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ymhoven\Projekte\risk\"/>
    </mc:Choice>
  </mc:AlternateContent>
  <xr:revisionPtr revIDLastSave="0" documentId="13_ncr:1_{3E3DCD2A-E4D3-4299-87F6-8E0EA8DA72EA}" xr6:coauthVersionLast="47" xr6:coauthVersionMax="47" xr10:uidLastSave="{00000000-0000-0000-0000-000000000000}"/>
  <bookViews>
    <workbookView xWindow="75" yWindow="45" windowWidth="19470" windowHeight="20835" tabRatio="554" activeTab="1" xr2:uid="{00000000-000D-0000-FFFF-FFFF00000000}"/>
  </bookViews>
  <sheets>
    <sheet name="Funds" sheetId="10" r:id="rId1"/>
    <sheet name="Stocks" sheetId="5" r:id="rId2"/>
    <sheet name="US Sector" sheetId="6" r:id="rId3"/>
    <sheet name="EU Sector" sheetId="7" r:id="rId4"/>
    <sheet name="S&amp;P 500" sheetId="8" r:id="rId5"/>
    <sheet name="STOXX Europe 600" sheetId="9" r:id="rId6"/>
  </sheets>
  <definedNames>
    <definedName name="ExternalData_1" localSheetId="1" hidden="1">Stocks!$A$1:$A$77</definedName>
    <definedName name="ExternalData_2" localSheetId="0" hidden="1">Funds!$A$1:$A$9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8" l="1"/>
  <c r="A1" i="9"/>
  <c r="G289" i="8" a="1"/>
  <c r="G289" i="8"/>
  <c r="G397" i="8" a="1"/>
  <c r="G397" i="8"/>
  <c r="G449" i="9" a="1"/>
  <c r="G449" i="9"/>
  <c r="G263" i="8" a="1"/>
  <c r="G263" i="8"/>
  <c r="G157" i="8" a="1"/>
  <c r="G157" i="8"/>
  <c r="G47" i="9" a="1"/>
  <c r="G47" i="9"/>
  <c r="F10" i="6" a="1"/>
  <c r="F10" i="6"/>
  <c r="G484" i="8" a="1"/>
  <c r="G484" i="8"/>
  <c r="G39" i="8" a="1"/>
  <c r="G39" i="8"/>
  <c r="G30" i="8" a="1"/>
  <c r="G30" i="8"/>
  <c r="B2" i="5"/>
  <c r="G16" i="7" a="1"/>
  <c r="G16" i="7"/>
  <c r="G14" i="7" a="1"/>
  <c r="G14" i="7"/>
  <c r="G21" i="7" a="1"/>
  <c r="G21" i="7"/>
  <c r="G3" i="7" a="1"/>
  <c r="G3" i="7"/>
  <c r="G20" i="7" a="1"/>
  <c r="G20" i="7"/>
  <c r="G5" i="7" a="1"/>
  <c r="G5" i="7"/>
  <c r="G12" i="7" a="1"/>
  <c r="G12" i="7"/>
  <c r="G17" i="7" a="1"/>
  <c r="G17" i="7"/>
  <c r="G6" i="7" a="1"/>
  <c r="G6" i="7"/>
  <c r="G15" i="7" a="1"/>
  <c r="G15" i="7"/>
  <c r="G479" i="9" a="1"/>
  <c r="G479" i="9"/>
  <c r="G302" i="9" a="1"/>
  <c r="G302" i="9"/>
  <c r="G381" i="9" a="1"/>
  <c r="G381" i="9"/>
  <c r="G411" i="9" a="1"/>
  <c r="G411" i="9"/>
  <c r="G162" i="9" a="1"/>
  <c r="G162" i="9"/>
  <c r="G320" i="8" a="1"/>
  <c r="G320" i="8"/>
  <c r="F75" i="5" a="1"/>
  <c r="F75" i="5"/>
  <c r="G96" i="8" a="1"/>
  <c r="G96" i="8"/>
  <c r="G264" i="9" a="1"/>
  <c r="G264" i="9"/>
  <c r="G229" i="8" a="1"/>
  <c r="G229" i="8"/>
  <c r="G394" i="8" a="1"/>
  <c r="G394" i="8"/>
  <c r="G262" i="8" a="1"/>
  <c r="G262" i="8"/>
  <c r="G53" i="8" a="1"/>
  <c r="G53" i="8"/>
  <c r="G184" i="8" a="1"/>
  <c r="G184" i="8"/>
  <c r="G69" i="8" a="1"/>
  <c r="G69" i="8"/>
  <c r="F53" i="5" a="1"/>
  <c r="F53" i="5"/>
  <c r="G437" i="8" a="1"/>
  <c r="G437" i="8"/>
  <c r="G89" i="9" a="1"/>
  <c r="G89" i="9"/>
  <c r="G194" i="8" a="1"/>
  <c r="G194" i="8"/>
  <c r="G90" i="8" a="1"/>
  <c r="G90" i="8"/>
  <c r="G368" i="8" a="1"/>
  <c r="G368" i="8"/>
  <c r="G279" i="9" a="1"/>
  <c r="G279" i="9"/>
  <c r="G216" i="8" a="1"/>
  <c r="G216" i="8"/>
  <c r="G201" i="9" a="1"/>
  <c r="G201" i="9"/>
  <c r="G226" i="9" a="1"/>
  <c r="G226" i="9"/>
  <c r="G23" i="9" a="1"/>
  <c r="G23" i="9"/>
  <c r="G452" i="8" a="1"/>
  <c r="G452" i="8"/>
  <c r="G561" i="9" a="1"/>
  <c r="G561" i="9"/>
  <c r="G492" i="9" a="1"/>
  <c r="G492" i="9"/>
  <c r="G545" i="9" a="1"/>
  <c r="G545" i="9"/>
  <c r="G485" i="9" a="1"/>
  <c r="G485" i="9"/>
  <c r="G366" i="8" a="1"/>
  <c r="G366" i="8"/>
  <c r="G474" i="8" a="1"/>
  <c r="G474" i="8"/>
  <c r="G11" i="9" a="1"/>
  <c r="G11" i="9"/>
  <c r="G310" i="8" a="1"/>
  <c r="G310" i="8"/>
  <c r="G306" i="9" a="1"/>
  <c r="G306" i="9"/>
  <c r="G403" i="9" a="1"/>
  <c r="G403" i="9"/>
  <c r="G213" i="9" a="1"/>
  <c r="G213" i="9"/>
  <c r="G124" i="8" a="1"/>
  <c r="G124" i="8"/>
  <c r="G307" i="9" a="1"/>
  <c r="G307" i="9"/>
  <c r="G406" i="9" a="1"/>
  <c r="G406" i="9"/>
  <c r="G116" i="9" a="1"/>
  <c r="G116" i="9"/>
  <c r="G477" i="9" a="1"/>
  <c r="G477" i="9"/>
  <c r="F20" i="5" a="1"/>
  <c r="F20" i="5"/>
  <c r="G31" i="8" a="1"/>
  <c r="G31" i="8"/>
  <c r="G25" i="8" a="1"/>
  <c r="G25" i="8"/>
  <c r="G38" i="9" a="1"/>
  <c r="G38" i="9"/>
  <c r="G408" i="8" a="1"/>
  <c r="G408" i="8"/>
  <c r="G405" i="9" a="1"/>
  <c r="G405" i="9"/>
  <c r="G19" i="8" a="1"/>
  <c r="G19" i="8"/>
  <c r="G407" i="8" a="1"/>
  <c r="G407" i="8"/>
  <c r="G82" i="8" a="1"/>
  <c r="G82" i="8"/>
  <c r="G23" i="8" a="1"/>
  <c r="G23" i="8"/>
  <c r="G10" i="7" a="1"/>
  <c r="G10" i="7"/>
  <c r="G11" i="7" a="1"/>
  <c r="G11" i="7"/>
  <c r="G8" i="7" a="1"/>
  <c r="G8" i="7"/>
  <c r="G18" i="7" a="1"/>
  <c r="G18" i="7"/>
  <c r="G19" i="7" a="1"/>
  <c r="G19" i="7"/>
  <c r="G2" i="7" a="1"/>
  <c r="G2" i="7"/>
  <c r="G4" i="7" a="1"/>
  <c r="G4" i="7"/>
  <c r="G9" i="7" a="1"/>
  <c r="G9" i="7"/>
  <c r="G13" i="7" a="1"/>
  <c r="G13" i="7"/>
  <c r="G22" i="7" a="1"/>
  <c r="G22" i="7"/>
  <c r="G523" i="9" a="1"/>
  <c r="G523" i="9"/>
  <c r="G212" i="8" a="1"/>
  <c r="G212" i="8"/>
  <c r="G421" i="8" a="1"/>
  <c r="G421" i="8"/>
  <c r="G206" i="8" a="1"/>
  <c r="G206" i="8"/>
  <c r="G47" i="8" a="1"/>
  <c r="G47" i="8"/>
  <c r="G517" i="9" a="1"/>
  <c r="G517" i="9"/>
  <c r="G402" i="9" a="1"/>
  <c r="G402" i="9"/>
  <c r="G210" i="8" a="1"/>
  <c r="G210" i="8"/>
  <c r="G54" i="8" a="1"/>
  <c r="G54" i="8"/>
  <c r="G270" i="8" a="1"/>
  <c r="G270" i="8"/>
  <c r="G490" i="8" a="1"/>
  <c r="G490" i="8"/>
  <c r="G365" i="9" a="1"/>
  <c r="G365" i="9"/>
  <c r="G221" i="9" a="1"/>
  <c r="G221" i="9"/>
  <c r="G325" i="8" a="1"/>
  <c r="G325" i="8"/>
  <c r="G184" i="9" a="1"/>
  <c r="G184" i="9"/>
  <c r="G225" i="8" a="1"/>
  <c r="G225" i="8"/>
  <c r="G425" i="9" a="1"/>
  <c r="G425" i="9"/>
  <c r="G181" i="8" a="1"/>
  <c r="G181" i="8"/>
  <c r="G461" i="8" a="1"/>
  <c r="G461" i="8"/>
  <c r="G127" i="8" a="1"/>
  <c r="G127" i="8"/>
  <c r="G489" i="8" a="1"/>
  <c r="G489" i="8"/>
  <c r="G398" i="8" a="1"/>
  <c r="G398" i="8"/>
  <c r="G510" i="9" a="1"/>
  <c r="G510" i="9"/>
  <c r="G258" i="8" a="1"/>
  <c r="G258" i="8"/>
  <c r="G154" i="9" a="1"/>
  <c r="G154" i="9"/>
  <c r="G593" i="9" a="1"/>
  <c r="G593" i="9"/>
  <c r="G353" i="8" a="1"/>
  <c r="G353" i="8"/>
  <c r="G426" i="8" a="1"/>
  <c r="G426" i="8"/>
  <c r="G301" i="9" a="1"/>
  <c r="G301" i="9"/>
  <c r="F28" i="5" a="1"/>
  <c r="F28" i="5"/>
  <c r="G153" i="9" a="1"/>
  <c r="G153" i="9"/>
  <c r="G304" i="8" a="1"/>
  <c r="G304" i="8"/>
  <c r="G192" i="9" a="1"/>
  <c r="G192" i="9"/>
  <c r="G131" i="9" a="1"/>
  <c r="G131" i="9"/>
  <c r="G495" i="9" a="1"/>
  <c r="G495" i="9"/>
  <c r="G81" i="8" a="1"/>
  <c r="G81" i="8"/>
  <c r="G106" i="9" a="1"/>
  <c r="G106" i="9"/>
  <c r="G111" i="8" a="1"/>
  <c r="G111" i="8"/>
  <c r="G387" i="8" a="1"/>
  <c r="G387" i="8"/>
  <c r="G179" i="8" a="1"/>
  <c r="G179" i="8"/>
  <c r="F7" i="10" a="1"/>
  <c r="F7" i="10"/>
  <c r="G300" i="8" a="1"/>
  <c r="G300" i="8"/>
  <c r="G110" i="9" a="1"/>
  <c r="G110" i="9"/>
  <c r="G312" i="9" a="1"/>
  <c r="G312" i="9"/>
  <c r="F49" i="5" a="1"/>
  <c r="F49" i="5"/>
  <c r="G367" i="8" a="1"/>
  <c r="G367" i="8"/>
  <c r="G450" i="9" a="1"/>
  <c r="G450" i="9"/>
  <c r="G426" i="9" a="1"/>
  <c r="G426" i="9"/>
  <c r="G524" i="9" a="1"/>
  <c r="G524" i="9"/>
  <c r="G49" i="8" a="1"/>
  <c r="G49" i="8"/>
  <c r="G506" i="9" a="1"/>
  <c r="G506" i="9"/>
  <c r="G84" i="8" a="1"/>
  <c r="G84" i="8"/>
  <c r="F4" i="7" a="1"/>
  <c r="F4" i="7"/>
  <c r="G488" i="9" a="1"/>
  <c r="G488" i="9"/>
  <c r="G173" i="8" a="1"/>
  <c r="G173" i="8"/>
  <c r="G356" i="9" a="1"/>
  <c r="G356" i="9"/>
  <c r="G21" i="9" a="1"/>
  <c r="G21" i="9"/>
  <c r="G387" i="9" a="1"/>
  <c r="G387" i="9"/>
  <c r="G259" i="8" a="1"/>
  <c r="G259" i="8"/>
  <c r="G239" i="9" a="1"/>
  <c r="G239" i="9"/>
  <c r="G284" i="8" a="1"/>
  <c r="G284" i="8"/>
  <c r="G108" i="8" a="1"/>
  <c r="G108" i="8"/>
  <c r="G189" i="9" a="1"/>
  <c r="G189" i="9"/>
  <c r="G103" i="9" a="1"/>
  <c r="G103" i="9"/>
  <c r="G311" i="8" a="1"/>
  <c r="G311" i="8"/>
  <c r="G59" i="9" a="1"/>
  <c r="G59" i="9"/>
  <c r="G33" i="9" a="1"/>
  <c r="G33" i="9"/>
  <c r="G449" i="8" a="1"/>
  <c r="G449" i="8"/>
  <c r="G293" i="9" a="1"/>
  <c r="G293" i="9"/>
  <c r="G470" i="9" a="1"/>
  <c r="G470" i="9"/>
  <c r="F60" i="5" a="1"/>
  <c r="F60" i="5"/>
  <c r="G35" i="8" a="1"/>
  <c r="G35" i="8"/>
  <c r="G107" i="8" a="1"/>
  <c r="G107" i="8"/>
  <c r="G303" i="8" a="1"/>
  <c r="G303" i="8"/>
  <c r="G382" i="8" a="1"/>
  <c r="G382" i="8"/>
  <c r="G56" i="9" a="1"/>
  <c r="G56" i="9"/>
  <c r="G343" i="9" a="1"/>
  <c r="G343" i="9"/>
  <c r="G120" i="8" a="1"/>
  <c r="G120" i="8"/>
  <c r="G332" i="9" a="1"/>
  <c r="G332" i="9"/>
  <c r="G19" i="9" a="1"/>
  <c r="G19" i="9"/>
  <c r="G26" i="8" a="1"/>
  <c r="G26" i="8"/>
  <c r="G71" i="8" a="1"/>
  <c r="G71" i="8"/>
  <c r="G481" i="8" a="1"/>
  <c r="G481" i="8"/>
  <c r="G226" i="8" a="1"/>
  <c r="G226" i="8"/>
  <c r="G116" i="8" a="1"/>
  <c r="G116" i="8"/>
  <c r="G146" i="8" a="1"/>
  <c r="G146" i="8"/>
  <c r="G260" i="9" a="1"/>
  <c r="G260" i="9"/>
  <c r="G172" i="8" a="1"/>
  <c r="G172" i="8"/>
  <c r="G183" i="8" a="1"/>
  <c r="G183" i="8"/>
  <c r="G197" i="8" a="1"/>
  <c r="G197" i="8"/>
  <c r="G552" i="9" a="1"/>
  <c r="G552" i="9"/>
  <c r="G176" i="9" a="1"/>
  <c r="G176" i="9"/>
  <c r="G273" i="8" a="1"/>
  <c r="G273" i="8"/>
  <c r="G456" i="9" a="1"/>
  <c r="G456" i="9"/>
  <c r="G274" i="8" a="1"/>
  <c r="G274" i="8"/>
  <c r="G219" i="9" a="1"/>
  <c r="G219" i="9"/>
  <c r="G82" i="9" a="1"/>
  <c r="G82" i="9"/>
  <c r="G221" i="8" a="1"/>
  <c r="G221" i="8"/>
  <c r="G556" i="9" a="1"/>
  <c r="G556" i="9"/>
  <c r="G580" i="9" a="1"/>
  <c r="G580" i="9"/>
  <c r="G333" i="8" a="1"/>
  <c r="G333" i="8"/>
  <c r="G278" i="8" a="1"/>
  <c r="G278" i="8"/>
  <c r="G215" i="8" a="1"/>
  <c r="G215" i="8"/>
  <c r="G138" i="8" a="1"/>
  <c r="G138" i="8"/>
  <c r="F3" i="10" a="1"/>
  <c r="F3" i="10"/>
  <c r="G494" i="8" a="1"/>
  <c r="G494" i="8"/>
  <c r="G595" i="9" a="1"/>
  <c r="G595" i="9"/>
  <c r="G66" i="8" a="1"/>
  <c r="G66" i="8"/>
  <c r="G454" i="8" a="1"/>
  <c r="G454" i="8"/>
  <c r="G241" i="8" a="1"/>
  <c r="G241" i="8"/>
  <c r="G437" i="9" a="1"/>
  <c r="G437" i="9"/>
  <c r="F7" i="6" a="1"/>
  <c r="F7" i="6"/>
  <c r="G264" i="8" a="1"/>
  <c r="G264" i="8"/>
  <c r="G326" i="8" a="1"/>
  <c r="G326" i="8"/>
  <c r="G41" i="8" a="1"/>
  <c r="G41" i="8"/>
  <c r="G338" i="8" a="1"/>
  <c r="G338" i="8"/>
  <c r="B2" i="10"/>
  <c r="G230" i="9" a="1"/>
  <c r="G230" i="9"/>
  <c r="G261" i="8" a="1"/>
  <c r="G261" i="8"/>
  <c r="G429" i="8" a="1"/>
  <c r="G429" i="8"/>
  <c r="G161" i="8" a="1"/>
  <c r="G161" i="8"/>
  <c r="F18" i="7" a="1"/>
  <c r="F18" i="7"/>
  <c r="G37" i="8" a="1"/>
  <c r="G37" i="8"/>
  <c r="F21" i="7" a="1"/>
  <c r="F21" i="7"/>
  <c r="G358" i="9" a="1"/>
  <c r="G358" i="9"/>
  <c r="G9" i="9" a="1"/>
  <c r="G9" i="9"/>
  <c r="F70" i="5" a="1"/>
  <c r="F70" i="5"/>
  <c r="G500" i="8" a="1"/>
  <c r="G500" i="8"/>
  <c r="G279" i="8" a="1"/>
  <c r="G279" i="8"/>
  <c r="G480" i="8" a="1"/>
  <c r="G480" i="8"/>
  <c r="G451" i="8" a="1"/>
  <c r="G451" i="8"/>
  <c r="G320" i="9" a="1"/>
  <c r="G320" i="9"/>
  <c r="G191" i="8" a="1"/>
  <c r="G191" i="8"/>
  <c r="G406" i="8" a="1"/>
  <c r="G406" i="8"/>
  <c r="G144" i="8" a="1"/>
  <c r="G144" i="8"/>
  <c r="G204" i="9" a="1"/>
  <c r="G204" i="9"/>
  <c r="G85" i="9" a="1"/>
  <c r="G85" i="9"/>
  <c r="G496" i="8" a="1"/>
  <c r="G496" i="8"/>
  <c r="G7" i="7" a="1"/>
  <c r="G7" i="7"/>
  <c r="G329" i="9" a="1"/>
  <c r="G329" i="9"/>
  <c r="G319" i="9" a="1"/>
  <c r="G319" i="9"/>
  <c r="F27" i="5" a="1"/>
  <c r="F27" i="5"/>
  <c r="G359" i="9" a="1"/>
  <c r="G359" i="9"/>
  <c r="G232" i="8" a="1"/>
  <c r="G232" i="8"/>
  <c r="G178" i="9" a="1"/>
  <c r="G178" i="9"/>
  <c r="G347" i="8" a="1"/>
  <c r="G347" i="8"/>
  <c r="G443" i="8" a="1"/>
  <c r="G443" i="8"/>
  <c r="G121" i="9" a="1"/>
  <c r="G121" i="9"/>
  <c r="G140" i="8" a="1"/>
  <c r="G140" i="8"/>
  <c r="G393" i="9" a="1"/>
  <c r="G393" i="9"/>
  <c r="F9" i="6" a="1"/>
  <c r="F9" i="6"/>
  <c r="G134" i="9" a="1"/>
  <c r="G134" i="9"/>
  <c r="G12" i="9" a="1"/>
  <c r="G12" i="9"/>
  <c r="G389" i="9" a="1"/>
  <c r="G389" i="9"/>
  <c r="G557" i="9" a="1"/>
  <c r="G557" i="9"/>
  <c r="G136" i="9" a="1"/>
  <c r="G136" i="9"/>
  <c r="G515" i="9" a="1"/>
  <c r="G515" i="9"/>
  <c r="G486" i="9" a="1"/>
  <c r="G486" i="9"/>
  <c r="G100" i="8" a="1"/>
  <c r="G100" i="8"/>
  <c r="F5" i="7" a="1"/>
  <c r="F5" i="7"/>
  <c r="G63" i="9" a="1"/>
  <c r="G63" i="9"/>
  <c r="G396" i="8" a="1"/>
  <c r="G396" i="8"/>
  <c r="G382" i="9" a="1"/>
  <c r="G382" i="9"/>
  <c r="G298" i="8" a="1"/>
  <c r="G298" i="8"/>
  <c r="G360" i="9" a="1"/>
  <c r="G360" i="9"/>
  <c r="G308" i="8" a="1"/>
  <c r="G308" i="8"/>
  <c r="G503" i="8" a="1"/>
  <c r="G503" i="8"/>
  <c r="G581" i="9" a="1"/>
  <c r="G581" i="9"/>
  <c r="G381" i="8" a="1"/>
  <c r="G381" i="8"/>
  <c r="G22" i="9" a="1"/>
  <c r="G22" i="9"/>
  <c r="G287" i="9" a="1"/>
  <c r="G287" i="9"/>
  <c r="G201" i="8" a="1"/>
  <c r="G201" i="8"/>
  <c r="G94" i="9" a="1"/>
  <c r="G94" i="9"/>
  <c r="G235" i="9" a="1"/>
  <c r="G235" i="9"/>
  <c r="G132" i="8" a="1"/>
  <c r="G132" i="8"/>
  <c r="G99" i="9" a="1"/>
  <c r="G99" i="9"/>
  <c r="G597" i="9" a="1"/>
  <c r="G597" i="9"/>
  <c r="G163" i="8" a="1"/>
  <c r="G163" i="8"/>
  <c r="G68" i="9" a="1"/>
  <c r="G68" i="9"/>
  <c r="G491" i="9" a="1"/>
  <c r="G491" i="9"/>
  <c r="G89" i="8" a="1"/>
  <c r="G89" i="8"/>
  <c r="G601" i="9" a="1"/>
  <c r="G601" i="9"/>
  <c r="G453" i="9" a="1"/>
  <c r="G453" i="9"/>
  <c r="G246" i="8" a="1"/>
  <c r="G246" i="8"/>
  <c r="G315" i="8" a="1"/>
  <c r="G315" i="8"/>
  <c r="G324" i="9" a="1"/>
  <c r="G324" i="9"/>
  <c r="G95" i="9" a="1"/>
  <c r="G95" i="9"/>
  <c r="G192" i="8" a="1"/>
  <c r="G192" i="8"/>
  <c r="G395" i="9" a="1"/>
  <c r="G395" i="9"/>
  <c r="G213" i="8" a="1"/>
  <c r="G213" i="8"/>
  <c r="G152" i="8" a="1"/>
  <c r="G152" i="8"/>
  <c r="G195" i="9" a="1"/>
  <c r="G195" i="9"/>
  <c r="G200" i="8" a="1"/>
  <c r="G200" i="8"/>
  <c r="G410" i="9" a="1"/>
  <c r="G410" i="9"/>
  <c r="G139" i="9" a="1"/>
  <c r="G139" i="9"/>
  <c r="G170" i="9" a="1"/>
  <c r="G170" i="9"/>
  <c r="G474" i="9" a="1"/>
  <c r="G474" i="9"/>
  <c r="G209" i="9" a="1"/>
  <c r="G209" i="9"/>
  <c r="G369" i="8" a="1"/>
  <c r="G369" i="8"/>
  <c r="G354" i="9" a="1"/>
  <c r="G354" i="9"/>
  <c r="G375" i="9" a="1"/>
  <c r="G375" i="9"/>
  <c r="G163" i="9" a="1"/>
  <c r="G163" i="9"/>
  <c r="G441" i="8" a="1"/>
  <c r="G441" i="8"/>
  <c r="G464" i="8" a="1"/>
  <c r="G464" i="8"/>
  <c r="G285" i="8" a="1"/>
  <c r="G285" i="8"/>
  <c r="G350" i="9" a="1"/>
  <c r="G350" i="9"/>
  <c r="G469" i="8" a="1"/>
  <c r="G469" i="8"/>
  <c r="G586" i="9" a="1"/>
  <c r="G586" i="9"/>
  <c r="G145" i="8" a="1"/>
  <c r="G145" i="8"/>
  <c r="G508" i="9" a="1"/>
  <c r="G508" i="9"/>
  <c r="G115" i="8" a="1"/>
  <c r="G115" i="8"/>
  <c r="G453" i="8" a="1"/>
  <c r="G453" i="8"/>
  <c r="G60" i="8" a="1"/>
  <c r="G60" i="8"/>
  <c r="G415" i="9" a="1"/>
  <c r="G415" i="9"/>
  <c r="G345" i="9" a="1"/>
  <c r="G345" i="9"/>
  <c r="G306" i="8" a="1"/>
  <c r="G306" i="8"/>
  <c r="G584" i="9" a="1"/>
  <c r="G584" i="9"/>
  <c r="G367" i="9" a="1"/>
  <c r="G367" i="9"/>
  <c r="G572" i="9" a="1"/>
  <c r="G572" i="9"/>
  <c r="G254" i="8" a="1"/>
  <c r="G254" i="8"/>
  <c r="G244" i="8" a="1"/>
  <c r="G244" i="8"/>
  <c r="G405" i="8" a="1"/>
  <c r="G405" i="8"/>
  <c r="G438" i="9" a="1"/>
  <c r="G438" i="9"/>
  <c r="G276" i="9" a="1"/>
  <c r="G276" i="9"/>
  <c r="G377" i="8" a="1"/>
  <c r="G377" i="8"/>
  <c r="G250" i="8" a="1"/>
  <c r="G250" i="8"/>
  <c r="G388" i="8" a="1"/>
  <c r="G388" i="8"/>
  <c r="G339" i="8" a="1"/>
  <c r="G339" i="8"/>
  <c r="G15" i="8" a="1"/>
  <c r="G15" i="8"/>
  <c r="G299" i="9" a="1"/>
  <c r="G299" i="9"/>
  <c r="G354" i="8" a="1"/>
  <c r="G354" i="8"/>
  <c r="G274" i="9" a="1"/>
  <c r="G274" i="9"/>
  <c r="F72" i="5" a="1"/>
  <c r="F72" i="5"/>
  <c r="G355" i="8" a="1"/>
  <c r="G355" i="8"/>
  <c r="G413" i="9" a="1"/>
  <c r="G413" i="9"/>
  <c r="G235" i="8" a="1"/>
  <c r="G235" i="8"/>
  <c r="G329" i="8" a="1"/>
  <c r="G329" i="8"/>
  <c r="G574" i="9" a="1"/>
  <c r="G574" i="9"/>
  <c r="F67" i="5" a="1"/>
  <c r="F67" i="5"/>
  <c r="G341" i="8" a="1"/>
  <c r="G341" i="8"/>
  <c r="G530" i="9" a="1"/>
  <c r="G530" i="9"/>
  <c r="F10" i="5" a="1"/>
  <c r="F10" i="5"/>
  <c r="G137" i="8" a="1"/>
  <c r="G137" i="8"/>
  <c r="G340" i="9" a="1"/>
  <c r="G340" i="9"/>
  <c r="G143" i="9" a="1"/>
  <c r="G143" i="9"/>
  <c r="G155" i="9" a="1"/>
  <c r="G155" i="9"/>
  <c r="G243" i="8" a="1"/>
  <c r="G243" i="8"/>
  <c r="G401" i="8" a="1"/>
  <c r="G401" i="8"/>
  <c r="G314" i="9" a="1"/>
  <c r="G314" i="9"/>
  <c r="G14" i="8" a="1"/>
  <c r="G14" i="8"/>
  <c r="G205" i="9" a="1"/>
  <c r="G205" i="9"/>
  <c r="G90" i="9" a="1"/>
  <c r="G90" i="9"/>
  <c r="G49" i="9" a="1"/>
  <c r="G49" i="9"/>
  <c r="F15" i="5" a="1"/>
  <c r="F15" i="5"/>
  <c r="G182" i="8" a="1"/>
  <c r="G182" i="8"/>
  <c r="G484" i="9" a="1"/>
  <c r="G484" i="9"/>
  <c r="G58" i="8" a="1"/>
  <c r="G58" i="8"/>
  <c r="G13" i="9" a="1"/>
  <c r="G13" i="9"/>
  <c r="G103" i="8" a="1"/>
  <c r="G103" i="8"/>
  <c r="G52" i="8" a="1"/>
  <c r="G52" i="8"/>
  <c r="G193" i="9" a="1"/>
  <c r="G193" i="9"/>
  <c r="G167" i="8" a="1"/>
  <c r="G167" i="8"/>
  <c r="F2" i="6" a="1"/>
  <c r="F2" i="6"/>
  <c r="G456" i="8" a="1"/>
  <c r="G456" i="8"/>
  <c r="G412" i="9" a="1"/>
  <c r="G412" i="9"/>
  <c r="G472" i="8" a="1"/>
  <c r="G472" i="8"/>
  <c r="G220" i="9" a="1"/>
  <c r="G220" i="9"/>
  <c r="F66" i="5" a="1"/>
  <c r="F66" i="5"/>
  <c r="G200" i="9" a="1"/>
  <c r="G200" i="9"/>
  <c r="G174" i="9" a="1"/>
  <c r="G174" i="9"/>
  <c r="G277" i="9" a="1"/>
  <c r="G277" i="9"/>
  <c r="G252" i="9" a="1"/>
  <c r="G252" i="9"/>
  <c r="G352" i="8" a="1"/>
  <c r="G352" i="8"/>
  <c r="G374" i="9" a="1"/>
  <c r="G374" i="9"/>
  <c r="G66" i="9" a="1"/>
  <c r="G66" i="9"/>
  <c r="F12" i="5" a="1"/>
  <c r="F12" i="5"/>
  <c r="G498" i="8" a="1"/>
  <c r="G498" i="8"/>
  <c r="G257" i="9" a="1"/>
  <c r="G257" i="9"/>
  <c r="G179" i="9" a="1"/>
  <c r="G179" i="9"/>
  <c r="G70" i="8" a="1"/>
  <c r="G70" i="8"/>
  <c r="G471" i="9" a="1"/>
  <c r="G471" i="9"/>
  <c r="G389" i="8" a="1"/>
  <c r="G389" i="8"/>
  <c r="G217" i="8" a="1"/>
  <c r="G217" i="8"/>
  <c r="G424" i="9" a="1"/>
  <c r="G424" i="9"/>
  <c r="G158" i="9" a="1"/>
  <c r="G158" i="9"/>
  <c r="G3" i="9" a="1"/>
  <c r="G3" i="9"/>
  <c r="G122" i="9" a="1"/>
  <c r="G122" i="9"/>
  <c r="G330" i="8" a="1"/>
  <c r="G330" i="8"/>
  <c r="G469" i="9" a="1"/>
  <c r="G469" i="9"/>
  <c r="G18" i="8" a="1"/>
  <c r="G18" i="8"/>
  <c r="G315" i="9" a="1"/>
  <c r="G315" i="9"/>
  <c r="G433" i="8" a="1"/>
  <c r="G433" i="8"/>
  <c r="G370" i="9" a="1"/>
  <c r="G370" i="9"/>
  <c r="G214" i="8" a="1"/>
  <c r="G214" i="8"/>
  <c r="G142" i="8" a="1"/>
  <c r="G142" i="8"/>
  <c r="G297" i="8" a="1"/>
  <c r="G297" i="8"/>
  <c r="G246" i="9" a="1"/>
  <c r="G246" i="9"/>
  <c r="G290" i="9" a="1"/>
  <c r="G290" i="9"/>
  <c r="G259" i="9" a="1"/>
  <c r="G259" i="9"/>
  <c r="G6" i="8" a="1"/>
  <c r="G6" i="8"/>
  <c r="G105" i="9" a="1"/>
  <c r="G105" i="9"/>
  <c r="G413" i="8" a="1"/>
  <c r="G413" i="8"/>
  <c r="G237" i="9" a="1"/>
  <c r="G237" i="9"/>
  <c r="F13" i="6" a="1"/>
  <c r="F13" i="6"/>
  <c r="G480" i="9" a="1"/>
  <c r="G480" i="9"/>
  <c r="G100" i="9" a="1"/>
  <c r="G100" i="9"/>
  <c r="G261" i="9" a="1"/>
  <c r="G261" i="9"/>
  <c r="G86" i="9" a="1"/>
  <c r="G86" i="9"/>
  <c r="F26" i="5" a="1"/>
  <c r="F26" i="5"/>
  <c r="G442" i="8" a="1"/>
  <c r="G442" i="8"/>
  <c r="G135" i="8" a="1"/>
  <c r="G135" i="8"/>
  <c r="G113" i="9" a="1"/>
  <c r="G113" i="9"/>
  <c r="G304" i="9" a="1"/>
  <c r="G304" i="9"/>
  <c r="G486" i="8" a="1"/>
  <c r="G486" i="8"/>
  <c r="G401" i="9" a="1"/>
  <c r="G401" i="9"/>
  <c r="G376" i="9" a="1"/>
  <c r="G376" i="9"/>
  <c r="G473" i="9" a="1"/>
  <c r="G473" i="9"/>
  <c r="G271" i="9" a="1"/>
  <c r="G271" i="9"/>
  <c r="F9" i="10" a="1"/>
  <c r="F9" i="10"/>
  <c r="G268" i="9" a="1"/>
  <c r="G268" i="9"/>
  <c r="G377" i="9" a="1"/>
  <c r="G377" i="9"/>
  <c r="G419" i="9" a="1"/>
  <c r="G419" i="9"/>
  <c r="G284" i="9" a="1"/>
  <c r="G284" i="9"/>
  <c r="G352" i="9" a="1"/>
  <c r="G352" i="9"/>
  <c r="G269" i="9" a="1"/>
  <c r="G269" i="9"/>
  <c r="G228" i="8" a="1"/>
  <c r="G228" i="8"/>
  <c r="F8" i="10" a="1"/>
  <c r="F8" i="10"/>
  <c r="G143" i="8" a="1"/>
  <c r="G143" i="8"/>
  <c r="G122" i="8" a="1"/>
  <c r="G122" i="8"/>
  <c r="G338" i="9" a="1"/>
  <c r="G338" i="9"/>
  <c r="G576" i="9" a="1"/>
  <c r="G576" i="9"/>
  <c r="G579" i="9" a="1"/>
  <c r="G579" i="9"/>
  <c r="G170" i="8" a="1"/>
  <c r="G170" i="8"/>
  <c r="G139" i="8" a="1"/>
  <c r="G139" i="8"/>
  <c r="F64" i="5" a="1"/>
  <c r="F64" i="5"/>
  <c r="G292" i="8" a="1"/>
  <c r="G292" i="8"/>
  <c r="G463" i="9" a="1"/>
  <c r="G463" i="9"/>
  <c r="G218" i="9" a="1"/>
  <c r="G218" i="9"/>
  <c r="G394" i="9" a="1"/>
  <c r="G394" i="9"/>
  <c r="G468" i="9" a="1"/>
  <c r="G468" i="9"/>
  <c r="G132" i="9" a="1"/>
  <c r="G132" i="9"/>
  <c r="G436" i="8" a="1"/>
  <c r="G436" i="8"/>
  <c r="G462" i="9" a="1"/>
  <c r="G462" i="9"/>
  <c r="G318" i="8" a="1"/>
  <c r="G318" i="8"/>
  <c r="G206" i="9" a="1"/>
  <c r="G206" i="9"/>
  <c r="G353" i="9" a="1"/>
  <c r="G353" i="9"/>
  <c r="G351" i="9" a="1"/>
  <c r="G351" i="9"/>
  <c r="G472" i="9" a="1"/>
  <c r="G472" i="9"/>
  <c r="G498" i="9" a="1"/>
  <c r="G498" i="9"/>
  <c r="G303" i="9" a="1"/>
  <c r="G303" i="9"/>
  <c r="G198" i="8" a="1"/>
  <c r="G198" i="8"/>
  <c r="G68" i="8" a="1"/>
  <c r="G68" i="8"/>
  <c r="G501" i="9" a="1"/>
  <c r="G501" i="9"/>
  <c r="G136" i="8" a="1"/>
  <c r="G136" i="8"/>
  <c r="G46" i="9" a="1"/>
  <c r="G46" i="9"/>
  <c r="G459" i="9" a="1"/>
  <c r="G459" i="9"/>
  <c r="G243" i="9" a="1"/>
  <c r="G243" i="9"/>
  <c r="G458" i="8" a="1"/>
  <c r="G458" i="8"/>
  <c r="G222" i="9" a="1"/>
  <c r="G222" i="9"/>
  <c r="G69" i="9" a="1"/>
  <c r="G69" i="9"/>
  <c r="G61" i="9" a="1"/>
  <c r="G61" i="9"/>
  <c r="G500" i="9" a="1"/>
  <c r="G500" i="9"/>
  <c r="G539" i="9" a="1"/>
  <c r="G539" i="9"/>
  <c r="G265" i="9" a="1"/>
  <c r="G265" i="9"/>
  <c r="G130" i="8" a="1"/>
  <c r="G130" i="8"/>
  <c r="G408" i="9" a="1"/>
  <c r="G408" i="9"/>
  <c r="G286" i="9" a="1"/>
  <c r="G286" i="9"/>
  <c r="G482" i="8" a="1"/>
  <c r="G482" i="8"/>
  <c r="G228" i="9" a="1"/>
  <c r="G228" i="9"/>
  <c r="G256" i="8" a="1"/>
  <c r="G256" i="8"/>
  <c r="G324" i="8" a="1"/>
  <c r="G324" i="8"/>
  <c r="G159" i="8" a="1"/>
  <c r="G159" i="8"/>
  <c r="G255" i="9" a="1"/>
  <c r="G255" i="9"/>
  <c r="G76" i="9" a="1"/>
  <c r="G76" i="9"/>
  <c r="G379" i="8" a="1"/>
  <c r="G379" i="8"/>
  <c r="G363" i="8" a="1"/>
  <c r="G363" i="8"/>
  <c r="G439" i="8" a="1"/>
  <c r="G439" i="8"/>
  <c r="G363" i="9" a="1"/>
  <c r="G363" i="9"/>
  <c r="G440" i="8" a="1"/>
  <c r="G440" i="8"/>
  <c r="F51" i="5" a="1"/>
  <c r="F51" i="5"/>
  <c r="G525" i="9" a="1"/>
  <c r="G525" i="9"/>
  <c r="G149" i="8" a="1"/>
  <c r="G149" i="8"/>
  <c r="G133" i="8" a="1"/>
  <c r="G133" i="8"/>
  <c r="G171" i="9" a="1"/>
  <c r="G171" i="9"/>
  <c r="G97" i="9" a="1"/>
  <c r="G97" i="9"/>
  <c r="G332" i="8" a="1"/>
  <c r="G332" i="8"/>
  <c r="G591" i="9" a="1"/>
  <c r="G591" i="9"/>
  <c r="G112" i="9" a="1"/>
  <c r="G112" i="9"/>
  <c r="G346" i="8" a="1"/>
  <c r="G346" i="8"/>
  <c r="G571" i="9" a="1"/>
  <c r="G571" i="9"/>
  <c r="G283" i="8" a="1"/>
  <c r="G283" i="8"/>
  <c r="G497" i="9" a="1"/>
  <c r="G497" i="9"/>
  <c r="G476" i="9" a="1"/>
  <c r="G476" i="9"/>
  <c r="G421" i="9" a="1"/>
  <c r="G421" i="9"/>
  <c r="G422" i="9" a="1"/>
  <c r="G422" i="9"/>
  <c r="G540" i="9" a="1"/>
  <c r="G540" i="9"/>
  <c r="G51" i="8" a="1"/>
  <c r="G51" i="8"/>
  <c r="G125" i="8" a="1"/>
  <c r="G125" i="8"/>
  <c r="G147" i="9" a="1"/>
  <c r="G147" i="9"/>
  <c r="G93" i="9" a="1"/>
  <c r="G93" i="9"/>
  <c r="G476" i="8" a="1"/>
  <c r="G476" i="8"/>
  <c r="F17" i="7" a="1"/>
  <c r="F17" i="7"/>
  <c r="G147" i="8" a="1"/>
  <c r="G147" i="8"/>
  <c r="G245" i="9" a="1"/>
  <c r="G245" i="9"/>
  <c r="G176" i="8" a="1"/>
  <c r="G176" i="8"/>
  <c r="G54" i="9" a="1"/>
  <c r="G54" i="9"/>
  <c r="G298" i="9" a="1"/>
  <c r="G298" i="9"/>
  <c r="G30" i="9" a="1"/>
  <c r="G30" i="9"/>
  <c r="G319" i="8" a="1"/>
  <c r="G319" i="8"/>
  <c r="G371" i="9" a="1"/>
  <c r="G371" i="9"/>
  <c r="G150" i="9" a="1"/>
  <c r="G150" i="9"/>
  <c r="F77" i="5" a="1"/>
  <c r="F77" i="5"/>
  <c r="G72" i="8" a="1"/>
  <c r="G72" i="8"/>
  <c r="G128" i="8" a="1"/>
  <c r="G128" i="8"/>
  <c r="G496" i="9" a="1"/>
  <c r="G496" i="9"/>
  <c r="G565" i="9" a="1"/>
  <c r="G565" i="9"/>
  <c r="F40" i="5" a="1"/>
  <c r="F40" i="5"/>
  <c r="G224" i="8" a="1"/>
  <c r="G224" i="8"/>
  <c r="F21" i="5" a="1"/>
  <c r="F21" i="5"/>
  <c r="G11" i="8" a="1"/>
  <c r="G11" i="8"/>
  <c r="G27" i="8" a="1"/>
  <c r="G27" i="8"/>
  <c r="F9" i="7" a="1"/>
  <c r="F9" i="7"/>
  <c r="G223" i="8" a="1"/>
  <c r="G223" i="8"/>
  <c r="G380" i="8" a="1"/>
  <c r="G380" i="8"/>
  <c r="G32" i="8" a="1"/>
  <c r="G32" i="8"/>
  <c r="G481" i="9" a="1"/>
  <c r="G481" i="9"/>
  <c r="G542" i="9" a="1"/>
  <c r="G542" i="9"/>
  <c r="G227" i="9" a="1"/>
  <c r="G227" i="9"/>
  <c r="G454" i="9" a="1"/>
  <c r="G454" i="9"/>
  <c r="G356" i="8" a="1"/>
  <c r="G356" i="8"/>
  <c r="G317" i="8" a="1"/>
  <c r="G317" i="8"/>
  <c r="G140" i="9" a="1"/>
  <c r="G140" i="9"/>
  <c r="G101" i="9" a="1"/>
  <c r="G101" i="9"/>
  <c r="G15" i="9" a="1"/>
  <c r="G15" i="9"/>
  <c r="G199" i="9" a="1"/>
  <c r="G199" i="9"/>
  <c r="G286" i="8" a="1"/>
  <c r="G286" i="8"/>
  <c r="G318" i="9" a="1"/>
  <c r="G318" i="9"/>
  <c r="G111" i="9" a="1"/>
  <c r="G111" i="9"/>
  <c r="F31" i="5" a="1"/>
  <c r="F31" i="5"/>
  <c r="F3" i="6" a="1"/>
  <c r="F3" i="6"/>
  <c r="G251" i="8" a="1"/>
  <c r="G251" i="8"/>
  <c r="G217" i="9" a="1"/>
  <c r="G217" i="9"/>
  <c r="F8" i="5" a="1"/>
  <c r="F8" i="5"/>
  <c r="G80" i="9" a="1"/>
  <c r="G80" i="9"/>
  <c r="G156" i="9" a="1"/>
  <c r="G156" i="9"/>
  <c r="G323" i="9" a="1"/>
  <c r="G323" i="9"/>
  <c r="G275" i="9" a="1"/>
  <c r="G275" i="9"/>
  <c r="G92" i="8" a="1"/>
  <c r="G92" i="8"/>
  <c r="G162" i="8" a="1"/>
  <c r="G162" i="8"/>
  <c r="G549" i="9" a="1"/>
  <c r="G549" i="9"/>
  <c r="F16" i="5" a="1"/>
  <c r="F16" i="5"/>
  <c r="G308" i="9" a="1"/>
  <c r="G308" i="9"/>
  <c r="G370" i="8" a="1"/>
  <c r="G370" i="8"/>
  <c r="G281" i="9" a="1"/>
  <c r="G281" i="9"/>
  <c r="G77" i="9" a="1"/>
  <c r="G77" i="9"/>
  <c r="G335" i="9" a="1"/>
  <c r="G335" i="9"/>
  <c r="G599" i="9" a="1"/>
  <c r="G599" i="9"/>
  <c r="G32" i="9" a="1"/>
  <c r="G32" i="9"/>
  <c r="G16" i="9" a="1"/>
  <c r="G16" i="9"/>
  <c r="F12" i="6" a="1"/>
  <c r="F12" i="6"/>
  <c r="F71" i="5" a="1"/>
  <c r="F71" i="5"/>
  <c r="G404" i="8" a="1"/>
  <c r="G404" i="8"/>
  <c r="G231" i="9" a="1"/>
  <c r="G231" i="9"/>
  <c r="G77" i="8" a="1"/>
  <c r="G77" i="8"/>
  <c r="G40" i="9" a="1"/>
  <c r="G40" i="9"/>
  <c r="G43" i="8" a="1"/>
  <c r="G43" i="8"/>
  <c r="G177" i="8" a="1"/>
  <c r="G177" i="8"/>
  <c r="G499" i="9" a="1"/>
  <c r="G499" i="9"/>
  <c r="G4" i="8" a="1"/>
  <c r="G4" i="8"/>
  <c r="G113" i="8" a="1"/>
  <c r="G113" i="8"/>
  <c r="G418" i="9" a="1"/>
  <c r="G418" i="9"/>
  <c r="G462" i="8" a="1"/>
  <c r="G462" i="8"/>
  <c r="G309" i="9" a="1"/>
  <c r="G309" i="9"/>
  <c r="G396" i="9" a="1"/>
  <c r="G396" i="9"/>
  <c r="G251" i="9" a="1"/>
  <c r="G251" i="9"/>
  <c r="G399" i="8" a="1"/>
  <c r="G399" i="8"/>
  <c r="G4" i="9" a="1"/>
  <c r="G4" i="9"/>
  <c r="G3" i="8" a="1"/>
  <c r="G3" i="8"/>
  <c r="G102" i="8" a="1"/>
  <c r="G102" i="8"/>
  <c r="G161" i="9" a="1"/>
  <c r="G161" i="9"/>
  <c r="G447" i="9" a="1"/>
  <c r="G447" i="9"/>
  <c r="G202" i="9" a="1"/>
  <c r="G202" i="9"/>
  <c r="G483" i="8" a="1"/>
  <c r="G483" i="8"/>
  <c r="G479" i="8" a="1"/>
  <c r="G479" i="8"/>
  <c r="G10" i="9" a="1"/>
  <c r="G10" i="9"/>
  <c r="F62" i="5" a="1"/>
  <c r="F62" i="5"/>
  <c r="G145" i="9" a="1"/>
  <c r="G145" i="9"/>
  <c r="G541" i="9" a="1"/>
  <c r="G541" i="9"/>
  <c r="G434" i="8" a="1"/>
  <c r="G434" i="8"/>
  <c r="G152" i="9" a="1"/>
  <c r="G152" i="9"/>
  <c r="G126" i="9" a="1"/>
  <c r="G126" i="9"/>
  <c r="G364" i="9" a="1"/>
  <c r="G364" i="9"/>
  <c r="G485" i="8" a="1"/>
  <c r="G485" i="8"/>
  <c r="G395" i="8" a="1"/>
  <c r="G395" i="8"/>
  <c r="G117" i="9" a="1"/>
  <c r="G117" i="9"/>
  <c r="G357" i="8" a="1"/>
  <c r="G357" i="8"/>
  <c r="G351" i="8" a="1"/>
  <c r="G351" i="8"/>
  <c r="G349" i="9" a="1"/>
  <c r="G349" i="9"/>
  <c r="G289" i="9" a="1"/>
  <c r="G289" i="9"/>
  <c r="G91" i="8" a="1"/>
  <c r="G91" i="8"/>
  <c r="G138" i="9" a="1"/>
  <c r="G138" i="9"/>
  <c r="G36" i="8" a="1"/>
  <c r="G36" i="8"/>
  <c r="G392" i="8" a="1"/>
  <c r="G392" i="8"/>
  <c r="G568" i="9" a="1"/>
  <c r="G568" i="9"/>
  <c r="G296" i="8" a="1"/>
  <c r="G296" i="8"/>
  <c r="G455" i="8" a="1"/>
  <c r="G455" i="8"/>
  <c r="G409" i="8" a="1"/>
  <c r="G409" i="8"/>
  <c r="G282" i="8" a="1"/>
  <c r="G282" i="8"/>
  <c r="G236" i="9" a="1"/>
  <c r="G236" i="9"/>
  <c r="G444" i="8" a="1"/>
  <c r="G444" i="8"/>
  <c r="G266" i="9" a="1"/>
  <c r="G266" i="9"/>
  <c r="G432" i="9" a="1"/>
  <c r="G432" i="9"/>
  <c r="G440" i="9" a="1"/>
  <c r="G440" i="9"/>
  <c r="G164" i="8" a="1"/>
  <c r="G164" i="8"/>
  <c r="F8" i="7" a="1"/>
  <c r="F8" i="7"/>
  <c r="G135" i="9" a="1"/>
  <c r="G135" i="9"/>
  <c r="G470" i="8" a="1"/>
  <c r="G470" i="8"/>
  <c r="G362" i="9" a="1"/>
  <c r="G362" i="9"/>
  <c r="G247" i="8" a="1"/>
  <c r="G247" i="8"/>
  <c r="G292" i="9" a="1"/>
  <c r="G292" i="9"/>
  <c r="G99" i="8" a="1"/>
  <c r="G99" i="8"/>
  <c r="G551" i="9" a="1"/>
  <c r="G551" i="9"/>
  <c r="G62" i="8" a="1"/>
  <c r="G62" i="8"/>
  <c r="G428" i="9" a="1"/>
  <c r="G428" i="9"/>
  <c r="F41" i="5" a="1"/>
  <c r="F41" i="5"/>
  <c r="G442" i="9" a="1"/>
  <c r="G442" i="9"/>
  <c r="G271" i="8" a="1"/>
  <c r="G271" i="8"/>
  <c r="G330" i="9" a="1"/>
  <c r="G330" i="9"/>
  <c r="F42" i="5" a="1"/>
  <c r="F42" i="5"/>
  <c r="G245" i="8" a="1"/>
  <c r="G245" i="8"/>
  <c r="G169" i="8" a="1"/>
  <c r="G169" i="8"/>
  <c r="F32" i="5" a="1"/>
  <c r="F32" i="5"/>
  <c r="G174" i="8" a="1"/>
  <c r="G174" i="8"/>
  <c r="G427" i="8" a="1"/>
  <c r="G427" i="8"/>
  <c r="G554" i="9" a="1"/>
  <c r="G554" i="9"/>
  <c r="G300" i="9" a="1"/>
  <c r="G300" i="9"/>
  <c r="G577" i="9" a="1"/>
  <c r="G577" i="9"/>
  <c r="G98" i="9" a="1"/>
  <c r="G98" i="9"/>
  <c r="F12" i="7" a="1"/>
  <c r="F12" i="7"/>
  <c r="G242" i="9" a="1"/>
  <c r="G242" i="9"/>
  <c r="F17" i="5" a="1"/>
  <c r="F17" i="5"/>
  <c r="G65" i="8" a="1"/>
  <c r="G65" i="8"/>
  <c r="G366" i="9" a="1"/>
  <c r="G366" i="9"/>
  <c r="G186" i="9" a="1"/>
  <c r="G186" i="9"/>
  <c r="G178" i="8" a="1"/>
  <c r="G178" i="8"/>
  <c r="F55" i="5" a="1"/>
  <c r="F55" i="5"/>
  <c r="G420" i="8" a="1"/>
  <c r="G420" i="8"/>
  <c r="G242" i="8" a="1"/>
  <c r="G242" i="8"/>
  <c r="G38" i="8" a="1"/>
  <c r="G38" i="8"/>
  <c r="G186" i="8" a="1"/>
  <c r="G186" i="8"/>
  <c r="F11" i="7" a="1"/>
  <c r="F11" i="7"/>
  <c r="G463" i="8" a="1"/>
  <c r="G463" i="8"/>
  <c r="G114" i="9" a="1"/>
  <c r="G114" i="9"/>
  <c r="F61" i="5" a="1"/>
  <c r="F61" i="5"/>
  <c r="G414" i="8" a="1"/>
  <c r="G414" i="8"/>
  <c r="G414" i="9" a="1"/>
  <c r="G414" i="9"/>
  <c r="F43" i="5" a="1"/>
  <c r="F43" i="5"/>
  <c r="G383" i="8" a="1"/>
  <c r="G383" i="8"/>
  <c r="G333" i="9" a="1"/>
  <c r="G333" i="9"/>
  <c r="F33" i="5" a="1"/>
  <c r="F33" i="5"/>
  <c r="G70" i="9" a="1"/>
  <c r="G70" i="9"/>
  <c r="G578" i="9" a="1"/>
  <c r="G578" i="9"/>
  <c r="G312" i="8" a="1"/>
  <c r="G312" i="8"/>
  <c r="G296" i="9" a="1"/>
  <c r="G296" i="9"/>
  <c r="G460" i="9" a="1"/>
  <c r="G460" i="9"/>
  <c r="G28" i="9" a="1"/>
  <c r="G28" i="9"/>
  <c r="G41" i="9" a="1"/>
  <c r="G41" i="9"/>
  <c r="G223" i="9" a="1"/>
  <c r="G223" i="9"/>
  <c r="G87" i="8" a="1"/>
  <c r="G87" i="8"/>
  <c r="G227" i="8" a="1"/>
  <c r="G227" i="8"/>
  <c r="G322" i="8" a="1"/>
  <c r="G322" i="8"/>
  <c r="G275" i="8" a="1"/>
  <c r="G275" i="8"/>
  <c r="G258" i="9" a="1"/>
  <c r="G258" i="9"/>
  <c r="F74" i="5" a="1"/>
  <c r="F74" i="5"/>
  <c r="G533" i="9" a="1"/>
  <c r="G533" i="9"/>
  <c r="F36" i="5" a="1"/>
  <c r="F36" i="5"/>
  <c r="G48" i="8" a="1"/>
  <c r="G48" i="8"/>
  <c r="G393" i="8" a="1"/>
  <c r="G393" i="8"/>
  <c r="F16" i="7" a="1"/>
  <c r="F16" i="7"/>
  <c r="G238" i="9" a="1"/>
  <c r="G238" i="9"/>
  <c r="G340" i="8" a="1"/>
  <c r="G340" i="8"/>
  <c r="G234" i="8" a="1"/>
  <c r="G234" i="8"/>
  <c r="G348" i="8" a="1"/>
  <c r="G348" i="8"/>
  <c r="G512" i="9" a="1"/>
  <c r="G512" i="9"/>
  <c r="G83" i="9" a="1"/>
  <c r="G83" i="9"/>
  <c r="G596" i="9" a="1"/>
  <c r="G596" i="9"/>
  <c r="G501" i="8" a="1"/>
  <c r="G501" i="8"/>
  <c r="G492" i="8" a="1"/>
  <c r="G492" i="8"/>
  <c r="G326" i="9" a="1"/>
  <c r="G326" i="9"/>
  <c r="G76" i="8" a="1"/>
  <c r="G76" i="8"/>
  <c r="G123" i="9" a="1"/>
  <c r="G123" i="9"/>
  <c r="G109" i="8" a="1"/>
  <c r="G109" i="8"/>
  <c r="G35" i="9" a="1"/>
  <c r="G35" i="9"/>
  <c r="F39" i="5" a="1"/>
  <c r="F39" i="5"/>
  <c r="G410" i="8" a="1"/>
  <c r="G410" i="8"/>
  <c r="G248" i="9" a="1"/>
  <c r="G248" i="9"/>
  <c r="F56" i="5" a="1"/>
  <c r="F56" i="5"/>
  <c r="G20" i="8" a="1"/>
  <c r="G20" i="8"/>
  <c r="G141" i="9" a="1"/>
  <c r="G141" i="9"/>
  <c r="F4" i="5" a="1"/>
  <c r="F4" i="5"/>
  <c r="G560" i="9" a="1"/>
  <c r="G560" i="9"/>
  <c r="F34" i="5" a="1"/>
  <c r="F34" i="5"/>
  <c r="G350" i="8" a="1"/>
  <c r="G350" i="8"/>
  <c r="G207" i="9" a="1"/>
  <c r="G207" i="9"/>
  <c r="G203" i="8" a="1"/>
  <c r="G203" i="8"/>
  <c r="G254" i="9" a="1"/>
  <c r="G254" i="9"/>
  <c r="G295" i="8" a="1"/>
  <c r="G295" i="8"/>
  <c r="G27" i="9" a="1"/>
  <c r="G27" i="9"/>
  <c r="G566" i="9" a="1"/>
  <c r="G566" i="9"/>
  <c r="G272" i="9" a="1"/>
  <c r="G272" i="9"/>
  <c r="G34" i="9" a="1"/>
  <c r="G34" i="9"/>
  <c r="F3" i="5" a="1"/>
  <c r="F3" i="5"/>
  <c r="G450" i="8" a="1"/>
  <c r="G450" i="8"/>
  <c r="G117" i="8" a="1"/>
  <c r="G117" i="8"/>
  <c r="G196" i="9" a="1"/>
  <c r="G196" i="9"/>
  <c r="G153" i="8" a="1"/>
  <c r="G153" i="8"/>
  <c r="G216" i="9" a="1"/>
  <c r="G216" i="9"/>
  <c r="G402" i="8" a="1"/>
  <c r="G402" i="8"/>
  <c r="G550" i="9" a="1"/>
  <c r="G550" i="9"/>
  <c r="G252" i="8" a="1"/>
  <c r="G252" i="8"/>
  <c r="G164" i="9" a="1"/>
  <c r="G164" i="9"/>
  <c r="G521" i="9" a="1"/>
  <c r="G521" i="9"/>
  <c r="G424" i="8" a="1"/>
  <c r="G424" i="8"/>
  <c r="G14" i="9" a="1"/>
  <c r="G14" i="9"/>
  <c r="G151" i="9" a="1"/>
  <c r="G151" i="9"/>
  <c r="F8" i="6" a="1"/>
  <c r="F8" i="6"/>
  <c r="G266" i="8" a="1"/>
  <c r="G266" i="8"/>
  <c r="F22" i="5" a="1"/>
  <c r="F22" i="5"/>
  <c r="G9" i="8" a="1"/>
  <c r="G9" i="8"/>
  <c r="F6" i="6" a="1"/>
  <c r="F6" i="6"/>
  <c r="G67" i="8" a="1"/>
  <c r="G67" i="8"/>
  <c r="F6" i="10" a="1"/>
  <c r="F6" i="10"/>
  <c r="G372" i="8" a="1"/>
  <c r="G372" i="8"/>
  <c r="G400" i="9" a="1"/>
  <c r="G400" i="9"/>
  <c r="F44" i="5" a="1"/>
  <c r="F44" i="5"/>
  <c r="G281" i="8" a="1"/>
  <c r="G281" i="8"/>
  <c r="G73" i="9" a="1"/>
  <c r="G73" i="9"/>
  <c r="F37" i="5" a="1"/>
  <c r="F37" i="5"/>
  <c r="G490" i="9" a="1"/>
  <c r="G490" i="9"/>
  <c r="G191" i="9" a="1"/>
  <c r="G191" i="9"/>
  <c r="G31" i="9" a="1"/>
  <c r="G31" i="9"/>
  <c r="G133" i="9" a="1"/>
  <c r="G133" i="9"/>
  <c r="G86" i="8" a="1"/>
  <c r="G86" i="8"/>
  <c r="G214" i="9" a="1"/>
  <c r="G214" i="9"/>
  <c r="G253" i="8" a="1"/>
  <c r="G253" i="8"/>
  <c r="G64" i="9" a="1"/>
  <c r="G64" i="9"/>
  <c r="F25" i="5" a="1"/>
  <c r="F25" i="5"/>
  <c r="G5" i="8" a="1"/>
  <c r="G5" i="8"/>
  <c r="F6" i="5" a="1"/>
  <c r="F6" i="5"/>
  <c r="G467" i="8" a="1"/>
  <c r="G467" i="8"/>
  <c r="G600" i="9" a="1"/>
  <c r="G600" i="9"/>
  <c r="G211" i="9" a="1"/>
  <c r="G211" i="9"/>
  <c r="G64" i="8" a="1"/>
  <c r="G64" i="8"/>
  <c r="G280" i="8" a="1"/>
  <c r="G280" i="8"/>
  <c r="G26" i="9" a="1"/>
  <c r="G26" i="9"/>
  <c r="G323" i="8" a="1"/>
  <c r="G323" i="8"/>
  <c r="G457" i="9" a="1"/>
  <c r="G457" i="9"/>
  <c r="G446" i="8" a="1"/>
  <c r="G446" i="8"/>
  <c r="G118" i="8" a="1"/>
  <c r="G118" i="8"/>
  <c r="G397" i="9" a="1"/>
  <c r="G397" i="9"/>
  <c r="G212" i="9" a="1"/>
  <c r="G212" i="9"/>
  <c r="G78" i="9" a="1"/>
  <c r="G78" i="9"/>
  <c r="G373" i="9" a="1"/>
  <c r="G373" i="9"/>
  <c r="G504" i="9" a="1"/>
  <c r="G504" i="9"/>
  <c r="G55" i="8" a="1"/>
  <c r="G55" i="8"/>
  <c r="G159" i="9" a="1"/>
  <c r="G159" i="9"/>
  <c r="G2" i="8" a="1"/>
  <c r="G2" i="8"/>
  <c r="G48" i="9" a="1"/>
  <c r="G48" i="9"/>
  <c r="F63" i="5" a="1"/>
  <c r="F63" i="5"/>
  <c r="G249" i="9" a="1"/>
  <c r="G249" i="9"/>
  <c r="G28" i="8" a="1"/>
  <c r="G28" i="8"/>
  <c r="G272" i="8" a="1"/>
  <c r="G272" i="8"/>
  <c r="G141" i="8" a="1"/>
  <c r="G141" i="8"/>
  <c r="G504" i="8" a="1"/>
  <c r="G504" i="8"/>
  <c r="G166" i="9" a="1"/>
  <c r="G166" i="9"/>
  <c r="G208" i="8" a="1"/>
  <c r="G208" i="8"/>
  <c r="G25" i="9" a="1"/>
  <c r="G25" i="9"/>
  <c r="G464" i="9" a="1"/>
  <c r="G464" i="9"/>
  <c r="G423" i="9" a="1"/>
  <c r="G423" i="9"/>
  <c r="F10" i="7" a="1"/>
  <c r="F10" i="7"/>
  <c r="G429" i="9" a="1"/>
  <c r="G429" i="9"/>
  <c r="G185" i="8" a="1"/>
  <c r="G185" i="8"/>
  <c r="F46" i="5" a="1"/>
  <c r="F46" i="5"/>
  <c r="G75" i="9" a="1"/>
  <c r="G75" i="9"/>
  <c r="G520" i="9" a="1"/>
  <c r="G520" i="9"/>
  <c r="G193" i="8" a="1"/>
  <c r="G193" i="8"/>
  <c r="G582" i="9" a="1"/>
  <c r="G582" i="9"/>
  <c r="G475" i="8" a="1"/>
  <c r="G475" i="8"/>
  <c r="G231" i="8" a="1"/>
  <c r="G231" i="8"/>
  <c r="G230" i="8" a="1"/>
  <c r="G230" i="8"/>
  <c r="G311" i="9" a="1"/>
  <c r="G311" i="9"/>
  <c r="G495" i="8" a="1"/>
  <c r="G495" i="8"/>
  <c r="G56" i="8" a="1"/>
  <c r="G56" i="8"/>
  <c r="G204" i="8" a="1"/>
  <c r="G204" i="8"/>
  <c r="G21" i="8" a="1"/>
  <c r="G21" i="8"/>
  <c r="G257" i="8" a="1"/>
  <c r="G257" i="8"/>
  <c r="G538" i="9" a="1"/>
  <c r="G538" i="9"/>
  <c r="G127" i="9" a="1"/>
  <c r="G127" i="9"/>
  <c r="G482" i="9" a="1"/>
  <c r="G482" i="9"/>
  <c r="G253" i="9" a="1"/>
  <c r="G253" i="9"/>
  <c r="G436" i="9" a="1"/>
  <c r="G436" i="9"/>
  <c r="G85" i="8" a="1"/>
  <c r="G85" i="8"/>
  <c r="G187" i="9" a="1"/>
  <c r="G187" i="9"/>
  <c r="G375" i="8" a="1"/>
  <c r="G375" i="8"/>
  <c r="G558" i="9" a="1"/>
  <c r="G558" i="9"/>
  <c r="G386" i="8" a="1"/>
  <c r="G386" i="8"/>
  <c r="G532" i="9" a="1"/>
  <c r="G532" i="9"/>
  <c r="G33" i="8" a="1"/>
  <c r="G33" i="8"/>
  <c r="G448" i="8" a="1"/>
  <c r="G448" i="8"/>
  <c r="G526" i="9" a="1"/>
  <c r="G526" i="9"/>
  <c r="G46" i="8" a="1"/>
  <c r="G46" i="8"/>
  <c r="F5" i="10" a="1"/>
  <c r="F5" i="10"/>
  <c r="G417" i="8" a="1"/>
  <c r="G417" i="8"/>
  <c r="G79" i="9" a="1"/>
  <c r="G79" i="9"/>
  <c r="G172" i="9" a="1"/>
  <c r="G172" i="9"/>
  <c r="G67" i="9" a="1"/>
  <c r="G67" i="9"/>
  <c r="G96" i="9" a="1"/>
  <c r="G96" i="9"/>
  <c r="G346" i="9" a="1"/>
  <c r="G346" i="9"/>
  <c r="G592" i="9" a="1"/>
  <c r="G592" i="9"/>
  <c r="G431" i="8" a="1"/>
  <c r="G431" i="8"/>
  <c r="G123" i="8" a="1"/>
  <c r="G123" i="8"/>
  <c r="G589" i="9" a="1"/>
  <c r="G589" i="9"/>
  <c r="G331" i="8" a="1"/>
  <c r="G331" i="8"/>
  <c r="G428" i="8" a="1"/>
  <c r="G428" i="8"/>
  <c r="G218" i="8" a="1"/>
  <c r="G218" i="8"/>
  <c r="G334" i="9" a="1"/>
  <c r="G334" i="9"/>
  <c r="G42" i="9" a="1"/>
  <c r="G42" i="9"/>
  <c r="G185" i="9" a="1"/>
  <c r="G185" i="9"/>
  <c r="G175" i="9" a="1"/>
  <c r="G175" i="9"/>
  <c r="G297" i="9" a="1"/>
  <c r="G297" i="9"/>
  <c r="G337" i="8" a="1"/>
  <c r="G337" i="8"/>
  <c r="G431" i="9" a="1"/>
  <c r="G431" i="9"/>
  <c r="G166" i="8" a="1"/>
  <c r="G166" i="8"/>
  <c r="G562" i="9" a="1"/>
  <c r="G562" i="9"/>
  <c r="G250" i="9" a="1"/>
  <c r="G250" i="9"/>
  <c r="G209" i="8" a="1"/>
  <c r="G209" i="8"/>
  <c r="G294" i="8" a="1"/>
  <c r="G294" i="8"/>
  <c r="G16" i="8" a="1"/>
  <c r="G16" i="8"/>
  <c r="G416" i="9" a="1"/>
  <c r="G416" i="9"/>
  <c r="F30" i="5" a="1"/>
  <c r="F30" i="5"/>
  <c r="G344" i="9" a="1"/>
  <c r="G344" i="9"/>
  <c r="G444" i="9" a="1"/>
  <c r="G444" i="9"/>
  <c r="G391" i="9" a="1"/>
  <c r="G391" i="9"/>
  <c r="G39" i="9" a="1"/>
  <c r="G39" i="9"/>
  <c r="F48" i="5" a="1"/>
  <c r="F48" i="5"/>
  <c r="G502" i="8" a="1"/>
  <c r="G502" i="8"/>
  <c r="G239" i="8" a="1"/>
  <c r="G239" i="8"/>
  <c r="G18" i="9" a="1"/>
  <c r="G18" i="9"/>
  <c r="G455" i="9" a="1"/>
  <c r="G455" i="9"/>
  <c r="G229" i="9" a="1"/>
  <c r="G229" i="9"/>
  <c r="G460" i="8" a="1"/>
  <c r="G460" i="8"/>
  <c r="G341" i="9" a="1"/>
  <c r="G341" i="9"/>
  <c r="G97" i="8" a="1"/>
  <c r="G97" i="8"/>
  <c r="G543" i="9" a="1"/>
  <c r="G543" i="9"/>
  <c r="G287" i="8" a="1"/>
  <c r="G287" i="8"/>
  <c r="G107" i="9" a="1"/>
  <c r="G107" i="9"/>
  <c r="F7" i="7" a="1"/>
  <c r="F7" i="7"/>
  <c r="G446" i="9" a="1"/>
  <c r="G446" i="9"/>
  <c r="G22" i="8" a="1"/>
  <c r="G22" i="8"/>
  <c r="G529" i="9" a="1"/>
  <c r="G529" i="9"/>
  <c r="F38" i="5" a="1"/>
  <c r="F38" i="5"/>
  <c r="G475" i="9" a="1"/>
  <c r="G475" i="9"/>
  <c r="F11" i="5" a="1"/>
  <c r="F11" i="5"/>
  <c r="G365" i="8" a="1"/>
  <c r="G365" i="8"/>
  <c r="G73" i="8" a="1"/>
  <c r="G73" i="8"/>
  <c r="G156" i="8" a="1"/>
  <c r="G156" i="8"/>
  <c r="G412" i="8" a="1"/>
  <c r="G412" i="8"/>
  <c r="G494" i="9" a="1"/>
  <c r="G494" i="9"/>
  <c r="G385" i="8" a="1"/>
  <c r="G385" i="8"/>
  <c r="G518" i="9" a="1"/>
  <c r="G518" i="9"/>
  <c r="G536" i="9" a="1"/>
  <c r="G536" i="9"/>
  <c r="F13" i="5" a="1"/>
  <c r="F13" i="5"/>
  <c r="G497" i="8" a="1"/>
  <c r="G497" i="8"/>
  <c r="G465" i="8" a="1"/>
  <c r="G465" i="8"/>
  <c r="G478" i="8" a="1"/>
  <c r="G478" i="8"/>
  <c r="F69" i="5" a="1"/>
  <c r="F69" i="5"/>
  <c r="G74" i="8" a="1"/>
  <c r="G74" i="8"/>
  <c r="G29" i="9" a="1"/>
  <c r="G29" i="9"/>
  <c r="G403" i="8" a="1"/>
  <c r="G403" i="8"/>
  <c r="F52" i="5" a="1"/>
  <c r="F52" i="5"/>
  <c r="G373" i="8" a="1"/>
  <c r="G373" i="8"/>
  <c r="G131" i="8" a="1"/>
  <c r="G131" i="8"/>
  <c r="G285" i="9" a="1"/>
  <c r="G285" i="9"/>
  <c r="F35" i="5" a="1"/>
  <c r="F35" i="5"/>
  <c r="G146" i="9" a="1"/>
  <c r="G146" i="9"/>
  <c r="F58" i="5" a="1"/>
  <c r="F58" i="5"/>
  <c r="G345" i="8" a="1"/>
  <c r="G345" i="8"/>
  <c r="G267" i="8" a="1"/>
  <c r="G267" i="8"/>
  <c r="G546" i="9" a="1"/>
  <c r="G546" i="9"/>
  <c r="G155" i="8" a="1"/>
  <c r="G155" i="8"/>
  <c r="G129" i="9" a="1"/>
  <c r="G129" i="9"/>
  <c r="G522" i="9" a="1"/>
  <c r="G522" i="9"/>
  <c r="G220" i="8" a="1"/>
  <c r="G220" i="8"/>
  <c r="G7" i="8" a="1"/>
  <c r="G7" i="8"/>
  <c r="G91" i="9" a="1"/>
  <c r="G91" i="9"/>
  <c r="G5" i="9" a="1"/>
  <c r="G5" i="9"/>
  <c r="G50" i="9" a="1"/>
  <c r="G50" i="9"/>
  <c r="G148" i="9" a="1"/>
  <c r="G148" i="9"/>
  <c r="G110" i="8" a="1"/>
  <c r="G110" i="8"/>
  <c r="G447" i="8" a="1"/>
  <c r="G447" i="8"/>
  <c r="G268" i="8" a="1"/>
  <c r="G268" i="8"/>
  <c r="G282" i="9" a="1"/>
  <c r="G282" i="9"/>
  <c r="G224" i="9" a="1"/>
  <c r="G224" i="9"/>
  <c r="G499" i="8" a="1"/>
  <c r="G499" i="8"/>
  <c r="G544" i="9" a="1"/>
  <c r="G544" i="9"/>
  <c r="G120" i="9" a="1"/>
  <c r="G120" i="9"/>
  <c r="G555" i="9" a="1"/>
  <c r="G555" i="9"/>
  <c r="G372" i="9" a="1"/>
  <c r="G372" i="9"/>
  <c r="G398" i="9" a="1"/>
  <c r="G398" i="9"/>
  <c r="G336" i="8" a="1"/>
  <c r="G336" i="8"/>
  <c r="G169" i="9" a="1"/>
  <c r="G169" i="9"/>
  <c r="G222" i="8" a="1"/>
  <c r="G222" i="8"/>
  <c r="G195" i="8" a="1"/>
  <c r="G195" i="8"/>
  <c r="G196" i="8" a="1"/>
  <c r="G196" i="8"/>
  <c r="G388" i="9" a="1"/>
  <c r="G388" i="9"/>
  <c r="G95" i="8" a="1"/>
  <c r="G95" i="8"/>
  <c r="G553" i="9" a="1"/>
  <c r="G553" i="9"/>
  <c r="G190" i="8" a="1"/>
  <c r="G190" i="8"/>
  <c r="G94" i="8" a="1"/>
  <c r="G94" i="8"/>
  <c r="G342" i="9" a="1"/>
  <c r="G342" i="9"/>
  <c r="G378" i="8" a="1"/>
  <c r="G378" i="8"/>
  <c r="G211" i="8" a="1"/>
  <c r="G211" i="8"/>
  <c r="G44" i="9" a="1"/>
  <c r="G44" i="9"/>
  <c r="G8" i="9" a="1"/>
  <c r="G8" i="9"/>
  <c r="F13" i="7" a="1"/>
  <c r="F13" i="7"/>
  <c r="G199" i="8" a="1"/>
  <c r="G199" i="8"/>
  <c r="G502" i="9" a="1"/>
  <c r="G502" i="9"/>
  <c r="G331" i="9" a="1"/>
  <c r="G331" i="9"/>
  <c r="G233" i="9" a="1"/>
  <c r="G233" i="9"/>
  <c r="G101" i="8" a="1"/>
  <c r="G101" i="8"/>
  <c r="G277" i="8" a="1"/>
  <c r="G277" i="8"/>
  <c r="F5" i="5" a="1"/>
  <c r="F5" i="5"/>
  <c r="G343" i="8" a="1"/>
  <c r="G343" i="8"/>
  <c r="G441" i="9" a="1"/>
  <c r="G441" i="9"/>
  <c r="F14" i="5" a="1"/>
  <c r="F14" i="5"/>
  <c r="G240" i="8" a="1"/>
  <c r="G240" i="8"/>
  <c r="G390" i="8" a="1"/>
  <c r="G390" i="8"/>
  <c r="G180" i="9" a="1"/>
  <c r="G180" i="9"/>
  <c r="G548" i="9" a="1"/>
  <c r="G548" i="9"/>
  <c r="G88" i="9" a="1"/>
  <c r="G88" i="9"/>
  <c r="G180" i="8" a="1"/>
  <c r="G180" i="8"/>
  <c r="G564" i="9" a="1"/>
  <c r="G564" i="9"/>
  <c r="G467" i="9" a="1"/>
  <c r="G467" i="9"/>
  <c r="F4" i="10" a="1"/>
  <c r="F4" i="10"/>
  <c r="G527" i="9" a="1"/>
  <c r="G527" i="9"/>
  <c r="G119" i="9" a="1"/>
  <c r="G119" i="9"/>
  <c r="G483" i="9" a="1"/>
  <c r="G483" i="9"/>
  <c r="G507" i="9" a="1"/>
  <c r="G507" i="9"/>
  <c r="G80" i="8" a="1"/>
  <c r="G80" i="8"/>
  <c r="G503" i="9" a="1"/>
  <c r="G503" i="9"/>
  <c r="G142" i="9" a="1"/>
  <c r="G142" i="9"/>
  <c r="G118" i="9" a="1"/>
  <c r="G118" i="9"/>
  <c r="G81" i="9" a="1"/>
  <c r="G81" i="9"/>
  <c r="G210" i="9" a="1"/>
  <c r="G210" i="9"/>
  <c r="G385" i="9" a="1"/>
  <c r="G385" i="9"/>
  <c r="G280" i="9" a="1"/>
  <c r="G280" i="9"/>
  <c r="G165" i="8" a="1"/>
  <c r="G165" i="8"/>
  <c r="F20" i="7" a="1"/>
  <c r="F20" i="7"/>
  <c r="G244" i="9" a="1"/>
  <c r="G244" i="9"/>
  <c r="F2" i="5" a="1"/>
  <c r="F2" i="5"/>
  <c r="G79" i="8" a="1"/>
  <c r="G79" i="8"/>
  <c r="G168" i="8" a="1"/>
  <c r="G168" i="8"/>
  <c r="G362" i="8" a="1"/>
  <c r="G362" i="8"/>
  <c r="G335" i="8" a="1"/>
  <c r="G335" i="8"/>
  <c r="G87" i="9" a="1"/>
  <c r="G87" i="9"/>
  <c r="G207" i="8" a="1"/>
  <c r="G207" i="8"/>
  <c r="G102" i="9" a="1"/>
  <c r="G102" i="9"/>
  <c r="F19" i="7" a="1"/>
  <c r="F19" i="7"/>
  <c r="G263" i="9" a="1"/>
  <c r="G263" i="9"/>
  <c r="G491" i="8" a="1"/>
  <c r="G491" i="8"/>
  <c r="G173" i="9" a="1"/>
  <c r="G173" i="9"/>
  <c r="G302" i="8" a="1"/>
  <c r="G302" i="8"/>
  <c r="G55" i="9" a="1"/>
  <c r="G55" i="9"/>
  <c r="G175" i="8" a="1"/>
  <c r="G175" i="8"/>
  <c r="G478" i="9" a="1"/>
  <c r="G478" i="9"/>
  <c r="G236" i="8" a="1"/>
  <c r="G236" i="8"/>
  <c r="G404" i="9" a="1"/>
  <c r="G404" i="9"/>
  <c r="G119" i="8" a="1"/>
  <c r="G119" i="8"/>
  <c r="G45" i="9" a="1"/>
  <c r="G45" i="9"/>
  <c r="G57" i="8" a="1"/>
  <c r="G57" i="8"/>
  <c r="G288" i="8" a="1"/>
  <c r="G288" i="8"/>
  <c r="G60" i="9" a="1"/>
  <c r="G60" i="9"/>
  <c r="G361" i="9" a="1"/>
  <c r="G361" i="9"/>
  <c r="G104" i="8" a="1"/>
  <c r="G104" i="8"/>
  <c r="G534" i="9" a="1"/>
  <c r="G534" i="9"/>
  <c r="G34" i="8" a="1"/>
  <c r="G34" i="8"/>
  <c r="F2" i="10" a="1"/>
  <c r="F2" i="10"/>
  <c r="G493" i="9" a="1"/>
  <c r="G493" i="9"/>
  <c r="G466" i="9" a="1"/>
  <c r="G466" i="9"/>
  <c r="G225" i="9" a="1"/>
  <c r="G225" i="9"/>
  <c r="G51" i="9" a="1"/>
  <c r="G51" i="9"/>
  <c r="G305" i="8" a="1"/>
  <c r="G305" i="8"/>
  <c r="G473" i="8" a="1"/>
  <c r="G473" i="8"/>
  <c r="G183" i="9" a="1"/>
  <c r="G183" i="9"/>
  <c r="G314" i="8" a="1"/>
  <c r="G314" i="8"/>
  <c r="G391" i="8" a="1"/>
  <c r="G391" i="8"/>
  <c r="G219" i="8" a="1"/>
  <c r="G219" i="8"/>
  <c r="G13" i="8" a="1"/>
  <c r="G13" i="8"/>
  <c r="G493" i="8" a="1"/>
  <c r="G493" i="8"/>
  <c r="G327" i="9" a="1"/>
  <c r="G327" i="9"/>
  <c r="F19" i="5" a="1"/>
  <c r="F19" i="5"/>
  <c r="G137" i="9" a="1"/>
  <c r="G137" i="9"/>
  <c r="G293" i="8" a="1"/>
  <c r="G293" i="8"/>
  <c r="F2" i="7" a="1"/>
  <c r="F2" i="7"/>
  <c r="G291" i="9" a="1"/>
  <c r="G291" i="9"/>
  <c r="G168" i="9" a="1"/>
  <c r="G168" i="9"/>
  <c r="G583" i="9" a="1"/>
  <c r="G583" i="9"/>
  <c r="G443" i="9" a="1"/>
  <c r="G443" i="9"/>
  <c r="G62" i="9" a="1"/>
  <c r="G62" i="9"/>
  <c r="G130" i="9" a="1"/>
  <c r="G130" i="9"/>
  <c r="G374" i="8" a="1"/>
  <c r="G374" i="8"/>
  <c r="G321" i="8" a="1"/>
  <c r="G321" i="8"/>
  <c r="G569" i="9" a="1"/>
  <c r="G569" i="9"/>
  <c r="G477" i="8" a="1"/>
  <c r="G477" i="8"/>
  <c r="G348" i="9" a="1"/>
  <c r="G348" i="9"/>
  <c r="G134" i="8" a="1"/>
  <c r="G134" i="8"/>
  <c r="G238" i="8" a="1"/>
  <c r="G238" i="8"/>
  <c r="G316" i="9" a="1"/>
  <c r="G316" i="9"/>
  <c r="G197" i="9" a="1"/>
  <c r="G197" i="9"/>
  <c r="G42" i="8" a="1"/>
  <c r="G42" i="8"/>
  <c r="G106" i="8" a="1"/>
  <c r="G106" i="8"/>
  <c r="G376" i="8" a="1"/>
  <c r="G376" i="8"/>
  <c r="F29" i="5" a="1"/>
  <c r="F29" i="5"/>
  <c r="G59" i="8" a="1"/>
  <c r="G59" i="8"/>
  <c r="G327" i="8" a="1"/>
  <c r="G327" i="8"/>
  <c r="G505" i="9" a="1"/>
  <c r="G505" i="9"/>
  <c r="G75" i="8" a="1"/>
  <c r="G75" i="8"/>
  <c r="G358" i="8" a="1"/>
  <c r="G358" i="8"/>
  <c r="G188" i="9" a="1"/>
  <c r="G188" i="9"/>
  <c r="G83" i="8" a="1"/>
  <c r="G83" i="8"/>
  <c r="G74" i="9" a="1"/>
  <c r="G74" i="9"/>
  <c r="G528" i="9" a="1"/>
  <c r="G528" i="9"/>
  <c r="G422" i="8" a="1"/>
  <c r="G422" i="8"/>
  <c r="G386" i="9" a="1"/>
  <c r="G386" i="9"/>
  <c r="G189" i="8" a="1"/>
  <c r="G189" i="8"/>
  <c r="G325" i="9" a="1"/>
  <c r="G325" i="9"/>
  <c r="G487" i="9" a="1"/>
  <c r="G487" i="9"/>
  <c r="G369" i="9" a="1"/>
  <c r="G369" i="9"/>
  <c r="G465" i="9" a="1"/>
  <c r="G465" i="9"/>
  <c r="G198" i="9" a="1"/>
  <c r="G198" i="9"/>
  <c r="G417" i="9" a="1"/>
  <c r="G417" i="9"/>
  <c r="F73" i="5" a="1"/>
  <c r="F73" i="5"/>
  <c r="G52" i="9" a="1"/>
  <c r="G52" i="9"/>
  <c r="G336" i="9" a="1"/>
  <c r="G336" i="9"/>
  <c r="G438" i="8" a="1"/>
  <c r="G438" i="8"/>
  <c r="G149" i="9" a="1"/>
  <c r="G149" i="9"/>
  <c r="G573" i="9" a="1"/>
  <c r="G573" i="9"/>
  <c r="G43" i="9" a="1"/>
  <c r="G43" i="9"/>
  <c r="G547" i="9" a="1"/>
  <c r="G547" i="9"/>
  <c r="G17" i="9" a="1"/>
  <c r="G17" i="9"/>
  <c r="G598" i="9" a="1"/>
  <c r="G598" i="9"/>
  <c r="G114" i="8" a="1"/>
  <c r="G114" i="8"/>
  <c r="G384" i="9" a="1"/>
  <c r="G384" i="9"/>
  <c r="G514" i="9" a="1"/>
  <c r="G514" i="9"/>
  <c r="G585" i="9" a="1"/>
  <c r="G585" i="9"/>
  <c r="G57" i="9" a="1"/>
  <c r="G57" i="9"/>
  <c r="G313" i="8" a="1"/>
  <c r="G313" i="8"/>
  <c r="G511" i="9" a="1"/>
  <c r="G511" i="9"/>
  <c r="G240" i="9" a="1"/>
  <c r="G240" i="9"/>
  <c r="G104" i="9" a="1"/>
  <c r="G104" i="9"/>
  <c r="G50" i="8" a="1"/>
  <c r="G50" i="8"/>
  <c r="G58" i="9" a="1"/>
  <c r="G58" i="9"/>
  <c r="G121" i="8" a="1"/>
  <c r="G121" i="8"/>
  <c r="G93" i="8" a="1"/>
  <c r="G93" i="8"/>
  <c r="G260" i="8" a="1"/>
  <c r="G260" i="8"/>
  <c r="G190" i="9" a="1"/>
  <c r="G190" i="9"/>
  <c r="G379" i="9" a="1"/>
  <c r="G379" i="9"/>
  <c r="G61" i="8" a="1"/>
  <c r="G61" i="8"/>
  <c r="G317" i="9" a="1"/>
  <c r="G317" i="9"/>
  <c r="G420" i="9" a="1"/>
  <c r="G420" i="9"/>
  <c r="G150" i="8" a="1"/>
  <c r="G150" i="8"/>
  <c r="G276" i="8" a="1"/>
  <c r="G276" i="8"/>
  <c r="G29" i="8" a="1"/>
  <c r="G29" i="8"/>
  <c r="G380" i="9" a="1"/>
  <c r="G380" i="9"/>
  <c r="G125" i="9" a="1"/>
  <c r="G125" i="9"/>
  <c r="G535" i="9" a="1"/>
  <c r="G535" i="9"/>
  <c r="G407" i="9" a="1"/>
  <c r="G407" i="9"/>
  <c r="G368" i="9" a="1"/>
  <c r="G368" i="9"/>
  <c r="G587" i="9" a="1"/>
  <c r="G587" i="9"/>
  <c r="G167" i="9" a="1"/>
  <c r="G167" i="9"/>
  <c r="G339" i="9" a="1"/>
  <c r="G339" i="9"/>
  <c r="G357" i="9" a="1"/>
  <c r="G357" i="9"/>
  <c r="G17" i="8" a="1"/>
  <c r="G17" i="8"/>
  <c r="G310" i="9" a="1"/>
  <c r="G310" i="9"/>
  <c r="G432" i="8" a="1"/>
  <c r="G432" i="8"/>
  <c r="G452" i="9" a="1"/>
  <c r="G452" i="9"/>
  <c r="G575" i="9" a="1"/>
  <c r="G575" i="9"/>
  <c r="G63" i="8" a="1"/>
  <c r="G63" i="8"/>
  <c r="G322" i="9" a="1"/>
  <c r="G322" i="9"/>
  <c r="G7" i="9" a="1"/>
  <c r="G7" i="9"/>
  <c r="G187" i="8" a="1"/>
  <c r="G187" i="8"/>
  <c r="F4" i="6" a="1"/>
  <c r="F4" i="6"/>
  <c r="G418" i="8" a="1"/>
  <c r="G418" i="8"/>
  <c r="G400" i="8" a="1"/>
  <c r="G400" i="8"/>
  <c r="F59" i="5" a="1"/>
  <c r="F59" i="5"/>
  <c r="G359" i="8" a="1"/>
  <c r="G359" i="8"/>
  <c r="F68" i="5" a="1"/>
  <c r="F68" i="5"/>
  <c r="F15" i="7" a="1"/>
  <c r="F15" i="7"/>
  <c r="F5" i="6" a="1"/>
  <c r="F5" i="6"/>
  <c r="G241" i="9" a="1"/>
  <c r="G241" i="9"/>
  <c r="G45" i="8" a="1"/>
  <c r="G45" i="8"/>
  <c r="G384" i="8" a="1"/>
  <c r="G384" i="8"/>
  <c r="G383" i="9" a="1"/>
  <c r="G383" i="9"/>
  <c r="G416" i="8" a="1"/>
  <c r="G416" i="8"/>
  <c r="G594" i="9" a="1"/>
  <c r="G594" i="9"/>
  <c r="G468" i="8" a="1"/>
  <c r="G468" i="8"/>
  <c r="G567" i="9" a="1"/>
  <c r="G567" i="9"/>
  <c r="G445" i="9" a="1"/>
  <c r="G445" i="9"/>
  <c r="G177" i="9" a="1"/>
  <c r="G177" i="9"/>
  <c r="G8" i="8" a="1"/>
  <c r="G8" i="8"/>
  <c r="G256" i="9" a="1"/>
  <c r="G256" i="9"/>
  <c r="G291" i="8" a="1"/>
  <c r="G291" i="8"/>
  <c r="G487" i="8" a="1"/>
  <c r="G487" i="8"/>
  <c r="G563" i="9" a="1"/>
  <c r="G563" i="9"/>
  <c r="F76" i="5" a="1"/>
  <c r="F76" i="5"/>
  <c r="G44" i="8" a="1"/>
  <c r="G44" i="8"/>
  <c r="G316" i="8" a="1"/>
  <c r="G316" i="8"/>
  <c r="G537" i="9" a="1"/>
  <c r="G537" i="9"/>
  <c r="G270" i="9" a="1"/>
  <c r="G270" i="9"/>
  <c r="F54" i="5" a="1"/>
  <c r="F54" i="5"/>
  <c r="G6" i="9" a="1"/>
  <c r="G6" i="9"/>
  <c r="F45" i="5" a="1"/>
  <c r="F45" i="5"/>
  <c r="G40" i="8" a="1"/>
  <c r="G40" i="8"/>
  <c r="G237" i="8" a="1"/>
  <c r="G237" i="8"/>
  <c r="G108" i="9" a="1"/>
  <c r="G108" i="9"/>
  <c r="G466" i="8" a="1"/>
  <c r="G466" i="8"/>
  <c r="G458" i="9" a="1"/>
  <c r="G458" i="9"/>
  <c r="G36" i="9" a="1"/>
  <c r="G36" i="9"/>
  <c r="G434" i="9" a="1"/>
  <c r="G434" i="9"/>
  <c r="G53" i="9" a="1"/>
  <c r="G53" i="9"/>
  <c r="G98" i="8" a="1"/>
  <c r="G98" i="8"/>
  <c r="G344" i="8" a="1"/>
  <c r="G344" i="8"/>
  <c r="G435" i="8" a="1"/>
  <c r="G435" i="8"/>
  <c r="G301" i="8" a="1"/>
  <c r="G301" i="8"/>
  <c r="F14" i="7" a="1"/>
  <c r="F14" i="7"/>
  <c r="G105" i="8" a="1"/>
  <c r="G105" i="8"/>
  <c r="G248" i="8" a="1"/>
  <c r="G248" i="8"/>
  <c r="G71" i="9" a="1"/>
  <c r="G71" i="9"/>
  <c r="F65" i="5" a="1"/>
  <c r="F65" i="5"/>
  <c r="G290" i="8" a="1"/>
  <c r="G290" i="8"/>
  <c r="G328" i="9" a="1"/>
  <c r="G328" i="9"/>
  <c r="G313" i="9" a="1"/>
  <c r="G313" i="9"/>
  <c r="F22" i="7" a="1"/>
  <c r="F22" i="7"/>
  <c r="G78" i="8" a="1"/>
  <c r="G78" i="8"/>
  <c r="F9" i="5" a="1"/>
  <c r="F9" i="5"/>
  <c r="G364" i="8" a="1"/>
  <c r="G364" i="8"/>
  <c r="G273" i="9" a="1"/>
  <c r="G273" i="9"/>
  <c r="G309" i="8" a="1"/>
  <c r="G309" i="8"/>
  <c r="G334" i="8" a="1"/>
  <c r="G334" i="8"/>
  <c r="F23" i="5" a="1"/>
  <c r="F23" i="5"/>
  <c r="G12" i="8" a="1"/>
  <c r="G12" i="8"/>
  <c r="G232" i="9" a="1"/>
  <c r="G232" i="9"/>
  <c r="F11" i="6" a="1"/>
  <c r="F11" i="6"/>
  <c r="G509" i="9" a="1"/>
  <c r="G509" i="9"/>
  <c r="G84" i="9" a="1"/>
  <c r="G84" i="9"/>
  <c r="G234" i="9" a="1"/>
  <c r="G234" i="9"/>
  <c r="G433" i="9" a="1"/>
  <c r="G433" i="9"/>
  <c r="G448" i="9" a="1"/>
  <c r="G448" i="9"/>
  <c r="G247" i="9" a="1"/>
  <c r="G247" i="9"/>
  <c r="G24" i="9" a="1"/>
  <c r="G24" i="9"/>
  <c r="F7" i="5" a="1"/>
  <c r="F7" i="5"/>
  <c r="G182" i="9" a="1"/>
  <c r="G182" i="9"/>
  <c r="F24" i="5" a="1"/>
  <c r="F24" i="5"/>
  <c r="G158" i="8" a="1"/>
  <c r="G158" i="8"/>
  <c r="G72" i="9" a="1"/>
  <c r="G72" i="9"/>
  <c r="G321" i="9" a="1"/>
  <c r="G321" i="9"/>
  <c r="G439" i="9" a="1"/>
  <c r="G439" i="9"/>
  <c r="G10" i="8" a="1"/>
  <c r="G10" i="8"/>
  <c r="F3" i="7" a="1"/>
  <c r="F3" i="7"/>
  <c r="G160" i="9" a="1"/>
  <c r="G160" i="9"/>
  <c r="G208" i="9" a="1"/>
  <c r="G208" i="9"/>
  <c r="G126" i="8" a="1"/>
  <c r="G126" i="8"/>
  <c r="G360" i="8" a="1"/>
  <c r="G360" i="8"/>
  <c r="G157" i="9" a="1"/>
  <c r="G157" i="9"/>
  <c r="G299" i="8" a="1"/>
  <c r="G299" i="8"/>
  <c r="G519" i="9" a="1"/>
  <c r="G519" i="9"/>
  <c r="G425" i="8" a="1"/>
  <c r="G425" i="8"/>
  <c r="G202" i="8" a="1"/>
  <c r="G202" i="8"/>
  <c r="G265" i="8" a="1"/>
  <c r="G265" i="8"/>
  <c r="G92" i="9" a="1"/>
  <c r="G92" i="9"/>
  <c r="G2" i="9" a="1"/>
  <c r="G2" i="9"/>
  <c r="G24" i="8" a="1"/>
  <c r="G24" i="8"/>
  <c r="G181" i="9" a="1"/>
  <c r="G181" i="9"/>
  <c r="G590" i="9" a="1"/>
  <c r="G590" i="9"/>
  <c r="G215" i="9" a="1"/>
  <c r="G215" i="9"/>
  <c r="G337" i="9" a="1"/>
  <c r="G337" i="9"/>
  <c r="G171" i="8" a="1"/>
  <c r="G171" i="8"/>
  <c r="G531" i="9" a="1"/>
  <c r="G531" i="9"/>
  <c r="G203" i="9" a="1"/>
  <c r="G203" i="9"/>
  <c r="G451" i="9" a="1"/>
  <c r="G451" i="9"/>
  <c r="G124" i="9" a="1"/>
  <c r="G124" i="9"/>
  <c r="G435" i="9" a="1"/>
  <c r="G435" i="9"/>
  <c r="G295" i="9" a="1"/>
  <c r="G295" i="9"/>
  <c r="F57" i="5" a="1"/>
  <c r="F57" i="5"/>
  <c r="G255" i="8" a="1"/>
  <c r="G255" i="8"/>
  <c r="F18" i="5" a="1"/>
  <c r="F18" i="5"/>
  <c r="G283" i="9" a="1"/>
  <c r="G283" i="9"/>
  <c r="G457" i="8" a="1"/>
  <c r="G457" i="8"/>
  <c r="C56" i="5" a="1"/>
  <c r="C56" i="5"/>
  <c r="D20" i="8" a="1"/>
  <c r="D20" i="8"/>
  <c r="D124" i="8" a="1"/>
  <c r="D124" i="8"/>
  <c r="D329" i="9" a="1"/>
  <c r="D329" i="9"/>
  <c r="D81" i="8" a="1"/>
  <c r="D81" i="8"/>
  <c r="D178" i="9" a="1"/>
  <c r="D178" i="9"/>
  <c r="D488" i="9" a="1"/>
  <c r="D488" i="9"/>
  <c r="D182" i="9" a="1"/>
  <c r="D182" i="9"/>
  <c r="D46" i="9" a="1"/>
  <c r="D46" i="9"/>
  <c r="D357" i="9" a="1"/>
  <c r="D357" i="9"/>
  <c r="D426" i="9" a="1"/>
  <c r="D426" i="9"/>
  <c r="G355" i="9" a="1"/>
  <c r="G355" i="9"/>
  <c r="F47" i="5" a="1"/>
  <c r="F47" i="5"/>
  <c r="G342" i="8" a="1"/>
  <c r="G342" i="8"/>
  <c r="G128" i="9" a="1"/>
  <c r="G128" i="9"/>
  <c r="G160" i="8" a="1"/>
  <c r="G160" i="8"/>
  <c r="G205" i="8" a="1"/>
  <c r="G205" i="8"/>
  <c r="G88" i="8" a="1"/>
  <c r="G88" i="8"/>
  <c r="G570" i="9" a="1"/>
  <c r="G570" i="9"/>
  <c r="G115" i="9" a="1"/>
  <c r="G115" i="9"/>
  <c r="G399" i="9" a="1"/>
  <c r="G399" i="9"/>
  <c r="G588" i="9" a="1"/>
  <c r="G588" i="9"/>
  <c r="G411" i="8" a="1"/>
  <c r="G411" i="8"/>
  <c r="G328" i="8" a="1"/>
  <c r="G328" i="8"/>
  <c r="G390" i="9" a="1"/>
  <c r="G390" i="9"/>
  <c r="G423" i="8" a="1"/>
  <c r="G423" i="8"/>
  <c r="G288" i="9" a="1"/>
  <c r="G288" i="9"/>
  <c r="G307" i="8" a="1"/>
  <c r="G307" i="8"/>
  <c r="G65" i="9" a="1"/>
  <c r="G65" i="9"/>
  <c r="G427" i="9" a="1"/>
  <c r="G427" i="9"/>
  <c r="G559" i="9" a="1"/>
  <c r="G559" i="9"/>
  <c r="G371" i="8" a="1"/>
  <c r="G371" i="8"/>
  <c r="G233" i="8" a="1"/>
  <c r="G233" i="8"/>
  <c r="F50" i="5" a="1"/>
  <c r="F50" i="5"/>
  <c r="G361" i="8" a="1"/>
  <c r="G361" i="8"/>
  <c r="G378" i="9" a="1"/>
  <c r="G378" i="9"/>
  <c r="G430" i="8" a="1"/>
  <c r="G430" i="8"/>
  <c r="G419" i="8" a="1"/>
  <c r="G419" i="8"/>
  <c r="G20" i="9" a="1"/>
  <c r="G20" i="9"/>
  <c r="G151" i="8" a="1"/>
  <c r="G151" i="8"/>
  <c r="G347" i="9" a="1"/>
  <c r="G347" i="9"/>
  <c r="G165" i="9" a="1"/>
  <c r="G165" i="9"/>
  <c r="F6" i="7" a="1"/>
  <c r="F6" i="7"/>
  <c r="G278" i="9" a="1"/>
  <c r="G278" i="9"/>
  <c r="G129" i="8" a="1"/>
  <c r="G129" i="8"/>
  <c r="G392" i="9" a="1"/>
  <c r="G392" i="9"/>
  <c r="G461" i="9" a="1"/>
  <c r="G461" i="9"/>
  <c r="G109" i="9" a="1"/>
  <c r="G109" i="9"/>
  <c r="D472" i="9" a="1"/>
  <c r="D472" i="9"/>
  <c r="G488" i="8" a="1"/>
  <c r="G488" i="8"/>
  <c r="D23" i="9" a="1"/>
  <c r="D23" i="9"/>
  <c r="D321" i="8" a="1"/>
  <c r="D321" i="8"/>
  <c r="C20" i="5" a="1"/>
  <c r="C20" i="5"/>
  <c r="D31" i="8" a="1"/>
  <c r="D31" i="8"/>
  <c r="D394" i="9" a="1"/>
  <c r="D394" i="9"/>
  <c r="G459" i="8" a="1"/>
  <c r="G459" i="8"/>
  <c r="G409" i="9" a="1"/>
  <c r="G409" i="9"/>
  <c r="G471" i="8" a="1"/>
  <c r="G471" i="8"/>
  <c r="D325" i="8" a="1"/>
  <c r="D325" i="8"/>
  <c r="D426" i="8" a="1"/>
  <c r="D426" i="8"/>
  <c r="D536" i="9" a="1"/>
  <c r="D536" i="9"/>
  <c r="C13" i="5" a="1"/>
  <c r="C13" i="5"/>
  <c r="D256" i="8" a="1"/>
  <c r="D256" i="8"/>
  <c r="D258" i="8" a="1"/>
  <c r="D258" i="8"/>
  <c r="D522" i="9" a="1"/>
  <c r="D522" i="9"/>
  <c r="D108" i="9" a="1"/>
  <c r="D108" i="9"/>
  <c r="D340" i="9" a="1"/>
  <c r="D340" i="9"/>
  <c r="D516" i="9" a="1"/>
  <c r="D516" i="9"/>
  <c r="D66" i="9" a="1"/>
  <c r="D66" i="9"/>
  <c r="D93" i="8" a="1"/>
  <c r="D93" i="8"/>
  <c r="D60" i="9" a="1"/>
  <c r="D60" i="9"/>
  <c r="D103" i="9" a="1"/>
  <c r="D103" i="9"/>
  <c r="D125" i="9" a="1"/>
  <c r="D125" i="9"/>
  <c r="D403" i="9" a="1"/>
  <c r="D403" i="9"/>
  <c r="D282" i="8" a="1"/>
  <c r="D282" i="8"/>
  <c r="D129" i="8" a="1"/>
  <c r="D129" i="8"/>
  <c r="D334" i="9" a="1"/>
  <c r="D334" i="9"/>
  <c r="C8" i="10" a="1"/>
  <c r="C8" i="10"/>
  <c r="D185" i="8" a="1"/>
  <c r="D185" i="8"/>
  <c r="D288" i="8" a="1"/>
  <c r="D288" i="8"/>
  <c r="D171" i="8" a="1"/>
  <c r="D171" i="8"/>
  <c r="D71" i="8" a="1"/>
  <c r="D71" i="8"/>
  <c r="D600" i="9" a="1"/>
  <c r="D600" i="9"/>
  <c r="D63" i="8" a="1"/>
  <c r="D63" i="8"/>
  <c r="D99" i="8" a="1"/>
  <c r="D99" i="8"/>
  <c r="D601" i="9" a="1"/>
  <c r="D601" i="9"/>
  <c r="D395" i="8" a="1"/>
  <c r="D395" i="8"/>
  <c r="D375" i="8" a="1"/>
  <c r="D375" i="8"/>
  <c r="D370" i="9" a="1"/>
  <c r="D370" i="9"/>
  <c r="D133" i="9" a="1"/>
  <c r="D133" i="9"/>
  <c r="G305" i="9" a="1"/>
  <c r="G305" i="9"/>
  <c r="D283" i="9" a="1"/>
  <c r="D283" i="9"/>
  <c r="G154" i="8" a="1"/>
  <c r="G154" i="8"/>
  <c r="D261" i="9" a="1"/>
  <c r="D261" i="9"/>
  <c r="G249" i="8" a="1"/>
  <c r="G249" i="8"/>
  <c r="D223" i="9" a="1"/>
  <c r="D223" i="9"/>
  <c r="G194" i="9" a="1"/>
  <c r="G194" i="9"/>
  <c r="G516" i="9" a="1"/>
  <c r="G516" i="9"/>
  <c r="G144" i="9" a="1"/>
  <c r="G144" i="9"/>
  <c r="G269" i="8" a="1"/>
  <c r="G269" i="8"/>
  <c r="G430" i="9" a="1"/>
  <c r="G430" i="9"/>
  <c r="G349" i="8" a="1"/>
  <c r="G349" i="8"/>
  <c r="G262" i="9" a="1"/>
  <c r="G262" i="9"/>
  <c r="D490" i="9" a="1"/>
  <c r="D490" i="9"/>
  <c r="D455" i="9" a="1"/>
  <c r="D455" i="9"/>
  <c r="D261" i="8" a="1"/>
  <c r="D261" i="8"/>
  <c r="D347" i="9" a="1"/>
  <c r="D347" i="9"/>
  <c r="D206" i="9" a="1"/>
  <c r="D206" i="9"/>
  <c r="D379" i="8" a="1"/>
  <c r="D379" i="8"/>
  <c r="D359" i="9" a="1"/>
  <c r="D359" i="9"/>
  <c r="D222" i="8" a="1"/>
  <c r="D222" i="8"/>
  <c r="D252" i="9" a="1"/>
  <c r="D252" i="9"/>
  <c r="D238" i="9" a="1"/>
  <c r="D238" i="9"/>
  <c r="D480" i="9" a="1"/>
  <c r="D480" i="9"/>
  <c r="D89" i="8" a="1"/>
  <c r="D89" i="8"/>
  <c r="D506" i="9" a="1"/>
  <c r="D506" i="9"/>
  <c r="D338" i="8" a="1"/>
  <c r="D338" i="8"/>
  <c r="D64" i="8" a="1"/>
  <c r="D64" i="8"/>
  <c r="D249" i="8" a="1"/>
  <c r="D249" i="8"/>
  <c r="D460" i="8" a="1"/>
  <c r="D460" i="8"/>
  <c r="D491" i="9" a="1"/>
  <c r="D491" i="9"/>
  <c r="D456" i="8" a="1"/>
  <c r="D456" i="8"/>
  <c r="D239" i="9" a="1"/>
  <c r="D239" i="9"/>
  <c r="D132" i="8" a="1"/>
  <c r="D132" i="8"/>
  <c r="G513" i="9" a="1"/>
  <c r="G513" i="9"/>
  <c r="G445" i="8" a="1"/>
  <c r="G445" i="8"/>
  <c r="G415" i="8" a="1"/>
  <c r="G415" i="8"/>
  <c r="G148" i="8" a="1"/>
  <c r="G148" i="8"/>
  <c r="G489" i="9" a="1"/>
  <c r="G489" i="9"/>
  <c r="G188" i="8" a="1"/>
  <c r="G188" i="8"/>
  <c r="G37" i="9" a="1"/>
  <c r="G37" i="9"/>
  <c r="G112" i="8" a="1"/>
  <c r="G112" i="8"/>
  <c r="G294" i="9" a="1"/>
  <c r="G294" i="9"/>
  <c r="G267" i="9" a="1"/>
  <c r="G267" i="9"/>
  <c r="C77" i="5" a="1"/>
  <c r="C77" i="5"/>
  <c r="D72" i="8" a="1"/>
  <c r="D72" i="8"/>
  <c r="D172" i="9" a="1"/>
  <c r="D172" i="9"/>
  <c r="D422" i="8" a="1"/>
  <c r="D422" i="8"/>
  <c r="D75" i="9" a="1"/>
  <c r="D75" i="9"/>
  <c r="D349" i="8" a="1"/>
  <c r="D349" i="8"/>
  <c r="D140" i="9" a="1"/>
  <c r="D140" i="9"/>
  <c r="D280" i="9" a="1"/>
  <c r="D280" i="9"/>
  <c r="D481" i="9" a="1"/>
  <c r="D481" i="9"/>
  <c r="D198" i="8" a="1"/>
  <c r="D198" i="8"/>
  <c r="D21" i="8" a="1"/>
  <c r="D21" i="8"/>
  <c r="D335" i="8" a="1"/>
  <c r="D335" i="8"/>
  <c r="D275" i="9" a="1"/>
  <c r="D275" i="9"/>
  <c r="D209" i="8" a="1"/>
  <c r="D209" i="8"/>
  <c r="D442" i="8" a="1"/>
  <c r="D442" i="8"/>
  <c r="D115" i="9" a="1"/>
  <c r="D115" i="9"/>
  <c r="D139" i="9" a="1"/>
  <c r="D139" i="9"/>
  <c r="D22" i="9" a="1"/>
  <c r="D22" i="9"/>
  <c r="D202" i="8" a="1"/>
  <c r="D202" i="8"/>
  <c r="D12" i="9" a="1"/>
  <c r="D12" i="9"/>
  <c r="D25" i="9" a="1"/>
  <c r="D25" i="9"/>
  <c r="D302" i="9" a="1"/>
  <c r="D302" i="9"/>
  <c r="D498" i="8" a="1"/>
  <c r="D498" i="8"/>
  <c r="D467" i="9" a="1"/>
  <c r="D467" i="9"/>
  <c r="D392" i="8" a="1"/>
  <c r="D392" i="8"/>
  <c r="D225" i="8" a="1"/>
  <c r="D225" i="8"/>
  <c r="D331" i="9" a="1"/>
  <c r="D331" i="9"/>
  <c r="D221" i="8" a="1"/>
  <c r="D221" i="8"/>
  <c r="D309" i="9" a="1"/>
  <c r="D309" i="9"/>
  <c r="D387" i="8" a="1"/>
  <c r="D387" i="8"/>
  <c r="D407" i="8" a="1"/>
  <c r="D407" i="8"/>
  <c r="C18" i="5" a="1"/>
  <c r="C18" i="5"/>
  <c r="D307" i="9" a="1"/>
  <c r="D307" i="9"/>
  <c r="C6" i="6" a="1"/>
  <c r="C6" i="6"/>
  <c r="D439" i="9" a="1"/>
  <c r="D439" i="9"/>
  <c r="D97" i="9" a="1"/>
  <c r="D97" i="9"/>
  <c r="D333" i="8" a="1"/>
  <c r="D333" i="8"/>
  <c r="D541" i="9" a="1"/>
  <c r="D541" i="9"/>
  <c r="C16" i="7" a="1"/>
  <c r="C16" i="7"/>
  <c r="D509" i="9" a="1"/>
  <c r="D509" i="9"/>
  <c r="D337" i="9" a="1"/>
  <c r="D337" i="9"/>
  <c r="D380" i="9" a="1"/>
  <c r="D380" i="9"/>
  <c r="D3" i="9" a="1"/>
  <c r="D3" i="9"/>
  <c r="D18" i="9" a="1"/>
  <c r="D18" i="9"/>
  <c r="D257" i="8" a="1"/>
  <c r="D257" i="8"/>
  <c r="D85" i="9" a="1"/>
  <c r="D85" i="9"/>
  <c r="D402" i="8" a="1"/>
  <c r="D402" i="8"/>
  <c r="D21" i="9" a="1"/>
  <c r="D21" i="9"/>
  <c r="D262" i="9" a="1"/>
  <c r="D262" i="9"/>
  <c r="D523" i="9" a="1"/>
  <c r="D523" i="9"/>
  <c r="D54" i="8" a="1"/>
  <c r="D54" i="8"/>
  <c r="D479" i="8" a="1"/>
  <c r="D479" i="8"/>
  <c r="D244" i="8" a="1"/>
  <c r="D244" i="8"/>
  <c r="D101" i="8" a="1"/>
  <c r="D101" i="8"/>
  <c r="D19" i="8" a="1"/>
  <c r="D19" i="8"/>
  <c r="D149" i="9" a="1"/>
  <c r="D149" i="9"/>
  <c r="D454" i="9" a="1"/>
  <c r="D454" i="9"/>
  <c r="D537" i="9" a="1"/>
  <c r="D537" i="9"/>
  <c r="D225" i="9" a="1"/>
  <c r="D225" i="9"/>
  <c r="D210" i="8" a="1"/>
  <c r="D210" i="8"/>
  <c r="D423" i="8" a="1"/>
  <c r="D423" i="8"/>
  <c r="C18" i="7" a="1"/>
  <c r="C18" i="7"/>
  <c r="D419" i="8" a="1"/>
  <c r="D419" i="8"/>
  <c r="D212" i="9" a="1"/>
  <c r="D212" i="9"/>
  <c r="D13" i="9" a="1"/>
  <c r="D13" i="9"/>
  <c r="D137" i="8" a="1"/>
  <c r="D137" i="8"/>
  <c r="D324" i="8" a="1"/>
  <c r="D324" i="8"/>
  <c r="D10" i="9" a="1"/>
  <c r="D10" i="9"/>
  <c r="C62" i="5" a="1"/>
  <c r="C62" i="5"/>
  <c r="D481" i="8" a="1"/>
  <c r="D481" i="8"/>
  <c r="D582" i="9" a="1"/>
  <c r="D582" i="9"/>
  <c r="D598" i="9" a="1"/>
  <c r="D598" i="9"/>
  <c r="C50" i="5" a="1"/>
  <c r="C50" i="5"/>
  <c r="D466" i="9" a="1"/>
  <c r="D466" i="9"/>
  <c r="C7" i="10" a="1"/>
  <c r="C7" i="10"/>
  <c r="D474" i="9" a="1"/>
  <c r="D474" i="9"/>
  <c r="D194" i="9" a="1"/>
  <c r="D194" i="9"/>
  <c r="C42" i="5" a="1"/>
  <c r="C42" i="5"/>
  <c r="D245" i="8" a="1"/>
  <c r="D245" i="8"/>
  <c r="D15" i="8" a="1"/>
  <c r="D15" i="8"/>
  <c r="D214" i="8" a="1"/>
  <c r="D214" i="8"/>
  <c r="D330" i="9" a="1"/>
  <c r="D330" i="9"/>
  <c r="D246" i="9" a="1"/>
  <c r="D246" i="9"/>
  <c r="D274" i="8" a="1"/>
  <c r="D274" i="8"/>
  <c r="D4" i="8" a="1"/>
  <c r="D4" i="8"/>
  <c r="D493" i="9" a="1"/>
  <c r="D493" i="9"/>
  <c r="D500" i="9" a="1"/>
  <c r="D500" i="9"/>
  <c r="D150" i="8" a="1"/>
  <c r="D150" i="8"/>
  <c r="D468" i="8" a="1"/>
  <c r="D468" i="8"/>
  <c r="D104" i="9" a="1"/>
  <c r="D104" i="9"/>
  <c r="D218" i="9" a="1"/>
  <c r="D218" i="9"/>
  <c r="D58" i="8" a="1"/>
  <c r="D58" i="8"/>
  <c r="D267" i="9" a="1"/>
  <c r="D267" i="9"/>
  <c r="D488" i="8" a="1"/>
  <c r="D488" i="8"/>
  <c r="C13" i="7" a="1"/>
  <c r="C13" i="7"/>
  <c r="D497" i="9" a="1"/>
  <c r="D497" i="9"/>
  <c r="D576" i="9" a="1"/>
  <c r="D576" i="9"/>
  <c r="D26" i="8" a="1"/>
  <c r="D26" i="8"/>
  <c r="D16" i="9" a="1"/>
  <c r="D16" i="9"/>
  <c r="D524" i="9" a="1"/>
  <c r="D524" i="9"/>
  <c r="D364" i="9" a="1"/>
  <c r="D364" i="9"/>
  <c r="D8" i="9" a="1"/>
  <c r="D8" i="9"/>
  <c r="D469" i="9" a="1"/>
  <c r="D469" i="9"/>
  <c r="D100" i="9" a="1"/>
  <c r="D100" i="9"/>
  <c r="D155" i="9" a="1"/>
  <c r="D155" i="9"/>
  <c r="D200" i="9" a="1"/>
  <c r="D200" i="9"/>
  <c r="D482" i="9" a="1"/>
  <c r="D482" i="9"/>
  <c r="D282" i="9" a="1"/>
  <c r="D282" i="9"/>
  <c r="D291" i="9" a="1"/>
  <c r="D291" i="9"/>
  <c r="D427" i="8" a="1"/>
  <c r="D427" i="8"/>
  <c r="D67" i="9" a="1"/>
  <c r="D67" i="9"/>
  <c r="D363" i="8" a="1"/>
  <c r="D363" i="8"/>
  <c r="D132" i="9" a="1"/>
  <c r="D132" i="9"/>
  <c r="D119" i="8" a="1"/>
  <c r="D119" i="8"/>
  <c r="D251" i="9" a="1"/>
  <c r="D251" i="9"/>
  <c r="D575" i="9" a="1"/>
  <c r="D575" i="9"/>
  <c r="D321" i="9" a="1"/>
  <c r="D321" i="9"/>
  <c r="D119" i="9" a="1"/>
  <c r="D119" i="9"/>
  <c r="D466" i="8" a="1"/>
  <c r="D466" i="8"/>
  <c r="D57" i="8" a="1"/>
  <c r="D57" i="8"/>
  <c r="D550" i="9" a="1"/>
  <c r="D550" i="9"/>
  <c r="D344" i="8" a="1"/>
  <c r="D344" i="8"/>
  <c r="D259" i="8" a="1"/>
  <c r="D259" i="8"/>
  <c r="D135" i="8" a="1"/>
  <c r="D135" i="8"/>
  <c r="D20" i="9" a="1"/>
  <c r="D20" i="9"/>
  <c r="D276" i="8" a="1"/>
  <c r="D276" i="8"/>
  <c r="D235" i="9" a="1"/>
  <c r="D235" i="9"/>
  <c r="D388" i="8" a="1"/>
  <c r="D388" i="8"/>
  <c r="D37" i="8" a="1"/>
  <c r="D37" i="8"/>
  <c r="D70" i="8" a="1"/>
  <c r="D70" i="8"/>
  <c r="D147" i="8" a="1"/>
  <c r="D147" i="8"/>
  <c r="D283" i="8" a="1"/>
  <c r="D283" i="8"/>
  <c r="C44" i="5" a="1"/>
  <c r="C44" i="5"/>
  <c r="D281" i="8" a="1"/>
  <c r="D281" i="8"/>
  <c r="D310" i="9" a="1"/>
  <c r="D310" i="9"/>
  <c r="D186" i="8" a="1"/>
  <c r="D186" i="8"/>
  <c r="D482" i="8" a="1"/>
  <c r="D482" i="8"/>
  <c r="D7" i="9" a="1"/>
  <c r="D7" i="9"/>
  <c r="C12" i="6" a="1"/>
  <c r="C12" i="6"/>
  <c r="D39" i="9" a="1"/>
  <c r="D39" i="9"/>
  <c r="C48" i="5" a="1"/>
  <c r="C48" i="5"/>
  <c r="D443" i="9" a="1"/>
  <c r="D443" i="9"/>
  <c r="D398" i="8" a="1"/>
  <c r="D398" i="8"/>
  <c r="D468" i="9" a="1"/>
  <c r="D468" i="9"/>
  <c r="D333" i="9" a="1"/>
  <c r="D333" i="9"/>
  <c r="C33" i="5" a="1"/>
  <c r="C33" i="5"/>
  <c r="D345" i="8" a="1"/>
  <c r="D345" i="8"/>
  <c r="D97" i="8" a="1"/>
  <c r="D97" i="8"/>
  <c r="D55" i="8" a="1"/>
  <c r="D55" i="8"/>
  <c r="C29" i="5" a="1"/>
  <c r="C29" i="5"/>
  <c r="D59" i="8" a="1"/>
  <c r="D59" i="8"/>
  <c r="D111" i="9" a="1"/>
  <c r="D111" i="9"/>
  <c r="D30" i="9" a="1"/>
  <c r="D30" i="9"/>
  <c r="D206" i="8" a="1"/>
  <c r="D206" i="8"/>
  <c r="D44" i="9" a="1"/>
  <c r="D44" i="9"/>
  <c r="D440" i="8" a="1"/>
  <c r="D440" i="8"/>
  <c r="D320" i="9" a="1"/>
  <c r="D320" i="9"/>
  <c r="D463" i="8" a="1"/>
  <c r="D463" i="8"/>
  <c r="D493" i="8" a="1"/>
  <c r="D493" i="8"/>
  <c r="D26" i="9" a="1"/>
  <c r="D26" i="9"/>
  <c r="D243" i="9" a="1"/>
  <c r="D243" i="9"/>
  <c r="D39" i="8" a="1"/>
  <c r="D39" i="8"/>
  <c r="D170" i="8" a="1"/>
  <c r="D170" i="8"/>
  <c r="D45" i="8" a="1"/>
  <c r="D45" i="8"/>
  <c r="D284" i="8" a="1"/>
  <c r="D284" i="8"/>
  <c r="D105" i="9" a="1"/>
  <c r="D105" i="9"/>
  <c r="D111" i="8" a="1"/>
  <c r="D111" i="8"/>
  <c r="D203" i="8" a="1"/>
  <c r="D203" i="8"/>
  <c r="D84" i="8" a="1"/>
  <c r="D84" i="8"/>
  <c r="D361" i="9" a="1"/>
  <c r="D361" i="9"/>
  <c r="D403" i="8" a="1"/>
  <c r="D403" i="8"/>
  <c r="D319" i="8" a="1"/>
  <c r="D319" i="8"/>
  <c r="C5" i="10" a="1"/>
  <c r="C5" i="10"/>
  <c r="D27" i="9" a="1"/>
  <c r="D27" i="9"/>
  <c r="D597" i="9" a="1"/>
  <c r="D597" i="9"/>
  <c r="D501" i="9" a="1"/>
  <c r="D501" i="9"/>
  <c r="D502" i="9" a="1"/>
  <c r="D502" i="9"/>
  <c r="D122" i="9" a="1"/>
  <c r="D122" i="9"/>
  <c r="D433" i="9" a="1"/>
  <c r="D433" i="9"/>
  <c r="D248" i="9" a="1"/>
  <c r="D248" i="9"/>
  <c r="D56" i="8" a="1"/>
  <c r="D56" i="8"/>
  <c r="D425" i="9" a="1"/>
  <c r="D425" i="9"/>
  <c r="D327" i="9" a="1"/>
  <c r="D327" i="9"/>
  <c r="C19" i="5" a="1"/>
  <c r="C19" i="5"/>
  <c r="D548" i="9" a="1"/>
  <c r="D548" i="9"/>
  <c r="D392" i="9" a="1"/>
  <c r="D392" i="9"/>
  <c r="D253" i="9" a="1"/>
  <c r="D253" i="9"/>
  <c r="D371" i="8" a="1"/>
  <c r="D371" i="8"/>
  <c r="D461" i="8" a="1"/>
  <c r="D461" i="8"/>
  <c r="D326" i="8" a="1"/>
  <c r="D326" i="8"/>
  <c r="D205" i="8" a="1"/>
  <c r="D205" i="8"/>
  <c r="D134" i="9" a="1"/>
  <c r="D134" i="9"/>
  <c r="D77" i="8" a="1"/>
  <c r="D77" i="8"/>
  <c r="D104" i="8" a="1"/>
  <c r="D104" i="8"/>
  <c r="D278" i="8" a="1"/>
  <c r="D278" i="8"/>
  <c r="D157" i="8" a="1"/>
  <c r="D157" i="8"/>
  <c r="D545" i="9" a="1"/>
  <c r="D545" i="9"/>
  <c r="D150" i="9" a="1"/>
  <c r="D150" i="9"/>
  <c r="D411" i="8" a="1"/>
  <c r="D411" i="8"/>
  <c r="D409" i="8" a="1"/>
  <c r="D409" i="8"/>
  <c r="D515" i="9" a="1"/>
  <c r="D515" i="9"/>
  <c r="D530" i="9" a="1"/>
  <c r="D530" i="9"/>
  <c r="C10" i="5" a="1"/>
  <c r="C10" i="5"/>
  <c r="D471" i="8" a="1"/>
  <c r="D471" i="8"/>
  <c r="D377" i="9" a="1"/>
  <c r="D377" i="9"/>
  <c r="D590" i="9" a="1"/>
  <c r="D590" i="9"/>
  <c r="D428" i="8" a="1"/>
  <c r="D428" i="8"/>
  <c r="D94" i="8" a="1"/>
  <c r="D94" i="8"/>
  <c r="D135" i="9" a="1"/>
  <c r="D135" i="9"/>
  <c r="C57" i="5" a="1"/>
  <c r="C57" i="5"/>
  <c r="D255" i="8" a="1"/>
  <c r="D255" i="8"/>
  <c r="C31" i="5" a="1"/>
  <c r="C31" i="5"/>
  <c r="D234" i="9" a="1"/>
  <c r="D234" i="9"/>
  <c r="D229" i="8" a="1"/>
  <c r="D229" i="8"/>
  <c r="D4" i="9" a="1"/>
  <c r="D4" i="9"/>
  <c r="D382" i="9" a="1"/>
  <c r="D382" i="9"/>
  <c r="D455" i="8" a="1"/>
  <c r="D455" i="8"/>
  <c r="D571" i="9" a="1"/>
  <c r="D571" i="9"/>
  <c r="D434" i="9" a="1"/>
  <c r="D434" i="9"/>
  <c r="D197" i="9" a="1"/>
  <c r="D197" i="9"/>
  <c r="D102" i="8" a="1"/>
  <c r="D102" i="8"/>
  <c r="D123" i="8" a="1"/>
  <c r="D123" i="8"/>
  <c r="D395" i="9" a="1"/>
  <c r="D395" i="9"/>
  <c r="C60" i="5" a="1"/>
  <c r="C60" i="5"/>
  <c r="D35" i="8" a="1"/>
  <c r="D35" i="8"/>
  <c r="D316" i="8" a="1"/>
  <c r="D316" i="8"/>
  <c r="D127" i="9" a="1"/>
  <c r="D127" i="9"/>
  <c r="D367" i="8" a="1"/>
  <c r="D367" i="8"/>
  <c r="D457" i="8" a="1"/>
  <c r="D457" i="8"/>
  <c r="D452" i="9" a="1"/>
  <c r="D452" i="9"/>
  <c r="C6" i="7" a="1"/>
  <c r="C6" i="7"/>
  <c r="D483" i="9" a="1"/>
  <c r="D483" i="9"/>
  <c r="C4" i="10" a="1"/>
  <c r="C4" i="10"/>
  <c r="C2" i="10" a="1"/>
  <c r="C2" i="10"/>
  <c r="D378" i="9" a="1"/>
  <c r="D378" i="9"/>
  <c r="D23" i="8" a="1"/>
  <c r="D23" i="8"/>
  <c r="D17" i="9" a="1"/>
  <c r="D17" i="9"/>
  <c r="D88" i="8" a="1"/>
  <c r="D88" i="8"/>
  <c r="D109" i="8" a="1"/>
  <c r="D109" i="8"/>
  <c r="D584" i="9" a="1"/>
  <c r="D584" i="9"/>
  <c r="D494" i="8" a="1"/>
  <c r="D494" i="8"/>
  <c r="D53" i="8" a="1"/>
  <c r="D53" i="8"/>
  <c r="D265" i="8" a="1"/>
  <c r="D265" i="8"/>
  <c r="D436" i="9" a="1"/>
  <c r="D436" i="9"/>
  <c r="D274" i="9" a="1"/>
  <c r="D274" i="9"/>
  <c r="D176" i="9" a="1"/>
  <c r="D176" i="9"/>
  <c r="D76" i="9" a="1"/>
  <c r="D76" i="9"/>
  <c r="D98" i="9" a="1"/>
  <c r="D98" i="9"/>
  <c r="D408" i="8" a="1"/>
  <c r="D408" i="8"/>
  <c r="D459" i="8" a="1"/>
  <c r="D459" i="8"/>
  <c r="D78" i="9" a="1"/>
  <c r="D78" i="9"/>
  <c r="D184" i="9" a="1"/>
  <c r="D184" i="9"/>
  <c r="D25" i="8" a="1"/>
  <c r="D25" i="8"/>
  <c r="D120" i="9" a="1"/>
  <c r="D120" i="9"/>
  <c r="D320" i="8" a="1"/>
  <c r="D320" i="8"/>
  <c r="D369" i="8" a="1"/>
  <c r="D369" i="8"/>
  <c r="D332" i="8" a="1"/>
  <c r="D332" i="8"/>
  <c r="D100" i="8" a="1"/>
  <c r="D100" i="8"/>
  <c r="D167" i="9" a="1"/>
  <c r="D167" i="9"/>
  <c r="D478" i="9" a="1"/>
  <c r="D478" i="9"/>
  <c r="D595" i="9" a="1"/>
  <c r="D595" i="9"/>
  <c r="D585" i="9" a="1"/>
  <c r="D585" i="9"/>
  <c r="D278" i="9" a="1"/>
  <c r="D278" i="9"/>
  <c r="D354" i="8" a="1"/>
  <c r="D354" i="8"/>
  <c r="C75" i="5" a="1"/>
  <c r="C75" i="5"/>
  <c r="D96" i="8" a="1"/>
  <c r="D96" i="8"/>
  <c r="D148" i="9" a="1"/>
  <c r="D148" i="9"/>
  <c r="D270" i="9" a="1"/>
  <c r="D270" i="9"/>
  <c r="C54" i="5" a="1"/>
  <c r="C54" i="5"/>
  <c r="D107" i="8" a="1"/>
  <c r="D107" i="8"/>
  <c r="D166" i="8" a="1"/>
  <c r="D166" i="8"/>
  <c r="D146" i="8" a="1"/>
  <c r="D146" i="8"/>
  <c r="D415" i="8" a="1"/>
  <c r="D415" i="8"/>
  <c r="D185" i="9" a="1"/>
  <c r="D185" i="9"/>
  <c r="D226" i="8" a="1"/>
  <c r="D226" i="8"/>
  <c r="C9" i="7" a="1"/>
  <c r="C9" i="7"/>
  <c r="D316" i="9" a="1"/>
  <c r="D316" i="9"/>
  <c r="D492" i="9" a="1"/>
  <c r="D492" i="9"/>
  <c r="C21" i="7" a="1"/>
  <c r="C21" i="7"/>
  <c r="D130" i="9" a="1"/>
  <c r="D130" i="9"/>
  <c r="D452" i="8" a="1"/>
  <c r="D452" i="8"/>
  <c r="D297" i="9" a="1"/>
  <c r="D297" i="9"/>
  <c r="D33" i="8" a="1"/>
  <c r="D33" i="8"/>
  <c r="D251" i="8" a="1"/>
  <c r="D251" i="8"/>
  <c r="C4" i="6" a="1"/>
  <c r="C4" i="6"/>
  <c r="D243" i="8" a="1"/>
  <c r="D243" i="8"/>
  <c r="D358" i="9" a="1"/>
  <c r="D358" i="9"/>
  <c r="D362" i="9" a="1"/>
  <c r="D362" i="9"/>
  <c r="D292" i="9" a="1"/>
  <c r="D292" i="9"/>
  <c r="D218" i="8" a="1"/>
  <c r="D218" i="8"/>
  <c r="D42" i="9" a="1"/>
  <c r="D42" i="9"/>
  <c r="D214" i="9" a="1"/>
  <c r="D214" i="9"/>
  <c r="D502" i="8" a="1"/>
  <c r="D502" i="8"/>
  <c r="D216" i="8" a="1"/>
  <c r="D216" i="8"/>
  <c r="D430" i="8" a="1"/>
  <c r="D430" i="8"/>
  <c r="D389" i="9" a="1"/>
  <c r="D389" i="9"/>
  <c r="D112" i="8" a="1"/>
  <c r="D112" i="8"/>
  <c r="D300" i="9" a="1"/>
  <c r="D300" i="9"/>
  <c r="D235" i="8" a="1"/>
  <c r="D235" i="8"/>
  <c r="D197" i="8" a="1"/>
  <c r="D197" i="8"/>
  <c r="D106" i="9" a="1"/>
  <c r="D106" i="9"/>
  <c r="C22" i="7" a="1"/>
  <c r="C22" i="7"/>
  <c r="D105" i="8" a="1"/>
  <c r="D105" i="8"/>
  <c r="D62" i="8" a="1"/>
  <c r="D62" i="8"/>
  <c r="D72" i="9" a="1"/>
  <c r="D72" i="9"/>
  <c r="D450" i="9" a="1"/>
  <c r="D450" i="9"/>
  <c r="D84" i="9" a="1"/>
  <c r="D84" i="9"/>
  <c r="D177" i="9" a="1"/>
  <c r="D177" i="9"/>
  <c r="D113" i="8" a="1"/>
  <c r="D113" i="8"/>
  <c r="D484" i="9" a="1"/>
  <c r="D484" i="9"/>
  <c r="D360" i="8" a="1"/>
  <c r="D360" i="8"/>
  <c r="D405" i="9" a="1"/>
  <c r="D405" i="9"/>
  <c r="D503" i="8" a="1"/>
  <c r="D503" i="8"/>
  <c r="D512" i="9" a="1"/>
  <c r="D512" i="9"/>
  <c r="D38" i="9" a="1"/>
  <c r="D38" i="9"/>
  <c r="D265" i="9" a="1"/>
  <c r="D265" i="9"/>
  <c r="D80" i="8" a="1"/>
  <c r="D80" i="8"/>
  <c r="D498" i="9" a="1"/>
  <c r="D498" i="9"/>
  <c r="D457" i="9" a="1"/>
  <c r="D457" i="9"/>
  <c r="D207" i="9" a="1"/>
  <c r="D207" i="9"/>
  <c r="D361" i="8" a="1"/>
  <c r="D361" i="8"/>
  <c r="D287" i="9" a="1"/>
  <c r="D287" i="9"/>
  <c r="D458" i="8" a="1"/>
  <c r="D458" i="8"/>
  <c r="D285" i="8" a="1"/>
  <c r="D285" i="8"/>
  <c r="D152" i="9" a="1"/>
  <c r="D152" i="9"/>
  <c r="D588" i="9" a="1"/>
  <c r="D588" i="9"/>
  <c r="D439" i="8" a="1"/>
  <c r="D439" i="8"/>
  <c r="D61" i="8" a="1"/>
  <c r="D61" i="8"/>
  <c r="D360" i="9" a="1"/>
  <c r="D360" i="9"/>
  <c r="D357" i="8" a="1"/>
  <c r="D357" i="8"/>
  <c r="D125" i="8" a="1"/>
  <c r="D125" i="8"/>
  <c r="D580" i="9" a="1"/>
  <c r="D580" i="9"/>
  <c r="D429" i="8" a="1"/>
  <c r="D429" i="8"/>
  <c r="D86" i="8" a="1"/>
  <c r="D86" i="8"/>
  <c r="D268" i="8" a="1"/>
  <c r="D268" i="8"/>
  <c r="D249" i="9" a="1"/>
  <c r="D249" i="9"/>
  <c r="C13" i="6" a="1"/>
  <c r="C13" i="6"/>
  <c r="D553" i="9" a="1"/>
  <c r="D553" i="9"/>
  <c r="D271" i="9" a="1"/>
  <c r="D271" i="9"/>
  <c r="C4" i="7" a="1"/>
  <c r="C4" i="7"/>
  <c r="D168" i="9" a="1"/>
  <c r="D168" i="9"/>
  <c r="D183" i="8" a="1"/>
  <c r="D183" i="8"/>
  <c r="D465" i="8" a="1"/>
  <c r="D465" i="8"/>
  <c r="D456" i="9" a="1"/>
  <c r="D456" i="9"/>
  <c r="D391" i="9" a="1"/>
  <c r="D391" i="9"/>
  <c r="D213" i="8" a="1"/>
  <c r="D213" i="8"/>
  <c r="D28" i="8" a="1"/>
  <c r="D28" i="8"/>
  <c r="D421" i="8" a="1"/>
  <c r="D421" i="8"/>
  <c r="D99" i="9" a="1"/>
  <c r="D99" i="9"/>
  <c r="D65" i="9" a="1"/>
  <c r="D65" i="9"/>
  <c r="D293" i="9" a="1"/>
  <c r="D293" i="9"/>
  <c r="D528" i="9" a="1"/>
  <c r="D528" i="9"/>
  <c r="D16" i="8" a="1"/>
  <c r="D16" i="8"/>
  <c r="D489" i="8" a="1"/>
  <c r="D489" i="8"/>
  <c r="D291" i="8" a="1"/>
  <c r="D291" i="8"/>
  <c r="D83" i="8" a="1"/>
  <c r="D83" i="8"/>
  <c r="D237" i="8" a="1"/>
  <c r="D237" i="8"/>
  <c r="D85" i="8" a="1"/>
  <c r="D85" i="8"/>
  <c r="D368" i="8" a="1"/>
  <c r="D368" i="8"/>
  <c r="D239" i="8" a="1"/>
  <c r="D239" i="8"/>
  <c r="D401" i="8" a="1"/>
  <c r="D401" i="8"/>
  <c r="C71" i="5" a="1"/>
  <c r="C71" i="5"/>
  <c r="D404" i="8" a="1"/>
  <c r="D404" i="8"/>
  <c r="D116" i="8" a="1"/>
  <c r="D116" i="8"/>
  <c r="D492" i="8" a="1"/>
  <c r="D492" i="8"/>
  <c r="D543" i="9" a="1"/>
  <c r="D543" i="9"/>
  <c r="D117" i="8" a="1"/>
  <c r="D117" i="8"/>
  <c r="D323" i="9" a="1"/>
  <c r="D323" i="9"/>
  <c r="D202" i="9" a="1"/>
  <c r="D202" i="9"/>
  <c r="D2" i="8" a="1"/>
  <c r="D2" i="8"/>
  <c r="D190" i="8" a="1"/>
  <c r="D190" i="8"/>
  <c r="D166" i="9" a="1"/>
  <c r="D166" i="9"/>
  <c r="D356" i="9" a="1"/>
  <c r="D356" i="9"/>
  <c r="D404" i="9" a="1"/>
  <c r="D404" i="9"/>
  <c r="D279" i="9" a="1"/>
  <c r="D279" i="9"/>
  <c r="D339" i="8" a="1"/>
  <c r="D339" i="8"/>
  <c r="D470" i="9" a="1"/>
  <c r="D470" i="9"/>
  <c r="D304" i="9" a="1"/>
  <c r="D304" i="9"/>
  <c r="D318" i="8" a="1"/>
  <c r="D318" i="8"/>
  <c r="D142" i="9" a="1"/>
  <c r="D142" i="9"/>
  <c r="D410" i="9" a="1"/>
  <c r="D410" i="9"/>
  <c r="D153" i="8" a="1"/>
  <c r="D153" i="8"/>
  <c r="D141" i="9" a="1"/>
  <c r="D141" i="9"/>
  <c r="C4" i="5" a="1"/>
  <c r="C4" i="5"/>
  <c r="D459" i="9" a="1"/>
  <c r="D459" i="9"/>
  <c r="D562" i="9" a="1"/>
  <c r="D562" i="9"/>
  <c r="D211" i="8" a="1"/>
  <c r="D211" i="8"/>
  <c r="D69" i="8" a="1"/>
  <c r="D69" i="8"/>
  <c r="D301" i="8" a="1"/>
  <c r="D301" i="8"/>
  <c r="D431" i="9" a="1"/>
  <c r="D431" i="9"/>
  <c r="D27" i="8" a="1"/>
  <c r="D27" i="8"/>
  <c r="D90" i="8" a="1"/>
  <c r="D90" i="8"/>
  <c r="C6" i="10" a="1"/>
  <c r="C6" i="10"/>
  <c r="D495" i="8" a="1"/>
  <c r="D495" i="8"/>
  <c r="D542" i="9" a="1"/>
  <c r="D542" i="9"/>
  <c r="D473" i="9" a="1"/>
  <c r="D473" i="9"/>
  <c r="D46" i="8" a="1"/>
  <c r="D46" i="8"/>
  <c r="D95" i="9" a="1"/>
  <c r="D95" i="9"/>
  <c r="D409" i="9" a="1"/>
  <c r="D409" i="9"/>
  <c r="D483" i="8" a="1"/>
  <c r="D483" i="8"/>
  <c r="D264" i="8" a="1"/>
  <c r="D264" i="8"/>
  <c r="D217" i="8" a="1"/>
  <c r="D217" i="8"/>
  <c r="C45" i="5" a="1"/>
  <c r="C45" i="5"/>
  <c r="D40" i="8" a="1"/>
  <c r="D40" i="8"/>
  <c r="D157" i="9" a="1"/>
  <c r="D157" i="9"/>
  <c r="D200" i="8" a="1"/>
  <c r="D200" i="8"/>
  <c r="D56" i="9" a="1"/>
  <c r="D56" i="9"/>
  <c r="D62" i="9" a="1"/>
  <c r="D62" i="9"/>
  <c r="D526" i="9" a="1"/>
  <c r="D526" i="9"/>
  <c r="D317" i="8" a="1"/>
  <c r="D317" i="8"/>
  <c r="D406" i="9" a="1"/>
  <c r="D406" i="9"/>
  <c r="D192" i="9" a="1"/>
  <c r="D192" i="9"/>
  <c r="C3" i="7" a="1"/>
  <c r="C3" i="7"/>
  <c r="D145" i="9" a="1"/>
  <c r="D145" i="9"/>
  <c r="D44" i="8" a="1"/>
  <c r="D44" i="8"/>
  <c r="D34" i="9" a="1"/>
  <c r="D34" i="9"/>
  <c r="C3" i="5" a="1"/>
  <c r="C3" i="5"/>
  <c r="D390" i="8" a="1"/>
  <c r="D390" i="8"/>
  <c r="D555" i="9" a="1"/>
  <c r="D555" i="9"/>
  <c r="D385" i="9" a="1"/>
  <c r="D385" i="9"/>
  <c r="D301" i="9" a="1"/>
  <c r="D301" i="9"/>
  <c r="C28" i="5" a="1"/>
  <c r="C28" i="5"/>
  <c r="D149" i="8" a="1"/>
  <c r="D149" i="8"/>
  <c r="D463" i="9" a="1"/>
  <c r="D463" i="9"/>
  <c r="D425" i="8" a="1"/>
  <c r="D425" i="8"/>
  <c r="D305" i="8" a="1"/>
  <c r="D305" i="8"/>
  <c r="D207" i="8" a="1"/>
  <c r="D207" i="8"/>
  <c r="D68" i="8" a="1"/>
  <c r="D68" i="8"/>
  <c r="D371" i="9" a="1"/>
  <c r="D371" i="9"/>
  <c r="D429" i="9" a="1"/>
  <c r="D429" i="9"/>
  <c r="D36" i="8" a="1"/>
  <c r="D36" i="8"/>
  <c r="C25" i="5" a="1"/>
  <c r="C25" i="5"/>
  <c r="D5" i="8" a="1"/>
  <c r="D5" i="8"/>
  <c r="D478" i="8" a="1"/>
  <c r="D478" i="8"/>
  <c r="C72" i="5" a="1"/>
  <c r="C72" i="5"/>
  <c r="D355" i="8" a="1"/>
  <c r="D355" i="8"/>
  <c r="D187" i="9" a="1"/>
  <c r="D187" i="9"/>
  <c r="D254" i="8" a="1"/>
  <c r="D254" i="8"/>
  <c r="D182" i="8" a="1"/>
  <c r="D182" i="8"/>
  <c r="C69" i="5" a="1"/>
  <c r="C69" i="5"/>
  <c r="D74" i="8" a="1"/>
  <c r="D74" i="8"/>
  <c r="C53" i="5" a="1"/>
  <c r="C53" i="5"/>
  <c r="D437" i="8" a="1"/>
  <c r="D437" i="8"/>
  <c r="D563" i="9" a="1"/>
  <c r="D563" i="9"/>
  <c r="C76" i="5" a="1"/>
  <c r="C76" i="5"/>
  <c r="D220" i="8" a="1"/>
  <c r="D220" i="8"/>
  <c r="C9" i="6" a="1"/>
  <c r="C9" i="6"/>
  <c r="D383" i="9" a="1"/>
  <c r="D383" i="9"/>
  <c r="D250" i="9" a="1"/>
  <c r="D250" i="9"/>
  <c r="D121" i="8" a="1"/>
  <c r="D121" i="8"/>
  <c r="D152" i="8" a="1"/>
  <c r="D152" i="8"/>
  <c r="D490" i="8" a="1"/>
  <c r="D490" i="8"/>
  <c r="D51" i="9" a="1"/>
  <c r="D51" i="9"/>
  <c r="D204" i="9" a="1"/>
  <c r="D204" i="9"/>
  <c r="D173" i="9" a="1"/>
  <c r="D173" i="9"/>
  <c r="D53" i="9" a="1"/>
  <c r="D53" i="9"/>
  <c r="D330" i="8" a="1"/>
  <c r="D330" i="8"/>
  <c r="D82" i="9" a="1"/>
  <c r="D82" i="9"/>
  <c r="D88" i="9" a="1"/>
  <c r="D88" i="9"/>
  <c r="D458" i="9" a="1"/>
  <c r="D458" i="9"/>
  <c r="D388" i="9" a="1"/>
  <c r="D388" i="9"/>
  <c r="D312" i="8" a="1"/>
  <c r="D312" i="8"/>
  <c r="D391" i="8" a="1"/>
  <c r="D391" i="8"/>
  <c r="C3" i="10" a="1"/>
  <c r="C3" i="10"/>
  <c r="D497" i="8" a="1"/>
  <c r="D497" i="8"/>
  <c r="D199" i="8" a="1"/>
  <c r="D199" i="8"/>
  <c r="D194" i="8" a="1"/>
  <c r="D194" i="8"/>
  <c r="D444" i="9" a="1"/>
  <c r="D444" i="9"/>
  <c r="D93" i="9" a="1"/>
  <c r="D93" i="9"/>
  <c r="D144" i="8" a="1"/>
  <c r="D144" i="8"/>
  <c r="D181" i="9" a="1"/>
  <c r="D181" i="9"/>
  <c r="D37" i="9" a="1"/>
  <c r="D37" i="9"/>
  <c r="D547" i="9" a="1"/>
  <c r="D547" i="9"/>
  <c r="D154" i="9" a="1"/>
  <c r="D154" i="9"/>
  <c r="D87" i="8" a="1"/>
  <c r="D87" i="8"/>
  <c r="D436" i="8" a="1"/>
  <c r="D436" i="8"/>
  <c r="D269" i="9" a="1"/>
  <c r="D269" i="9"/>
  <c r="D318" i="9" a="1"/>
  <c r="D318" i="9"/>
  <c r="D477" i="9" a="1"/>
  <c r="D477" i="9"/>
  <c r="D581" i="9" a="1"/>
  <c r="D581" i="9"/>
  <c r="C10" i="6" a="1"/>
  <c r="C10" i="6"/>
  <c r="D192" i="8" a="1"/>
  <c r="D192" i="8"/>
  <c r="C34" i="5" a="1"/>
  <c r="C34" i="5"/>
  <c r="D350" i="8" a="1"/>
  <c r="D350" i="8"/>
  <c r="D204" i="8" a="1"/>
  <c r="D204" i="8"/>
  <c r="D286" i="8" a="1"/>
  <c r="D286" i="8"/>
  <c r="D22" i="8" a="1"/>
  <c r="D22" i="8"/>
  <c r="D511" i="9" a="1"/>
  <c r="D511" i="9"/>
  <c r="D376" i="8" a="1"/>
  <c r="D376" i="8"/>
  <c r="D400" i="9" a="1"/>
  <c r="D400" i="9"/>
  <c r="D169" i="9" a="1"/>
  <c r="D169" i="9"/>
  <c r="D10" i="8" a="1"/>
  <c r="D10" i="8"/>
  <c r="D531" i="9" a="1"/>
  <c r="D531" i="9"/>
  <c r="D462" i="8" a="1"/>
  <c r="D462" i="8"/>
  <c r="C9" i="10" a="1"/>
  <c r="C9" i="10"/>
  <c r="D424" i="9" a="1"/>
  <c r="D424" i="9"/>
  <c r="D256" i="9" a="1"/>
  <c r="D256" i="9"/>
  <c r="D287" i="8" a="1"/>
  <c r="D287" i="8"/>
  <c r="D50" i="9" a="1"/>
  <c r="D50" i="9"/>
  <c r="C55" i="5" a="1"/>
  <c r="C55" i="5"/>
  <c r="D420" i="8" a="1"/>
  <c r="D420" i="8"/>
  <c r="D49" i="8" a="1"/>
  <c r="D49" i="8"/>
  <c r="D370" i="8" a="1"/>
  <c r="D370" i="8"/>
  <c r="D66" i="8" a="1"/>
  <c r="D66" i="8"/>
  <c r="D138" i="9" a="1"/>
  <c r="D138" i="9"/>
  <c r="D453" i="8" a="1"/>
  <c r="D453" i="8"/>
  <c r="D475" i="8" a="1"/>
  <c r="D475" i="8"/>
  <c r="D586" i="9" a="1"/>
  <c r="D586" i="9"/>
  <c r="D577" i="9" a="1"/>
  <c r="D577" i="9"/>
  <c r="D327" i="8" a="1"/>
  <c r="D327" i="8"/>
  <c r="D260" i="9" a="1"/>
  <c r="D260" i="9"/>
  <c r="D450" i="8" a="1"/>
  <c r="D450" i="8"/>
  <c r="D29" i="8" a="1"/>
  <c r="D29" i="8"/>
  <c r="D247" i="9" a="1"/>
  <c r="D247" i="9"/>
  <c r="D535" i="9" a="1"/>
  <c r="D535" i="9"/>
  <c r="D378" i="8" a="1"/>
  <c r="D378" i="8"/>
  <c r="D510" i="9" a="1"/>
  <c r="D510" i="9"/>
  <c r="D413" i="8" a="1"/>
  <c r="D413" i="8"/>
  <c r="D75" i="8" a="1"/>
  <c r="D75" i="8"/>
  <c r="D343" i="9" a="1"/>
  <c r="D343" i="9"/>
  <c r="D346" i="9" a="1"/>
  <c r="D346" i="9"/>
  <c r="D240" i="9" a="1"/>
  <c r="D240" i="9"/>
  <c r="C14" i="5" a="1"/>
  <c r="C14" i="5"/>
  <c r="D240" i="8" a="1"/>
  <c r="D240" i="8"/>
  <c r="D128" i="8" a="1"/>
  <c r="D128" i="8"/>
  <c r="D126" i="8" a="1"/>
  <c r="D126" i="8"/>
  <c r="C5" i="7" a="1"/>
  <c r="C5" i="7"/>
  <c r="D106" i="8" a="1"/>
  <c r="D106" i="8"/>
  <c r="D143" i="8" a="1"/>
  <c r="D143" i="8"/>
  <c r="D351" i="8" a="1"/>
  <c r="D351" i="8"/>
  <c r="D78" i="8" a="1"/>
  <c r="D78" i="8"/>
  <c r="C52" i="5" a="1"/>
  <c r="C52" i="5"/>
  <c r="D373" i="8" a="1"/>
  <c r="D373" i="8"/>
  <c r="D462" i="9" a="1"/>
  <c r="D462" i="9"/>
  <c r="D47" i="8" a="1"/>
  <c r="D47" i="8"/>
  <c r="D355" i="9" a="1"/>
  <c r="D355" i="9"/>
  <c r="C11" i="6" a="1"/>
  <c r="C11" i="6"/>
  <c r="D118" i="9" a="1"/>
  <c r="D118" i="9"/>
  <c r="D295" i="9" a="1"/>
  <c r="D295" i="9"/>
  <c r="D477" i="8" a="1"/>
  <c r="D477" i="8"/>
  <c r="D411" i="9" a="1"/>
  <c r="D411" i="9"/>
  <c r="D447" i="9" a="1"/>
  <c r="D447" i="9"/>
  <c r="D308" i="8" a="1"/>
  <c r="D308" i="8"/>
  <c r="D294" i="8" a="1"/>
  <c r="D294" i="8"/>
  <c r="D440" i="9" a="1"/>
  <c r="D440" i="9"/>
  <c r="D286" i="9" a="1"/>
  <c r="D286" i="9"/>
  <c r="D297" i="8" a="1"/>
  <c r="D297" i="8"/>
  <c r="D272" i="9" a="1"/>
  <c r="D272" i="9"/>
  <c r="D195" i="9" a="1"/>
  <c r="D195" i="9"/>
  <c r="D448" i="9" a="1"/>
  <c r="D448" i="9"/>
  <c r="D252" i="8" a="1"/>
  <c r="D252" i="8"/>
  <c r="D148" i="8" a="1"/>
  <c r="D148" i="8"/>
  <c r="D419" i="9" a="1"/>
  <c r="D419" i="9"/>
  <c r="C9" i="5" a="1"/>
  <c r="C9" i="5"/>
  <c r="D364" i="8" a="1"/>
  <c r="D364" i="8"/>
  <c r="D587" i="9" a="1"/>
  <c r="D587" i="9"/>
  <c r="D120" i="8" a="1"/>
  <c r="D120" i="8"/>
  <c r="D299" i="8" a="1"/>
  <c r="D299" i="8"/>
  <c r="D399" i="9" a="1"/>
  <c r="D399" i="9"/>
  <c r="D164" i="8" a="1"/>
  <c r="D164" i="8"/>
  <c r="D43" i="8" a="1"/>
  <c r="D43" i="8"/>
  <c r="D30" i="8" a="1"/>
  <c r="D30" i="8"/>
  <c r="D324" i="9" a="1"/>
  <c r="D324" i="9"/>
  <c r="D473" i="8" a="1"/>
  <c r="D473" i="8"/>
  <c r="D136" i="9" a="1"/>
  <c r="D136" i="9"/>
  <c r="D76" i="8" a="1"/>
  <c r="D76" i="8"/>
  <c r="D338" i="9" a="1"/>
  <c r="D338" i="9"/>
  <c r="D14" i="9" a="1"/>
  <c r="D14" i="9"/>
  <c r="D416" i="8" a="1"/>
  <c r="D416" i="8"/>
  <c r="D578" i="9" a="1"/>
  <c r="D578" i="9"/>
  <c r="D246" i="8" a="1"/>
  <c r="D246" i="8"/>
  <c r="D397" i="8" a="1"/>
  <c r="D397" i="8"/>
  <c r="D236" i="9" a="1"/>
  <c r="D236" i="9"/>
  <c r="D416" i="9" a="1"/>
  <c r="D416" i="9"/>
  <c r="C30" i="5" a="1"/>
  <c r="C30" i="5"/>
  <c r="D464" i="9" a="1"/>
  <c r="D464" i="9"/>
  <c r="D525" i="9" a="1"/>
  <c r="D525" i="9"/>
  <c r="C39" i="5" a="1"/>
  <c r="C39" i="5"/>
  <c r="D410" i="8" a="1"/>
  <c r="D410" i="8"/>
  <c r="D58" i="9" a="1"/>
  <c r="D58" i="9"/>
  <c r="D226" i="9" a="1"/>
  <c r="D226" i="9"/>
  <c r="D14" i="8" a="1"/>
  <c r="D14" i="8"/>
  <c r="D389" i="8" a="1"/>
  <c r="D389" i="8"/>
  <c r="D484" i="8" a="1"/>
  <c r="D484" i="8"/>
  <c r="D307" i="8" a="1"/>
  <c r="D307" i="8"/>
  <c r="D322" i="8" a="1"/>
  <c r="D322" i="8"/>
  <c r="D170" i="9" a="1"/>
  <c r="D170" i="9"/>
  <c r="D394" i="8" a="1"/>
  <c r="D394" i="8"/>
  <c r="D188" i="8" a="1"/>
  <c r="D188" i="8"/>
  <c r="D328" i="9" a="1"/>
  <c r="D328" i="9"/>
  <c r="D381" i="8" a="1"/>
  <c r="D381" i="8"/>
  <c r="D290" i="8" a="1"/>
  <c r="D290" i="8"/>
  <c r="D122" i="8" a="1"/>
  <c r="D122" i="8"/>
  <c r="D153" i="9" a="1"/>
  <c r="D153" i="9"/>
  <c r="D335" i="9" a="1"/>
  <c r="D335" i="9"/>
  <c r="C2" i="6" a="1"/>
  <c r="C2" i="6"/>
  <c r="D128" i="9" a="1"/>
  <c r="D128" i="9"/>
  <c r="D98" i="8" a="1"/>
  <c r="D98" i="8"/>
  <c r="D407" i="9" a="1"/>
  <c r="D407" i="9"/>
  <c r="D487" i="8" a="1"/>
  <c r="D487" i="8"/>
  <c r="D33" i="9" a="1"/>
  <c r="D33" i="9"/>
  <c r="D513" i="9" a="1"/>
  <c r="D513" i="9"/>
  <c r="D32" i="8" a="1"/>
  <c r="D32" i="8"/>
  <c r="D479" i="9" a="1"/>
  <c r="D479" i="9"/>
  <c r="D201" i="9" a="1"/>
  <c r="D201" i="9"/>
  <c r="D591" i="9" a="1"/>
  <c r="D591" i="9"/>
  <c r="D372" i="9" a="1"/>
  <c r="D372" i="9"/>
  <c r="D564" i="9" a="1"/>
  <c r="D564" i="9"/>
  <c r="D451" i="8" a="1"/>
  <c r="D451" i="8"/>
  <c r="D538" i="9" a="1"/>
  <c r="D538" i="9"/>
  <c r="D354" i="9" a="1"/>
  <c r="D354" i="9"/>
  <c r="D311" i="8" a="1"/>
  <c r="D311" i="8"/>
  <c r="D43" i="9" a="1"/>
  <c r="D43" i="9"/>
  <c r="D382" i="8" a="1"/>
  <c r="D382" i="8"/>
  <c r="D424" i="8" a="1"/>
  <c r="D424" i="8"/>
  <c r="D315" i="8" a="1"/>
  <c r="D315" i="8"/>
  <c r="D184" i="8" a="1"/>
  <c r="D184" i="8"/>
  <c r="D449" i="9" a="1"/>
  <c r="D449" i="9"/>
  <c r="D336" i="9" a="1"/>
  <c r="D336" i="9"/>
  <c r="D234" i="8" a="1"/>
  <c r="D234" i="8"/>
  <c r="D123" i="9" a="1"/>
  <c r="D123" i="9"/>
  <c r="C38" i="5" a="1"/>
  <c r="C38" i="5"/>
  <c r="D229" i="9" a="1"/>
  <c r="D229" i="9"/>
  <c r="D91" i="8" a="1"/>
  <c r="D91" i="8"/>
  <c r="D219" i="9" a="1"/>
  <c r="D219" i="9"/>
  <c r="D118" i="8" a="1"/>
  <c r="D118" i="8"/>
  <c r="D529" i="9" a="1"/>
  <c r="D529" i="9"/>
  <c r="D7" i="8" a="1"/>
  <c r="D7" i="8"/>
  <c r="D268" i="9" a="1"/>
  <c r="D268" i="9"/>
  <c r="D224" i="8" a="1"/>
  <c r="D224" i="8"/>
  <c r="D527" i="9" a="1"/>
  <c r="D527" i="9"/>
  <c r="D141" i="8" a="1"/>
  <c r="D141" i="8"/>
  <c r="D272" i="8" a="1"/>
  <c r="D272" i="8"/>
  <c r="D496" i="9" a="1"/>
  <c r="D496" i="9"/>
  <c r="D271" i="8" a="1"/>
  <c r="D271" i="8"/>
  <c r="D92" i="9" a="1"/>
  <c r="D92" i="9"/>
  <c r="D187" i="8" a="1"/>
  <c r="D187" i="8"/>
  <c r="D95" i="8" a="1"/>
  <c r="D95" i="8"/>
  <c r="D94" i="9" a="1"/>
  <c r="D94" i="9"/>
  <c r="D51" i="8" a="1"/>
  <c r="D51" i="8"/>
  <c r="D340" i="8" a="1"/>
  <c r="D340" i="8"/>
  <c r="D11" i="9" a="1"/>
  <c r="D11" i="9"/>
  <c r="D412" i="8" a="1"/>
  <c r="D412" i="8"/>
  <c r="C47" i="5" a="1"/>
  <c r="C47" i="5"/>
  <c r="D342" i="8" a="1"/>
  <c r="D342" i="8"/>
  <c r="D556" i="9" a="1"/>
  <c r="D556" i="9"/>
  <c r="D356" i="8" a="1"/>
  <c r="D356" i="8"/>
  <c r="D146" i="9" a="1"/>
  <c r="D146" i="9"/>
  <c r="C58" i="5" a="1"/>
  <c r="C58" i="5"/>
  <c r="D341" i="9" a="1"/>
  <c r="D341" i="9"/>
  <c r="D228" i="8" a="1"/>
  <c r="D228" i="8"/>
  <c r="D390" i="9" a="1"/>
  <c r="D390" i="9"/>
  <c r="D544" i="9" a="1"/>
  <c r="D544" i="9"/>
  <c r="D339" i="9" a="1"/>
  <c r="D339" i="9"/>
  <c r="D117" i="9" a="1"/>
  <c r="D117" i="9"/>
  <c r="D295" i="8" a="1"/>
  <c r="D295" i="8"/>
  <c r="D365" i="9" a="1"/>
  <c r="D365" i="9"/>
  <c r="D257" i="9" a="1"/>
  <c r="D257" i="9"/>
  <c r="D190" i="9" a="1"/>
  <c r="D190" i="9"/>
  <c r="C24" i="5" a="1"/>
  <c r="C24" i="5"/>
  <c r="D158" i="8" a="1"/>
  <c r="D158" i="8"/>
  <c r="D264" i="9" a="1"/>
  <c r="D264" i="9"/>
  <c r="D551" i="9" a="1"/>
  <c r="D551" i="9"/>
  <c r="D28" i="9" a="1"/>
  <c r="D28" i="9"/>
  <c r="D237" i="9" a="1"/>
  <c r="D237" i="9"/>
  <c r="D19" i="9" a="1"/>
  <c r="D19" i="9"/>
  <c r="D15" i="9" a="1"/>
  <c r="D15" i="9"/>
  <c r="D127" i="8" a="1"/>
  <c r="D127" i="8"/>
  <c r="D183" i="9" a="1"/>
  <c r="D183" i="9"/>
  <c r="D432" i="9" a="1"/>
  <c r="D432" i="9"/>
  <c r="D306" i="8" a="1"/>
  <c r="D306" i="8"/>
  <c r="D245" i="9" a="1"/>
  <c r="D245" i="9"/>
  <c r="D91" i="9" a="1"/>
  <c r="D91" i="9"/>
  <c r="D196" i="9" a="1"/>
  <c r="D196" i="9"/>
  <c r="D116" i="9" a="1"/>
  <c r="D116" i="9"/>
  <c r="D517" i="9" a="1"/>
  <c r="D517" i="9"/>
  <c r="D593" i="9" a="1"/>
  <c r="D593" i="9"/>
  <c r="D71" i="9" a="1"/>
  <c r="D71" i="9"/>
  <c r="C65" i="5" a="1"/>
  <c r="C65" i="5"/>
  <c r="D349" i="9" a="1"/>
  <c r="D349" i="9"/>
  <c r="D296" i="8" a="1"/>
  <c r="D296" i="8"/>
  <c r="D266" i="8" a="1"/>
  <c r="D266" i="8"/>
  <c r="D549" i="9" a="1"/>
  <c r="D549" i="9"/>
  <c r="C16" i="5" a="1"/>
  <c r="C16" i="5"/>
  <c r="D428" i="9" a="1"/>
  <c r="D428" i="9"/>
  <c r="C41" i="5" a="1"/>
  <c r="C41" i="5"/>
  <c r="D227" i="8" a="1"/>
  <c r="D227" i="8"/>
  <c r="D296" i="9" a="1"/>
  <c r="D296" i="9"/>
  <c r="D160" i="8" a="1"/>
  <c r="D160" i="8"/>
  <c r="D250" i="8" a="1"/>
  <c r="D250" i="8"/>
  <c r="D384" i="9" a="1"/>
  <c r="D384" i="9"/>
  <c r="D480" i="8" a="1"/>
  <c r="D480" i="8"/>
  <c r="D162" i="9" a="1"/>
  <c r="D162" i="9"/>
  <c r="D134" i="8" a="1"/>
  <c r="D134" i="8"/>
  <c r="D57" i="9" a="1"/>
  <c r="D57" i="9"/>
  <c r="D396" i="8" a="1"/>
  <c r="D396" i="8"/>
  <c r="D417" i="9" a="1"/>
  <c r="D417" i="9"/>
  <c r="C73" i="5" a="1"/>
  <c r="C73" i="5"/>
  <c r="C17" i="7" a="1"/>
  <c r="C17" i="7"/>
  <c r="D486" i="9" a="1"/>
  <c r="D486" i="9"/>
  <c r="D435" i="8" a="1"/>
  <c r="D435" i="8"/>
  <c r="D59" i="9" a="1"/>
  <c r="D59" i="9"/>
  <c r="D304" i="8" a="1"/>
  <c r="D304" i="8"/>
  <c r="D521" i="9" a="1"/>
  <c r="D521" i="9"/>
  <c r="D434" i="8" a="1"/>
  <c r="D434" i="8"/>
  <c r="C12" i="7" a="1"/>
  <c r="C12" i="7"/>
  <c r="D126" i="9" a="1"/>
  <c r="D126" i="9"/>
  <c r="D561" i="9" a="1"/>
  <c r="D561" i="9"/>
  <c r="D475" i="9" a="1"/>
  <c r="D475" i="9"/>
  <c r="C11" i="5" a="1"/>
  <c r="C11" i="5"/>
  <c r="D231" i="8" a="1"/>
  <c r="D231" i="8"/>
  <c r="D238" i="8" a="1"/>
  <c r="D238" i="8"/>
  <c r="D352" i="8" a="1"/>
  <c r="D352" i="8"/>
  <c r="D533" i="9" a="1"/>
  <c r="D533" i="9"/>
  <c r="C36" i="5" a="1"/>
  <c r="C36" i="5"/>
  <c r="D443" i="8" a="1"/>
  <c r="D443" i="8"/>
  <c r="D414" i="8" a="1"/>
  <c r="D414" i="8"/>
  <c r="D374" i="9" a="1"/>
  <c r="D374" i="9"/>
  <c r="D154" i="8" a="1"/>
  <c r="D154" i="8"/>
  <c r="D569" i="9" a="1"/>
  <c r="D569" i="9"/>
  <c r="D124" i="9" a="1"/>
  <c r="D124" i="9"/>
  <c r="D453" i="9" a="1"/>
  <c r="D453" i="9"/>
  <c r="D277" i="9" a="1"/>
  <c r="D277" i="9"/>
  <c r="D273" i="8" a="1"/>
  <c r="D273" i="8"/>
  <c r="D314" i="9" a="1"/>
  <c r="D314" i="9"/>
  <c r="D566" i="9" a="1"/>
  <c r="D566" i="9"/>
  <c r="D387" i="9" a="1"/>
  <c r="D387" i="9"/>
  <c r="D306" i="9" a="1"/>
  <c r="D306" i="9"/>
  <c r="D504" i="9" a="1"/>
  <c r="D504" i="9"/>
  <c r="D9" i="9" a="1"/>
  <c r="D9" i="9"/>
  <c r="C70" i="5" a="1"/>
  <c r="C70" i="5"/>
  <c r="D258" i="9" a="1"/>
  <c r="D258" i="9"/>
  <c r="C74" i="5" a="1"/>
  <c r="C74" i="5"/>
  <c r="D505" i="9" a="1"/>
  <c r="D505" i="9"/>
  <c r="D131" i="8" a="1"/>
  <c r="D131" i="8"/>
  <c r="D432" i="8" a="1"/>
  <c r="D432" i="8"/>
  <c r="C3" i="6" a="1"/>
  <c r="C3" i="6"/>
  <c r="D448" i="8" a="1"/>
  <c r="D448" i="8"/>
  <c r="D205" i="9" a="1"/>
  <c r="D205" i="9"/>
  <c r="D281" i="9" a="1"/>
  <c r="D281" i="9"/>
  <c r="D534" i="9" a="1"/>
  <c r="D534" i="9"/>
  <c r="D574" i="9" a="1"/>
  <c r="D574" i="9"/>
  <c r="C67" i="5" a="1"/>
  <c r="C67" i="5"/>
  <c r="D3" i="8" a="1"/>
  <c r="D3" i="8"/>
  <c r="D552" i="9" a="1"/>
  <c r="D552" i="9"/>
  <c r="D451" i="9" a="1"/>
  <c r="D451" i="9"/>
  <c r="D270" i="8" a="1"/>
  <c r="D270" i="8"/>
  <c r="D540" i="9" a="1"/>
  <c r="D540" i="9"/>
  <c r="D136" i="8" a="1"/>
  <c r="D136" i="8"/>
  <c r="D267" i="8" a="1"/>
  <c r="D267" i="8"/>
  <c r="D54" i="9" a="1"/>
  <c r="D54" i="9"/>
  <c r="D171" i="9" a="1"/>
  <c r="D171" i="9"/>
  <c r="D298" i="8" a="1"/>
  <c r="D298" i="8"/>
  <c r="D144" i="9" a="1"/>
  <c r="D144" i="9"/>
  <c r="D285" i="9" a="1"/>
  <c r="D285" i="9"/>
  <c r="C35" i="5" a="1"/>
  <c r="C35" i="5"/>
  <c r="D363" i="9" a="1"/>
  <c r="D363" i="9"/>
  <c r="D592" i="9" a="1"/>
  <c r="D592" i="9"/>
  <c r="D393" i="8" a="1"/>
  <c r="D393" i="8"/>
  <c r="D52" i="8" a="1"/>
  <c r="D52" i="8"/>
  <c r="D217" i="9" a="1"/>
  <c r="D217" i="9"/>
  <c r="C8" i="5" a="1"/>
  <c r="C8" i="5"/>
  <c r="D143" i="9" a="1"/>
  <c r="D143" i="9"/>
  <c r="D24" i="8" a="1"/>
  <c r="D24" i="8"/>
  <c r="D373" i="9" a="1"/>
  <c r="D373" i="9"/>
  <c r="D255" i="9" a="1"/>
  <c r="D255" i="9"/>
  <c r="D599" i="9" a="1"/>
  <c r="D599" i="9"/>
  <c r="D24" i="9" a="1"/>
  <c r="D24" i="9"/>
  <c r="D372" i="8" a="1"/>
  <c r="D372" i="8"/>
  <c r="C20" i="7" a="1"/>
  <c r="C20" i="7"/>
  <c r="D29" i="9" a="1"/>
  <c r="D29" i="9"/>
  <c r="D212" i="8" a="1"/>
  <c r="D212" i="8"/>
  <c r="D13" i="8" a="1"/>
  <c r="D13" i="8"/>
  <c r="D325" i="9" a="1"/>
  <c r="D325" i="9"/>
  <c r="D49" i="9" a="1"/>
  <c r="D49" i="9"/>
  <c r="C15" i="5" a="1"/>
  <c r="C15" i="5"/>
  <c r="D532" i="9" a="1"/>
  <c r="D532" i="9"/>
  <c r="D145" i="8" a="1"/>
  <c r="D145" i="8"/>
  <c r="D310" i="8" a="1"/>
  <c r="D310" i="8"/>
  <c r="C2" i="7" a="1"/>
  <c r="C2" i="7"/>
  <c r="C8" i="7" a="1"/>
  <c r="C8" i="7"/>
  <c r="D507" i="9" a="1"/>
  <c r="D507" i="9"/>
  <c r="D398" i="9" a="1"/>
  <c r="D398" i="9"/>
  <c r="D446" i="8" a="1"/>
  <c r="D446" i="8"/>
  <c r="D319" i="9" a="1"/>
  <c r="D319" i="9"/>
  <c r="C27" i="5" a="1"/>
  <c r="C27" i="5"/>
  <c r="D365" i="8" a="1"/>
  <c r="D365" i="8"/>
  <c r="D460" i="9" a="1"/>
  <c r="D460" i="9"/>
  <c r="D485" i="9" a="1"/>
  <c r="D485" i="9"/>
  <c r="D161" i="8" a="1"/>
  <c r="D161" i="8"/>
  <c r="D302" i="8" a="1"/>
  <c r="D302" i="8"/>
  <c r="C19" i="7" a="1"/>
  <c r="C19" i="7"/>
  <c r="D178" i="8" a="1"/>
  <c r="D178" i="8"/>
  <c r="D241" i="8" a="1"/>
  <c r="D241" i="8"/>
  <c r="D61" i="9" a="1"/>
  <c r="D61" i="9"/>
  <c r="D260" i="8" a="1"/>
  <c r="D260" i="8"/>
  <c r="D241" i="9" a="1"/>
  <c r="D241" i="9"/>
  <c r="D402" i="9" a="1"/>
  <c r="D402" i="9"/>
  <c r="D174" i="9" a="1"/>
  <c r="D174" i="9"/>
  <c r="D216" i="9" a="1"/>
  <c r="D216" i="9"/>
  <c r="D199" i="9" a="1"/>
  <c r="D199" i="9"/>
  <c r="D386" i="9" a="1"/>
  <c r="D386" i="9"/>
  <c r="D262" i="8" a="1"/>
  <c r="D262" i="8"/>
  <c r="D69" i="9" a="1"/>
  <c r="D69" i="9"/>
  <c r="D368" i="9" a="1"/>
  <c r="D368" i="9"/>
  <c r="D165" i="8" a="1"/>
  <c r="D165" i="8"/>
  <c r="D348" i="8" a="1"/>
  <c r="D348" i="8"/>
  <c r="D17" i="8" a="1"/>
  <c r="D17" i="8"/>
  <c r="D415" i="9" a="1"/>
  <c r="D415" i="9"/>
  <c r="D208" i="8" a="1"/>
  <c r="D208" i="8"/>
  <c r="D275" i="8" a="1"/>
  <c r="D275" i="8"/>
  <c r="D103" i="8" a="1"/>
  <c r="D103" i="8"/>
  <c r="D195" i="8" a="1"/>
  <c r="D195" i="8"/>
  <c r="D279" i="8" a="1"/>
  <c r="D279" i="8"/>
  <c r="D380" i="8" a="1"/>
  <c r="D380" i="8"/>
  <c r="D208" i="9" a="1"/>
  <c r="D208" i="9"/>
  <c r="D101" i="9" a="1"/>
  <c r="D101" i="9"/>
  <c r="D314" i="8" a="1"/>
  <c r="D314" i="8"/>
  <c r="D215" i="8" a="1"/>
  <c r="D215" i="8"/>
  <c r="D476" i="9" a="1"/>
  <c r="D476" i="9"/>
  <c r="D215" i="9" a="1"/>
  <c r="D215" i="9"/>
  <c r="D413" i="9" a="1"/>
  <c r="D413" i="9"/>
  <c r="D441" i="9" a="1"/>
  <c r="D441" i="9"/>
  <c r="D313" i="9" a="1"/>
  <c r="D313" i="9"/>
  <c r="D445" i="8" a="1"/>
  <c r="D445" i="8"/>
  <c r="D573" i="9" a="1"/>
  <c r="D573" i="9"/>
  <c r="D191" i="9" a="1"/>
  <c r="D191" i="9"/>
  <c r="D431" i="8" a="1"/>
  <c r="D431" i="8"/>
  <c r="D337" i="8" a="1"/>
  <c r="D337" i="8"/>
  <c r="D155" i="8" a="1"/>
  <c r="D155" i="8"/>
  <c r="D284" i="9" a="1"/>
  <c r="D284" i="9"/>
  <c r="D311" i="9" a="1"/>
  <c r="D311" i="9"/>
  <c r="D163" i="9" a="1"/>
  <c r="D163" i="9"/>
  <c r="D427" i="9" a="1"/>
  <c r="D427" i="9"/>
  <c r="C32" i="5" a="1"/>
  <c r="C32" i="5"/>
  <c r="D174" i="8" a="1"/>
  <c r="D174" i="8"/>
  <c r="D418" i="8" a="1"/>
  <c r="D418" i="8"/>
  <c r="D303" i="9" a="1"/>
  <c r="D303" i="9"/>
  <c r="D420" i="9" a="1"/>
  <c r="D420" i="9"/>
  <c r="D589" i="9" a="1"/>
  <c r="D589" i="9"/>
  <c r="D501" i="8" a="1"/>
  <c r="D501" i="8"/>
  <c r="D193" i="8" a="1"/>
  <c r="D193" i="8"/>
  <c r="D385" i="8" a="1"/>
  <c r="D385" i="8"/>
  <c r="D231" i="9" a="1"/>
  <c r="D231" i="9"/>
  <c r="D289" i="8" a="1"/>
  <c r="D289" i="8"/>
  <c r="D445" i="9" a="1"/>
  <c r="D445" i="9"/>
  <c r="D156" i="9" a="1"/>
  <c r="D156" i="9"/>
  <c r="D172" i="8" a="1"/>
  <c r="D172" i="8"/>
  <c r="D42" i="8" a="1"/>
  <c r="D42" i="8"/>
  <c r="D366" i="9" a="1"/>
  <c r="D366" i="9"/>
  <c r="D180" i="8" a="1"/>
  <c r="D180" i="8"/>
  <c r="D422" i="9" a="1"/>
  <c r="D422" i="9"/>
  <c r="D18" i="8" a="1"/>
  <c r="D18" i="8"/>
  <c r="D179" i="9" a="1"/>
  <c r="D179" i="9"/>
  <c r="D396" i="9" a="1"/>
  <c r="D396" i="9"/>
  <c r="D196" i="8" a="1"/>
  <c r="D196" i="8"/>
  <c r="C6" i="5" a="1"/>
  <c r="C6" i="5"/>
  <c r="D467" i="8" a="1"/>
  <c r="D467" i="8"/>
  <c r="D331" i="8" a="1"/>
  <c r="D331" i="8"/>
  <c r="D90" i="9" a="1"/>
  <c r="D90" i="9"/>
  <c r="D79" i="9" a="1"/>
  <c r="D79" i="9"/>
  <c r="D491" i="8" a="1"/>
  <c r="D491" i="8"/>
  <c r="D300" i="8" a="1"/>
  <c r="D300" i="8"/>
  <c r="D222" i="9" a="1"/>
  <c r="D222" i="9"/>
  <c r="D305" i="9" a="1"/>
  <c r="D305" i="9"/>
  <c r="D277" i="8" a="1"/>
  <c r="D277" i="8"/>
  <c r="D176" i="8" a="1"/>
  <c r="D176" i="8"/>
  <c r="D504" i="8" a="1"/>
  <c r="D504" i="8"/>
  <c r="D376" i="9" a="1"/>
  <c r="D376" i="9"/>
  <c r="D6" i="9" a="1"/>
  <c r="D6" i="9"/>
  <c r="D362" i="8" a="1"/>
  <c r="D362" i="8"/>
  <c r="D210" i="9" a="1"/>
  <c r="D210" i="9"/>
  <c r="D35" i="9" a="1"/>
  <c r="D35" i="9"/>
  <c r="D461" i="9" a="1"/>
  <c r="D461" i="9"/>
  <c r="D138" i="8" a="1"/>
  <c r="D138" i="8"/>
  <c r="D96" i="9" a="1"/>
  <c r="D96" i="9"/>
  <c r="D110" i="8" a="1"/>
  <c r="D110" i="8"/>
  <c r="D414" i="9" a="1"/>
  <c r="D414" i="9"/>
  <c r="C43" i="5" a="1"/>
  <c r="C43" i="5"/>
  <c r="D189" i="8" a="1"/>
  <c r="D189" i="8"/>
  <c r="D64" i="9" a="1"/>
  <c r="D64" i="9"/>
  <c r="D280" i="8" a="1"/>
  <c r="D280" i="8"/>
  <c r="C23" i="5" a="1"/>
  <c r="C23" i="5"/>
  <c r="D12" i="8" a="1"/>
  <c r="D12" i="8"/>
  <c r="D315" i="9" a="1"/>
  <c r="D315" i="9"/>
  <c r="D276" i="9" a="1"/>
  <c r="D276" i="9"/>
  <c r="D399" i="8" a="1"/>
  <c r="D399" i="8"/>
  <c r="D221" i="9" a="1"/>
  <c r="D221" i="9"/>
  <c r="D230" i="9" a="1"/>
  <c r="D230" i="9"/>
  <c r="D142" i="8" a="1"/>
  <c r="D142" i="8"/>
  <c r="D73" i="9" a="1"/>
  <c r="D73" i="9"/>
  <c r="C37" i="5" a="1"/>
  <c r="C37" i="5"/>
  <c r="D81" i="9" a="1"/>
  <c r="D81" i="9"/>
  <c r="D500" i="8" a="1"/>
  <c r="D500" i="8"/>
  <c r="D203" i="9" a="1"/>
  <c r="D203" i="9"/>
  <c r="D560" i="9" a="1"/>
  <c r="D560" i="9"/>
  <c r="D228" i="9" a="1"/>
  <c r="D228" i="9"/>
  <c r="C7" i="7" a="1"/>
  <c r="C7" i="7"/>
  <c r="D446" i="9" a="1"/>
  <c r="D446" i="9"/>
  <c r="D242" i="8" a="1"/>
  <c r="D242" i="8"/>
  <c r="D546" i="9" a="1"/>
  <c r="D546" i="9"/>
  <c r="D348" i="9" a="1"/>
  <c r="D348" i="9"/>
  <c r="D294" i="9" a="1"/>
  <c r="D294" i="9"/>
  <c r="D233" i="8" a="1"/>
  <c r="D233" i="8"/>
  <c r="D38" i="8" a="1"/>
  <c r="D38" i="8"/>
  <c r="D400" i="8" a="1"/>
  <c r="D400" i="8"/>
  <c r="D36" i="9" a="1"/>
  <c r="D36" i="9"/>
  <c r="D344" i="9" a="1"/>
  <c r="D344" i="9"/>
  <c r="D139" i="8" a="1"/>
  <c r="D139" i="8"/>
  <c r="D469" i="8" a="1"/>
  <c r="D469" i="8"/>
  <c r="D32" i="9" a="1"/>
  <c r="D32" i="9"/>
  <c r="D114" i="9" a="1"/>
  <c r="D114" i="9"/>
  <c r="C61" i="5" a="1"/>
  <c r="C61" i="5"/>
  <c r="D345" i="9" a="1"/>
  <c r="D345" i="9"/>
  <c r="D47" i="9" a="1"/>
  <c r="D47" i="9"/>
  <c r="D48" i="8" a="1"/>
  <c r="D48" i="8"/>
  <c r="D520" i="9" a="1"/>
  <c r="D520" i="9"/>
  <c r="D341" i="8" a="1"/>
  <c r="D341" i="8"/>
  <c r="D198" i="9" a="1"/>
  <c r="D198" i="9"/>
  <c r="D565" i="9" a="1"/>
  <c r="D565" i="9"/>
  <c r="C40" i="5" a="1"/>
  <c r="C40" i="5"/>
  <c r="D224" i="9" a="1"/>
  <c r="D224" i="9"/>
  <c r="D67" i="8" a="1"/>
  <c r="D67" i="8"/>
  <c r="D471" i="9" a="1"/>
  <c r="D471" i="9"/>
  <c r="D163" i="8" a="1"/>
  <c r="D163" i="8"/>
  <c r="D329" i="8" a="1"/>
  <c r="D329" i="8"/>
  <c r="D583" i="9" a="1"/>
  <c r="D583" i="9"/>
  <c r="D121" i="9" a="1"/>
  <c r="D121" i="9"/>
  <c r="D594" i="9" a="1"/>
  <c r="D594" i="9"/>
  <c r="D352" i="9" a="1"/>
  <c r="D352" i="9"/>
  <c r="D288" i="9" a="1"/>
  <c r="D288" i="9"/>
  <c r="D401" i="9" a="1"/>
  <c r="D401" i="9"/>
  <c r="D110" i="9" a="1"/>
  <c r="D110" i="9"/>
  <c r="D572" i="9" a="1"/>
  <c r="D572" i="9"/>
  <c r="D273" i="9" a="1"/>
  <c r="D273" i="9"/>
  <c r="D230" i="8" a="1"/>
  <c r="D230" i="8"/>
  <c r="D130" i="8" a="1"/>
  <c r="D130" i="8"/>
  <c r="D312" i="9" a="1"/>
  <c r="D312" i="9"/>
  <c r="C49" i="5" a="1"/>
  <c r="C49" i="5"/>
  <c r="D322" i="9" a="1"/>
  <c r="D322" i="9"/>
  <c r="D353" i="8" a="1"/>
  <c r="D353" i="8"/>
  <c r="D495" i="9" a="1"/>
  <c r="D495" i="9"/>
  <c r="D496" i="8" a="1"/>
  <c r="D496" i="8"/>
  <c r="D201" i="8" a="1"/>
  <c r="D201" i="8"/>
  <c r="D65" i="8" a="1"/>
  <c r="D65" i="8"/>
  <c r="D140" i="8" a="1"/>
  <c r="D140" i="8"/>
  <c r="D68" i="9" a="1"/>
  <c r="D68" i="9"/>
  <c r="D423" i="9" a="1"/>
  <c r="D423" i="9"/>
  <c r="D159" i="8" a="1"/>
  <c r="D159" i="8"/>
  <c r="D114" i="8" a="1"/>
  <c r="D114" i="8"/>
  <c r="D74" i="9" a="1"/>
  <c r="D74" i="9"/>
  <c r="D41" i="9" a="1"/>
  <c r="D41" i="9"/>
  <c r="D108" i="8" a="1"/>
  <c r="D108" i="8"/>
  <c r="D244" i="9" a="1"/>
  <c r="D244" i="9"/>
  <c r="C2" i="5" a="1"/>
  <c r="C2" i="5"/>
  <c r="D259" i="9" a="1"/>
  <c r="D259" i="9"/>
  <c r="D383" i="8" a="1"/>
  <c r="D383" i="8"/>
  <c r="D31" i="9" a="1"/>
  <c r="D31" i="9"/>
  <c r="D408" i="9" a="1"/>
  <c r="D408" i="9"/>
  <c r="D554" i="9" a="1"/>
  <c r="D554" i="9"/>
  <c r="D568" i="9" a="1"/>
  <c r="D568" i="9"/>
  <c r="D309" i="8" a="1"/>
  <c r="D309" i="8"/>
  <c r="C5" i="6" a="1"/>
  <c r="C5" i="6"/>
  <c r="D406" i="8" a="1"/>
  <c r="D406" i="8"/>
  <c r="D430" i="9" a="1"/>
  <c r="D430" i="9"/>
  <c r="D2" i="9" a="1"/>
  <c r="D2" i="9"/>
  <c r="C64" i="5" a="1"/>
  <c r="C64" i="5"/>
  <c r="D292" i="8" a="1"/>
  <c r="D292" i="8"/>
  <c r="D332" i="9" a="1"/>
  <c r="D332" i="9"/>
  <c r="D109" i="9" a="1"/>
  <c r="D109" i="9"/>
  <c r="D474" i="8" a="1"/>
  <c r="D474" i="8"/>
  <c r="D375" i="9" a="1"/>
  <c r="D375" i="9"/>
  <c r="D254" i="9" a="1"/>
  <c r="D254" i="9"/>
  <c r="D220" i="9" a="1"/>
  <c r="D220" i="9"/>
  <c r="C66" i="5" a="1"/>
  <c r="C66" i="5"/>
  <c r="D350" i="9" a="1"/>
  <c r="D350" i="9"/>
  <c r="D558" i="9" a="1"/>
  <c r="D558" i="9"/>
  <c r="D137" i="9" a="1"/>
  <c r="D137" i="9"/>
  <c r="D107" i="9" a="1"/>
  <c r="D107" i="9"/>
  <c r="D40" i="9" a="1"/>
  <c r="D40" i="9"/>
  <c r="C12" i="5" a="1"/>
  <c r="C12" i="5"/>
  <c r="D489" i="9" a="1"/>
  <c r="D489" i="9"/>
  <c r="D342" i="9" a="1"/>
  <c r="D342" i="9"/>
  <c r="D209" i="9" a="1"/>
  <c r="D209" i="9"/>
  <c r="D113" i="9" a="1"/>
  <c r="D113" i="9"/>
  <c r="D6" i="8" a="1"/>
  <c r="D6" i="8"/>
  <c r="C11" i="7" a="1"/>
  <c r="C11" i="7"/>
  <c r="D45" i="9" a="1"/>
  <c r="D45" i="9"/>
  <c r="D164" i="9" a="1"/>
  <c r="D164" i="9"/>
  <c r="D77" i="9" a="1"/>
  <c r="D77" i="9"/>
  <c r="D567" i="9" a="1"/>
  <c r="D567" i="9"/>
  <c r="D336" i="8" a="1"/>
  <c r="D336" i="8"/>
  <c r="D323" i="8" a="1"/>
  <c r="D323" i="8"/>
  <c r="D437" i="9" a="1"/>
  <c r="D437" i="9"/>
  <c r="D384" i="8" a="1"/>
  <c r="D384" i="8"/>
  <c r="C21" i="5" a="1"/>
  <c r="C21" i="5"/>
  <c r="D11" i="8" a="1"/>
  <c r="D11" i="8"/>
  <c r="D211" i="9" a="1"/>
  <c r="D211" i="9"/>
  <c r="D223" i="8" a="1"/>
  <c r="D223" i="8"/>
  <c r="D8" i="8" a="1"/>
  <c r="D8" i="8"/>
  <c r="D397" i="9" a="1"/>
  <c r="D397" i="9"/>
  <c r="D269" i="8" a="1"/>
  <c r="D269" i="8"/>
  <c r="D242" i="9" a="1"/>
  <c r="D242" i="9"/>
  <c r="C17" i="5" a="1"/>
  <c r="C17" i="5"/>
  <c r="D34" i="8" a="1"/>
  <c r="D34" i="8"/>
  <c r="D289" i="9" a="1"/>
  <c r="D289" i="9"/>
  <c r="D369" i="9" a="1"/>
  <c r="D369" i="9"/>
  <c r="C15" i="7" a="1"/>
  <c r="C15" i="7"/>
  <c r="D442" i="9" a="1"/>
  <c r="D442" i="9"/>
  <c r="D89" i="9" a="1"/>
  <c r="D89" i="9"/>
  <c r="D454" i="8" a="1"/>
  <c r="D454" i="8"/>
  <c r="D189" i="9" a="1"/>
  <c r="D189" i="9"/>
  <c r="D82" i="8" a="1"/>
  <c r="D82" i="8"/>
  <c r="D219" i="8" a="1"/>
  <c r="D219" i="8"/>
  <c r="D449" i="8" a="1"/>
  <c r="D449" i="8"/>
  <c r="D79" i="8" a="1"/>
  <c r="D79" i="8"/>
  <c r="D494" i="9" a="1"/>
  <c r="D494" i="9"/>
  <c r="D444" i="8" a="1"/>
  <c r="D444" i="8"/>
  <c r="D86" i="9" a="1"/>
  <c r="D86" i="9"/>
  <c r="C26" i="5" a="1"/>
  <c r="C26" i="5"/>
  <c r="D367" i="9" a="1"/>
  <c r="D367" i="9"/>
  <c r="D232" i="8" a="1"/>
  <c r="D232" i="8"/>
  <c r="D579" i="9" a="1"/>
  <c r="D579" i="9"/>
  <c r="D151" i="9" a="1"/>
  <c r="D151" i="9"/>
  <c r="D179" i="8" a="1"/>
  <c r="D179" i="8"/>
  <c r="D476" i="8" a="1"/>
  <c r="D476" i="8"/>
  <c r="D266" i="9" a="1"/>
  <c r="D266" i="9"/>
  <c r="D313" i="8" a="1"/>
  <c r="D313" i="8"/>
  <c r="D158" i="9" a="1"/>
  <c r="D158" i="9"/>
  <c r="D41" i="8" a="1"/>
  <c r="D41" i="8"/>
  <c r="D503" i="9" a="1"/>
  <c r="D503" i="9"/>
  <c r="D317" i="9" a="1"/>
  <c r="D317" i="9"/>
  <c r="D465" i="9" a="1"/>
  <c r="D465" i="9"/>
  <c r="D180" i="9" a="1"/>
  <c r="D180" i="9"/>
  <c r="D351" i="9" a="1"/>
  <c r="D351" i="9"/>
  <c r="D418" i="9" a="1"/>
  <c r="D418" i="9"/>
  <c r="D147" i="9" a="1"/>
  <c r="D147" i="9"/>
  <c r="C7" i="5" a="1"/>
  <c r="C7" i="5"/>
  <c r="C7" i="6" a="1"/>
  <c r="C7" i="6"/>
  <c r="D115" i="8" a="1"/>
  <c r="D115" i="8"/>
  <c r="D162" i="8" a="1"/>
  <c r="D162" i="8"/>
  <c r="D470" i="8" a="1"/>
  <c r="D470" i="8"/>
  <c r="D227" i="9" a="1"/>
  <c r="D227" i="9"/>
  <c r="D73" i="8" a="1"/>
  <c r="D73" i="8"/>
  <c r="D156" i="8" a="1"/>
  <c r="D156" i="8"/>
  <c r="D87" i="9" a="1"/>
  <c r="D87" i="9"/>
  <c r="D55" i="9" a="1"/>
  <c r="D55" i="9"/>
  <c r="D175" i="9" a="1"/>
  <c r="D175" i="9"/>
  <c r="D186" i="9" a="1"/>
  <c r="D186" i="9"/>
  <c r="C68" i="5" a="1"/>
  <c r="C68" i="5"/>
  <c r="D393" i="9" a="1"/>
  <c r="D393" i="9"/>
  <c r="D253" i="8" a="1"/>
  <c r="D253" i="8"/>
  <c r="D379" i="9" a="1"/>
  <c r="D379" i="9"/>
  <c r="E565" i="9" a="1"/>
  <c r="E565" i="9"/>
  <c r="D40" i="5" a="1"/>
  <c r="D40" i="5"/>
  <c r="E489" i="8" a="1"/>
  <c r="E489" i="8"/>
  <c r="E203" i="9" a="1"/>
  <c r="E203" i="9"/>
  <c r="E349" i="8" a="1"/>
  <c r="E349" i="8"/>
  <c r="E16" i="8" a="1"/>
  <c r="E16" i="8"/>
  <c r="E233" i="9" a="1"/>
  <c r="E233" i="9"/>
  <c r="E418" i="9" a="1"/>
  <c r="E418" i="9"/>
  <c r="E416" i="8" a="1"/>
  <c r="E416" i="8"/>
  <c r="E134" i="9" a="1"/>
  <c r="E134" i="9"/>
  <c r="E134" i="8" a="1"/>
  <c r="E134" i="8"/>
  <c r="D112" i="9" a="1"/>
  <c r="D112" i="9"/>
  <c r="C10" i="7" a="1"/>
  <c r="C10" i="7"/>
  <c r="D447" i="8" a="1"/>
  <c r="D447" i="8"/>
  <c r="D247" i="8" a="1"/>
  <c r="D247" i="8"/>
  <c r="D441" i="8" a="1"/>
  <c r="D441" i="8"/>
  <c r="D233" i="9" a="1"/>
  <c r="D233" i="9"/>
  <c r="D92" i="8" a="1"/>
  <c r="D92" i="8"/>
  <c r="D169" i="8" a="1"/>
  <c r="D169" i="8"/>
  <c r="D326" i="9" a="1"/>
  <c r="D326" i="9"/>
  <c r="D438" i="9" a="1"/>
  <c r="D438" i="9"/>
  <c r="D80" i="9" a="1"/>
  <c r="D80" i="9"/>
  <c r="D293" i="8" a="1"/>
  <c r="D293" i="8"/>
  <c r="D133" i="8" a="1"/>
  <c r="D133" i="8"/>
  <c r="D248" i="8" a="1"/>
  <c r="D248" i="8"/>
  <c r="D165" i="9" a="1"/>
  <c r="D165" i="9"/>
  <c r="D518" i="9" a="1"/>
  <c r="D518" i="9"/>
  <c r="D486" i="8" a="1"/>
  <c r="D486" i="8"/>
  <c r="C14" i="7" a="1"/>
  <c r="C14" i="7"/>
  <c r="D52" i="9" a="1"/>
  <c r="D52" i="9"/>
  <c r="D381" i="9" a="1"/>
  <c r="D381" i="9"/>
  <c r="D366" i="8" a="1"/>
  <c r="D366" i="8"/>
  <c r="D299" i="9" a="1"/>
  <c r="D299" i="9"/>
  <c r="D181" i="8" a="1"/>
  <c r="D181" i="8"/>
  <c r="D193" i="9" a="1"/>
  <c r="D193" i="9"/>
  <c r="D596" i="9" a="1"/>
  <c r="D596" i="9"/>
  <c r="D60" i="8" a="1"/>
  <c r="D60" i="8"/>
  <c r="D232" i="9" a="1"/>
  <c r="D232" i="9"/>
  <c r="D188" i="9" a="1"/>
  <c r="D188" i="9"/>
  <c r="D539" i="9" a="1"/>
  <c r="D539" i="9"/>
  <c r="D159" i="9" a="1"/>
  <c r="D159" i="9"/>
  <c r="D328" i="8" a="1"/>
  <c r="D328" i="8"/>
  <c r="D334" i="8" a="1"/>
  <c r="D334" i="8"/>
  <c r="D70" i="9" a="1"/>
  <c r="D70" i="9"/>
  <c r="D485" i="8" a="1"/>
  <c r="D485" i="8"/>
  <c r="D290" i="9" a="1"/>
  <c r="D290" i="9"/>
  <c r="D191" i="8" a="1"/>
  <c r="D191" i="8"/>
  <c r="D346" i="8" a="1"/>
  <c r="D346" i="8"/>
  <c r="D353" i="9" a="1"/>
  <c r="D353" i="9"/>
  <c r="D161" i="9" a="1"/>
  <c r="D161" i="9"/>
  <c r="D83" i="9" a="1"/>
  <c r="D83" i="9"/>
  <c r="D421" i="9" a="1"/>
  <c r="D421" i="9"/>
  <c r="D487" i="9" a="1"/>
  <c r="D487" i="9"/>
  <c r="D167" i="8" a="1"/>
  <c r="D167" i="8"/>
  <c r="D417" i="8" a="1"/>
  <c r="D417" i="8"/>
  <c r="D129" i="9" a="1"/>
  <c r="D129" i="9"/>
  <c r="D102" i="9" a="1"/>
  <c r="D102" i="9"/>
  <c r="D557" i="9" a="1"/>
  <c r="D557" i="9"/>
  <c r="D433" i="8" a="1"/>
  <c r="D433" i="8"/>
  <c r="D499" i="8" a="1"/>
  <c r="D499" i="8"/>
  <c r="D519" i="9" a="1"/>
  <c r="D519" i="9"/>
  <c r="D438" i="8" a="1"/>
  <c r="D438" i="8"/>
  <c r="D570" i="9" a="1"/>
  <c r="D570" i="9"/>
  <c r="D435" i="9" a="1"/>
  <c r="D435" i="9"/>
  <c r="C59" i="5" a="1"/>
  <c r="C59" i="5"/>
  <c r="D359" i="8" a="1"/>
  <c r="D359" i="8"/>
  <c r="D347" i="8" a="1"/>
  <c r="D347" i="8"/>
  <c r="D472" i="8" a="1"/>
  <c r="D472" i="8"/>
  <c r="D308" i="9" a="1"/>
  <c r="D308" i="9"/>
  <c r="C5" i="5" a="1"/>
  <c r="C5" i="5"/>
  <c r="D343" i="8" a="1"/>
  <c r="D343" i="8"/>
  <c r="D263" i="8" a="1"/>
  <c r="D263" i="8"/>
  <c r="D303" i="8" a="1"/>
  <c r="D303" i="8"/>
  <c r="D48" i="9" a="1"/>
  <c r="D48" i="9"/>
  <c r="C63" i="5" a="1"/>
  <c r="C63" i="5"/>
  <c r="D499" i="9" a="1"/>
  <c r="D499" i="9"/>
  <c r="D298" i="9" a="1"/>
  <c r="D298" i="9"/>
  <c r="D514" i="9" a="1"/>
  <c r="D514" i="9"/>
  <c r="D131" i="9" a="1"/>
  <c r="D131" i="9"/>
  <c r="D405" i="8" a="1"/>
  <c r="D405" i="8"/>
  <c r="D177" i="8" a="1"/>
  <c r="D177" i="8"/>
  <c r="C46" i="5" a="1"/>
  <c r="C46" i="5"/>
  <c r="D160" i="9" a="1"/>
  <c r="D160" i="9"/>
  <c r="D508" i="9" a="1"/>
  <c r="D508" i="9"/>
  <c r="D63" i="9" a="1"/>
  <c r="D63" i="9"/>
  <c r="D374" i="8" a="1"/>
  <c r="D374" i="8"/>
  <c r="D377" i="8" a="1"/>
  <c r="D377" i="8"/>
  <c r="D263" i="9" a="1"/>
  <c r="D263" i="9"/>
  <c r="D175" i="8" a="1"/>
  <c r="D175" i="8"/>
  <c r="D386" i="8" a="1"/>
  <c r="D386" i="8"/>
  <c r="C8" i="6" a="1"/>
  <c r="C8" i="6"/>
  <c r="D5" i="9" a="1"/>
  <c r="D5" i="9"/>
  <c r="D236" i="8" a="1"/>
  <c r="D236" i="8"/>
  <c r="C22" i="5" a="1"/>
  <c r="C22" i="5"/>
  <c r="D9" i="8" a="1"/>
  <c r="D9" i="8"/>
  <c r="D151" i="8" a="1"/>
  <c r="D151" i="8"/>
  <c r="D213" i="9" a="1"/>
  <c r="D213" i="9"/>
  <c r="D358" i="8" a="1"/>
  <c r="D358" i="8"/>
  <c r="C51" i="5" a="1"/>
  <c r="C51" i="5"/>
  <c r="D464" i="8" a="1"/>
  <c r="D464" i="8"/>
  <c r="D559" i="9" a="1"/>
  <c r="D559" i="9"/>
  <c r="D173" i="8" a="1"/>
  <c r="D173" i="8"/>
  <c r="D168" i="8" a="1"/>
  <c r="D168" i="8"/>
  <c r="D412" i="9" a="1"/>
  <c r="D412" i="9"/>
  <c r="D50" i="8" a="1"/>
  <c r="D50" i="8"/>
  <c r="E331" i="9" a="1"/>
  <c r="E331" i="9"/>
  <c r="E421" i="9" a="1"/>
  <c r="E421" i="9"/>
  <c r="E182" i="8" a="1"/>
  <c r="E182" i="8"/>
  <c r="E34" i="9" a="1"/>
  <c r="E34" i="9"/>
  <c r="D3" i="5" a="1"/>
  <c r="D3" i="5"/>
  <c r="E133" i="8" a="1"/>
  <c r="E133" i="8"/>
  <c r="E39" i="8" a="1"/>
  <c r="E39" i="8"/>
  <c r="E124" i="8" a="1"/>
  <c r="E124" i="8"/>
  <c r="E48" i="9" a="1"/>
  <c r="E48" i="9"/>
  <c r="D63" i="5" a="1"/>
  <c r="D63" i="5"/>
  <c r="E403" i="8" a="1"/>
  <c r="E403" i="8"/>
  <c r="E521" i="9" a="1"/>
  <c r="E521" i="9"/>
  <c r="E458" i="9" a="1"/>
  <c r="E458" i="9"/>
  <c r="E486" i="9" a="1"/>
  <c r="E486" i="9"/>
  <c r="E508" i="9" a="1"/>
  <c r="E508" i="9"/>
  <c r="E226" i="9" a="1"/>
  <c r="E226" i="9"/>
  <c r="E477" i="8" a="1"/>
  <c r="E477" i="8"/>
  <c r="E9" i="9" a="1"/>
  <c r="E9" i="9"/>
  <c r="D70" i="5" a="1"/>
  <c r="D70" i="5"/>
  <c r="D75" i="5" a="1"/>
  <c r="D75" i="5"/>
  <c r="E96" i="8" a="1"/>
  <c r="E96" i="8"/>
  <c r="E114" i="9" a="1"/>
  <c r="E114" i="9"/>
  <c r="D61" i="5" a="1"/>
  <c r="D61" i="5"/>
  <c r="E474" i="9" a="1"/>
  <c r="E474" i="9"/>
  <c r="E151" i="9" a="1"/>
  <c r="E151" i="9"/>
  <c r="E54" i="8" a="1"/>
  <c r="E54" i="8"/>
  <c r="E112" i="9" a="1"/>
  <c r="E112" i="9"/>
  <c r="E470" i="8" a="1"/>
  <c r="E470" i="8"/>
  <c r="E235" i="8" a="1"/>
  <c r="E235" i="8"/>
  <c r="E503" i="8" a="1"/>
  <c r="E503" i="8"/>
  <c r="E385" i="8" a="1"/>
  <c r="E385" i="8"/>
  <c r="E270" i="9" a="1"/>
  <c r="E270" i="9"/>
  <c r="D54" i="5" a="1"/>
  <c r="D54" i="5"/>
  <c r="E5" i="9" a="1"/>
  <c r="E5" i="9"/>
  <c r="E267" i="9" a="1"/>
  <c r="E267" i="9"/>
  <c r="E443" i="8" a="1"/>
  <c r="E443" i="8"/>
  <c r="E325" i="8" a="1"/>
  <c r="E325" i="8"/>
  <c r="E344" i="9" a="1"/>
  <c r="E344" i="9"/>
  <c r="E42" i="8" a="1"/>
  <c r="E42" i="8"/>
  <c r="E150" i="8" a="1"/>
  <c r="E150" i="8"/>
  <c r="E173" i="9" a="1"/>
  <c r="E173" i="9"/>
  <c r="E149" i="8" a="1"/>
  <c r="E149" i="8"/>
  <c r="E374" i="8" a="1"/>
  <c r="E374" i="8"/>
  <c r="E221" i="9" a="1"/>
  <c r="E221" i="9"/>
  <c r="E202" i="8" a="1"/>
  <c r="E202" i="8"/>
  <c r="E75" i="9" a="1"/>
  <c r="E75" i="9"/>
  <c r="E324" i="9" a="1"/>
  <c r="E324" i="9"/>
  <c r="E303" i="8" a="1"/>
  <c r="E303" i="8"/>
  <c r="E147" i="8" a="1"/>
  <c r="E147" i="8"/>
  <c r="E384" i="8" a="1"/>
  <c r="E384" i="8"/>
  <c r="D11" i="7" a="1"/>
  <c r="D11" i="7"/>
  <c r="D7" i="7" a="1"/>
  <c r="D7" i="7"/>
  <c r="E337" i="8" a="1"/>
  <c r="E337" i="8"/>
  <c r="E436" i="9" a="1"/>
  <c r="E436" i="9"/>
  <c r="E242" i="9" a="1"/>
  <c r="E242" i="9"/>
  <c r="D17" i="5" a="1"/>
  <c r="D17" i="5"/>
  <c r="E26" i="8" a="1"/>
  <c r="E26" i="8"/>
  <c r="E370" i="8" a="1"/>
  <c r="E370" i="8"/>
  <c r="E413" i="8" a="1"/>
  <c r="E413" i="8"/>
  <c r="E189" i="9" a="1"/>
  <c r="E189" i="9"/>
  <c r="E80" i="8" a="1"/>
  <c r="E80" i="8"/>
  <c r="E233" i="8" a="1"/>
  <c r="E233" i="8"/>
  <c r="E3" i="8" a="1"/>
  <c r="E3" i="8"/>
  <c r="E144" i="8" a="1"/>
  <c r="E144" i="8"/>
  <c r="E66" i="9" a="1"/>
  <c r="E66" i="9"/>
  <c r="E235" i="9" a="1"/>
  <c r="E235" i="9"/>
  <c r="E221" i="8" a="1"/>
  <c r="E221" i="8"/>
  <c r="E380" i="8" a="1"/>
  <c r="E380" i="8"/>
  <c r="E104" i="8" a="1"/>
  <c r="E104" i="8"/>
  <c r="E379" i="8" a="1"/>
  <c r="E379" i="8"/>
  <c r="E451" i="9" a="1"/>
  <c r="E451" i="9"/>
  <c r="E345" i="9" a="1"/>
  <c r="E345" i="9"/>
  <c r="D22" i="5" a="1"/>
  <c r="D22" i="5"/>
  <c r="E9" i="8" a="1"/>
  <c r="E9" i="8"/>
  <c r="E499" i="9" a="1"/>
  <c r="E499" i="9"/>
  <c r="E530" i="9" a="1"/>
  <c r="E530" i="9"/>
  <c r="D10" i="5" a="1"/>
  <c r="D10" i="5"/>
  <c r="E200" i="9" a="1"/>
  <c r="E200" i="9"/>
  <c r="E250" i="9" a="1"/>
  <c r="E250" i="9"/>
  <c r="E467" i="9" a="1"/>
  <c r="E467" i="9"/>
  <c r="E89" i="9" a="1"/>
  <c r="E89" i="9"/>
  <c r="E346" i="9" a="1"/>
  <c r="E346" i="9"/>
  <c r="E24" i="8" a="1"/>
  <c r="E24" i="8"/>
  <c r="E271" i="9" a="1"/>
  <c r="E271" i="9"/>
  <c r="E403" i="9" a="1"/>
  <c r="E403" i="9"/>
  <c r="E231" i="8" a="1"/>
  <c r="E231" i="8"/>
  <c r="E305" i="9" a="1"/>
  <c r="E305" i="9"/>
  <c r="E67" i="8" a="1"/>
  <c r="E67" i="8"/>
  <c r="D42" i="5" a="1"/>
  <c r="D42" i="5"/>
  <c r="E245" i="8" a="1"/>
  <c r="E245" i="8"/>
  <c r="E601" i="9" a="1"/>
  <c r="E601" i="9"/>
  <c r="E419" i="9" a="1"/>
  <c r="E419" i="9"/>
  <c r="E126" i="8" a="1"/>
  <c r="E126" i="8"/>
  <c r="E492" i="9" a="1"/>
  <c r="E492" i="9"/>
  <c r="E285" i="8" a="1"/>
  <c r="E285" i="8"/>
  <c r="E488" i="9" a="1"/>
  <c r="E488" i="9"/>
  <c r="E127" i="8" a="1"/>
  <c r="E127" i="8"/>
  <c r="E202" i="9" a="1"/>
  <c r="E202" i="9"/>
  <c r="E347" i="8" a="1"/>
  <c r="E347" i="8"/>
  <c r="E539" i="9" a="1"/>
  <c r="E539" i="9"/>
  <c r="E419" i="8" a="1"/>
  <c r="E419" i="8"/>
  <c r="E560" i="9" a="1"/>
  <c r="E560" i="9"/>
  <c r="E395" i="8" a="1"/>
  <c r="E395" i="8"/>
  <c r="E12" i="9" a="1"/>
  <c r="E12" i="9"/>
  <c r="E41" i="8" a="1"/>
  <c r="E41" i="8"/>
  <c r="E284" i="9" a="1"/>
  <c r="E284" i="9"/>
  <c r="E385" i="9" a="1"/>
  <c r="E385" i="9"/>
  <c r="E417" i="9" a="1"/>
  <c r="E417" i="9"/>
  <c r="D73" i="5" a="1"/>
  <c r="D73" i="5"/>
  <c r="E47" i="9" a="1"/>
  <c r="E47" i="9"/>
  <c r="E375" i="8" a="1"/>
  <c r="E375" i="8"/>
  <c r="E286" i="9" a="1"/>
  <c r="E286" i="9"/>
  <c r="E142" i="8" a="1"/>
  <c r="E142" i="8"/>
  <c r="E407" i="8" a="1"/>
  <c r="E407" i="8"/>
  <c r="E356" i="8" a="1"/>
  <c r="E356" i="8"/>
  <c r="E43" i="9" a="1"/>
  <c r="E43" i="9"/>
  <c r="E337" i="9" a="1"/>
  <c r="E337" i="9"/>
  <c r="E593" i="9" a="1"/>
  <c r="E593" i="9"/>
  <c r="E362" i="8" a="1"/>
  <c r="E362" i="8"/>
  <c r="E148" i="9" a="1"/>
  <c r="E148" i="9"/>
  <c r="E466" i="8" a="1"/>
  <c r="E466" i="8"/>
  <c r="D69" i="5" a="1"/>
  <c r="D69" i="5"/>
  <c r="E74" i="8" a="1"/>
  <c r="E74" i="8"/>
  <c r="E483" i="9" a="1"/>
  <c r="E483" i="9"/>
  <c r="E300" i="9" a="1"/>
  <c r="E300" i="9"/>
  <c r="E108" i="8" a="1"/>
  <c r="E108" i="8"/>
  <c r="E435" i="9" a="1"/>
  <c r="E435" i="9"/>
  <c r="E227" i="8" a="1"/>
  <c r="E227" i="8"/>
  <c r="E249" i="8" a="1"/>
  <c r="E249" i="8"/>
  <c r="E511" i="9" a="1"/>
  <c r="E511" i="9"/>
  <c r="E218" i="9" a="1"/>
  <c r="E218" i="9"/>
  <c r="E478" i="9" a="1"/>
  <c r="E478" i="9"/>
  <c r="E4" i="9" a="1"/>
  <c r="E4" i="9"/>
  <c r="E229" i="8" a="1"/>
  <c r="E229" i="8"/>
  <c r="E310" i="8" a="1"/>
  <c r="E310" i="8"/>
  <c r="E203" i="8" a="1"/>
  <c r="E203" i="8"/>
  <c r="E220" i="8" a="1"/>
  <c r="E220" i="8"/>
  <c r="E265" i="9" a="1"/>
  <c r="E265" i="9"/>
  <c r="E90" i="9" a="1"/>
  <c r="E90" i="9"/>
  <c r="E465" i="9" a="1"/>
  <c r="E465" i="9"/>
  <c r="E116" i="8" a="1"/>
  <c r="E116" i="8"/>
  <c r="E168" i="8" a="1"/>
  <c r="E168" i="8"/>
  <c r="E23" i="8" a="1"/>
  <c r="E23" i="8"/>
  <c r="E53" i="8" a="1"/>
  <c r="E53" i="8"/>
  <c r="E493" i="9" a="1"/>
  <c r="E493" i="9"/>
  <c r="D10" i="6" a="1"/>
  <c r="D10" i="6"/>
  <c r="E64" i="8" a="1"/>
  <c r="E64" i="8"/>
  <c r="E234" i="9" a="1"/>
  <c r="E234" i="9"/>
  <c r="E477" i="9" a="1"/>
  <c r="E477" i="9"/>
  <c r="E294" i="8" a="1"/>
  <c r="E294" i="8"/>
  <c r="E36" i="8" a="1"/>
  <c r="E36" i="8"/>
  <c r="E274" i="9" a="1"/>
  <c r="E274" i="9"/>
  <c r="E431" i="9" a="1"/>
  <c r="E431" i="9"/>
  <c r="E338" i="9" a="1"/>
  <c r="E338" i="9"/>
  <c r="E247" i="9" a="1"/>
  <c r="E247" i="9"/>
  <c r="E382" i="8" a="1"/>
  <c r="E382" i="8"/>
  <c r="E410" i="9" a="1"/>
  <c r="E410" i="9"/>
  <c r="E352" i="9" a="1"/>
  <c r="E352" i="9"/>
  <c r="E322" i="8" a="1"/>
  <c r="E322" i="8"/>
  <c r="E139" i="9" a="1"/>
  <c r="E139" i="9"/>
  <c r="E199" i="8" a="1"/>
  <c r="E199" i="8"/>
  <c r="E402" i="9" a="1"/>
  <c r="E402" i="9"/>
  <c r="E213" i="8" a="1"/>
  <c r="E213" i="8"/>
  <c r="E401" i="9" a="1"/>
  <c r="E401" i="9"/>
  <c r="E298" i="9" a="1"/>
  <c r="E298" i="9"/>
  <c r="E332" i="9" a="1"/>
  <c r="E332" i="9"/>
  <c r="E586" i="9" a="1"/>
  <c r="E586" i="9"/>
  <c r="E360" i="9" a="1"/>
  <c r="E360" i="9"/>
  <c r="E598" i="9" a="1"/>
  <c r="E598" i="9"/>
  <c r="E67" i="9" a="1"/>
  <c r="E67" i="9"/>
  <c r="E378" i="8" a="1"/>
  <c r="E378" i="8"/>
  <c r="E584" i="9" a="1"/>
  <c r="E584" i="9"/>
  <c r="E315" i="8" a="1"/>
  <c r="E315" i="8"/>
  <c r="E2" i="8" a="1"/>
  <c r="E2" i="8"/>
  <c r="E162" i="9" a="1"/>
  <c r="E162" i="9"/>
  <c r="D17" i="7" a="1"/>
  <c r="D17" i="7"/>
  <c r="E493" i="8" a="1"/>
  <c r="E493" i="8"/>
  <c r="E31" i="9" a="1"/>
  <c r="E31" i="9"/>
  <c r="E8" i="8" a="1"/>
  <c r="E8" i="8"/>
  <c r="E335" i="9" a="1"/>
  <c r="E335" i="9"/>
  <c r="E422" i="8" a="1"/>
  <c r="E422" i="8"/>
  <c r="E248" i="9" a="1"/>
  <c r="E248" i="9"/>
  <c r="E420" i="9" a="1"/>
  <c r="E420" i="9"/>
  <c r="D64" i="5" a="1"/>
  <c r="D64" i="5"/>
  <c r="E292" i="8" a="1"/>
  <c r="E292" i="8"/>
  <c r="E209" i="9" a="1"/>
  <c r="E209" i="9"/>
  <c r="E152" i="9" a="1"/>
  <c r="E152" i="9"/>
  <c r="E17" i="9" a="1"/>
  <c r="E17" i="9"/>
  <c r="E382" i="9" a="1"/>
  <c r="E382" i="9"/>
  <c r="E289" i="9" a="1"/>
  <c r="E289" i="9"/>
  <c r="E271" i="8" a="1"/>
  <c r="E271" i="8"/>
  <c r="E178" i="8" a="1"/>
  <c r="E178" i="8"/>
  <c r="E10" i="8" a="1"/>
  <c r="E10" i="8"/>
  <c r="E94" i="8" a="1"/>
  <c r="E94" i="8"/>
  <c r="E340" i="9" a="1"/>
  <c r="E340" i="9"/>
  <c r="E167" i="8" a="1"/>
  <c r="E167" i="8"/>
  <c r="E110" i="9" a="1"/>
  <c r="E110" i="9"/>
  <c r="E7" i="9" a="1"/>
  <c r="E7" i="9"/>
  <c r="E50" i="9" a="1"/>
  <c r="E50" i="9"/>
  <c r="E534" i="9" a="1"/>
  <c r="E534" i="9"/>
  <c r="E490" i="9" a="1"/>
  <c r="E490" i="9"/>
  <c r="E310" i="9" a="1"/>
  <c r="E310" i="9"/>
  <c r="E219" i="9" a="1"/>
  <c r="E219" i="9"/>
  <c r="E472" i="8" a="1"/>
  <c r="E472" i="8"/>
  <c r="E496" i="9" a="1"/>
  <c r="E496" i="9"/>
  <c r="E146" i="8" a="1"/>
  <c r="E146" i="8"/>
  <c r="E377" i="8" a="1"/>
  <c r="E377" i="8"/>
  <c r="E490" i="8" a="1"/>
  <c r="E490" i="8"/>
  <c r="E341" i="8" a="1"/>
  <c r="E341" i="8"/>
  <c r="E129" i="8" a="1"/>
  <c r="E129" i="8"/>
  <c r="E448" i="9" a="1"/>
  <c r="E448" i="9"/>
  <c r="E500" i="8" a="1"/>
  <c r="E500" i="8"/>
  <c r="D46" i="5" a="1"/>
  <c r="D46" i="5"/>
  <c r="E429" i="9" a="1"/>
  <c r="E429" i="9"/>
  <c r="E65" i="8" a="1"/>
  <c r="E65" i="8"/>
  <c r="E411" i="9" a="1"/>
  <c r="E411" i="9"/>
  <c r="E494" i="9" a="1"/>
  <c r="E494" i="9"/>
  <c r="E10" i="9" a="1"/>
  <c r="E10" i="9"/>
  <c r="D62" i="5" a="1"/>
  <c r="D62" i="5"/>
  <c r="E297" i="9" a="1"/>
  <c r="E297" i="9"/>
  <c r="E551" i="9" a="1"/>
  <c r="E551" i="9"/>
  <c r="E30" i="9" a="1"/>
  <c r="E30" i="9"/>
  <c r="E453" i="8" a="1"/>
  <c r="E453" i="8"/>
  <c r="E286" i="8" a="1"/>
  <c r="E286" i="8"/>
  <c r="E263" i="8" a="1"/>
  <c r="E263" i="8"/>
  <c r="E85" i="9" a="1"/>
  <c r="E85" i="9"/>
  <c r="E189" i="8" a="1"/>
  <c r="E189" i="8"/>
  <c r="D2" i="6" a="1"/>
  <c r="D2" i="6"/>
  <c r="E177" i="8" a="1"/>
  <c r="E177" i="8"/>
  <c r="E414" i="8" a="1"/>
  <c r="E414" i="8"/>
  <c r="E288" i="8" a="1"/>
  <c r="E288" i="8"/>
  <c r="D51" i="5" a="1"/>
  <c r="D51" i="5"/>
  <c r="E239" i="8" a="1"/>
  <c r="E239" i="8"/>
  <c r="E140" i="9" a="1"/>
  <c r="E140" i="9"/>
  <c r="E387" i="8" a="1"/>
  <c r="E387" i="8"/>
  <c r="D59" i="5" a="1"/>
  <c r="D59" i="5"/>
  <c r="E359" i="8" a="1"/>
  <c r="E359" i="8"/>
  <c r="E311" i="8" a="1"/>
  <c r="E311" i="8"/>
  <c r="E429" i="8" a="1"/>
  <c r="E429" i="8"/>
  <c r="E339" i="8" a="1"/>
  <c r="E339" i="8"/>
  <c r="E459" i="8" a="1"/>
  <c r="E459" i="8"/>
  <c r="E305" i="8" a="1"/>
  <c r="E305" i="8"/>
  <c r="E515" i="9" a="1"/>
  <c r="E515" i="9"/>
  <c r="E289" i="8" a="1"/>
  <c r="E289" i="8"/>
  <c r="E181" i="9" a="1"/>
  <c r="E181" i="9"/>
  <c r="E244" i="9" a="1"/>
  <c r="E244" i="9"/>
  <c r="D2" i="5" a="1"/>
  <c r="D2" i="5"/>
  <c r="E291" i="9" a="1"/>
  <c r="E291" i="9"/>
  <c r="E398" i="8" a="1"/>
  <c r="E398" i="8"/>
  <c r="D77" i="5" a="1"/>
  <c r="D77" i="5"/>
  <c r="E72" i="8" a="1"/>
  <c r="E72" i="8"/>
  <c r="E4" i="8" a="1"/>
  <c r="E4" i="8"/>
  <c r="E393" i="9" a="1"/>
  <c r="E393" i="9"/>
  <c r="E264" i="8" a="1"/>
  <c r="E264" i="8"/>
  <c r="E35" i="9" a="1"/>
  <c r="E35" i="9"/>
  <c r="E86" i="9" a="1"/>
  <c r="E86" i="9"/>
  <c r="D26" i="5" a="1"/>
  <c r="D26" i="5"/>
  <c r="E51" i="8" a="1"/>
  <c r="E51" i="8"/>
  <c r="E580" i="9" a="1"/>
  <c r="E580" i="9"/>
  <c r="E436" i="8" a="1"/>
  <c r="E436" i="8"/>
  <c r="E140" i="8" a="1"/>
  <c r="E140" i="8"/>
  <c r="E356" i="9" a="1"/>
  <c r="E356" i="9"/>
  <c r="E19" i="8" a="1"/>
  <c r="E19" i="8"/>
  <c r="E52" i="9" a="1"/>
  <c r="E52" i="9"/>
  <c r="E250" i="8" a="1"/>
  <c r="E250" i="8"/>
  <c r="E165" i="9" a="1"/>
  <c r="E165" i="9"/>
  <c r="E20" i="9" a="1"/>
  <c r="E20" i="9"/>
  <c r="E388" i="9" a="1"/>
  <c r="E388" i="9"/>
  <c r="E446" i="9" a="1"/>
  <c r="E446" i="9"/>
  <c r="E344" i="8" a="1"/>
  <c r="E344" i="8"/>
  <c r="D9" i="5" a="1"/>
  <c r="D9" i="5"/>
  <c r="E364" i="8" a="1"/>
  <c r="E364" i="8"/>
  <c r="E47" i="8" a="1"/>
  <c r="E47" i="8"/>
  <c r="E306" i="8" a="1"/>
  <c r="E306" i="8"/>
  <c r="E591" i="9" a="1"/>
  <c r="E591" i="9"/>
  <c r="E76" i="9" a="1"/>
  <c r="E76" i="9"/>
  <c r="E49" i="8" a="1"/>
  <c r="E49" i="8"/>
  <c r="E186" i="8" a="1"/>
  <c r="E186" i="8"/>
  <c r="E462" i="8" a="1"/>
  <c r="E462" i="8"/>
  <c r="E504" i="9" a="1"/>
  <c r="E504" i="9"/>
  <c r="E261" i="9" a="1"/>
  <c r="E261" i="9"/>
  <c r="E321" i="8" a="1"/>
  <c r="E321" i="8"/>
  <c r="E524" i="9" a="1"/>
  <c r="E524" i="9"/>
  <c r="E592" i="9" a="1"/>
  <c r="E592" i="9"/>
  <c r="E24" i="9" a="1"/>
  <c r="E24" i="9"/>
  <c r="E273" i="9" a="1"/>
  <c r="E273" i="9"/>
  <c r="E78" i="8" a="1"/>
  <c r="E78" i="8"/>
  <c r="D11" i="6" a="1"/>
  <c r="D11" i="6"/>
  <c r="E214" i="9" a="1"/>
  <c r="E214" i="9"/>
  <c r="E404" i="9" a="1"/>
  <c r="E404" i="9"/>
  <c r="E231" i="9" a="1"/>
  <c r="E231" i="9"/>
  <c r="E157" i="8" a="1"/>
  <c r="E157" i="8"/>
  <c r="E171" i="8" a="1"/>
  <c r="E171" i="8"/>
  <c r="E359" i="9" a="1"/>
  <c r="E359" i="9"/>
  <c r="E469" i="8" a="1"/>
  <c r="E469" i="8"/>
  <c r="E60" i="9" a="1"/>
  <c r="E60" i="9"/>
  <c r="E427" i="9" a="1"/>
  <c r="E427" i="9"/>
  <c r="E252" i="9" a="1"/>
  <c r="E252" i="9"/>
  <c r="E238" i="8" a="1"/>
  <c r="E238" i="8"/>
  <c r="E529" i="9" a="1"/>
  <c r="E529" i="9"/>
  <c r="E358" i="9" a="1"/>
  <c r="E358" i="9"/>
  <c r="D6" i="5" a="1"/>
  <c r="D6" i="5"/>
  <c r="E467" i="8" a="1"/>
  <c r="E467" i="8"/>
  <c r="E111" i="8" a="1"/>
  <c r="E111" i="8"/>
  <c r="E371" i="8" a="1"/>
  <c r="E371" i="8"/>
  <c r="E301" i="8" a="1"/>
  <c r="E301" i="8"/>
  <c r="E518" i="9" a="1"/>
  <c r="E518" i="9"/>
  <c r="E170" i="8" a="1"/>
  <c r="E170" i="8"/>
  <c r="E119" i="9" a="1"/>
  <c r="E119" i="9"/>
  <c r="E318" i="9" a="1"/>
  <c r="E318" i="9"/>
  <c r="E590" i="9" a="1"/>
  <c r="E590" i="9"/>
  <c r="E317" i="9" a="1"/>
  <c r="E317" i="9"/>
  <c r="E157" i="9" a="1"/>
  <c r="E157" i="9"/>
  <c r="E58" i="8" a="1"/>
  <c r="E58" i="8"/>
  <c r="E145" i="9" a="1"/>
  <c r="E145" i="9"/>
  <c r="E17" i="8" a="1"/>
  <c r="E17" i="8"/>
  <c r="E196" i="8" a="1"/>
  <c r="E196" i="8"/>
  <c r="E208" i="9" a="1"/>
  <c r="E208" i="9"/>
  <c r="E207" i="9" a="1"/>
  <c r="E207" i="9"/>
  <c r="E389" i="8" a="1"/>
  <c r="E389" i="8"/>
  <c r="E582" i="9" a="1"/>
  <c r="E582" i="9"/>
  <c r="E103" i="9" a="1"/>
  <c r="E103" i="9"/>
  <c r="E377" i="9" a="1"/>
  <c r="E377" i="9"/>
  <c r="E224" i="9" a="1"/>
  <c r="E224" i="9"/>
  <c r="D8" i="7" a="1"/>
  <c r="D8" i="7"/>
  <c r="E387" i="9" a="1"/>
  <c r="E387" i="9"/>
  <c r="E413" i="9" a="1"/>
  <c r="E413" i="9"/>
  <c r="E132" i="8" a="1"/>
  <c r="E132" i="8"/>
  <c r="E246" i="8" a="1"/>
  <c r="E246" i="8"/>
  <c r="E207" i="8" a="1"/>
  <c r="E207" i="8"/>
  <c r="E111" i="9" a="1"/>
  <c r="E111" i="9"/>
  <c r="D5" i="7" a="1"/>
  <c r="D5" i="7"/>
  <c r="E270" i="8" a="1"/>
  <c r="E270" i="8"/>
  <c r="E219" i="8" a="1"/>
  <c r="E219" i="8"/>
  <c r="E479" i="8" a="1"/>
  <c r="E479" i="8"/>
  <c r="D7" i="6" a="1"/>
  <c r="D7" i="6"/>
  <c r="E596" i="9" a="1"/>
  <c r="E596" i="9"/>
  <c r="E540" i="9" a="1"/>
  <c r="E540" i="9"/>
  <c r="E93" i="9" a="1"/>
  <c r="E93" i="9"/>
  <c r="E136" i="8" a="1"/>
  <c r="E136" i="8"/>
  <c r="E541" i="9" a="1"/>
  <c r="E541" i="9"/>
  <c r="E15" i="8" a="1"/>
  <c r="E15" i="8"/>
  <c r="E156" i="9" a="1"/>
  <c r="E156" i="9"/>
  <c r="E323" i="9" a="1"/>
  <c r="E323" i="9"/>
  <c r="E425" i="8" a="1"/>
  <c r="E425" i="8"/>
  <c r="E383" i="8" a="1"/>
  <c r="E383" i="8"/>
  <c r="E484" i="8" a="1"/>
  <c r="E484" i="8"/>
  <c r="E180" i="8" a="1"/>
  <c r="E180" i="8"/>
  <c r="E63" i="8" a="1"/>
  <c r="E63" i="8"/>
  <c r="E373" i="9" a="1"/>
  <c r="E373" i="9"/>
  <c r="E2" i="9" a="1"/>
  <c r="E2" i="9"/>
  <c r="E444" i="8" a="1"/>
  <c r="E444" i="8"/>
  <c r="E138" i="9" a="1"/>
  <c r="E138" i="9"/>
  <c r="E58" i="9" a="1"/>
  <c r="E58" i="9"/>
  <c r="E528" i="9" a="1"/>
  <c r="E528" i="9"/>
  <c r="E152" i="8" a="1"/>
  <c r="E152" i="8"/>
  <c r="E412" i="9" a="1"/>
  <c r="E412" i="9"/>
  <c r="E569" i="9" a="1"/>
  <c r="E569" i="9"/>
  <c r="E127" i="9" a="1"/>
  <c r="E127" i="9"/>
  <c r="E73" i="9" a="1"/>
  <c r="E73" i="9"/>
  <c r="D37" i="5" a="1"/>
  <c r="D37" i="5"/>
  <c r="D13" i="6" a="1"/>
  <c r="D13" i="6"/>
  <c r="E7" i="8" a="1"/>
  <c r="E7" i="8"/>
  <c r="E398" i="9" a="1"/>
  <c r="E398" i="9"/>
  <c r="E128" i="9" a="1"/>
  <c r="E128" i="9"/>
  <c r="E199" i="9" a="1"/>
  <c r="E199" i="9"/>
  <c r="E209" i="8" a="1"/>
  <c r="E209" i="8"/>
  <c r="E485" i="9" a="1"/>
  <c r="E485" i="9"/>
  <c r="E399" i="8" a="1"/>
  <c r="E399" i="8"/>
  <c r="E466" i="9" a="1"/>
  <c r="E466" i="9"/>
  <c r="E379" i="9" a="1"/>
  <c r="E379" i="9"/>
  <c r="E281" i="9" a="1"/>
  <c r="E281" i="9"/>
  <c r="E406" i="8" a="1"/>
  <c r="E406" i="8"/>
  <c r="E587" i="9" a="1"/>
  <c r="E587" i="9"/>
  <c r="E562" i="9" a="1"/>
  <c r="E562" i="9"/>
  <c r="E65" i="9" a="1"/>
  <c r="E65" i="9"/>
  <c r="E61" i="8" a="1"/>
  <c r="E61" i="8"/>
  <c r="E44" i="9" a="1"/>
  <c r="E44" i="9"/>
  <c r="E473" i="8" a="1"/>
  <c r="E473" i="8"/>
  <c r="E70" i="9" a="1"/>
  <c r="E70" i="9"/>
  <c r="E205" i="8" a="1"/>
  <c r="E205" i="8"/>
  <c r="E172" i="9" a="1"/>
  <c r="E172" i="9"/>
  <c r="E163" i="9" a="1"/>
  <c r="E163" i="9"/>
  <c r="E374" i="9" a="1"/>
  <c r="E374" i="9"/>
  <c r="E279" i="9" a="1"/>
  <c r="E279" i="9"/>
  <c r="E68" i="9" a="1"/>
  <c r="E68" i="9"/>
  <c r="E317" i="8" a="1"/>
  <c r="E317" i="8"/>
  <c r="E273" i="8" a="1"/>
  <c r="E273" i="8"/>
  <c r="E440" i="9" a="1"/>
  <c r="E440" i="9"/>
  <c r="E421" i="8" a="1"/>
  <c r="E421" i="8"/>
  <c r="E564" i="9" a="1"/>
  <c r="E564" i="9"/>
  <c r="E588" i="9" a="1"/>
  <c r="E588" i="9"/>
  <c r="E38" i="9" a="1"/>
  <c r="E38" i="9"/>
  <c r="E348" i="8" a="1"/>
  <c r="E348" i="8"/>
  <c r="E452" i="8" a="1"/>
  <c r="E452" i="8"/>
  <c r="E14" i="8" a="1"/>
  <c r="E14" i="8"/>
  <c r="E458" i="8" a="1"/>
  <c r="E458" i="8"/>
  <c r="E266" i="8" a="1"/>
  <c r="E266" i="8"/>
  <c r="E440" i="8" a="1"/>
  <c r="E440" i="8"/>
  <c r="E200" i="8" a="1"/>
  <c r="E200" i="8"/>
  <c r="E167" i="9" a="1"/>
  <c r="E167" i="9"/>
  <c r="E460" i="8" a="1"/>
  <c r="E460" i="8"/>
  <c r="E453" i="9" a="1"/>
  <c r="E453" i="9"/>
  <c r="E499" i="8" a="1"/>
  <c r="E499" i="8"/>
  <c r="E254" i="9" a="1"/>
  <c r="E254" i="9"/>
  <c r="E261" i="8" a="1"/>
  <c r="E261" i="8"/>
  <c r="E465" i="8" a="1"/>
  <c r="E465" i="8"/>
  <c r="E336" i="8" a="1"/>
  <c r="E336" i="8"/>
  <c r="E296" i="8" a="1"/>
  <c r="E296" i="8"/>
  <c r="D12" i="5" a="1"/>
  <c r="D12" i="5"/>
  <c r="E415" i="9" a="1"/>
  <c r="E415" i="9"/>
  <c r="E391" i="8" a="1"/>
  <c r="E391" i="8"/>
  <c r="E260" i="9" a="1"/>
  <c r="E260" i="9"/>
  <c r="E49" i="9" a="1"/>
  <c r="E49" i="9"/>
  <c r="D15" i="5" a="1"/>
  <c r="D15" i="5"/>
  <c r="E288" i="9" a="1"/>
  <c r="E288" i="9"/>
  <c r="E548" i="9" a="1"/>
  <c r="E548" i="9"/>
  <c r="E418" i="8" a="1"/>
  <c r="E418" i="8"/>
  <c r="E439" i="9" a="1"/>
  <c r="E439" i="9"/>
  <c r="E56" i="9" a="1"/>
  <c r="E56" i="9"/>
  <c r="E303" i="9" a="1"/>
  <c r="E303" i="9"/>
  <c r="E554" i="9" a="1"/>
  <c r="E554" i="9"/>
  <c r="E328" i="9" a="1"/>
  <c r="E328" i="9"/>
  <c r="E192" i="8" a="1"/>
  <c r="E192" i="8"/>
  <c r="E144" i="9" a="1"/>
  <c r="E144" i="9"/>
  <c r="E158" i="9" a="1"/>
  <c r="E158" i="9"/>
  <c r="E445" i="9" a="1"/>
  <c r="E445" i="9"/>
  <c r="D56" i="5" a="1"/>
  <c r="D56" i="5"/>
  <c r="E20" i="8" a="1"/>
  <c r="E20" i="8"/>
  <c r="E501" i="8" a="1"/>
  <c r="E501" i="8"/>
  <c r="E16" i="9" a="1"/>
  <c r="E16" i="9"/>
  <c r="E443" i="9" a="1"/>
  <c r="E443" i="9"/>
  <c r="D2" i="10" a="1"/>
  <c r="D2" i="10"/>
  <c r="E414" i="9" a="1"/>
  <c r="E414" i="9"/>
  <c r="D43" i="5" a="1"/>
  <c r="D43" i="5"/>
  <c r="E107" i="9" a="1"/>
  <c r="E107" i="9"/>
  <c r="E497" i="9" a="1"/>
  <c r="E497" i="9"/>
  <c r="E62" i="8" a="1"/>
  <c r="E62" i="8"/>
  <c r="E145" i="8" a="1"/>
  <c r="E145" i="8"/>
  <c r="E251" i="8" a="1"/>
  <c r="E251" i="8"/>
  <c r="E335" i="8" a="1"/>
  <c r="E335" i="8"/>
  <c r="E456" i="9" a="1"/>
  <c r="E456" i="9"/>
  <c r="E299" i="9" a="1"/>
  <c r="E299" i="9"/>
  <c r="E82" i="8" a="1"/>
  <c r="E82" i="8"/>
  <c r="E325" i="9" a="1"/>
  <c r="E325" i="9"/>
  <c r="E401" i="8" a="1"/>
  <c r="E401" i="8"/>
  <c r="E169" i="9" a="1"/>
  <c r="E169" i="9"/>
  <c r="E585" i="9" a="1"/>
  <c r="E585" i="9"/>
  <c r="E380" i="9" a="1"/>
  <c r="E380" i="9"/>
  <c r="E438" i="8" a="1"/>
  <c r="E438" i="8"/>
  <c r="E408" i="8" a="1"/>
  <c r="E408" i="8"/>
  <c r="D8" i="6" a="1"/>
  <c r="D8" i="6"/>
  <c r="E59" i="9" a="1"/>
  <c r="E59" i="9"/>
  <c r="E452" i="9" a="1"/>
  <c r="E452" i="9"/>
  <c r="E535" i="9" a="1"/>
  <c r="E535" i="9"/>
  <c r="E185" i="9" a="1"/>
  <c r="E185" i="9"/>
  <c r="E187" i="9" a="1"/>
  <c r="E187" i="9"/>
  <c r="E455" i="8" a="1"/>
  <c r="E455" i="8"/>
  <c r="E204" i="8" a="1"/>
  <c r="E204" i="8"/>
  <c r="E343" i="9" a="1"/>
  <c r="E343" i="9"/>
  <c r="E447" i="9" a="1"/>
  <c r="E447" i="9"/>
  <c r="E275" i="8" a="1"/>
  <c r="E275" i="8"/>
  <c r="D3" i="7" a="1"/>
  <c r="D3" i="7"/>
  <c r="E409" i="9" a="1"/>
  <c r="E409" i="9"/>
  <c r="D9" i="7" a="1"/>
  <c r="D9" i="7"/>
  <c r="E57" i="8" a="1"/>
  <c r="E57" i="8"/>
  <c r="E257" i="9" a="1"/>
  <c r="E257" i="9"/>
  <c r="E290" i="8" a="1"/>
  <c r="E290" i="8"/>
  <c r="E79" i="9" a="1"/>
  <c r="E79" i="9"/>
  <c r="E56" i="8" a="1"/>
  <c r="E56" i="8"/>
  <c r="E184" i="9" a="1"/>
  <c r="E184" i="9"/>
  <c r="E18" i="9" a="1"/>
  <c r="E18" i="9"/>
  <c r="E400" i="9" a="1"/>
  <c r="E400" i="9"/>
  <c r="E125" i="9" a="1"/>
  <c r="E125" i="9"/>
  <c r="E450" i="8" a="1"/>
  <c r="E450" i="8"/>
  <c r="E234" i="8" a="1"/>
  <c r="E234" i="8"/>
  <c r="E129" i="9" a="1"/>
  <c r="E129" i="9"/>
  <c r="E268" i="8" a="1"/>
  <c r="E268" i="8"/>
  <c r="E193" i="9" a="1"/>
  <c r="E193" i="9"/>
  <c r="E204" i="9" a="1"/>
  <c r="E204" i="9"/>
  <c r="E243" i="8" a="1"/>
  <c r="E243" i="8"/>
  <c r="E120" i="8" a="1"/>
  <c r="E120" i="8"/>
  <c r="E39" i="9" a="1"/>
  <c r="E39" i="9"/>
  <c r="D48" i="5" a="1"/>
  <c r="D48" i="5"/>
  <c r="E179" i="9" a="1"/>
  <c r="E179" i="9"/>
  <c r="E351" i="9" a="1"/>
  <c r="E351" i="9"/>
  <c r="E29" i="9" a="1"/>
  <c r="E29" i="9"/>
  <c r="E195" i="8" a="1"/>
  <c r="E195" i="8"/>
  <c r="E446" i="8" a="1"/>
  <c r="E446" i="8"/>
  <c r="E166" i="9" a="1"/>
  <c r="E166" i="9"/>
  <c r="E445" i="8" a="1"/>
  <c r="E445" i="8"/>
  <c r="D12" i="7" a="1"/>
  <c r="D12" i="7"/>
  <c r="D15" i="7" a="1"/>
  <c r="D15" i="7"/>
  <c r="E278" i="8" a="1"/>
  <c r="E278" i="8"/>
  <c r="E287" i="9" a="1"/>
  <c r="E287" i="9"/>
  <c r="E308" i="9" a="1"/>
  <c r="E308" i="9"/>
  <c r="E227" i="9" a="1"/>
  <c r="E227" i="9"/>
  <c r="E306" i="9" a="1"/>
  <c r="E306" i="9"/>
  <c r="D7" i="5" a="1"/>
  <c r="D7" i="5"/>
  <c r="E484" i="9" a="1"/>
  <c r="E484" i="9"/>
  <c r="E546" i="9" a="1"/>
  <c r="E546" i="9"/>
  <c r="D31" i="5" a="1"/>
  <c r="D31" i="5"/>
  <c r="E329" i="8" a="1"/>
  <c r="E329" i="8"/>
  <c r="E330" i="9" a="1"/>
  <c r="E330" i="9"/>
  <c r="E185" i="8" a="1"/>
  <c r="E185" i="8"/>
  <c r="E571" i="9" a="1"/>
  <c r="E571" i="9"/>
  <c r="E120" i="9" a="1"/>
  <c r="E120" i="9"/>
  <c r="E68" i="8" a="1"/>
  <c r="E68" i="8"/>
  <c r="E105" i="9" a="1"/>
  <c r="E105" i="9"/>
  <c r="E549" i="9" a="1"/>
  <c r="E549" i="9"/>
  <c r="D16" i="5" a="1"/>
  <c r="D16" i="5"/>
  <c r="E175" i="8" a="1"/>
  <c r="E175" i="8"/>
  <c r="E70" i="8" a="1"/>
  <c r="E70" i="8"/>
  <c r="E476" i="9" a="1"/>
  <c r="E476" i="9"/>
  <c r="E259" i="8" a="1"/>
  <c r="E259" i="8"/>
  <c r="E313" i="8" a="1"/>
  <c r="E313" i="8"/>
  <c r="E28" i="9" a="1"/>
  <c r="E28" i="9"/>
  <c r="E241" i="9" a="1"/>
  <c r="E241" i="9"/>
  <c r="E432" i="9" a="1"/>
  <c r="E432" i="9"/>
  <c r="E85" i="8" a="1"/>
  <c r="E85" i="8"/>
  <c r="D5" i="5" a="1"/>
  <c r="D5" i="5"/>
  <c r="E343" i="8" a="1"/>
  <c r="E343" i="8"/>
  <c r="E248" i="8" a="1"/>
  <c r="E248" i="8"/>
  <c r="E99" i="9" a="1"/>
  <c r="E99" i="9"/>
  <c r="D71" i="5" a="1"/>
  <c r="D71" i="5"/>
  <c r="E404" i="8" a="1"/>
  <c r="E404" i="8"/>
  <c r="E222" i="9" a="1"/>
  <c r="E222" i="9"/>
  <c r="E532" i="9" a="1"/>
  <c r="E532" i="9"/>
  <c r="E308" i="8" a="1"/>
  <c r="E308" i="8"/>
  <c r="E463" i="8" a="1"/>
  <c r="E463" i="8"/>
  <c r="E409" i="8" a="1"/>
  <c r="E409" i="8"/>
  <c r="E25" i="8" a="1"/>
  <c r="E25" i="8"/>
  <c r="E13" i="9" a="1"/>
  <c r="E13" i="9"/>
  <c r="E480" i="9" a="1"/>
  <c r="E480" i="9"/>
  <c r="E141" i="9" a="1"/>
  <c r="E141" i="9"/>
  <c r="D4" i="5" a="1"/>
  <c r="D4" i="5"/>
  <c r="E345" i="8" a="1"/>
  <c r="E345" i="8"/>
  <c r="E358" i="8" a="1"/>
  <c r="E358" i="8"/>
  <c r="E191" i="9" a="1"/>
  <c r="E191" i="9"/>
  <c r="E94" i="9" a="1"/>
  <c r="E94" i="9"/>
  <c r="E216" i="9" a="1"/>
  <c r="E216" i="9"/>
  <c r="E186" i="9" a="1"/>
  <c r="E186" i="9"/>
  <c r="E8" i="9" a="1"/>
  <c r="E8" i="9"/>
  <c r="E159" i="8" a="1"/>
  <c r="E159" i="8"/>
  <c r="E381" i="8" a="1"/>
  <c r="E381" i="8"/>
  <c r="E287" i="8" a="1"/>
  <c r="E287" i="8"/>
  <c r="E118" i="9" a="1"/>
  <c r="E118" i="9"/>
  <c r="E392" i="9" a="1"/>
  <c r="E392" i="9"/>
  <c r="E254" i="8" a="1"/>
  <c r="E254" i="8"/>
  <c r="E316" i="9" a="1"/>
  <c r="E316" i="9"/>
  <c r="D4" i="6" a="1"/>
  <c r="D4" i="6"/>
  <c r="E116" i="9" a="1"/>
  <c r="E116" i="9"/>
  <c r="E42" i="9" a="1"/>
  <c r="E42" i="9"/>
  <c r="E239" i="9" a="1"/>
  <c r="E239" i="9"/>
  <c r="E523" i="9" a="1"/>
  <c r="E523" i="9"/>
  <c r="E183" i="8" a="1"/>
  <c r="E183" i="8"/>
  <c r="E33" i="9" a="1"/>
  <c r="E33" i="9"/>
  <c r="E464" i="8" a="1"/>
  <c r="E464" i="8"/>
  <c r="E433" i="9" a="1"/>
  <c r="E433" i="9"/>
  <c r="E194" i="8" a="1"/>
  <c r="E194" i="8"/>
  <c r="E397" i="9" a="1"/>
  <c r="E397" i="9"/>
  <c r="E316" i="8" a="1"/>
  <c r="E316" i="8"/>
  <c r="E339" i="9" a="1"/>
  <c r="E339" i="9"/>
  <c r="E97" i="8" a="1"/>
  <c r="E97" i="8"/>
  <c r="E405" i="9" a="1"/>
  <c r="E405" i="9"/>
  <c r="E46" i="9" a="1"/>
  <c r="E46" i="9"/>
  <c r="D9" i="10" a="1"/>
  <c r="D9" i="10"/>
  <c r="E228" i="9" a="1"/>
  <c r="E228" i="9"/>
  <c r="E109" i="8" a="1"/>
  <c r="E109" i="8"/>
  <c r="E328" i="8" a="1"/>
  <c r="E328" i="8"/>
  <c r="E327" i="8" a="1"/>
  <c r="E327" i="8"/>
  <c r="E166" i="8" a="1"/>
  <c r="E166" i="8"/>
  <c r="E117" i="9" a="1"/>
  <c r="E117" i="9"/>
  <c r="E272" i="9" a="1"/>
  <c r="E272" i="9"/>
  <c r="E600" i="9" a="1"/>
  <c r="E600" i="9"/>
  <c r="E430" i="8" a="1"/>
  <c r="E430" i="8"/>
  <c r="E63" i="9" a="1"/>
  <c r="E63" i="9"/>
  <c r="E253" i="8" a="1"/>
  <c r="E253" i="8"/>
  <c r="E378" i="9" a="1"/>
  <c r="E378" i="9"/>
  <c r="E265" i="8" a="1"/>
  <c r="E265" i="8"/>
  <c r="E304" i="9" a="1"/>
  <c r="E304" i="9"/>
  <c r="E269" i="8" a="1"/>
  <c r="E269" i="8"/>
  <c r="E86" i="8" a="1"/>
  <c r="E86" i="8"/>
  <c r="E217" i="9" a="1"/>
  <c r="E217" i="9"/>
  <c r="D8" i="5" a="1"/>
  <c r="D8" i="5"/>
  <c r="E18" i="8" a="1"/>
  <c r="E18" i="8"/>
  <c r="E161" i="8" a="1"/>
  <c r="E161" i="8"/>
  <c r="E260" i="8" a="1"/>
  <c r="E260" i="8"/>
  <c r="E456" i="8" a="1"/>
  <c r="E456" i="8"/>
  <c r="E333" i="9" a="1"/>
  <c r="E333" i="9"/>
  <c r="D33" i="5" a="1"/>
  <c r="D33" i="5"/>
  <c r="E442" i="9" a="1"/>
  <c r="E442" i="9"/>
  <c r="E105" i="8" a="1"/>
  <c r="E105" i="8"/>
  <c r="E461" i="8" a="1"/>
  <c r="E461" i="8"/>
  <c r="E137" i="9" a="1"/>
  <c r="E137" i="9"/>
  <c r="E583" i="9" a="1"/>
  <c r="E583" i="9"/>
  <c r="E253" i="9" a="1"/>
  <c r="E253" i="9"/>
  <c r="E251" i="9" a="1"/>
  <c r="E251" i="9"/>
  <c r="E502" i="9" a="1"/>
  <c r="E502" i="9"/>
  <c r="E312" i="9" a="1"/>
  <c r="E312" i="9"/>
  <c r="D49" i="5" a="1"/>
  <c r="D49" i="5"/>
  <c r="D5" i="6" a="1"/>
  <c r="D5" i="6"/>
  <c r="E180" i="9" a="1"/>
  <c r="E180" i="9"/>
  <c r="E321" i="9" a="1"/>
  <c r="E321" i="9"/>
  <c r="E295" i="8" a="1"/>
  <c r="E295" i="8"/>
  <c r="E246" i="9" a="1"/>
  <c r="E246" i="9"/>
  <c r="E275" i="9" a="1"/>
  <c r="E275" i="9"/>
  <c r="E300" i="8" a="1"/>
  <c r="E300" i="8"/>
  <c r="E422" i="9" a="1"/>
  <c r="E422" i="9"/>
  <c r="E91" i="9" a="1"/>
  <c r="E91" i="9"/>
  <c r="E249" i="9" a="1"/>
  <c r="E249" i="9"/>
  <c r="E488" i="8" a="1"/>
  <c r="E488" i="8"/>
  <c r="E459" i="9" a="1"/>
  <c r="E459" i="9"/>
  <c r="E570" i="9" a="1"/>
  <c r="E570" i="9"/>
  <c r="E392" i="8" a="1"/>
  <c r="E392" i="8"/>
  <c r="E318" i="8" a="1"/>
  <c r="E318" i="8"/>
  <c r="E33" i="8" a="1"/>
  <c r="E33" i="8"/>
  <c r="E74" i="9" a="1"/>
  <c r="E74" i="9"/>
  <c r="D3" i="6" a="1"/>
  <c r="D3" i="6"/>
  <c r="E106" i="9" a="1"/>
  <c r="E106" i="9"/>
  <c r="E507" i="9" a="1"/>
  <c r="E507" i="9"/>
  <c r="E198" i="9" a="1"/>
  <c r="E198" i="9"/>
  <c r="E22" i="8" a="1"/>
  <c r="E22" i="8"/>
  <c r="E369" i="9" a="1"/>
  <c r="E369" i="9"/>
  <c r="E62" i="9" a="1"/>
  <c r="E62" i="9"/>
  <c r="E173" i="8" a="1"/>
  <c r="E173" i="8"/>
  <c r="E368" i="8" a="1"/>
  <c r="E368" i="8"/>
  <c r="E247" i="8" a="1"/>
  <c r="E247" i="8"/>
  <c r="E399" i="9" a="1"/>
  <c r="E399" i="9"/>
  <c r="E6" i="8" a="1"/>
  <c r="E6" i="8"/>
  <c r="E90" i="8" a="1"/>
  <c r="E90" i="8"/>
  <c r="E407" i="9" a="1"/>
  <c r="E407" i="9"/>
  <c r="E135" i="8" a="1"/>
  <c r="E135" i="8"/>
  <c r="E498" i="9" a="1"/>
  <c r="E498" i="9"/>
  <c r="E463" i="9" a="1"/>
  <c r="E463" i="9"/>
  <c r="E245" i="9" a="1"/>
  <c r="E245" i="9"/>
  <c r="E11" i="9" a="1"/>
  <c r="E11" i="9"/>
  <c r="E494" i="8" a="1"/>
  <c r="E494" i="8"/>
  <c r="E98" i="8" a="1"/>
  <c r="E98" i="8"/>
  <c r="D34" i="5" a="1"/>
  <c r="D34" i="5"/>
  <c r="E350" i="8" a="1"/>
  <c r="E350" i="8"/>
  <c r="D55" i="5" a="1"/>
  <c r="D55" i="5"/>
  <c r="E420" i="8" a="1"/>
  <c r="E420" i="8"/>
  <c r="E351" i="8" a="1"/>
  <c r="E351" i="8"/>
  <c r="E352" i="8" a="1"/>
  <c r="E352" i="8"/>
  <c r="E77" i="9" a="1"/>
  <c r="E77" i="9"/>
  <c r="E426" i="9" a="1"/>
  <c r="E426" i="9"/>
  <c r="D19" i="7" a="1"/>
  <c r="D19" i="7"/>
  <c r="E346" i="8" a="1"/>
  <c r="E346" i="8"/>
  <c r="E331" i="8" a="1"/>
  <c r="E331" i="8"/>
  <c r="E130" i="9" a="1"/>
  <c r="E130" i="9"/>
  <c r="E188" i="8" a="1"/>
  <c r="E188" i="8"/>
  <c r="E348" i="9" a="1"/>
  <c r="E348" i="9"/>
  <c r="E257" i="8" a="1"/>
  <c r="E257" i="8"/>
  <c r="E230" i="9" a="1"/>
  <c r="E230" i="9"/>
  <c r="E136" i="9" a="1"/>
  <c r="E136" i="9"/>
  <c r="E495" i="8" a="1"/>
  <c r="E495" i="8"/>
  <c r="E492" i="8" a="1"/>
  <c r="E492" i="8"/>
  <c r="E278" i="9" a="1"/>
  <c r="E278" i="9"/>
  <c r="E553" i="9" a="1"/>
  <c r="E553" i="9"/>
  <c r="E143" i="9" a="1"/>
  <c r="E143" i="9"/>
  <c r="E211" i="9" a="1"/>
  <c r="E211" i="9"/>
  <c r="E22" i="9" a="1"/>
  <c r="E22" i="9"/>
  <c r="E76" i="8" a="1"/>
  <c r="E76" i="8"/>
  <c r="E95" i="9" a="1"/>
  <c r="E95" i="9"/>
  <c r="E32" i="8" a="1"/>
  <c r="E32" i="8"/>
  <c r="E119" i="8" a="1"/>
  <c r="E119" i="8"/>
  <c r="E550" i="9" a="1"/>
  <c r="E550" i="9"/>
  <c r="E283" i="8" a="1"/>
  <c r="E283" i="8"/>
  <c r="E211" i="8" a="1"/>
  <c r="E211" i="8"/>
  <c r="E441" i="9" a="1"/>
  <c r="E441" i="9"/>
  <c r="E531" i="9" a="1"/>
  <c r="E531" i="9"/>
  <c r="E88" i="9" a="1"/>
  <c r="E88" i="9"/>
  <c r="E372" i="9" a="1"/>
  <c r="E372" i="9"/>
  <c r="E113" i="9" a="1"/>
  <c r="E113" i="9"/>
  <c r="D25" i="5" a="1"/>
  <c r="D25" i="5"/>
  <c r="E5" i="8" a="1"/>
  <c r="E5" i="8"/>
  <c r="E240" i="9" a="1"/>
  <c r="E240" i="9"/>
  <c r="E151" i="8" a="1"/>
  <c r="E151" i="8"/>
  <c r="E405" i="8" a="1"/>
  <c r="E405" i="8"/>
  <c r="E481" i="9" a="1"/>
  <c r="E481" i="9"/>
  <c r="E121" i="8" a="1"/>
  <c r="E121" i="8"/>
  <c r="E340" i="8" a="1"/>
  <c r="E340" i="8"/>
  <c r="D53" i="5" a="1"/>
  <c r="D53" i="5"/>
  <c r="E437" i="8" a="1"/>
  <c r="E437" i="8"/>
  <c r="E474" i="8" a="1"/>
  <c r="E474" i="8"/>
  <c r="E434" i="9" a="1"/>
  <c r="E434" i="9"/>
  <c r="E6" i="9" a="1"/>
  <c r="E6" i="9"/>
  <c r="E475" i="9" a="1"/>
  <c r="E475" i="9"/>
  <c r="D11" i="5" a="1"/>
  <c r="D11" i="5"/>
  <c r="E223" i="8" a="1"/>
  <c r="E223" i="8"/>
  <c r="E87" i="9" a="1"/>
  <c r="E87" i="9"/>
  <c r="E124" i="9" a="1"/>
  <c r="E124" i="9"/>
  <c r="E106" i="8" a="1"/>
  <c r="E106" i="8"/>
  <c r="E481" i="8" a="1"/>
  <c r="E481" i="8"/>
  <c r="E277" i="8" a="1"/>
  <c r="E277" i="8"/>
  <c r="E319" i="8" a="1"/>
  <c r="E319" i="8"/>
  <c r="E285" i="9" a="1"/>
  <c r="E285" i="9"/>
  <c r="D35" i="5" a="1"/>
  <c r="D35" i="5"/>
  <c r="E581" i="9" a="1"/>
  <c r="E581" i="9"/>
  <c r="E174" i="9" a="1"/>
  <c r="E174" i="9"/>
  <c r="E312" i="8" a="1"/>
  <c r="E312" i="8"/>
  <c r="E195" i="9" a="1"/>
  <c r="E195" i="9"/>
  <c r="D6" i="10" a="1"/>
  <c r="D6" i="10"/>
  <c r="E37" i="9" a="1"/>
  <c r="E37" i="9"/>
  <c r="E330" i="8" a="1"/>
  <c r="E330" i="8"/>
  <c r="E242" i="8" a="1"/>
  <c r="E242" i="8"/>
  <c r="E400" i="8" a="1"/>
  <c r="E400" i="8"/>
  <c r="E447" i="8" a="1"/>
  <c r="E447" i="8"/>
  <c r="E471" i="9" a="1"/>
  <c r="E471" i="9"/>
  <c r="E544" i="9" a="1"/>
  <c r="E544" i="9"/>
  <c r="E395" i="9" a="1"/>
  <c r="E395" i="9"/>
  <c r="D6" i="7" a="1"/>
  <c r="D6" i="7"/>
  <c r="E372" i="8" a="1"/>
  <c r="E372" i="8"/>
  <c r="E25" i="9" a="1"/>
  <c r="E25" i="9"/>
  <c r="E69" i="8" a="1"/>
  <c r="E69" i="8"/>
  <c r="E334" i="8" a="1"/>
  <c r="E334" i="8"/>
  <c r="E162" i="8" a="1"/>
  <c r="E162" i="8"/>
  <c r="E471" i="8" a="1"/>
  <c r="E471" i="8"/>
  <c r="E121" i="9" a="1"/>
  <c r="E121" i="9"/>
  <c r="E222" i="8" a="1"/>
  <c r="E222" i="8"/>
  <c r="E563" i="9" a="1"/>
  <c r="E563" i="9"/>
  <c r="D76" i="5" a="1"/>
  <c r="D76" i="5"/>
  <c r="E444" i="9" a="1"/>
  <c r="E444" i="9"/>
  <c r="E361" i="8" a="1"/>
  <c r="E361" i="8"/>
  <c r="E472" i="9" a="1"/>
  <c r="E472" i="9"/>
  <c r="E276" i="8" a="1"/>
  <c r="E276" i="8"/>
  <c r="E101" i="9" a="1"/>
  <c r="E101" i="9"/>
  <c r="E293" i="9" a="1"/>
  <c r="E293" i="9"/>
  <c r="E324" i="8" a="1"/>
  <c r="E324" i="8"/>
  <c r="E141" i="8" a="1"/>
  <c r="E141" i="8"/>
  <c r="E527" i="9" a="1"/>
  <c r="E527" i="9"/>
  <c r="E390" i="9" a="1"/>
  <c r="E390" i="9"/>
  <c r="E269" i="9" a="1"/>
  <c r="E269" i="9"/>
  <c r="E526" i="9" a="1"/>
  <c r="E526" i="9"/>
  <c r="E311" i="9" a="1"/>
  <c r="E311" i="9"/>
  <c r="E263" i="9" a="1"/>
  <c r="E263" i="9"/>
  <c r="E522" i="9" a="1"/>
  <c r="E522" i="9"/>
  <c r="E442" i="8" a="1"/>
  <c r="E442" i="8"/>
  <c r="E502" i="8" a="1"/>
  <c r="E502" i="8"/>
  <c r="E27" i="8" a="1"/>
  <c r="E27" i="8"/>
  <c r="E349" i="9" a="1"/>
  <c r="E349" i="9"/>
  <c r="E470" i="9" a="1"/>
  <c r="E470" i="9"/>
  <c r="E177" i="9" a="1"/>
  <c r="E177" i="9"/>
  <c r="E128" i="8" a="1"/>
  <c r="E128" i="8"/>
  <c r="E155" i="9" a="1"/>
  <c r="E155" i="9"/>
  <c r="E41" i="9" a="1"/>
  <c r="E41" i="9"/>
  <c r="E428" i="9" a="1"/>
  <c r="E428" i="9"/>
  <c r="D41" i="5" a="1"/>
  <c r="D41" i="5"/>
  <c r="E503" i="9" a="1"/>
  <c r="E503" i="9"/>
  <c r="E241" i="8" a="1"/>
  <c r="E241" i="8"/>
  <c r="E197" i="9" a="1"/>
  <c r="E197" i="9"/>
  <c r="E450" i="9" a="1"/>
  <c r="E450" i="9"/>
  <c r="E27" i="9" a="1"/>
  <c r="E27" i="9"/>
  <c r="E237" i="8" a="1"/>
  <c r="E237" i="8"/>
  <c r="E319" i="9" a="1"/>
  <c r="E319" i="9"/>
  <c r="D27" i="5" a="1"/>
  <c r="D27" i="5"/>
  <c r="E360" i="8" a="1"/>
  <c r="E360" i="8"/>
  <c r="E258" i="9" a="1"/>
  <c r="E258" i="9"/>
  <c r="D74" i="5" a="1"/>
  <c r="D74" i="5"/>
  <c r="E38" i="8" a="1"/>
  <c r="E38" i="8"/>
  <c r="E282" i="9" a="1"/>
  <c r="E282" i="9"/>
  <c r="E103" i="8" a="1"/>
  <c r="E103" i="8"/>
  <c r="D68" i="5" a="1"/>
  <c r="D68" i="5"/>
  <c r="E326" i="9" a="1"/>
  <c r="E326" i="9"/>
  <c r="E302" i="8" a="1"/>
  <c r="E302" i="8"/>
  <c r="D47" i="5" a="1"/>
  <c r="D47" i="5"/>
  <c r="E342" i="8" a="1"/>
  <c r="E342" i="8"/>
  <c r="E423" i="9" a="1"/>
  <c r="E423" i="9"/>
  <c r="E491" i="8" a="1"/>
  <c r="E491" i="8"/>
  <c r="E138" i="8" a="1"/>
  <c r="E138" i="8"/>
  <c r="E259" i="9" a="1"/>
  <c r="E259" i="9"/>
  <c r="E376" i="9" a="1"/>
  <c r="E376" i="9"/>
  <c r="E165" i="8" a="1"/>
  <c r="E165" i="8"/>
  <c r="E533" i="9" a="1"/>
  <c r="E533" i="9"/>
  <c r="D36" i="5" a="1"/>
  <c r="D36" i="5"/>
  <c r="E276" i="9" a="1"/>
  <c r="E276" i="9"/>
  <c r="E194" i="9" a="1"/>
  <c r="E194" i="9"/>
  <c r="E64" i="9" a="1"/>
  <c r="E64" i="9"/>
  <c r="E297" i="8" a="1"/>
  <c r="E297" i="8"/>
  <c r="E244" i="8" a="1"/>
  <c r="E244" i="8"/>
  <c r="E60" i="8" a="1"/>
  <c r="E60" i="8"/>
  <c r="E543" i="9" a="1"/>
  <c r="E543" i="9"/>
  <c r="E143" i="8" a="1"/>
  <c r="E143" i="8"/>
  <c r="E341" i="9" a="1"/>
  <c r="E341" i="9"/>
  <c r="E504" i="8" a="1"/>
  <c r="E504" i="8"/>
  <c r="D38" i="5" a="1"/>
  <c r="D38" i="5"/>
  <c r="E498" i="8" a="1"/>
  <c r="E498" i="8"/>
  <c r="E55" i="9" a="1"/>
  <c r="E55" i="9"/>
  <c r="E389" i="9" a="1"/>
  <c r="E389" i="9"/>
  <c r="D32" i="5" a="1"/>
  <c r="D32" i="5"/>
  <c r="E174" i="8" a="1"/>
  <c r="E174" i="8"/>
  <c r="E479" i="9" a="1"/>
  <c r="E479" i="9"/>
  <c r="E514" i="9" a="1"/>
  <c r="E514" i="9"/>
  <c r="E34" i="8" a="1"/>
  <c r="E34" i="8"/>
  <c r="E184" i="8" a="1"/>
  <c r="E184" i="8"/>
  <c r="E559" i="9" a="1"/>
  <c r="E559" i="9"/>
  <c r="E97" i="9" a="1"/>
  <c r="E97" i="9"/>
  <c r="E102" i="9" a="1"/>
  <c r="E102" i="9"/>
  <c r="E92" i="8" a="1"/>
  <c r="E92" i="8"/>
  <c r="E201" i="9" a="1"/>
  <c r="E201" i="9"/>
  <c r="E115" i="8" a="1"/>
  <c r="E115" i="8"/>
  <c r="E274" i="8" a="1"/>
  <c r="E274" i="8"/>
  <c r="E73" i="8" a="1"/>
  <c r="E73" i="8"/>
  <c r="E397" i="8" a="1"/>
  <c r="E397" i="8"/>
  <c r="E13" i="8" a="1"/>
  <c r="E13" i="8"/>
  <c r="E46" i="8" a="1"/>
  <c r="E46" i="8"/>
  <c r="E164" i="8" a="1"/>
  <c r="E164" i="8"/>
  <c r="E164" i="9" a="1"/>
  <c r="E164" i="9"/>
  <c r="E228" i="8" a="1"/>
  <c r="E228" i="8"/>
  <c r="E350" i="9" a="1"/>
  <c r="E350" i="9"/>
  <c r="E15" i="9" a="1"/>
  <c r="E15" i="9"/>
  <c r="E193" i="8" a="1"/>
  <c r="E193" i="8"/>
  <c r="E154" i="9" a="1"/>
  <c r="E154" i="9"/>
  <c r="E182" i="9" a="1"/>
  <c r="E182" i="9"/>
  <c r="E332" i="8" a="1"/>
  <c r="E332" i="8"/>
  <c r="E243" i="9" a="1"/>
  <c r="E243" i="9"/>
  <c r="E125" i="8" a="1"/>
  <c r="E125" i="8"/>
  <c r="E439" i="8" a="1"/>
  <c r="E439" i="8"/>
  <c r="E384" i="9" a="1"/>
  <c r="E384" i="9"/>
  <c r="E427" i="8" a="1"/>
  <c r="E427" i="8"/>
  <c r="D24" i="5" a="1"/>
  <c r="D24" i="5"/>
  <c r="E158" i="8" a="1"/>
  <c r="E158" i="8"/>
  <c r="E313" i="9" a="1"/>
  <c r="E313" i="9"/>
  <c r="E170" i="9" a="1"/>
  <c r="E170" i="9"/>
  <c r="E386" i="9" a="1"/>
  <c r="E386" i="9"/>
  <c r="E147" i="9" a="1"/>
  <c r="E147" i="9"/>
  <c r="E487" i="8" a="1"/>
  <c r="E487" i="8"/>
  <c r="E190" i="8" a="1"/>
  <c r="E190" i="8"/>
  <c r="E366" i="9" a="1"/>
  <c r="E366" i="9"/>
  <c r="E71" i="9" a="1"/>
  <c r="E71" i="9"/>
  <c r="D65" i="5" a="1"/>
  <c r="D65" i="5"/>
  <c r="E123" i="8" a="1"/>
  <c r="E123" i="8"/>
  <c r="E438" i="9" a="1"/>
  <c r="E438" i="9"/>
  <c r="E455" i="9" a="1"/>
  <c r="E455" i="9"/>
  <c r="E217" i="8" a="1"/>
  <c r="E217" i="8"/>
  <c r="E464" i="9" a="1"/>
  <c r="E464" i="9"/>
  <c r="E78" i="9" a="1"/>
  <c r="E78" i="9"/>
  <c r="E225" i="9" a="1"/>
  <c r="E225" i="9"/>
  <c r="E3" i="9" a="1"/>
  <c r="E3" i="9"/>
  <c r="E545" i="9" a="1"/>
  <c r="E545" i="9"/>
  <c r="E139" i="8" a="1"/>
  <c r="E139" i="8"/>
  <c r="E210" i="9" a="1"/>
  <c r="E210" i="9"/>
  <c r="E388" i="8" a="1"/>
  <c r="E388" i="8"/>
  <c r="E383" i="9" a="1"/>
  <c r="E383" i="9"/>
  <c r="E23" i="9" a="1"/>
  <c r="E23" i="9"/>
  <c r="E37" i="8" a="1"/>
  <c r="E37" i="8"/>
  <c r="E102" i="8" a="1"/>
  <c r="E102" i="8"/>
  <c r="E282" i="8" a="1"/>
  <c r="E282" i="8"/>
  <c r="E567" i="9" a="1"/>
  <c r="E567" i="9"/>
  <c r="E597" i="9" a="1"/>
  <c r="E597" i="9"/>
  <c r="E100" i="9" a="1"/>
  <c r="E100" i="9"/>
  <c r="E424" i="8" a="1"/>
  <c r="E424" i="8"/>
  <c r="E426" i="8" a="1"/>
  <c r="E426" i="8"/>
  <c r="E431" i="8" a="1"/>
  <c r="E431" i="8"/>
  <c r="E369" i="8" a="1"/>
  <c r="E369" i="8"/>
  <c r="E236" i="8" a="1"/>
  <c r="E236" i="8"/>
  <c r="E579" i="9" a="1"/>
  <c r="E579" i="9"/>
  <c r="E520" i="9" a="1"/>
  <c r="E520" i="9"/>
  <c r="E109" i="9" a="1"/>
  <c r="E109" i="9"/>
  <c r="E323" i="8" a="1"/>
  <c r="E323" i="8"/>
  <c r="E381" i="9" a="1"/>
  <c r="E381" i="9"/>
  <c r="E575" i="9" a="1"/>
  <c r="E575" i="9"/>
  <c r="E599" i="9" a="1"/>
  <c r="E599" i="9"/>
  <c r="E578" i="9" a="1"/>
  <c r="E578" i="9"/>
  <c r="E577" i="9" a="1"/>
  <c r="E577" i="9"/>
  <c r="E40" i="9" a="1"/>
  <c r="E40" i="9"/>
  <c r="E206" i="9" a="1"/>
  <c r="E206" i="9"/>
  <c r="E21" i="8" a="1"/>
  <c r="E21" i="8"/>
  <c r="E457" i="9" a="1"/>
  <c r="E457" i="9"/>
  <c r="E437" i="9" a="1"/>
  <c r="E437" i="9"/>
  <c r="E153" i="9" a="1"/>
  <c r="E153" i="9"/>
  <c r="E266" i="9" a="1"/>
  <c r="E266" i="9"/>
  <c r="E416" i="9" a="1"/>
  <c r="E416" i="9"/>
  <c r="D30" i="5" a="1"/>
  <c r="D30" i="5"/>
  <c r="E292" i="9" a="1"/>
  <c r="E292" i="9"/>
  <c r="E187" i="8" a="1"/>
  <c r="E187" i="8"/>
  <c r="E226" i="8" a="1"/>
  <c r="E226" i="8"/>
  <c r="E495" i="9" a="1"/>
  <c r="E495" i="9"/>
  <c r="E45" i="8" a="1"/>
  <c r="E45" i="8"/>
  <c r="E512" i="9" a="1"/>
  <c r="E512" i="9"/>
  <c r="E183" i="9" a="1"/>
  <c r="E183" i="9"/>
  <c r="E280" i="9" a="1"/>
  <c r="E280" i="9"/>
  <c r="E45" i="9" a="1"/>
  <c r="E45" i="9"/>
  <c r="E327" i="9" a="1"/>
  <c r="E327" i="9"/>
  <c r="D19" i="5" a="1"/>
  <c r="D19" i="5"/>
  <c r="E353" i="8" a="1"/>
  <c r="E353" i="8"/>
  <c r="E326" i="8" a="1"/>
  <c r="E326" i="8"/>
  <c r="E489" i="9" a="1"/>
  <c r="E489" i="9"/>
  <c r="E75" i="8" a="1"/>
  <c r="E75" i="8"/>
  <c r="E469" i="9" a="1"/>
  <c r="E469" i="9"/>
  <c r="E449" i="9" a="1"/>
  <c r="E449" i="9"/>
  <c r="E256" i="9" a="1"/>
  <c r="E256" i="9"/>
  <c r="E449" i="8" a="1"/>
  <c r="E449" i="8"/>
  <c r="E57" i="9" a="1"/>
  <c r="E57" i="9"/>
  <c r="E357" i="9" a="1"/>
  <c r="E357" i="9"/>
  <c r="E468" i="9" a="1"/>
  <c r="E468" i="9"/>
  <c r="E81" i="9" a="1"/>
  <c r="E81" i="9"/>
  <c r="E197" i="8" a="1"/>
  <c r="E197" i="8"/>
  <c r="E224" i="8" a="1"/>
  <c r="E224" i="8"/>
  <c r="E208" i="8" a="1"/>
  <c r="E208" i="8"/>
  <c r="E72" i="9" a="1"/>
  <c r="E72" i="9"/>
  <c r="E417" i="8" a="1"/>
  <c r="E417" i="8"/>
  <c r="E283" i="9" a="1"/>
  <c r="E283" i="9"/>
  <c r="E307" i="9" a="1"/>
  <c r="E307" i="9"/>
  <c r="E79" i="8" a="1"/>
  <c r="E79" i="8"/>
  <c r="D20" i="5" a="1"/>
  <c r="D20" i="5"/>
  <c r="E31" i="8" a="1"/>
  <c r="E31" i="8"/>
  <c r="D8" i="10" a="1"/>
  <c r="D8" i="10"/>
  <c r="E267" i="8" a="1"/>
  <c r="E267" i="8"/>
  <c r="E279" i="8" a="1"/>
  <c r="E279" i="8"/>
  <c r="E122" i="8" a="1"/>
  <c r="E122" i="8"/>
  <c r="D16" i="7" a="1"/>
  <c r="D16" i="7"/>
  <c r="E101" i="8" a="1"/>
  <c r="E101" i="8"/>
  <c r="E110" i="8" a="1"/>
  <c r="E110" i="8"/>
  <c r="E574" i="9" a="1"/>
  <c r="E574" i="9"/>
  <c r="D67" i="5" a="1"/>
  <c r="D67" i="5"/>
  <c r="E482" i="8" a="1"/>
  <c r="E482" i="8"/>
  <c r="E354" i="9" a="1"/>
  <c r="E354" i="9"/>
  <c r="E55" i="8" a="1"/>
  <c r="E55" i="8"/>
  <c r="E14" i="9" a="1"/>
  <c r="E14" i="9"/>
  <c r="E149" i="9" a="1"/>
  <c r="E149" i="9"/>
  <c r="E454" i="8" a="1"/>
  <c r="E454" i="8"/>
  <c r="E277" i="9" a="1"/>
  <c r="E277" i="9"/>
  <c r="E291" i="8" a="1"/>
  <c r="E291" i="8"/>
  <c r="E26" i="9" a="1"/>
  <c r="E26" i="9"/>
  <c r="E192" i="9" a="1"/>
  <c r="E192" i="9"/>
  <c r="E594" i="9" a="1"/>
  <c r="E594" i="9"/>
  <c r="E476" i="8" a="1"/>
  <c r="E476" i="8"/>
  <c r="E71" i="8" a="1"/>
  <c r="E71" i="8"/>
  <c r="D72" i="5" a="1"/>
  <c r="D72" i="5"/>
  <c r="E355" i="8" a="1"/>
  <c r="E355" i="8"/>
  <c r="E131" i="9" a="1"/>
  <c r="E131" i="9"/>
  <c r="E322" i="9" a="1"/>
  <c r="E322" i="9"/>
  <c r="E93" i="8" a="1"/>
  <c r="E93" i="8"/>
  <c r="E396" i="9" a="1"/>
  <c r="E396" i="9"/>
  <c r="E368" i="9" a="1"/>
  <c r="E368" i="9"/>
  <c r="E30" i="8" a="1"/>
  <c r="E30" i="8"/>
  <c r="E229" i="9" a="1"/>
  <c r="E229" i="9"/>
  <c r="E115" i="9" a="1"/>
  <c r="E115" i="9"/>
  <c r="E510" i="9" a="1"/>
  <c r="E510" i="9"/>
  <c r="D22" i="7" a="1"/>
  <c r="D22" i="7"/>
  <c r="D23" i="5" a="1"/>
  <c r="D23" i="5"/>
  <c r="E12" i="8" a="1"/>
  <c r="E12" i="8"/>
  <c r="E126" i="9" a="1"/>
  <c r="E126" i="9"/>
  <c r="E99" i="8" a="1"/>
  <c r="E99" i="8"/>
  <c r="E81" i="8" a="1"/>
  <c r="E81" i="8"/>
  <c r="D14" i="7" a="1"/>
  <c r="D14" i="7"/>
  <c r="E52" i="8" a="1"/>
  <c r="E52" i="8"/>
  <c r="E100" i="8" a="1"/>
  <c r="E100" i="8"/>
  <c r="E154" i="8" a="1"/>
  <c r="E154" i="8"/>
  <c r="E434" i="8" a="1"/>
  <c r="E434" i="8"/>
  <c r="D18" i="5" a="1"/>
  <c r="D18" i="5"/>
  <c r="E19" i="9" a="1"/>
  <c r="E19" i="9"/>
  <c r="E69" i="9" a="1"/>
  <c r="E69" i="9"/>
  <c r="E160" i="9" a="1"/>
  <c r="E160" i="9"/>
  <c r="E80" i="9" a="1"/>
  <c r="E80" i="9"/>
  <c r="E347" i="9" a="1"/>
  <c r="E347" i="9"/>
  <c r="E517" i="9" a="1"/>
  <c r="E517" i="9"/>
  <c r="E294" i="9" a="1"/>
  <c r="E294" i="9"/>
  <c r="E301" i="9" a="1"/>
  <c r="E301" i="9"/>
  <c r="D28" i="5" a="1"/>
  <c r="D28" i="5"/>
  <c r="E142" i="9" a="1"/>
  <c r="E142" i="9"/>
  <c r="E473" i="9" a="1"/>
  <c r="E473" i="9"/>
  <c r="E290" i="9" a="1"/>
  <c r="E290" i="9"/>
  <c r="E320" i="9" a="1"/>
  <c r="E320" i="9"/>
  <c r="E576" i="9" a="1"/>
  <c r="E576" i="9"/>
  <c r="E89" i="8" a="1"/>
  <c r="E89" i="8"/>
  <c r="E365" i="9" a="1"/>
  <c r="E365" i="9"/>
  <c r="E214" i="8" a="1"/>
  <c r="E214" i="8"/>
  <c r="E408" i="9" a="1"/>
  <c r="E408" i="9"/>
  <c r="E547" i="9" a="1"/>
  <c r="E547" i="9"/>
  <c r="E364" i="9" a="1"/>
  <c r="E364" i="9"/>
  <c r="E216" i="8" a="1"/>
  <c r="E216" i="8"/>
  <c r="E425" i="9" a="1"/>
  <c r="E425" i="9"/>
  <c r="E505" i="9" a="1"/>
  <c r="E505" i="9"/>
  <c r="E36" i="9" a="1"/>
  <c r="E36" i="9"/>
  <c r="E386" i="8" a="1"/>
  <c r="E386" i="8"/>
  <c r="E201" i="8" a="1"/>
  <c r="E201" i="8"/>
  <c r="E82" i="9" a="1"/>
  <c r="E82" i="9"/>
  <c r="E29" i="8" a="1"/>
  <c r="E29" i="8"/>
  <c r="E88" i="8" a="1"/>
  <c r="E88" i="8"/>
  <c r="E178" i="9" a="1"/>
  <c r="E178" i="9"/>
  <c r="E462" i="9" a="1"/>
  <c r="E462" i="9"/>
  <c r="E435" i="8" a="1"/>
  <c r="E435" i="8"/>
  <c r="E135" i="9" a="1"/>
  <c r="E135" i="9"/>
  <c r="E355" i="9" a="1"/>
  <c r="E355" i="9"/>
  <c r="E536" i="9" a="1"/>
  <c r="E536" i="9"/>
  <c r="D13" i="5" a="1"/>
  <c r="D13" i="5"/>
  <c r="E54" i="9" a="1"/>
  <c r="E54" i="9"/>
  <c r="E220" i="9" a="1"/>
  <c r="E220" i="9"/>
  <c r="D66" i="5" a="1"/>
  <c r="D66" i="5"/>
  <c r="E48" i="8" a="1"/>
  <c r="E48" i="8"/>
  <c r="E256" i="8" a="1"/>
  <c r="E256" i="8"/>
  <c r="E133" i="9" a="1"/>
  <c r="E133" i="9"/>
  <c r="E50" i="8" a="1"/>
  <c r="E50" i="8"/>
  <c r="E376" i="8" a="1"/>
  <c r="E376" i="8"/>
  <c r="E112" i="8" a="1"/>
  <c r="E112" i="8"/>
  <c r="E396" i="8" a="1"/>
  <c r="E396" i="8"/>
  <c r="F67" i="9" a="1"/>
  <c r="F67" i="9"/>
  <c r="F295" i="8" a="1"/>
  <c r="F295" i="8"/>
  <c r="F126" i="9" a="1"/>
  <c r="F126" i="9"/>
  <c r="F244" i="9" a="1"/>
  <c r="F244" i="9"/>
  <c r="E2" i="5" a="1"/>
  <c r="E2" i="5"/>
  <c r="F335" i="8" a="1"/>
  <c r="F335" i="8"/>
  <c r="F583" i="9" a="1"/>
  <c r="F583" i="9"/>
  <c r="F503" i="8" a="1"/>
  <c r="F503" i="8"/>
  <c r="F465" i="8" a="1"/>
  <c r="F465" i="8"/>
  <c r="F545" i="9" a="1"/>
  <c r="F545" i="9"/>
  <c r="F32" i="9" a="1"/>
  <c r="F32" i="9"/>
  <c r="E236" i="9" a="1"/>
  <c r="E236" i="9"/>
  <c r="E555" i="9" a="1"/>
  <c r="E555" i="9"/>
  <c r="E595" i="9" a="1"/>
  <c r="E595" i="9"/>
  <c r="E155" i="8" a="1"/>
  <c r="E155" i="8"/>
  <c r="E487" i="9" a="1"/>
  <c r="E487" i="9"/>
  <c r="E215" i="9" a="1"/>
  <c r="E215" i="9"/>
  <c r="E329" i="9" a="1"/>
  <c r="E329" i="9"/>
  <c r="E212" i="8" a="1"/>
  <c r="E212" i="8"/>
  <c r="E268" i="9" a="1"/>
  <c r="E268" i="9"/>
  <c r="E21" i="9" a="1"/>
  <c r="E21" i="9"/>
  <c r="E156" i="8" a="1"/>
  <c r="E156" i="8"/>
  <c r="D21" i="7" a="1"/>
  <c r="D21" i="7"/>
  <c r="E391" i="9" a="1"/>
  <c r="E391" i="9"/>
  <c r="E280" i="8" a="1"/>
  <c r="E280" i="8"/>
  <c r="E44" i="8" a="1"/>
  <c r="E44" i="8"/>
  <c r="E179" i="8" a="1"/>
  <c r="E179" i="8"/>
  <c r="E451" i="8" a="1"/>
  <c r="E451" i="8"/>
  <c r="E137" i="8" a="1"/>
  <c r="E137" i="8"/>
  <c r="E506" i="9" a="1"/>
  <c r="E506" i="9"/>
  <c r="E371" i="9" a="1"/>
  <c r="E371" i="9"/>
  <c r="D2" i="7" a="1"/>
  <c r="D2" i="7"/>
  <c r="E314" i="8" a="1"/>
  <c r="E314" i="8"/>
  <c r="E390" i="8" a="1"/>
  <c r="E390" i="8"/>
  <c r="E302" i="9" a="1"/>
  <c r="E302" i="9"/>
  <c r="E83" i="9" a="1"/>
  <c r="E83" i="9"/>
  <c r="D29" i="5" a="1"/>
  <c r="D29" i="5"/>
  <c r="E59" i="8" a="1"/>
  <c r="E59" i="8"/>
  <c r="E252" i="8" a="1"/>
  <c r="E252" i="8"/>
  <c r="E258" i="8" a="1"/>
  <c r="E258" i="8"/>
  <c r="E83" i="8" a="1"/>
  <c r="E83" i="8"/>
  <c r="E191" i="8" a="1"/>
  <c r="E191" i="8"/>
  <c r="E107" i="8" a="1"/>
  <c r="E107" i="8"/>
  <c r="E237" i="9" a="1"/>
  <c r="E237" i="9"/>
  <c r="D57" i="5" a="1"/>
  <c r="D57" i="5"/>
  <c r="E255" i="8" a="1"/>
  <c r="E255" i="8"/>
  <c r="E104" i="9" a="1"/>
  <c r="E104" i="9"/>
  <c r="E363" i="8" a="1"/>
  <c r="E363" i="8"/>
  <c r="E98" i="9" a="1"/>
  <c r="E98" i="9"/>
  <c r="E432" i="8" a="1"/>
  <c r="E432" i="8"/>
  <c r="E190" i="9" a="1"/>
  <c r="E190" i="9"/>
  <c r="E402" i="8" a="1"/>
  <c r="E402" i="8"/>
  <c r="E118" i="8" a="1"/>
  <c r="E118" i="8"/>
  <c r="E415" i="8" a="1"/>
  <c r="E415" i="8"/>
  <c r="E478" i="8" a="1"/>
  <c r="E478" i="8"/>
  <c r="D14" i="5" a="1"/>
  <c r="D14" i="5"/>
  <c r="E240" i="8" a="1"/>
  <c r="E240" i="8"/>
  <c r="E457" i="8" a="1"/>
  <c r="E457" i="8"/>
  <c r="E87" i="8" a="1"/>
  <c r="E87" i="8"/>
  <c r="E394" i="9" a="1"/>
  <c r="E394" i="9"/>
  <c r="E293" i="8" a="1"/>
  <c r="E293" i="8"/>
  <c r="E77" i="8" a="1"/>
  <c r="E77" i="8"/>
  <c r="E556" i="9" a="1"/>
  <c r="E556" i="9"/>
  <c r="E307" i="8" a="1"/>
  <c r="E307" i="8"/>
  <c r="E482" i="9" a="1"/>
  <c r="E482" i="9"/>
  <c r="E342" i="9" a="1"/>
  <c r="E342" i="9"/>
  <c r="E461" i="9" a="1"/>
  <c r="E461" i="9"/>
  <c r="E496" i="8" a="1"/>
  <c r="E496" i="8"/>
  <c r="E480" i="8" a="1"/>
  <c r="E480" i="8"/>
  <c r="E153" i="8" a="1"/>
  <c r="E153" i="8"/>
  <c r="E568" i="9" a="1"/>
  <c r="E568" i="9"/>
  <c r="E296" i="9" a="1"/>
  <c r="E296" i="9"/>
  <c r="E215" i="8" a="1"/>
  <c r="E215" i="8"/>
  <c r="E205" i="9" a="1"/>
  <c r="E205" i="9"/>
  <c r="E366" i="8" a="1"/>
  <c r="E366" i="8"/>
  <c r="E43" i="8" a="1"/>
  <c r="E43" i="8"/>
  <c r="E411" i="8" a="1"/>
  <c r="E411" i="8"/>
  <c r="E218" i="8" a="1"/>
  <c r="E218" i="8"/>
  <c r="E468" i="8" a="1"/>
  <c r="E468" i="8"/>
  <c r="E188" i="9" a="1"/>
  <c r="E188" i="9"/>
  <c r="E298" i="8" a="1"/>
  <c r="E298" i="8"/>
  <c r="E460" i="9" a="1"/>
  <c r="E460" i="9"/>
  <c r="E430" i="9" a="1"/>
  <c r="E430" i="9"/>
  <c r="E161" i="9" a="1"/>
  <c r="E161" i="9"/>
  <c r="E66" i="8" a="1"/>
  <c r="E66" i="8"/>
  <c r="E525" i="9" a="1"/>
  <c r="E525" i="9"/>
  <c r="E433" i="8" a="1"/>
  <c r="E433" i="8"/>
  <c r="E131" i="8" a="1"/>
  <c r="E131" i="8"/>
  <c r="E375" i="9" a="1"/>
  <c r="E375" i="9"/>
  <c r="E91" i="8" a="1"/>
  <c r="E91" i="8"/>
  <c r="E114" i="8" a="1"/>
  <c r="E114" i="8"/>
  <c r="D4" i="7" a="1"/>
  <c r="D4" i="7"/>
  <c r="E96" i="9" a="1"/>
  <c r="E96" i="9"/>
  <c r="E262" i="8" a="1"/>
  <c r="E262" i="8"/>
  <c r="D21" i="5" a="1"/>
  <c r="D21" i="5"/>
  <c r="E11" i="8" a="1"/>
  <c r="E11" i="8"/>
  <c r="D18" i="7" a="1"/>
  <c r="D18" i="7"/>
  <c r="E172" i="8" a="1"/>
  <c r="E172" i="8"/>
  <c r="E475" i="8" a="1"/>
  <c r="E475" i="8"/>
  <c r="E181" i="8" a="1"/>
  <c r="E181" i="8"/>
  <c r="D45" i="5" a="1"/>
  <c r="D45" i="5"/>
  <c r="E40" i="8" a="1"/>
  <c r="E40" i="8"/>
  <c r="E552" i="9" a="1"/>
  <c r="E552" i="9"/>
  <c r="E108" i="9" a="1"/>
  <c r="E108" i="9"/>
  <c r="E483" i="8" a="1"/>
  <c r="E483" i="8"/>
  <c r="E206" i="8" a="1"/>
  <c r="E206" i="8"/>
  <c r="D20" i="7" a="1"/>
  <c r="D20" i="7"/>
  <c r="E225" i="8" a="1"/>
  <c r="E225" i="8"/>
  <c r="E51" i="9" a="1"/>
  <c r="E51" i="9"/>
  <c r="E163" i="8" a="1"/>
  <c r="E163" i="8"/>
  <c r="E295" i="9" a="1"/>
  <c r="E295" i="9"/>
  <c r="E238" i="9" a="1"/>
  <c r="E238" i="9"/>
  <c r="E117" i="8" a="1"/>
  <c r="E117" i="8"/>
  <c r="E365" i="8" a="1"/>
  <c r="E365" i="8"/>
  <c r="E230" i="8" a="1"/>
  <c r="E230" i="8"/>
  <c r="E232" i="8" a="1"/>
  <c r="E232" i="8"/>
  <c r="E519" i="9" a="1"/>
  <c r="E519" i="9"/>
  <c r="E32" i="9" a="1"/>
  <c r="E32" i="9"/>
  <c r="D39" i="5" a="1"/>
  <c r="D39" i="5"/>
  <c r="E410" i="8" a="1"/>
  <c r="E410" i="8"/>
  <c r="E175" i="9" a="1"/>
  <c r="E175" i="9"/>
  <c r="E272" i="8" a="1"/>
  <c r="E272" i="8"/>
  <c r="E357" i="8" a="1"/>
  <c r="E357" i="8"/>
  <c r="E61" i="9" a="1"/>
  <c r="E61" i="9"/>
  <c r="E509" i="9" a="1"/>
  <c r="E509" i="9"/>
  <c r="E566" i="9" a="1"/>
  <c r="E566" i="9"/>
  <c r="E333" i="8" a="1"/>
  <c r="E333" i="8"/>
  <c r="F55" i="9" a="1"/>
  <c r="F55" i="9"/>
  <c r="F248" i="9" a="1"/>
  <c r="F248" i="9"/>
  <c r="F482" i="8" a="1"/>
  <c r="F482" i="8"/>
  <c r="F345" i="8" a="1"/>
  <c r="F345" i="8"/>
  <c r="F49" i="9" a="1"/>
  <c r="F49" i="9"/>
  <c r="E15" i="5" a="1"/>
  <c r="E15" i="5"/>
  <c r="F175" i="8" a="1"/>
  <c r="F175" i="8"/>
  <c r="F402" i="8" a="1"/>
  <c r="F402" i="8"/>
  <c r="F39" i="9" a="1"/>
  <c r="F39" i="9"/>
  <c r="E48" i="5" a="1"/>
  <c r="E48" i="5"/>
  <c r="F391" i="8" a="1"/>
  <c r="F391" i="8"/>
  <c r="F324" i="9" a="1"/>
  <c r="F324" i="9"/>
  <c r="E572" i="9" a="1"/>
  <c r="E572" i="9"/>
  <c r="E196" i="9" a="1"/>
  <c r="E196" i="9"/>
  <c r="E168" i="9" a="1"/>
  <c r="E168" i="9"/>
  <c r="E561" i="9" a="1"/>
  <c r="E561" i="9"/>
  <c r="D4" i="10" a="1"/>
  <c r="D4" i="10"/>
  <c r="E361" i="9" a="1"/>
  <c r="E361" i="9"/>
  <c r="E95" i="8" a="1"/>
  <c r="E95" i="8"/>
  <c r="E334" i="9" a="1"/>
  <c r="E334" i="9"/>
  <c r="E367" i="9" a="1"/>
  <c r="E367" i="9"/>
  <c r="E171" i="9" a="1"/>
  <c r="E171" i="9"/>
  <c r="D60" i="5" a="1"/>
  <c r="D60" i="5"/>
  <c r="E35" i="8" a="1"/>
  <c r="E35" i="8"/>
  <c r="E501" i="9" a="1"/>
  <c r="E501" i="9"/>
  <c r="E354" i="8" a="1"/>
  <c r="E354" i="8"/>
  <c r="E113" i="8" a="1"/>
  <c r="E113" i="8"/>
  <c r="E299" i="8" a="1"/>
  <c r="E299" i="8"/>
  <c r="E92" i="9" a="1"/>
  <c r="E92" i="9"/>
  <c r="E264" i="9" a="1"/>
  <c r="E264" i="9"/>
  <c r="E146" i="9" a="1"/>
  <c r="E146" i="9"/>
  <c r="D58" i="5" a="1"/>
  <c r="D58" i="5"/>
  <c r="E363" i="9" a="1"/>
  <c r="E363" i="9"/>
  <c r="E28" i="8" a="1"/>
  <c r="E28" i="8"/>
  <c r="D5" i="10" a="1"/>
  <c r="D5" i="10"/>
  <c r="E336" i="9" a="1"/>
  <c r="E336" i="9"/>
  <c r="E122" i="9" a="1"/>
  <c r="E122" i="9"/>
  <c r="E176" i="8" a="1"/>
  <c r="E176" i="8"/>
  <c r="E176" i="9" a="1"/>
  <c r="E176" i="9"/>
  <c r="E486" i="8" a="1"/>
  <c r="E486" i="8"/>
  <c r="E309" i="9" a="1"/>
  <c r="E309" i="9"/>
  <c r="E130" i="8" a="1"/>
  <c r="E130" i="8"/>
  <c r="E232" i="9" a="1"/>
  <c r="E232" i="9"/>
  <c r="E148" i="8" a="1"/>
  <c r="E148" i="8"/>
  <c r="D9" i="6" a="1"/>
  <c r="D9" i="6"/>
  <c r="E424" i="9" a="1"/>
  <c r="E424" i="9"/>
  <c r="E513" i="9" a="1"/>
  <c r="E513" i="9"/>
  <c r="E589" i="9" a="1"/>
  <c r="E589" i="9"/>
  <c r="E406" i="9" a="1"/>
  <c r="E406" i="9"/>
  <c r="E284" i="8" a="1"/>
  <c r="E284" i="8"/>
  <c r="E393" i="8" a="1"/>
  <c r="E393" i="8"/>
  <c r="E169" i="8" a="1"/>
  <c r="E169" i="8"/>
  <c r="E537" i="9" a="1"/>
  <c r="E537" i="9"/>
  <c r="E353" i="9" a="1"/>
  <c r="E353" i="9"/>
  <c r="F115" i="8" a="1"/>
  <c r="F115" i="8"/>
  <c r="F6" i="8" a="1"/>
  <c r="F6" i="8"/>
  <c r="F351" i="8" a="1"/>
  <c r="F351" i="8"/>
  <c r="F448" i="9" a="1"/>
  <c r="F448" i="9"/>
  <c r="F243" i="8" a="1"/>
  <c r="F243" i="8"/>
  <c r="E7" i="6" a="1"/>
  <c r="E7" i="6"/>
  <c r="F315" i="8" a="1"/>
  <c r="F315" i="8"/>
  <c r="F202" i="9" a="1"/>
  <c r="F202" i="9"/>
  <c r="F529" i="9" a="1"/>
  <c r="F529" i="9"/>
  <c r="F386" i="8" a="1"/>
  <c r="F386" i="8"/>
  <c r="E497" i="8" a="1"/>
  <c r="E497" i="8"/>
  <c r="E213" i="9" a="1"/>
  <c r="E213" i="9"/>
  <c r="E159" i="9" a="1"/>
  <c r="E159" i="9"/>
  <c r="E150" i="9" a="1"/>
  <c r="E150" i="9"/>
  <c r="E309" i="8" a="1"/>
  <c r="E309" i="8"/>
  <c r="E538" i="9" a="1"/>
  <c r="E538" i="9"/>
  <c r="E491" i="9" a="1"/>
  <c r="E491" i="9"/>
  <c r="E53" i="9" a="1"/>
  <c r="E53" i="9"/>
  <c r="D12" i="6" a="1"/>
  <c r="D12" i="6"/>
  <c r="E573" i="9" a="1"/>
  <c r="E573" i="9"/>
  <c r="F142" i="8" a="1"/>
  <c r="F142" i="8"/>
  <c r="F403" i="9" a="1"/>
  <c r="F403" i="9"/>
  <c r="F489" i="9" a="1"/>
  <c r="F489" i="9"/>
  <c r="F288" i="8" a="1"/>
  <c r="F288" i="8"/>
  <c r="F168" i="8" a="1"/>
  <c r="F168" i="8"/>
  <c r="F189" i="8" a="1"/>
  <c r="F189" i="8"/>
  <c r="F58" i="9" a="1"/>
  <c r="F58" i="9"/>
  <c r="F254" i="9" a="1"/>
  <c r="F254" i="9"/>
  <c r="F186" i="8" a="1"/>
  <c r="F186" i="8"/>
  <c r="F548" i="9" a="1"/>
  <c r="F548" i="9"/>
  <c r="F415" i="8" a="1"/>
  <c r="F415" i="8"/>
  <c r="F213" i="9" a="1"/>
  <c r="F213" i="9"/>
  <c r="F472" i="8" a="1"/>
  <c r="F472" i="8"/>
  <c r="F320" i="8" a="1"/>
  <c r="F320" i="8"/>
  <c r="F454" i="9" a="1"/>
  <c r="F454" i="9"/>
  <c r="F539" i="9" a="1"/>
  <c r="F539" i="9"/>
  <c r="F27" i="8" a="1"/>
  <c r="F27" i="8"/>
  <c r="F339" i="8" a="1"/>
  <c r="F339" i="8"/>
  <c r="F223" i="8" a="1"/>
  <c r="F223" i="8"/>
  <c r="F6" i="9" a="1"/>
  <c r="F6" i="9"/>
  <c r="F321" i="9" a="1"/>
  <c r="F321" i="9"/>
  <c r="F82" i="9" a="1"/>
  <c r="F82" i="9"/>
  <c r="F274" i="9" a="1"/>
  <c r="F274" i="9"/>
  <c r="E6" i="5" a="1"/>
  <c r="E6" i="5"/>
  <c r="F467" i="8" a="1"/>
  <c r="F467" i="8"/>
  <c r="F524" i="9" a="1"/>
  <c r="F524" i="9"/>
  <c r="F526" i="9" a="1"/>
  <c r="F526" i="9"/>
  <c r="F15" i="9" a="1"/>
  <c r="F15" i="9"/>
  <c r="F496" i="9" a="1"/>
  <c r="F496" i="9"/>
  <c r="F479" i="8" a="1"/>
  <c r="F479" i="8"/>
  <c r="F99" i="9" a="1"/>
  <c r="F99" i="9"/>
  <c r="E485" i="8" a="1"/>
  <c r="E485" i="8"/>
  <c r="D10" i="7" a="1"/>
  <c r="D10" i="7"/>
  <c r="E320" i="8" a="1"/>
  <c r="E320" i="8"/>
  <c r="E198" i="8" a="1"/>
  <c r="E198" i="8"/>
  <c r="D50" i="5" a="1"/>
  <c r="D50" i="5"/>
  <c r="E255" i="9" a="1"/>
  <c r="E255" i="9"/>
  <c r="E441" i="8" a="1"/>
  <c r="E441" i="8"/>
  <c r="E84" i="8" a="1"/>
  <c r="E84" i="8"/>
  <c r="E315" i="9" a="1"/>
  <c r="E315" i="9"/>
  <c r="D3" i="10" a="1"/>
  <c r="D3" i="10"/>
  <c r="F495" i="9" a="1"/>
  <c r="F495" i="9"/>
  <c r="F338" i="8" a="1"/>
  <c r="F338" i="8"/>
  <c r="F412" i="8" a="1"/>
  <c r="F412" i="8"/>
  <c r="E22" i="5" a="1"/>
  <c r="E22" i="5"/>
  <c r="F9" i="8" a="1"/>
  <c r="F9" i="8"/>
  <c r="F172" i="8" a="1"/>
  <c r="F172" i="8"/>
  <c r="F75" i="9" a="1"/>
  <c r="F75" i="9"/>
  <c r="F74" i="9" a="1"/>
  <c r="F74" i="9"/>
  <c r="F207" i="9" a="1"/>
  <c r="F207" i="9"/>
  <c r="F468" i="8" a="1"/>
  <c r="F468" i="8"/>
  <c r="F216" i="8" a="1"/>
  <c r="F216" i="8"/>
  <c r="F208" i="8" a="1"/>
  <c r="F208" i="8"/>
  <c r="E11" i="6" a="1"/>
  <c r="E11" i="6"/>
  <c r="F276" i="9" a="1"/>
  <c r="F276" i="9"/>
  <c r="F439" i="9" a="1"/>
  <c r="F439" i="9"/>
  <c r="F491" i="9" a="1"/>
  <c r="F491" i="9"/>
  <c r="F290" i="9" a="1"/>
  <c r="F290" i="9"/>
  <c r="F222" i="9" a="1"/>
  <c r="F222" i="9"/>
  <c r="F287" i="8" a="1"/>
  <c r="F287" i="8"/>
  <c r="F428" i="9" a="1"/>
  <c r="F428" i="9"/>
  <c r="E41" i="5" a="1"/>
  <c r="E41" i="5"/>
  <c r="F412" i="9" a="1"/>
  <c r="F412" i="9"/>
  <c r="E123" i="9" a="1"/>
  <c r="E123" i="9"/>
  <c r="E394" i="8" a="1"/>
  <c r="E394" i="8"/>
  <c r="E132" i="9" a="1"/>
  <c r="E132" i="9"/>
  <c r="E223" i="9" a="1"/>
  <c r="E223" i="9"/>
  <c r="E212" i="9" a="1"/>
  <c r="E212" i="9"/>
  <c r="E210" i="8" a="1"/>
  <c r="E210" i="8"/>
  <c r="E84" i="9" a="1"/>
  <c r="E84" i="9"/>
  <c r="E516" i="9" a="1"/>
  <c r="E516" i="9"/>
  <c r="D52" i="5" a="1"/>
  <c r="D52" i="5"/>
  <c r="E373" i="8" a="1"/>
  <c r="E373" i="8"/>
  <c r="E557" i="9" a="1"/>
  <c r="E557" i="9"/>
  <c r="E448" i="8" a="1"/>
  <c r="E448" i="8"/>
  <c r="E454" i="9" a="1"/>
  <c r="E454" i="9"/>
  <c r="D44" i="5" a="1"/>
  <c r="D44" i="5"/>
  <c r="E281" i="8" a="1"/>
  <c r="E281" i="8"/>
  <c r="D7" i="10" a="1"/>
  <c r="D7" i="10"/>
  <c r="E370" i="9" a="1"/>
  <c r="E370" i="9"/>
  <c r="E423" i="8" a="1"/>
  <c r="E423" i="8"/>
  <c r="E160" i="8" a="1"/>
  <c r="E160" i="8"/>
  <c r="E304" i="8" a="1"/>
  <c r="E304" i="8"/>
  <c r="D6" i="6" a="1"/>
  <c r="D6" i="6"/>
  <c r="E262" i="9" a="1"/>
  <c r="E262" i="9"/>
  <c r="F549" i="9" a="1"/>
  <c r="F549" i="9"/>
  <c r="E16" i="5" a="1"/>
  <c r="E16" i="5"/>
  <c r="F494" i="9" a="1"/>
  <c r="F494" i="9"/>
  <c r="F269" i="8" a="1"/>
  <c r="F269" i="8"/>
  <c r="F171" i="8" a="1"/>
  <c r="F171" i="8"/>
  <c r="F406" i="9" a="1"/>
  <c r="F406" i="9"/>
  <c r="F413" i="9" a="1"/>
  <c r="F413" i="9"/>
  <c r="E2" i="10" a="1"/>
  <c r="E2" i="10"/>
  <c r="F116" i="9" a="1"/>
  <c r="F116" i="9"/>
  <c r="F85" i="8" a="1"/>
  <c r="F85" i="8"/>
  <c r="F304" i="9" a="1"/>
  <c r="F304" i="9"/>
  <c r="F401" i="9" a="1"/>
  <c r="F401" i="9"/>
  <c r="F154" i="9" a="1"/>
  <c r="F154" i="9"/>
  <c r="F30" i="9" a="1"/>
  <c r="F30" i="9"/>
  <c r="F432" i="8" a="1"/>
  <c r="F432" i="8"/>
  <c r="F90" i="8" a="1"/>
  <c r="F90" i="8"/>
  <c r="F121" i="8" a="1"/>
  <c r="F121" i="8"/>
  <c r="F119" i="8" a="1"/>
  <c r="F119" i="8"/>
  <c r="F108" i="8" a="1"/>
  <c r="F108" i="8"/>
  <c r="F319" i="8" a="1"/>
  <c r="F319" i="8"/>
  <c r="F140" i="9" a="1"/>
  <c r="F140" i="9"/>
  <c r="F123" i="9" a="1"/>
  <c r="F123" i="9"/>
  <c r="F106" i="8" a="1"/>
  <c r="F106" i="8"/>
  <c r="F10" i="8" a="1"/>
  <c r="F10" i="8"/>
  <c r="F31" i="9" a="1"/>
  <c r="F31" i="9"/>
  <c r="F166" i="8" a="1"/>
  <c r="F166" i="8"/>
  <c r="F66" i="8" a="1"/>
  <c r="F66" i="8"/>
  <c r="F76" i="9" a="1"/>
  <c r="F76" i="9"/>
  <c r="F369" i="8" a="1"/>
  <c r="F369" i="8"/>
  <c r="F571" i="9" a="1"/>
  <c r="F571" i="9"/>
  <c r="E6" i="6" a="1"/>
  <c r="E6" i="6"/>
  <c r="F126" i="8" a="1"/>
  <c r="F126" i="8"/>
  <c r="F48" i="8" a="1"/>
  <c r="F48" i="8"/>
  <c r="F176" i="8" a="1"/>
  <c r="F176" i="8"/>
  <c r="F393" i="8" a="1"/>
  <c r="F393" i="8"/>
  <c r="F257" i="8" a="1"/>
  <c r="F257" i="8"/>
  <c r="F434" i="9" a="1"/>
  <c r="F434" i="9"/>
  <c r="F153" i="9" a="1"/>
  <c r="F153" i="9"/>
  <c r="F140" i="8" a="1"/>
  <c r="F140" i="8"/>
  <c r="F174" i="9" a="1"/>
  <c r="F174" i="9"/>
  <c r="F372" i="9" a="1"/>
  <c r="F372" i="9"/>
  <c r="E412" i="8" a="1"/>
  <c r="E412" i="8"/>
  <c r="E367" i="8" a="1"/>
  <c r="E367" i="8"/>
  <c r="E500" i="9" a="1"/>
  <c r="E500" i="9"/>
  <c r="E362" i="9" a="1"/>
  <c r="E362" i="9"/>
  <c r="E558" i="9" a="1"/>
  <c r="E558" i="9"/>
  <c r="E428" i="8" a="1"/>
  <c r="E428" i="8"/>
  <c r="E314" i="9" a="1"/>
  <c r="E314" i="9"/>
  <c r="E542" i="9" a="1"/>
  <c r="E542" i="9"/>
  <c r="E338" i="8" a="1"/>
  <c r="E338" i="8"/>
  <c r="D13" i="7" a="1"/>
  <c r="D13" i="7"/>
  <c r="F254" i="8" a="1"/>
  <c r="F254" i="8"/>
  <c r="F470" i="9" a="1"/>
  <c r="F470" i="9"/>
  <c r="F123" i="8" a="1"/>
  <c r="F123" i="8"/>
  <c r="F496" i="8" a="1"/>
  <c r="F496" i="8"/>
  <c r="F188" i="8" a="1"/>
  <c r="F188" i="8"/>
  <c r="F122" i="9" a="1"/>
  <c r="F122" i="9"/>
  <c r="F475" i="8" a="1"/>
  <c r="F475" i="8"/>
  <c r="E13" i="6" a="1"/>
  <c r="E13" i="6"/>
  <c r="F591" i="9" a="1"/>
  <c r="F591" i="9"/>
  <c r="F325" i="9" a="1"/>
  <c r="F325" i="9"/>
  <c r="F45" i="8" a="1"/>
  <c r="F45" i="8"/>
  <c r="F289" i="8" a="1"/>
  <c r="F289" i="8"/>
  <c r="F101" i="9" a="1"/>
  <c r="F101" i="9"/>
  <c r="F447" i="9" a="1"/>
  <c r="F447" i="9"/>
  <c r="F501" i="8" a="1"/>
  <c r="F501" i="8"/>
  <c r="F108" i="9" a="1"/>
  <c r="F108" i="9"/>
  <c r="F47" i="9" a="1"/>
  <c r="F47" i="9"/>
  <c r="F399" i="8" a="1"/>
  <c r="F399" i="8"/>
  <c r="F150" i="9" a="1"/>
  <c r="F150" i="9"/>
  <c r="F236" i="8" a="1"/>
  <c r="F236" i="8"/>
  <c r="F355" i="9" a="1"/>
  <c r="F355" i="9"/>
  <c r="F146" i="8" a="1"/>
  <c r="F146" i="8"/>
  <c r="F587" i="9" a="1"/>
  <c r="F587" i="9"/>
  <c r="F203" i="8" a="1"/>
  <c r="F203" i="8"/>
  <c r="F309" i="9" a="1"/>
  <c r="F309" i="9"/>
  <c r="F169" i="8" a="1"/>
  <c r="F169" i="8"/>
  <c r="F100" i="8" a="1"/>
  <c r="F100" i="8"/>
  <c r="F429" i="9" a="1"/>
  <c r="F429" i="9"/>
  <c r="F312" i="8" a="1"/>
  <c r="F312" i="8"/>
  <c r="F365" i="9" a="1"/>
  <c r="F365" i="9"/>
  <c r="F95" i="8" a="1"/>
  <c r="F95" i="8"/>
  <c r="E5" i="6" a="1"/>
  <c r="E5" i="6"/>
  <c r="F454" i="8" a="1"/>
  <c r="F454" i="8"/>
  <c r="F566" i="9" a="1"/>
  <c r="F566" i="9"/>
  <c r="F363" i="9" a="1"/>
  <c r="F363" i="9"/>
  <c r="F220" i="9" a="1"/>
  <c r="F220" i="9"/>
  <c r="E66" i="5" a="1"/>
  <c r="E66" i="5"/>
  <c r="F466" i="8" a="1"/>
  <c r="F466" i="8"/>
  <c r="F179" i="8" a="1"/>
  <c r="F179" i="8"/>
  <c r="F378" i="9" a="1"/>
  <c r="F378" i="9"/>
  <c r="E10" i="6" a="1"/>
  <c r="E10" i="6"/>
  <c r="F481" i="8" a="1"/>
  <c r="F481" i="8"/>
  <c r="F382" i="8" a="1"/>
  <c r="F382" i="8"/>
  <c r="F148" i="9" a="1"/>
  <c r="F148" i="9"/>
  <c r="F121" i="9" a="1"/>
  <c r="F121" i="9"/>
  <c r="F62" i="9" a="1"/>
  <c r="F62" i="9"/>
  <c r="F109" i="9" a="1"/>
  <c r="F109" i="9"/>
  <c r="F337" i="9" a="1"/>
  <c r="F337" i="9"/>
  <c r="F594" i="9" a="1"/>
  <c r="F594" i="9"/>
  <c r="F24" i="8" a="1"/>
  <c r="F24" i="8"/>
  <c r="F217" i="9" a="1"/>
  <c r="F217" i="9"/>
  <c r="E8" i="5" a="1"/>
  <c r="E8" i="5"/>
  <c r="F352" i="8" a="1"/>
  <c r="F352" i="8"/>
  <c r="F231" i="8" a="1"/>
  <c r="F231" i="8"/>
  <c r="F588" i="9" a="1"/>
  <c r="F588" i="9"/>
  <c r="F299" i="9" a="1"/>
  <c r="F299" i="9"/>
  <c r="F541" i="9" a="1"/>
  <c r="F541" i="9"/>
  <c r="F305" i="8" a="1"/>
  <c r="F305" i="8"/>
  <c r="F51" i="8" a="1"/>
  <c r="F51" i="8"/>
  <c r="F216" i="9" a="1"/>
  <c r="F216" i="9"/>
  <c r="F267" i="9" a="1"/>
  <c r="F267" i="9"/>
  <c r="F192" i="9" a="1"/>
  <c r="F192" i="9"/>
  <c r="F271" i="9" a="1"/>
  <c r="F271" i="9"/>
  <c r="F233" i="9" a="1"/>
  <c r="F233" i="9"/>
  <c r="F113" i="8" a="1"/>
  <c r="F113" i="8"/>
  <c r="F167" i="8" a="1"/>
  <c r="F167" i="8"/>
  <c r="F527" i="9" a="1"/>
  <c r="F527" i="9"/>
  <c r="E8" i="7" a="1"/>
  <c r="E8" i="7"/>
  <c r="F419" i="9" a="1"/>
  <c r="F419" i="9"/>
  <c r="F112" i="9" a="1"/>
  <c r="F112" i="9"/>
  <c r="E64" i="5" a="1"/>
  <c r="E64" i="5"/>
  <c r="F292" i="8" a="1"/>
  <c r="F292" i="8"/>
  <c r="F46" i="9" a="1"/>
  <c r="F46" i="9"/>
  <c r="F399" i="9" a="1"/>
  <c r="F399" i="9"/>
  <c r="F390" i="9" a="1"/>
  <c r="F390" i="9"/>
  <c r="F463" i="8" a="1"/>
  <c r="F463" i="8"/>
  <c r="F598" i="9" a="1"/>
  <c r="F598" i="9"/>
  <c r="F14" i="8" a="1"/>
  <c r="F14" i="8"/>
  <c r="F84" i="9" a="1"/>
  <c r="F84" i="9"/>
  <c r="F219" i="8" a="1"/>
  <c r="F219" i="8"/>
  <c r="F396" i="8" a="1"/>
  <c r="F396" i="8"/>
  <c r="F246" i="8" a="1"/>
  <c r="F246" i="8"/>
  <c r="F421" i="9" a="1"/>
  <c r="F421" i="9"/>
  <c r="F333" i="8" a="1"/>
  <c r="F333" i="8"/>
  <c r="F30" i="8" a="1"/>
  <c r="F30" i="8"/>
  <c r="F493" i="8" a="1"/>
  <c r="F493" i="8"/>
  <c r="F389" i="9" a="1"/>
  <c r="F389" i="9"/>
  <c r="F277" i="8" a="1"/>
  <c r="F277" i="8"/>
  <c r="F330" i="8" a="1"/>
  <c r="F330" i="8"/>
  <c r="F260" i="9" a="1"/>
  <c r="F260" i="9"/>
  <c r="F214" i="9" a="1"/>
  <c r="F214" i="9"/>
  <c r="F288" i="9" a="1"/>
  <c r="F288" i="9"/>
  <c r="F326" i="9" a="1"/>
  <c r="F326" i="9"/>
  <c r="F184" i="9" a="1"/>
  <c r="F184" i="9"/>
  <c r="F490" i="8" a="1"/>
  <c r="F490" i="8"/>
  <c r="F315" i="9" a="1"/>
  <c r="F315" i="9"/>
  <c r="F246" i="9" a="1"/>
  <c r="F246" i="9"/>
  <c r="F183" i="8" a="1"/>
  <c r="F183" i="8"/>
  <c r="F397" i="9" a="1"/>
  <c r="F397" i="9"/>
  <c r="F235" i="9" a="1"/>
  <c r="F235" i="9"/>
  <c r="F262" i="9" a="1"/>
  <c r="F262" i="9"/>
  <c r="F15" i="8" a="1"/>
  <c r="F15" i="8"/>
  <c r="F73" i="8" a="1"/>
  <c r="F73" i="8"/>
  <c r="F164" i="8" a="1"/>
  <c r="F164" i="8"/>
  <c r="F563" i="9" a="1"/>
  <c r="F563" i="9"/>
  <c r="E76" i="5" a="1"/>
  <c r="E76" i="5"/>
  <c r="F378" i="8" a="1"/>
  <c r="F378" i="8"/>
  <c r="F336" i="8" a="1"/>
  <c r="F336" i="8"/>
  <c r="F452" i="9" a="1"/>
  <c r="F452" i="9"/>
  <c r="F291" i="8" a="1"/>
  <c r="F291" i="8"/>
  <c r="F171" i="9" a="1"/>
  <c r="F171" i="9"/>
  <c r="F129" i="8" a="1"/>
  <c r="F129" i="8"/>
  <c r="F538" i="9" a="1"/>
  <c r="F538" i="9"/>
  <c r="F103" i="9" a="1"/>
  <c r="F103" i="9"/>
  <c r="F261" i="9" a="1"/>
  <c r="F261" i="9"/>
  <c r="F86" i="9" a="1"/>
  <c r="F86" i="9"/>
  <c r="E26" i="5" a="1"/>
  <c r="E26" i="5"/>
  <c r="F312" i="9" a="1"/>
  <c r="F312" i="9"/>
  <c r="E49" i="5" a="1"/>
  <c r="E49" i="5"/>
  <c r="F416" i="8" a="1"/>
  <c r="F416" i="8"/>
  <c r="F77" i="9" a="1"/>
  <c r="F77" i="9"/>
  <c r="F283" i="9" a="1"/>
  <c r="F283" i="9"/>
  <c r="F303" i="9" a="1"/>
  <c r="F303" i="9"/>
  <c r="E38" i="5" a="1"/>
  <c r="E38" i="5"/>
  <c r="F229" i="8" a="1"/>
  <c r="F229" i="8"/>
  <c r="F112" i="8" a="1"/>
  <c r="F112" i="8"/>
  <c r="F233" i="8" a="1"/>
  <c r="F233" i="8"/>
  <c r="F156" i="9" a="1"/>
  <c r="F156" i="9"/>
  <c r="F444" i="9" a="1"/>
  <c r="F444" i="9"/>
  <c r="F73" i="9" a="1"/>
  <c r="F73" i="9"/>
  <c r="E37" i="5" a="1"/>
  <c r="E37" i="5"/>
  <c r="E72" i="5" a="1"/>
  <c r="E72" i="5"/>
  <c r="F355" i="8" a="1"/>
  <c r="F355" i="8"/>
  <c r="F410" i="9" a="1"/>
  <c r="F410" i="9"/>
  <c r="F341" i="8" a="1"/>
  <c r="F341" i="8"/>
  <c r="F427" i="8" a="1"/>
  <c r="F427" i="8"/>
  <c r="E31" i="5" a="1"/>
  <c r="E31" i="5"/>
  <c r="F28" i="9" a="1"/>
  <c r="F28" i="9"/>
  <c r="F215" i="8" a="1"/>
  <c r="F215" i="8"/>
  <c r="F122" i="8" a="1"/>
  <c r="F122" i="8"/>
  <c r="F264" i="8" a="1"/>
  <c r="F264" i="8"/>
  <c r="F561" i="9" a="1"/>
  <c r="F561" i="9"/>
  <c r="F270" i="8" a="1"/>
  <c r="F270" i="8"/>
  <c r="F442" i="8" a="1"/>
  <c r="F442" i="8"/>
  <c r="F273" i="9" a="1"/>
  <c r="F273" i="9"/>
  <c r="F78" i="8" a="1"/>
  <c r="F78" i="8"/>
  <c r="F27" i="9" a="1"/>
  <c r="F27" i="9"/>
  <c r="F457" i="9" a="1"/>
  <c r="F457" i="9"/>
  <c r="F428" i="8" a="1"/>
  <c r="F428" i="8"/>
  <c r="F461" i="9" a="1"/>
  <c r="F461" i="9"/>
  <c r="F465" i="9" a="1"/>
  <c r="F465" i="9"/>
  <c r="F229" i="9" a="1"/>
  <c r="F229" i="9"/>
  <c r="F576" i="9" a="1"/>
  <c r="F576" i="9"/>
  <c r="F218" i="8" a="1"/>
  <c r="F218" i="8"/>
  <c r="F80" i="9" a="1"/>
  <c r="F80" i="9"/>
  <c r="F423" i="9" a="1"/>
  <c r="F423" i="9"/>
  <c r="F168" i="9" a="1"/>
  <c r="F168" i="9"/>
  <c r="F280" i="9" a="1"/>
  <c r="F280" i="9"/>
  <c r="E12" i="6" a="1"/>
  <c r="E12" i="6"/>
  <c r="F450" i="8" a="1"/>
  <c r="F450" i="8"/>
  <c r="F210" i="9" a="1"/>
  <c r="F210" i="9"/>
  <c r="E5" i="7" a="1"/>
  <c r="E5" i="7"/>
  <c r="F445" i="9" a="1"/>
  <c r="F445" i="9"/>
  <c r="F476" i="9" a="1"/>
  <c r="F476" i="9"/>
  <c r="F23" i="9" a="1"/>
  <c r="F23" i="9"/>
  <c r="F400" i="8" a="1"/>
  <c r="F400" i="8"/>
  <c r="F267" i="8" a="1"/>
  <c r="F267" i="8"/>
  <c r="F475" i="9" a="1"/>
  <c r="F475" i="9"/>
  <c r="E11" i="5" a="1"/>
  <c r="E11" i="5"/>
  <c r="F278" i="8" a="1"/>
  <c r="F278" i="8"/>
  <c r="F59" i="9" a="1"/>
  <c r="F59" i="9"/>
  <c r="F293" i="9" a="1"/>
  <c r="F293" i="9"/>
  <c r="F508" i="9" a="1"/>
  <c r="F508" i="9"/>
  <c r="F431" i="9" a="1"/>
  <c r="F431" i="9"/>
  <c r="F471" i="9" a="1"/>
  <c r="F471" i="9"/>
  <c r="F307" i="8" a="1"/>
  <c r="F307" i="8"/>
  <c r="F249" i="8" a="1"/>
  <c r="F249" i="8"/>
  <c r="F579" i="9" a="1"/>
  <c r="F579" i="9"/>
  <c r="F471" i="8" a="1"/>
  <c r="F471" i="8"/>
  <c r="F515" i="9" a="1"/>
  <c r="F515" i="9"/>
  <c r="F504" i="9" a="1"/>
  <c r="F504" i="9"/>
  <c r="E57" i="5" a="1"/>
  <c r="E57" i="5"/>
  <c r="F255" i="8" a="1"/>
  <c r="F255" i="8"/>
  <c r="F433" i="9" a="1"/>
  <c r="F433" i="9"/>
  <c r="F292" i="9" a="1"/>
  <c r="F292" i="9"/>
  <c r="F426" i="8" a="1"/>
  <c r="F426" i="8"/>
  <c r="F149" i="8" a="1"/>
  <c r="F149" i="8"/>
  <c r="F394" i="8" a="1"/>
  <c r="F394" i="8"/>
  <c r="F581" i="9" a="1"/>
  <c r="F581" i="9"/>
  <c r="F105" i="9" a="1"/>
  <c r="F105" i="9"/>
  <c r="E7" i="5" a="1"/>
  <c r="E7" i="5"/>
  <c r="F201" i="8" a="1"/>
  <c r="F201" i="8"/>
  <c r="F469" i="8" a="1"/>
  <c r="F469" i="8"/>
  <c r="F258" i="8" a="1"/>
  <c r="F258" i="8"/>
  <c r="F8" i="9" a="1"/>
  <c r="F8" i="9"/>
  <c r="E4" i="7" a="1"/>
  <c r="E4" i="7"/>
  <c r="E14" i="7" a="1"/>
  <c r="E14" i="7"/>
  <c r="F13" i="8" a="1"/>
  <c r="F13" i="8"/>
  <c r="F87" i="8" a="1"/>
  <c r="F87" i="8"/>
  <c r="E59" i="5" a="1"/>
  <c r="E59" i="5"/>
  <c r="F359" i="8" a="1"/>
  <c r="F359" i="8"/>
  <c r="F317" i="9" a="1"/>
  <c r="F317" i="9"/>
  <c r="F530" i="9" a="1"/>
  <c r="F530" i="9"/>
  <c r="E10" i="5" a="1"/>
  <c r="E10" i="5"/>
  <c r="F134" i="9" a="1"/>
  <c r="F134" i="9"/>
  <c r="E13" i="7" a="1"/>
  <c r="E13" i="7"/>
  <c r="F383" i="9" a="1"/>
  <c r="F383" i="9"/>
  <c r="F408" i="9" a="1"/>
  <c r="F408" i="9"/>
  <c r="F57" i="8" a="1"/>
  <c r="F57" i="8"/>
  <c r="F136" i="8" a="1"/>
  <c r="F136" i="8"/>
  <c r="F155" i="8" a="1"/>
  <c r="F155" i="8"/>
  <c r="F326" i="8" a="1"/>
  <c r="F326" i="8"/>
  <c r="E77" i="5" a="1"/>
  <c r="E77" i="5"/>
  <c r="F72" i="8" a="1"/>
  <c r="F72" i="8"/>
  <c r="F379" i="8" a="1"/>
  <c r="F379" i="8"/>
  <c r="F458" i="9" a="1"/>
  <c r="F458" i="9"/>
  <c r="F346" i="9" a="1"/>
  <c r="F346" i="9"/>
  <c r="F109" i="8" a="1"/>
  <c r="F109" i="8"/>
  <c r="F536" i="9" a="1"/>
  <c r="F536" i="9"/>
  <c r="E13" i="5" a="1"/>
  <c r="E13" i="5"/>
  <c r="F551" i="9" a="1"/>
  <c r="F551" i="9"/>
  <c r="F81" i="8" a="1"/>
  <c r="F81" i="8"/>
  <c r="F41" i="8" a="1"/>
  <c r="F41" i="8"/>
  <c r="F364" i="9" a="1"/>
  <c r="F364" i="9"/>
  <c r="F14" i="9" a="1"/>
  <c r="F14" i="9"/>
  <c r="F249" i="9" a="1"/>
  <c r="F249" i="9"/>
  <c r="F81" i="9" a="1"/>
  <c r="F81" i="9"/>
  <c r="F310" i="8" a="1"/>
  <c r="F310" i="8"/>
  <c r="F293" i="8" a="1"/>
  <c r="F293" i="8"/>
  <c r="F68" i="9" a="1"/>
  <c r="F68" i="9"/>
  <c r="F429" i="8" a="1"/>
  <c r="F429" i="8"/>
  <c r="F436" i="8" a="1"/>
  <c r="F436" i="8"/>
  <c r="F129" i="9" a="1"/>
  <c r="F129" i="9"/>
  <c r="F481" i="9" a="1"/>
  <c r="F481" i="9"/>
  <c r="F178" i="8" a="1"/>
  <c r="F178" i="8"/>
  <c r="F456" i="9" a="1"/>
  <c r="F456" i="9"/>
  <c r="F83" i="9" a="1"/>
  <c r="F83" i="9"/>
  <c r="F354" i="9" a="1"/>
  <c r="F354" i="9"/>
  <c r="F325" i="8" a="1"/>
  <c r="F325" i="8"/>
  <c r="F546" i="9" a="1"/>
  <c r="F546" i="9"/>
  <c r="F300" i="8" a="1"/>
  <c r="F300" i="8"/>
  <c r="F329" i="9" a="1"/>
  <c r="F329" i="9"/>
  <c r="F586" i="9" a="1"/>
  <c r="F586" i="9"/>
  <c r="F67" i="8" a="1"/>
  <c r="F67" i="8"/>
  <c r="F415" i="9" a="1"/>
  <c r="F415" i="9"/>
  <c r="E45" i="5" a="1"/>
  <c r="E45" i="5"/>
  <c r="F40" i="8" a="1"/>
  <c r="F40" i="8"/>
  <c r="F380" i="9" a="1"/>
  <c r="F380" i="9"/>
  <c r="F82" i="8" a="1"/>
  <c r="F82" i="8"/>
  <c r="F318" i="9" a="1"/>
  <c r="F318" i="9"/>
  <c r="F525" i="9" a="1"/>
  <c r="F525" i="9"/>
  <c r="F221" i="8" a="1"/>
  <c r="F221" i="8"/>
  <c r="F13" i="9" a="1"/>
  <c r="F13" i="9"/>
  <c r="F136" i="9" a="1"/>
  <c r="F136" i="9"/>
  <c r="F310" i="9" a="1"/>
  <c r="F310" i="9"/>
  <c r="F29" i="9" a="1"/>
  <c r="F29" i="9"/>
  <c r="F474" i="9" a="1"/>
  <c r="F474" i="9"/>
  <c r="F50" i="8" a="1"/>
  <c r="F50" i="8"/>
  <c r="F449" i="8" a="1"/>
  <c r="F449" i="8"/>
  <c r="E32" i="5" a="1"/>
  <c r="E32" i="5"/>
  <c r="F174" i="8" a="1"/>
  <c r="F174" i="8"/>
  <c r="F23" i="8" a="1"/>
  <c r="F23" i="8"/>
  <c r="F238" i="9" a="1"/>
  <c r="F238" i="9"/>
  <c r="F522" i="9" a="1"/>
  <c r="F522" i="9"/>
  <c r="F302" i="8" a="1"/>
  <c r="F302" i="8"/>
  <c r="F437" i="9" a="1"/>
  <c r="F437" i="9"/>
  <c r="F150" i="8" a="1"/>
  <c r="F150" i="8"/>
  <c r="F319" i="9" a="1"/>
  <c r="F319" i="9"/>
  <c r="E27" i="5" a="1"/>
  <c r="E27" i="5"/>
  <c r="F488" i="8" a="1"/>
  <c r="F488" i="8"/>
  <c r="F366" i="8" a="1"/>
  <c r="F366" i="8"/>
  <c r="F443" i="8" a="1"/>
  <c r="F443" i="8"/>
  <c r="E51" i="5" a="1"/>
  <c r="E51" i="5"/>
  <c r="F427" i="9" a="1"/>
  <c r="F427" i="9"/>
  <c r="F313" i="8" a="1"/>
  <c r="F313" i="8"/>
  <c r="F94" i="9" a="1"/>
  <c r="F94" i="9"/>
  <c r="F241" i="9" a="1"/>
  <c r="F241" i="9"/>
  <c r="E9" i="10" a="1"/>
  <c r="E9" i="10"/>
  <c r="F385" i="8" a="1"/>
  <c r="F385" i="8"/>
  <c r="F589" i="9" a="1"/>
  <c r="F589" i="9"/>
  <c r="F79" i="9" a="1"/>
  <c r="F79" i="9"/>
  <c r="F90" i="9" a="1"/>
  <c r="F90" i="9"/>
  <c r="F19" i="8" a="1"/>
  <c r="F19" i="8"/>
  <c r="F385" i="9" a="1"/>
  <c r="F385" i="9"/>
  <c r="F206" i="9" a="1"/>
  <c r="F206" i="9"/>
  <c r="F33" i="9" a="1"/>
  <c r="F33" i="9"/>
  <c r="E6" i="7" a="1"/>
  <c r="E6" i="7"/>
  <c r="F599" i="9" a="1"/>
  <c r="F599" i="9"/>
  <c r="F472" i="9" a="1"/>
  <c r="F472" i="9"/>
  <c r="F505" i="9" a="1"/>
  <c r="F505" i="9"/>
  <c r="F86" i="8" a="1"/>
  <c r="F86" i="8"/>
  <c r="F268" i="8" a="1"/>
  <c r="F268" i="8"/>
  <c r="F53" i="9" a="1"/>
  <c r="F53" i="9"/>
  <c r="F405" i="8" a="1"/>
  <c r="F405" i="8"/>
  <c r="F99" i="8" a="1"/>
  <c r="F99" i="8"/>
  <c r="F102" i="9" a="1"/>
  <c r="F102" i="9"/>
  <c r="F196" i="9" a="1"/>
  <c r="F196" i="9"/>
  <c r="F501" i="9" a="1"/>
  <c r="F501" i="9"/>
  <c r="E7" i="10" a="1"/>
  <c r="E7" i="10"/>
  <c r="F101" i="8" a="1"/>
  <c r="F101" i="8"/>
  <c r="F397" i="8" a="1"/>
  <c r="F397" i="8"/>
  <c r="F408" i="8" a="1"/>
  <c r="F408" i="8"/>
  <c r="F518" i="9" a="1"/>
  <c r="F518" i="9"/>
  <c r="F184" i="8" a="1"/>
  <c r="F184" i="8"/>
  <c r="F478" i="9" a="1"/>
  <c r="F478" i="9"/>
  <c r="F201" i="9" a="1"/>
  <c r="F201" i="9"/>
  <c r="F165" i="8" a="1"/>
  <c r="F165" i="8"/>
  <c r="F574" i="9" a="1"/>
  <c r="F574" i="9"/>
  <c r="E67" i="5" a="1"/>
  <c r="E67" i="5"/>
  <c r="F56" i="8" a="1"/>
  <c r="F56" i="8"/>
  <c r="F284" i="9" a="1"/>
  <c r="F284" i="9"/>
  <c r="F137" i="8" a="1"/>
  <c r="F137" i="8"/>
  <c r="F197" i="8" a="1"/>
  <c r="F197" i="8"/>
  <c r="F282" i="8" a="1"/>
  <c r="F282" i="8"/>
  <c r="F177" i="9" a="1"/>
  <c r="F177" i="9"/>
  <c r="F444" i="8" a="1"/>
  <c r="F444" i="8"/>
  <c r="F173" i="8" a="1"/>
  <c r="F173" i="8"/>
  <c r="F455" i="8" a="1"/>
  <c r="F455" i="8"/>
  <c r="F89" i="9" a="1"/>
  <c r="F89" i="9"/>
  <c r="F392" i="8" a="1"/>
  <c r="F392" i="8"/>
  <c r="F340" i="9" a="1"/>
  <c r="F340" i="9"/>
  <c r="F102" i="8" a="1"/>
  <c r="F102" i="8"/>
  <c r="F440" i="9" a="1"/>
  <c r="F440" i="9"/>
  <c r="F97" i="9" a="1"/>
  <c r="F97" i="9"/>
  <c r="F372" i="8" a="1"/>
  <c r="F372" i="8"/>
  <c r="E2" i="6" a="1"/>
  <c r="E2" i="6"/>
  <c r="F113" i="9" a="1"/>
  <c r="F113" i="9"/>
  <c r="F132" i="9" a="1"/>
  <c r="F132" i="9"/>
  <c r="E50" i="5" a="1"/>
  <c r="E50" i="5"/>
  <c r="F142" i="9" a="1"/>
  <c r="F142" i="9"/>
  <c r="F499" i="9" a="1"/>
  <c r="F499" i="9"/>
  <c r="F425" i="8" a="1"/>
  <c r="F425" i="8"/>
  <c r="F203" i="9" a="1"/>
  <c r="F203" i="9"/>
  <c r="F356" i="8" a="1"/>
  <c r="F356" i="8"/>
  <c r="F253" i="8" a="1"/>
  <c r="F253" i="8"/>
  <c r="F3" i="9" a="1"/>
  <c r="F3" i="9"/>
  <c r="F483" i="8" a="1"/>
  <c r="F483" i="8"/>
  <c r="F120" i="9" a="1"/>
  <c r="F120" i="9"/>
  <c r="F239" i="8" a="1"/>
  <c r="F239" i="8"/>
  <c r="F162" i="8" a="1"/>
  <c r="F162" i="8"/>
  <c r="F285" i="9" a="1"/>
  <c r="F285" i="9"/>
  <c r="E35" i="5" a="1"/>
  <c r="E35" i="5"/>
  <c r="F135" i="8" a="1"/>
  <c r="F135" i="8"/>
  <c r="F98" i="9" a="1"/>
  <c r="F98" i="9"/>
  <c r="F134" i="8" a="1"/>
  <c r="F134" i="8"/>
  <c r="F44" i="8" a="1"/>
  <c r="F44" i="8"/>
  <c r="F22" i="9" a="1"/>
  <c r="F22" i="9"/>
  <c r="F585" i="9" a="1"/>
  <c r="F585" i="9"/>
  <c r="F69" i="8" a="1"/>
  <c r="F69" i="8"/>
  <c r="F70" i="9" a="1"/>
  <c r="F70" i="9"/>
  <c r="F487" i="8" a="1"/>
  <c r="F487" i="8"/>
  <c r="F562" i="9" a="1"/>
  <c r="F562" i="9"/>
  <c r="E22" i="7" a="1"/>
  <c r="E22" i="7"/>
  <c r="F417" i="9" a="1"/>
  <c r="F417" i="9"/>
  <c r="E73" i="5" a="1"/>
  <c r="E73" i="5"/>
  <c r="F251" i="9" a="1"/>
  <c r="F251" i="9"/>
  <c r="F353" i="8" a="1"/>
  <c r="F353" i="8"/>
  <c r="F486" i="8" a="1"/>
  <c r="F486" i="8"/>
  <c r="F547" i="9" a="1"/>
  <c r="F547" i="9"/>
  <c r="F301" i="8" a="1"/>
  <c r="F301" i="8"/>
  <c r="F116" i="8" a="1"/>
  <c r="F116" i="8"/>
  <c r="F240" i="9" a="1"/>
  <c r="F240" i="9"/>
  <c r="F367" i="9" a="1"/>
  <c r="F367" i="9"/>
  <c r="F338" i="9" a="1"/>
  <c r="F338" i="9"/>
  <c r="F239" i="9" a="1"/>
  <c r="F239" i="9"/>
  <c r="F91" i="9" a="1"/>
  <c r="F91" i="9"/>
  <c r="F56" i="9" a="1"/>
  <c r="F56" i="9"/>
  <c r="F318" i="8" a="1"/>
  <c r="F318" i="8"/>
  <c r="F344" i="9" a="1"/>
  <c r="F344" i="9"/>
  <c r="F158" i="9" a="1"/>
  <c r="F158" i="9"/>
  <c r="E56" i="5" a="1"/>
  <c r="E56" i="5"/>
  <c r="F20" i="8" a="1"/>
  <c r="F20" i="8"/>
  <c r="F34" i="9" a="1"/>
  <c r="F34" i="9"/>
  <c r="E3" i="5" a="1"/>
  <c r="E3" i="5"/>
  <c r="F226" i="9" a="1"/>
  <c r="F226" i="9"/>
  <c r="F424" i="9" a="1"/>
  <c r="F424" i="9"/>
  <c r="F503" i="9" a="1"/>
  <c r="F503" i="9"/>
  <c r="F162" i="9" a="1"/>
  <c r="F162" i="9"/>
  <c r="E10" i="7" a="1"/>
  <c r="E10" i="7"/>
  <c r="F362" i="8" a="1"/>
  <c r="F362" i="8"/>
  <c r="F139" i="9" a="1"/>
  <c r="F139" i="9"/>
  <c r="F291" i="9" a="1"/>
  <c r="F291" i="9"/>
  <c r="F331" i="8" a="1"/>
  <c r="F331" i="8"/>
  <c r="F457" i="8" a="1"/>
  <c r="F457" i="8"/>
  <c r="F255" i="9" a="1"/>
  <c r="F255" i="9"/>
  <c r="F209" i="9" a="1"/>
  <c r="F209" i="9"/>
  <c r="F407" i="8" a="1"/>
  <c r="F407" i="8"/>
  <c r="F61" i="8" a="1"/>
  <c r="F61" i="8"/>
  <c r="F161" i="8" a="1"/>
  <c r="F161" i="8"/>
  <c r="F480" i="8" a="1"/>
  <c r="F480" i="8"/>
  <c r="F295" i="9" a="1"/>
  <c r="F295" i="9"/>
  <c r="F127" i="8" a="1"/>
  <c r="F127" i="8"/>
  <c r="F50" i="9" a="1"/>
  <c r="F50" i="9"/>
  <c r="F426" i="9" a="1"/>
  <c r="F426" i="9"/>
  <c r="F106" i="9" a="1"/>
  <c r="F106" i="9"/>
  <c r="F520" i="9" a="1"/>
  <c r="F520" i="9"/>
  <c r="F139" i="8" a="1"/>
  <c r="F139" i="8"/>
  <c r="E46" i="5" a="1"/>
  <c r="E46" i="5"/>
  <c r="F460" i="9" a="1"/>
  <c r="F460" i="9"/>
  <c r="F463" i="9" a="1"/>
  <c r="F463" i="9"/>
  <c r="F57" i="9" a="1"/>
  <c r="F57" i="9"/>
  <c r="F349" i="9" a="1"/>
  <c r="F349" i="9"/>
  <c r="F343" i="9" a="1"/>
  <c r="F343" i="9"/>
  <c r="F528" i="9" a="1"/>
  <c r="F528" i="9"/>
  <c r="F199" i="8" a="1"/>
  <c r="F199" i="8"/>
  <c r="F436" i="9" a="1"/>
  <c r="F436" i="9"/>
  <c r="F441" i="9" a="1"/>
  <c r="F441" i="9"/>
  <c r="F243" i="9" a="1"/>
  <c r="F243" i="9"/>
  <c r="F301" i="9" a="1"/>
  <c r="F301" i="9"/>
  <c r="E28" i="5" a="1"/>
  <c r="E28" i="5"/>
  <c r="F224" i="8" a="1"/>
  <c r="F224" i="8"/>
  <c r="F283" i="8" a="1"/>
  <c r="F283" i="8"/>
  <c r="F560" i="9" a="1"/>
  <c r="F560" i="9"/>
  <c r="E14" i="5" a="1"/>
  <c r="E14" i="5"/>
  <c r="F240" i="8" a="1"/>
  <c r="F240" i="8"/>
  <c r="F425" i="9" a="1"/>
  <c r="F425" i="9"/>
  <c r="F188" i="9" a="1"/>
  <c r="F188" i="9"/>
  <c r="F414" i="9" a="1"/>
  <c r="F414" i="9"/>
  <c r="E43" i="5" a="1"/>
  <c r="E43" i="5"/>
  <c r="F32" i="8" a="1"/>
  <c r="F32" i="8"/>
  <c r="E6" i="10" a="1"/>
  <c r="E6" i="10"/>
  <c r="F207" i="8" a="1"/>
  <c r="F207" i="8"/>
  <c r="F502" i="9" a="1"/>
  <c r="F502" i="9"/>
  <c r="F414" i="8" a="1"/>
  <c r="F414" i="8"/>
  <c r="F411" i="9" a="1"/>
  <c r="F411" i="9"/>
  <c r="F575" i="9" a="1"/>
  <c r="F575" i="9"/>
  <c r="E20" i="7" a="1"/>
  <c r="E20" i="7"/>
  <c r="F474" i="8" a="1"/>
  <c r="F474" i="8"/>
  <c r="F500" i="8" a="1"/>
  <c r="F500" i="8"/>
  <c r="F200" i="9" a="1"/>
  <c r="F200" i="9"/>
  <c r="F435" i="9" a="1"/>
  <c r="F435" i="9"/>
  <c r="F7" i="9" a="1"/>
  <c r="F7" i="9"/>
  <c r="F85" i="9" a="1"/>
  <c r="F85" i="9"/>
  <c r="F360" i="9" a="1"/>
  <c r="F360" i="9"/>
  <c r="F278" i="9" a="1"/>
  <c r="F278" i="9"/>
  <c r="F407" i="9" a="1"/>
  <c r="F407" i="9"/>
  <c r="F553" i="9" a="1"/>
  <c r="F553" i="9"/>
  <c r="E12" i="7" a="1"/>
  <c r="E12" i="7"/>
  <c r="F137" i="9" a="1"/>
  <c r="F137" i="9"/>
  <c r="F279" i="9" a="1"/>
  <c r="F279" i="9"/>
  <c r="F484" i="8" a="1"/>
  <c r="F484" i="8"/>
  <c r="F43" i="9" a="1"/>
  <c r="F43" i="9"/>
  <c r="F460" i="8" a="1"/>
  <c r="F460" i="8"/>
  <c r="F263" i="8" a="1"/>
  <c r="F263" i="8"/>
  <c r="F66" i="9" a="1"/>
  <c r="F66" i="9"/>
  <c r="F486" i="9" a="1"/>
  <c r="F486" i="9"/>
  <c r="F9" i="9" a="1"/>
  <c r="F9" i="9"/>
  <c r="E70" i="5" a="1"/>
  <c r="E70" i="5"/>
  <c r="F253" i="9" a="1"/>
  <c r="F253" i="9"/>
  <c r="F36" i="9" a="1"/>
  <c r="F36" i="9"/>
  <c r="F279" i="8" a="1"/>
  <c r="F279" i="8"/>
  <c r="E3" i="10" a="1"/>
  <c r="E3" i="10"/>
  <c r="F559" i="9" a="1"/>
  <c r="F559" i="9"/>
  <c r="F509" i="9" a="1"/>
  <c r="F509" i="9"/>
  <c r="F64" i="9" a="1"/>
  <c r="F64" i="9"/>
  <c r="F115" i="9" a="1"/>
  <c r="F115" i="9"/>
  <c r="F439" i="8" a="1"/>
  <c r="F439" i="8"/>
  <c r="F264" i="9" a="1"/>
  <c r="F264" i="9"/>
  <c r="F390" i="8" a="1"/>
  <c r="F390" i="8"/>
  <c r="F552" i="9" a="1"/>
  <c r="F552" i="9"/>
  <c r="E4" i="6" a="1"/>
  <c r="E4" i="6"/>
  <c r="F299" i="8" a="1"/>
  <c r="F299" i="8"/>
  <c r="F433" i="8" a="1"/>
  <c r="F433" i="8"/>
  <c r="F464" i="8" a="1"/>
  <c r="F464" i="8"/>
  <c r="F187" i="8" a="1"/>
  <c r="F187" i="8"/>
  <c r="E25" i="5" a="1"/>
  <c r="E25" i="5"/>
  <c r="F5" i="8" a="1"/>
  <c r="F5" i="8"/>
  <c r="F17" i="8" a="1"/>
  <c r="F17" i="8"/>
  <c r="F275" i="8" a="1"/>
  <c r="F275" i="8"/>
  <c r="F498" i="9" a="1"/>
  <c r="F498" i="9"/>
  <c r="F95" i="9" a="1"/>
  <c r="F95" i="9"/>
  <c r="F53" i="8" a="1"/>
  <c r="F53" i="8"/>
  <c r="F361" i="8" a="1"/>
  <c r="F361" i="8"/>
  <c r="F543" i="9" a="1"/>
  <c r="F543" i="9"/>
  <c r="F226" i="8" a="1"/>
  <c r="F226" i="8"/>
  <c r="E17" i="7" a="1"/>
  <c r="E17" i="7"/>
  <c r="F394" i="9" a="1"/>
  <c r="F394" i="9"/>
  <c r="E47" i="5" a="1"/>
  <c r="E47" i="5"/>
  <c r="F342" i="8" a="1"/>
  <c r="F342" i="8"/>
  <c r="F550" i="9" a="1"/>
  <c r="F550" i="9"/>
  <c r="F570" i="9" a="1"/>
  <c r="F570" i="9"/>
  <c r="F564" i="9" a="1"/>
  <c r="F564" i="9"/>
  <c r="F491" i="8" a="1"/>
  <c r="F491" i="8"/>
  <c r="F124" i="8" a="1"/>
  <c r="F124" i="8"/>
  <c r="F557" i="9" a="1"/>
  <c r="F557" i="9"/>
  <c r="F40" i="9" a="1"/>
  <c r="F40" i="9"/>
  <c r="F487" i="9" a="1"/>
  <c r="F487" i="9"/>
  <c r="F367" i="8" a="1"/>
  <c r="F367" i="8"/>
  <c r="F192" i="8" a="1"/>
  <c r="F192" i="8"/>
  <c r="F143" i="9" a="1"/>
  <c r="F143" i="9"/>
  <c r="F321" i="8" a="1"/>
  <c r="F321" i="8"/>
  <c r="F260" i="8" a="1"/>
  <c r="F260" i="8"/>
  <c r="F479" i="9" a="1"/>
  <c r="F479" i="9"/>
  <c r="F272" i="8" a="1"/>
  <c r="F272" i="8"/>
  <c r="F347" i="9" a="1"/>
  <c r="F347" i="9"/>
  <c r="F26" i="8" a="1"/>
  <c r="F26" i="8"/>
  <c r="F39" i="8" a="1"/>
  <c r="F39" i="8"/>
  <c r="F282" i="9" a="1"/>
  <c r="F282" i="9"/>
  <c r="F296" i="9" a="1"/>
  <c r="F296" i="9"/>
  <c r="F62" i="8" a="1"/>
  <c r="F62" i="8"/>
  <c r="F98" i="8" a="1"/>
  <c r="F98" i="8"/>
  <c r="F65" i="9" a="1"/>
  <c r="F65" i="9"/>
  <c r="F268" i="9" a="1"/>
  <c r="F268" i="9"/>
  <c r="F217" i="8" a="1"/>
  <c r="F217" i="8"/>
  <c r="F446" i="8" a="1"/>
  <c r="F446" i="8"/>
  <c r="F462" i="9" a="1"/>
  <c r="F462" i="9"/>
  <c r="F28" i="8" a="1"/>
  <c r="F28" i="8"/>
  <c r="E21" i="5" a="1"/>
  <c r="E21" i="5"/>
  <c r="F11" i="8" a="1"/>
  <c r="F11" i="8"/>
  <c r="F274" i="8" a="1"/>
  <c r="F274" i="8"/>
  <c r="F35" i="9" a="1"/>
  <c r="F35" i="9"/>
  <c r="E29" i="5" a="1"/>
  <c r="E29" i="5"/>
  <c r="F59" i="8" a="1"/>
  <c r="F59" i="8"/>
  <c r="F194" i="9" a="1"/>
  <c r="F194" i="9"/>
  <c r="F286" i="9" a="1"/>
  <c r="F286" i="9"/>
  <c r="F511" i="9" a="1"/>
  <c r="F511" i="9"/>
  <c r="F500" i="9" a="1"/>
  <c r="F500" i="9"/>
  <c r="F297" i="8" a="1"/>
  <c r="F297" i="8"/>
  <c r="F209" i="8" a="1"/>
  <c r="F209" i="8"/>
  <c r="F431" i="8" a="1"/>
  <c r="F431" i="8"/>
  <c r="F354" i="8" a="1"/>
  <c r="F354" i="8"/>
  <c r="F281" i="9" a="1"/>
  <c r="F281" i="9"/>
  <c r="F334" i="9" a="1"/>
  <c r="F334" i="9"/>
  <c r="F212" i="8" a="1"/>
  <c r="F212" i="8"/>
  <c r="F451" i="8" a="1"/>
  <c r="F451" i="8"/>
  <c r="F79" i="8" a="1"/>
  <c r="F79" i="8"/>
  <c r="E7" i="7" a="1"/>
  <c r="E7" i="7"/>
  <c r="F289" i="9" a="1"/>
  <c r="F289" i="9"/>
  <c r="F464" i="9" a="1"/>
  <c r="F464" i="9"/>
  <c r="F569" i="9" a="1"/>
  <c r="F569" i="9"/>
  <c r="F462" i="8" a="1"/>
  <c r="F462" i="8"/>
  <c r="F544" i="9" a="1"/>
  <c r="F544" i="9"/>
  <c r="F329" i="8" a="1"/>
  <c r="F329" i="8"/>
  <c r="F193" i="8" a="1"/>
  <c r="F193" i="8"/>
  <c r="F132" i="8" a="1"/>
  <c r="F132" i="8"/>
  <c r="F167" i="9" a="1"/>
  <c r="F167" i="9"/>
  <c r="F49" i="8" a="1"/>
  <c r="F49" i="8"/>
  <c r="F277" i="9" a="1"/>
  <c r="F277" i="9"/>
  <c r="F54" i="8" a="1"/>
  <c r="F54" i="8"/>
  <c r="F80" i="8" a="1"/>
  <c r="F80" i="8"/>
  <c r="F411" i="8" a="1"/>
  <c r="F411" i="8"/>
  <c r="F225" i="9" a="1"/>
  <c r="F225" i="9"/>
  <c r="F237" i="8" a="1"/>
  <c r="F237" i="8"/>
  <c r="F413" i="8" a="1"/>
  <c r="F413" i="8"/>
  <c r="F432" i="9" a="1"/>
  <c r="F432" i="9"/>
  <c r="F19" i="9" a="1"/>
  <c r="F19" i="9"/>
  <c r="F593" i="9" a="1"/>
  <c r="F593" i="9"/>
  <c r="F60" i="9" a="1"/>
  <c r="F60" i="9"/>
  <c r="F125" i="9" a="1"/>
  <c r="F125" i="9"/>
  <c r="F600" i="9" a="1"/>
  <c r="F600" i="9"/>
  <c r="F340" i="8" a="1"/>
  <c r="F340" i="8"/>
  <c r="F227" i="8" a="1"/>
  <c r="F227" i="8"/>
  <c r="F422" i="9" a="1"/>
  <c r="F422" i="9"/>
  <c r="F442" i="9" a="1"/>
  <c r="F442" i="9"/>
  <c r="F52" i="9" a="1"/>
  <c r="F52" i="9"/>
  <c r="F214" i="8" a="1"/>
  <c r="F214" i="8"/>
  <c r="F94" i="8" a="1"/>
  <c r="F94" i="8"/>
  <c r="F391" i="9" a="1"/>
  <c r="F391" i="9"/>
  <c r="F152" i="8" a="1"/>
  <c r="F152" i="8"/>
  <c r="F502" i="8" a="1"/>
  <c r="F502" i="8"/>
  <c r="F164" i="9" a="1"/>
  <c r="F164" i="9"/>
  <c r="F176" i="9" a="1"/>
  <c r="F176" i="9"/>
  <c r="F376" i="9" a="1"/>
  <c r="F376" i="9"/>
  <c r="F356" i="9" a="1"/>
  <c r="F356" i="9"/>
  <c r="F470" i="8" a="1"/>
  <c r="F470" i="8"/>
  <c r="F133" i="8" a="1"/>
  <c r="F133" i="8"/>
  <c r="E19" i="7" a="1"/>
  <c r="E19" i="7"/>
  <c r="F482" i="9" a="1"/>
  <c r="F482" i="9"/>
  <c r="F145" i="9" a="1"/>
  <c r="F145" i="9"/>
  <c r="F285" i="8" a="1"/>
  <c r="F285" i="8"/>
  <c r="F384" i="8" a="1"/>
  <c r="F384" i="8"/>
  <c r="F523" i="9" a="1"/>
  <c r="F523" i="9"/>
  <c r="F306" i="9" a="1"/>
  <c r="F306" i="9"/>
  <c r="F52" i="8" a="1"/>
  <c r="F52" i="8"/>
  <c r="F25" i="8" a="1"/>
  <c r="F25" i="8"/>
  <c r="F573" i="9" a="1"/>
  <c r="F573" i="9"/>
  <c r="F358" i="8" a="1"/>
  <c r="F358" i="8"/>
  <c r="E75" i="5" a="1"/>
  <c r="E75" i="5"/>
  <c r="F96" i="8" a="1"/>
  <c r="F96" i="8"/>
  <c r="F163" i="8" a="1"/>
  <c r="F163" i="8"/>
  <c r="F189" i="9" a="1"/>
  <c r="F189" i="9"/>
  <c r="F96" i="9" a="1"/>
  <c r="F96" i="9"/>
  <c r="F368" i="8" a="1"/>
  <c r="F368" i="8"/>
  <c r="F335" i="9" a="1"/>
  <c r="F335" i="9"/>
  <c r="F504" i="8" a="1"/>
  <c r="F504" i="8"/>
  <c r="F182" i="9" a="1"/>
  <c r="F182" i="9"/>
  <c r="F263" i="9" a="1"/>
  <c r="F263" i="9"/>
  <c r="F60" i="8" a="1"/>
  <c r="F60" i="8"/>
  <c r="F389" i="8" a="1"/>
  <c r="F389" i="8"/>
  <c r="F276" i="8" a="1"/>
  <c r="F276" i="8"/>
  <c r="F332" i="8" a="1"/>
  <c r="F332" i="8"/>
  <c r="F445" i="8" a="1"/>
  <c r="F445" i="8"/>
  <c r="F202" i="8" a="1"/>
  <c r="F202" i="8"/>
  <c r="F374" i="9" a="1"/>
  <c r="F374" i="9"/>
  <c r="F47" i="8" a="1"/>
  <c r="F47" i="8"/>
  <c r="E5" i="5" a="1"/>
  <c r="E5" i="5"/>
  <c r="F343" i="8" a="1"/>
  <c r="F343" i="8"/>
  <c r="F241" i="8" a="1"/>
  <c r="F241" i="8"/>
  <c r="F348" i="8" a="1"/>
  <c r="F348" i="8"/>
  <c r="F480" i="9" a="1"/>
  <c r="F480" i="9"/>
  <c r="F138" i="8" a="1"/>
  <c r="F138" i="8"/>
  <c r="F362" i="9" a="1"/>
  <c r="F362" i="9"/>
  <c r="F382" i="9" a="1"/>
  <c r="F382" i="9"/>
  <c r="F172" i="9" a="1"/>
  <c r="F172" i="9"/>
  <c r="F245" i="9" a="1"/>
  <c r="F245" i="9"/>
  <c r="F580" i="9" a="1"/>
  <c r="F580" i="9"/>
  <c r="F473" i="9" a="1"/>
  <c r="F473" i="9"/>
  <c r="F377" i="9" a="1"/>
  <c r="F377" i="9"/>
  <c r="F51" i="9" a="1"/>
  <c r="F51" i="9"/>
  <c r="F222" i="8" a="1"/>
  <c r="F222" i="8"/>
  <c r="F409" i="8" a="1"/>
  <c r="F409" i="8"/>
  <c r="F18" i="9" a="1"/>
  <c r="F18" i="9"/>
  <c r="F373" i="9" a="1"/>
  <c r="F373" i="9"/>
  <c r="F213" i="8" a="1"/>
  <c r="F213" i="8"/>
  <c r="F271" i="8" a="1"/>
  <c r="F271" i="8"/>
  <c r="F147" i="8" a="1"/>
  <c r="F147" i="8"/>
  <c r="F401" i="8" a="1"/>
  <c r="F401" i="8"/>
  <c r="F252" i="9" a="1"/>
  <c r="F252" i="9"/>
  <c r="F45" i="9" a="1"/>
  <c r="F45" i="9"/>
  <c r="F148" i="8" a="1"/>
  <c r="F148" i="8"/>
  <c r="F360" i="8" a="1"/>
  <c r="F360" i="8"/>
  <c r="E68" i="5" a="1"/>
  <c r="E68" i="5"/>
  <c r="F531" i="9" a="1"/>
  <c r="F531" i="9"/>
  <c r="F489" i="8" a="1"/>
  <c r="F489" i="8"/>
  <c r="F156" i="8" a="1"/>
  <c r="F156" i="8"/>
  <c r="F211" i="8" a="1"/>
  <c r="F211" i="8"/>
  <c r="F72" i="9" a="1"/>
  <c r="F72" i="9"/>
  <c r="F386" i="9" a="1"/>
  <c r="F386" i="9"/>
  <c r="F323" i="8" a="1"/>
  <c r="F323" i="8"/>
  <c r="F124" i="9" a="1"/>
  <c r="F124" i="9"/>
  <c r="F320" i="9" a="1"/>
  <c r="F320" i="9"/>
  <c r="F434" i="8" a="1"/>
  <c r="F434" i="8"/>
  <c r="F349" i="8" a="1"/>
  <c r="F349" i="8"/>
  <c r="E12" i="5" a="1"/>
  <c r="E12" i="5"/>
  <c r="F476" i="8" a="1"/>
  <c r="F476" i="8"/>
  <c r="F578" i="9" a="1"/>
  <c r="F578" i="9"/>
  <c r="F424" i="8" a="1"/>
  <c r="F424" i="8"/>
  <c r="F448" i="8" a="1"/>
  <c r="F448" i="8"/>
  <c r="F24" i="9" a="1"/>
  <c r="F24" i="9"/>
  <c r="F21" i="8" a="1"/>
  <c r="F21" i="8"/>
  <c r="F144" i="8" a="1"/>
  <c r="F144" i="8"/>
  <c r="F430" i="8" a="1"/>
  <c r="F430" i="8"/>
  <c r="F65" i="8" a="1"/>
  <c r="F65" i="8"/>
  <c r="F259" i="9" a="1"/>
  <c r="F259" i="9"/>
  <c r="F478" i="8" a="1"/>
  <c r="F478" i="8"/>
  <c r="F195" i="9" a="1"/>
  <c r="F195" i="9"/>
  <c r="F590" i="9" a="1"/>
  <c r="F590" i="9"/>
  <c r="F204" i="9" a="1"/>
  <c r="F204" i="9"/>
  <c r="F170" i="8" a="1"/>
  <c r="F170" i="8"/>
  <c r="F8" i="8" a="1"/>
  <c r="F8" i="8"/>
  <c r="F194" i="8" a="1"/>
  <c r="F194" i="8"/>
  <c r="F46" i="8" a="1"/>
  <c r="F46" i="8"/>
  <c r="F344" i="8" a="1"/>
  <c r="F344" i="8"/>
  <c r="F506" i="9" a="1"/>
  <c r="F506" i="9"/>
  <c r="E8" i="6" a="1"/>
  <c r="E8" i="6"/>
  <c r="F409" i="9" a="1"/>
  <c r="F409" i="9"/>
  <c r="F127" i="9" a="1"/>
  <c r="F127" i="9"/>
  <c r="F537" i="9" a="1"/>
  <c r="F537" i="9"/>
  <c r="F107" i="8" a="1"/>
  <c r="F107" i="8"/>
  <c r="F328" i="8" a="1"/>
  <c r="F328" i="8"/>
  <c r="F252" i="8" a="1"/>
  <c r="F252" i="8"/>
  <c r="F308" i="8" a="1"/>
  <c r="F308" i="8"/>
  <c r="F383" i="8" a="1"/>
  <c r="F383" i="8"/>
  <c r="F294" i="9" a="1"/>
  <c r="F294" i="9"/>
  <c r="F453" i="8" a="1"/>
  <c r="F453" i="8"/>
  <c r="F417" i="8" a="1"/>
  <c r="F417" i="8"/>
  <c r="F199" i="9" a="1"/>
  <c r="F199" i="9"/>
  <c r="F250" i="8" a="1"/>
  <c r="F250" i="8"/>
  <c r="F490" i="9" a="1"/>
  <c r="F490" i="9"/>
  <c r="F371" i="8" a="1"/>
  <c r="F371" i="8"/>
  <c r="F350" i="9" a="1"/>
  <c r="F350" i="9"/>
  <c r="F317" i="8" a="1"/>
  <c r="F317" i="8"/>
  <c r="E44" i="5" a="1"/>
  <c r="E44" i="5"/>
  <c r="F281" i="8" a="1"/>
  <c r="F281" i="8"/>
  <c r="F342" i="9" a="1"/>
  <c r="F342" i="9"/>
  <c r="F228" i="8" a="1"/>
  <c r="F228" i="8"/>
  <c r="F83" i="8" a="1"/>
  <c r="F83" i="8"/>
  <c r="F153" i="8" a="1"/>
  <c r="F153" i="8"/>
  <c r="F453" i="9" a="1"/>
  <c r="F453" i="9"/>
  <c r="F477" i="9" a="1"/>
  <c r="F477" i="9"/>
  <c r="F368" i="9" a="1"/>
  <c r="F368" i="9"/>
  <c r="F387" i="8" a="1"/>
  <c r="F387" i="8"/>
  <c r="F459" i="9" a="1"/>
  <c r="F459" i="9"/>
  <c r="F469" i="9" a="1"/>
  <c r="F469" i="9"/>
  <c r="F185" i="9" a="1"/>
  <c r="F185" i="9"/>
  <c r="F421" i="8" a="1"/>
  <c r="F421" i="8"/>
  <c r="F166" i="9" a="1"/>
  <c r="F166" i="9"/>
  <c r="F22" i="8" a="1"/>
  <c r="F22" i="8"/>
  <c r="F316" i="8" a="1"/>
  <c r="F316" i="8"/>
  <c r="F88" i="8" a="1"/>
  <c r="F88" i="8"/>
  <c r="F353" i="9" a="1"/>
  <c r="F353" i="9"/>
  <c r="F519" i="9" a="1"/>
  <c r="F519" i="9"/>
  <c r="F422" i="8" a="1"/>
  <c r="F422" i="8"/>
  <c r="F313" i="9" a="1"/>
  <c r="F313" i="9"/>
  <c r="F97" i="8" a="1"/>
  <c r="F97" i="8"/>
  <c r="F235" i="8" a="1"/>
  <c r="F235" i="8"/>
  <c r="F130" i="9" a="1"/>
  <c r="F130" i="9"/>
  <c r="E71" i="5" a="1"/>
  <c r="E71" i="5"/>
  <c r="F404" i="8" a="1"/>
  <c r="F404" i="8"/>
  <c r="F117" i="9" a="1"/>
  <c r="F117" i="9"/>
  <c r="F242" i="9" a="1"/>
  <c r="F242" i="9"/>
  <c r="E17" i="5" a="1"/>
  <c r="E17" i="5"/>
  <c r="F370" i="9" a="1"/>
  <c r="F370" i="9"/>
  <c r="F205" i="9" a="1"/>
  <c r="F205" i="9"/>
  <c r="F173" i="9" a="1"/>
  <c r="F173" i="9"/>
  <c r="F227" i="9" a="1"/>
  <c r="F227" i="9"/>
  <c r="F420" i="9" a="1"/>
  <c r="F420" i="9"/>
  <c r="F376" i="8" a="1"/>
  <c r="F376" i="8"/>
  <c r="F92" i="8" a="1"/>
  <c r="F92" i="8"/>
  <c r="E69" i="5" a="1"/>
  <c r="E69" i="5"/>
  <c r="F74" i="8" a="1"/>
  <c r="F74" i="8"/>
  <c r="F392" i="9" a="1"/>
  <c r="F392" i="9"/>
  <c r="F375" i="8" a="1"/>
  <c r="F375" i="8"/>
  <c r="F348" i="9" a="1"/>
  <c r="F348" i="9"/>
  <c r="F533" i="9" a="1"/>
  <c r="F533" i="9"/>
  <c r="E36" i="5" a="1"/>
  <c r="E36" i="5"/>
  <c r="F48" i="9" a="1"/>
  <c r="F48" i="9"/>
  <c r="E63" i="5" a="1"/>
  <c r="E63" i="5"/>
  <c r="F157" i="9" a="1"/>
  <c r="F157" i="9"/>
  <c r="F181" i="9" a="1"/>
  <c r="F181" i="9"/>
  <c r="F307" i="9" a="1"/>
  <c r="F307" i="9"/>
  <c r="F297" i="9" a="1"/>
  <c r="F297" i="9"/>
  <c r="F327" i="9" a="1"/>
  <c r="F327" i="9"/>
  <c r="E19" i="5" a="1"/>
  <c r="E19" i="5"/>
  <c r="F224" i="9" a="1"/>
  <c r="F224" i="9"/>
  <c r="F84" i="8" a="1"/>
  <c r="F84" i="8"/>
  <c r="F75" i="8" a="1"/>
  <c r="F75" i="8"/>
  <c r="F38" i="8" a="1"/>
  <c r="F38" i="8"/>
  <c r="F54" i="9" a="1"/>
  <c r="F54" i="9"/>
  <c r="F369" i="9" a="1"/>
  <c r="F369" i="9"/>
  <c r="F4" i="8" a="1"/>
  <c r="F4" i="8"/>
  <c r="F145" i="8" a="1"/>
  <c r="F145" i="8"/>
  <c r="F187" i="9" a="1"/>
  <c r="F187" i="9"/>
  <c r="F196" i="8" a="1"/>
  <c r="F196" i="8"/>
  <c r="F119" i="9" a="1"/>
  <c r="F119" i="9"/>
  <c r="F316" i="9" a="1"/>
  <c r="F316" i="9"/>
  <c r="F165" i="9" a="1"/>
  <c r="F165" i="9"/>
  <c r="F138" i="9" a="1"/>
  <c r="F138" i="9"/>
  <c r="F215" i="9" a="1"/>
  <c r="F215" i="9"/>
  <c r="F377" i="8" a="1"/>
  <c r="F377" i="8"/>
  <c r="F298" i="8" a="1"/>
  <c r="F298" i="8"/>
  <c r="F198" i="8" a="1"/>
  <c r="F198" i="8"/>
  <c r="F20" i="9" a="1"/>
  <c r="F20" i="9"/>
  <c r="F155" i="9" a="1"/>
  <c r="F155" i="9"/>
  <c r="F461" i="8" a="1"/>
  <c r="F461" i="8"/>
  <c r="F322" i="9" a="1"/>
  <c r="F322" i="9"/>
  <c r="F5" i="9" a="1"/>
  <c r="F5" i="9"/>
  <c r="F111" i="9" a="1"/>
  <c r="F111" i="9"/>
  <c r="F485" i="9" a="1"/>
  <c r="F485" i="9"/>
  <c r="F418" i="8" a="1"/>
  <c r="F418" i="8"/>
  <c r="F306" i="8" a="1"/>
  <c r="F306" i="8"/>
  <c r="F497" i="8" a="1"/>
  <c r="F497" i="8"/>
  <c r="F556" i="9" a="1"/>
  <c r="F556" i="9"/>
  <c r="F103" i="8" a="1"/>
  <c r="F103" i="8"/>
  <c r="F517" i="9" a="1"/>
  <c r="F517" i="9"/>
  <c r="F248" i="8" a="1"/>
  <c r="F248" i="8"/>
  <c r="F238" i="8" a="1"/>
  <c r="F238" i="8"/>
  <c r="F419" i="8" a="1"/>
  <c r="F419" i="8"/>
  <c r="F93" i="9" a="1"/>
  <c r="F93" i="9"/>
  <c r="F130" i="8" a="1"/>
  <c r="F130" i="8"/>
  <c r="F210" i="8" a="1"/>
  <c r="F210" i="8"/>
  <c r="F230" i="8" a="1"/>
  <c r="F230" i="8"/>
  <c r="F507" i="9" a="1"/>
  <c r="F507" i="9"/>
  <c r="F25" i="9" a="1"/>
  <c r="F25" i="9"/>
  <c r="F242" i="8" a="1"/>
  <c r="F242" i="8"/>
  <c r="F438" i="8" a="1"/>
  <c r="F438" i="8"/>
  <c r="F265" i="8" a="1"/>
  <c r="F265" i="8"/>
  <c r="F395" i="9" a="1"/>
  <c r="F395" i="9"/>
  <c r="F451" i="9" a="1"/>
  <c r="F451" i="9"/>
  <c r="F18" i="8" a="1"/>
  <c r="F18" i="8"/>
  <c r="F357" i="8" a="1"/>
  <c r="F357" i="8"/>
  <c r="F430" i="9" a="1"/>
  <c r="F430" i="9"/>
  <c r="F286" i="8" a="1"/>
  <c r="F286" i="8"/>
  <c r="F64" i="8" a="1"/>
  <c r="F64" i="8"/>
  <c r="F494" i="8" a="1"/>
  <c r="F494" i="8"/>
  <c r="E21" i="7" a="1"/>
  <c r="E21" i="7"/>
  <c r="F398" i="8" a="1"/>
  <c r="F398" i="8"/>
  <c r="F532" i="9" a="1"/>
  <c r="F532" i="9"/>
  <c r="F182" i="8" a="1"/>
  <c r="F182" i="8"/>
  <c r="F12" i="9" a="1"/>
  <c r="F12" i="9"/>
  <c r="F270" i="9" a="1"/>
  <c r="F270" i="9"/>
  <c r="E54" i="5" a="1"/>
  <c r="E54" i="5"/>
  <c r="F361" i="9" a="1"/>
  <c r="F361" i="9"/>
  <c r="F443" i="9" a="1"/>
  <c r="F443" i="9"/>
  <c r="F218" i="9" a="1"/>
  <c r="F218" i="9"/>
  <c r="F262" i="8" a="1"/>
  <c r="F262" i="8"/>
  <c r="F381" i="8" a="1"/>
  <c r="F381" i="8"/>
  <c r="F492" i="9" a="1"/>
  <c r="F492" i="9"/>
  <c r="F330" i="9" a="1"/>
  <c r="F330" i="9"/>
  <c r="F388" i="9" a="1"/>
  <c r="F388" i="9"/>
  <c r="E3" i="7" a="1"/>
  <c r="E3" i="7"/>
  <c r="F159" i="8" a="1"/>
  <c r="F159" i="8"/>
  <c r="F16" i="9" a="1"/>
  <c r="F16" i="9"/>
  <c r="F151" i="9" a="1"/>
  <c r="F151" i="9"/>
  <c r="F345" i="9" a="1"/>
  <c r="F345" i="9"/>
  <c r="F225" i="8" a="1"/>
  <c r="F225" i="8"/>
  <c r="F269" i="9" a="1"/>
  <c r="F269" i="9"/>
  <c r="F584" i="9" a="1"/>
  <c r="F584" i="9"/>
  <c r="F37" i="9" a="1"/>
  <c r="F37" i="9"/>
  <c r="F179" i="9" a="1"/>
  <c r="F179" i="9"/>
  <c r="F582" i="9" a="1"/>
  <c r="F582" i="9"/>
  <c r="F455" i="9" a="1"/>
  <c r="F455" i="9"/>
  <c r="F61" i="9" a="1"/>
  <c r="F61" i="9"/>
  <c r="F250" i="9" a="1"/>
  <c r="F250" i="9"/>
  <c r="F141" i="8" a="1"/>
  <c r="F141" i="8"/>
  <c r="F89" i="8" a="1"/>
  <c r="F89" i="8"/>
  <c r="F365" i="8" a="1"/>
  <c r="F365" i="8"/>
  <c r="F499" i="8" a="1"/>
  <c r="F499" i="8"/>
  <c r="F44" i="9" a="1"/>
  <c r="F44" i="9"/>
  <c r="F371" i="9" a="1"/>
  <c r="F371" i="9"/>
  <c r="F467" i="9" a="1"/>
  <c r="F467" i="9"/>
  <c r="F406" i="8" a="1"/>
  <c r="F406" i="8"/>
  <c r="F114" i="9" a="1"/>
  <c r="F114" i="9"/>
  <c r="E61" i="5" a="1"/>
  <c r="E61" i="5"/>
  <c r="F190" i="8" a="1"/>
  <c r="F190" i="8"/>
  <c r="F91" i="8" a="1"/>
  <c r="F91" i="8"/>
  <c r="E3" i="6" a="1"/>
  <c r="E3" i="6"/>
  <c r="F186" i="9" a="1"/>
  <c r="F186" i="9"/>
  <c r="F284" i="8" a="1"/>
  <c r="F284" i="8"/>
  <c r="F180" i="8" a="1"/>
  <c r="F180" i="8"/>
  <c r="F71" i="9" a="1"/>
  <c r="F71" i="9"/>
  <c r="E65" i="5" a="1"/>
  <c r="E65" i="5"/>
  <c r="F555" i="9" a="1"/>
  <c r="F555" i="9"/>
  <c r="F183" i="9" a="1"/>
  <c r="F183" i="9"/>
  <c r="F190" i="9" a="1"/>
  <c r="F190" i="9"/>
  <c r="F69" i="9" a="1"/>
  <c r="F69" i="9"/>
  <c r="F160" i="9" a="1"/>
  <c r="F160" i="9"/>
  <c r="F303" i="8" a="1"/>
  <c r="F303" i="8"/>
  <c r="F324" i="8" a="1"/>
  <c r="F324" i="8"/>
  <c r="F379" i="9" a="1"/>
  <c r="F379" i="9"/>
  <c r="F363" i="8" a="1"/>
  <c r="F363" i="8"/>
  <c r="F396" i="9" a="1"/>
  <c r="F396" i="9"/>
  <c r="E42" i="5" a="1"/>
  <c r="E42" i="5"/>
  <c r="F245" i="8" a="1"/>
  <c r="F245" i="8"/>
  <c r="F402" i="9" a="1"/>
  <c r="F402" i="9"/>
  <c r="F118" i="9" a="1"/>
  <c r="F118" i="9"/>
  <c r="F41" i="9" a="1"/>
  <c r="F41" i="9"/>
  <c r="F568" i="9" a="1"/>
  <c r="F568" i="9"/>
  <c r="F16" i="8" a="1"/>
  <c r="F16" i="8"/>
  <c r="F223" i="9" a="1"/>
  <c r="F223" i="9"/>
  <c r="E5" i="10" a="1"/>
  <c r="E5" i="10"/>
  <c r="F452" i="8" a="1"/>
  <c r="F452" i="8"/>
  <c r="F374" i="8" a="1"/>
  <c r="F374" i="8"/>
  <c r="E9" i="7" a="1"/>
  <c r="E9" i="7"/>
  <c r="F204" i="8" a="1"/>
  <c r="F204" i="8"/>
  <c r="F314" i="9" a="1"/>
  <c r="F314" i="9"/>
  <c r="F104" i="8" a="1"/>
  <c r="F104" i="8"/>
  <c r="F308" i="9" a="1"/>
  <c r="F308" i="9"/>
  <c r="E52" i="5" a="1"/>
  <c r="E52" i="5"/>
  <c r="F373" i="8" a="1"/>
  <c r="F373" i="8"/>
  <c r="F485" i="8" a="1"/>
  <c r="F485" i="8"/>
  <c r="F55" i="8" a="1"/>
  <c r="F55" i="8"/>
  <c r="F352" i="9" a="1"/>
  <c r="F352" i="9"/>
  <c r="F228" i="9" a="1"/>
  <c r="F228" i="9"/>
  <c r="F333" i="9" a="1"/>
  <c r="F333" i="9"/>
  <c r="E33" i="5" a="1"/>
  <c r="E33" i="5"/>
  <c r="F88" i="9" a="1"/>
  <c r="F88" i="9"/>
  <c r="F275" i="9" a="1"/>
  <c r="F275" i="9"/>
  <c r="F63" i="9" a="1"/>
  <c r="F63" i="9"/>
  <c r="F100" i="9" a="1"/>
  <c r="F100" i="9"/>
  <c r="F36" i="8" a="1"/>
  <c r="F36" i="8"/>
  <c r="F416" i="9" a="1"/>
  <c r="F416" i="9"/>
  <c r="E30" i="5" a="1"/>
  <c r="E30" i="5"/>
  <c r="F21" i="9" a="1"/>
  <c r="F21" i="9"/>
  <c r="F7" i="8" a="1"/>
  <c r="F7" i="8"/>
  <c r="F510" i="9" a="1"/>
  <c r="F510" i="9"/>
  <c r="F540" i="9" a="1"/>
  <c r="F540" i="9"/>
  <c r="F141" i="9" a="1"/>
  <c r="F141" i="9"/>
  <c r="E4" i="5" a="1"/>
  <c r="E4" i="5"/>
  <c r="F322" i="8" a="1"/>
  <c r="F322" i="8"/>
  <c r="F221" i="9" a="1"/>
  <c r="F221" i="9"/>
  <c r="F400" i="9" a="1"/>
  <c r="F400" i="9"/>
  <c r="F488" i="9" a="1"/>
  <c r="F488" i="9"/>
  <c r="F484" i="9" a="1"/>
  <c r="F484" i="9"/>
  <c r="F423" i="8" a="1"/>
  <c r="F423" i="8"/>
  <c r="F592" i="9" a="1"/>
  <c r="F592" i="9"/>
  <c r="F311" i="8" a="1"/>
  <c r="F311" i="8"/>
  <c r="F305" i="9" a="1"/>
  <c r="F305" i="9"/>
  <c r="F2" i="8" a="1"/>
  <c r="F2" i="8"/>
  <c r="F161" i="9" a="1"/>
  <c r="F161" i="9"/>
  <c r="F68" i="8" a="1"/>
  <c r="F68" i="8"/>
  <c r="F257" i="9" a="1"/>
  <c r="F257" i="9"/>
  <c r="E2" i="7" a="1"/>
  <c r="E2" i="7"/>
  <c r="F133" i="9" a="1"/>
  <c r="F133" i="9"/>
  <c r="F232" i="9" a="1"/>
  <c r="F232" i="9"/>
  <c r="F346" i="8" a="1"/>
  <c r="F346" i="8"/>
  <c r="F359" i="9" a="1"/>
  <c r="F359" i="9"/>
  <c r="F104" i="9" a="1"/>
  <c r="F104" i="9"/>
  <c r="E24" i="5" a="1"/>
  <c r="E24" i="5"/>
  <c r="F158" i="8" a="1"/>
  <c r="F158" i="8"/>
  <c r="E9" i="5" a="1"/>
  <c r="E9" i="5"/>
  <c r="F364" i="8" a="1"/>
  <c r="F364" i="8"/>
  <c r="F220" i="8" a="1"/>
  <c r="F220" i="8"/>
  <c r="F459" i="8" a="1"/>
  <c r="F459" i="8"/>
  <c r="F554" i="9" a="1"/>
  <c r="F554" i="9"/>
  <c r="F572" i="9" a="1"/>
  <c r="F572" i="9"/>
  <c r="E18" i="5" a="1"/>
  <c r="E18" i="5"/>
  <c r="E53" i="5" a="1"/>
  <c r="E53" i="5"/>
  <c r="F437" i="8" a="1"/>
  <c r="F437" i="8"/>
  <c r="E23" i="5" a="1"/>
  <c r="E23" i="5"/>
  <c r="F12" i="8" a="1"/>
  <c r="F12" i="8"/>
  <c r="F497" i="9" a="1"/>
  <c r="F497" i="9"/>
  <c r="F131" i="8" a="1"/>
  <c r="F131" i="8"/>
  <c r="F151" i="8" a="1"/>
  <c r="F151" i="8"/>
  <c r="F358" i="9" a="1"/>
  <c r="F358" i="9"/>
  <c r="F296" i="8" a="1"/>
  <c r="F296" i="8"/>
  <c r="E18" i="7" a="1"/>
  <c r="E18" i="7"/>
  <c r="F336" i="9" a="1"/>
  <c r="F336" i="9"/>
  <c r="F118" i="8" a="1"/>
  <c r="F118" i="8"/>
  <c r="F337" i="8" a="1"/>
  <c r="F337" i="8"/>
  <c r="F323" i="9" a="1"/>
  <c r="F323" i="9"/>
  <c r="F128" i="8" a="1"/>
  <c r="F128" i="8"/>
  <c r="F334" i="8" a="1"/>
  <c r="F334" i="8"/>
  <c r="F521" i="9" a="1"/>
  <c r="F521" i="9"/>
  <c r="F11" i="9" a="1"/>
  <c r="F11" i="9"/>
  <c r="F131" i="9" a="1"/>
  <c r="F131" i="9"/>
  <c r="E16" i="7" a="1"/>
  <c r="E16" i="7"/>
  <c r="F33" i="8" a="1"/>
  <c r="F33" i="8"/>
  <c r="F38" i="9" a="1"/>
  <c r="F38" i="9"/>
  <c r="F294" i="8" a="1"/>
  <c r="F294" i="8"/>
  <c r="F398" i="9" a="1"/>
  <c r="F398" i="9"/>
  <c r="F111" i="8" a="1"/>
  <c r="F111" i="8"/>
  <c r="E20" i="5" a="1"/>
  <c r="E20" i="5"/>
  <c r="F31" i="8" a="1"/>
  <c r="F31" i="8"/>
  <c r="F114" i="8" a="1"/>
  <c r="F114" i="8"/>
  <c r="F159" i="9" a="1"/>
  <c r="F159" i="9"/>
  <c r="F458" i="8" a="1"/>
  <c r="F458" i="8"/>
  <c r="F597" i="9" a="1"/>
  <c r="F597" i="9"/>
  <c r="F34" i="8" a="1"/>
  <c r="F34" i="8"/>
  <c r="F468" i="9" a="1"/>
  <c r="F468" i="9"/>
  <c r="F230" i="9" a="1"/>
  <c r="F230" i="9"/>
  <c r="F135" i="9" a="1"/>
  <c r="F135" i="9"/>
  <c r="F473" i="8" a="1"/>
  <c r="F473" i="8"/>
  <c r="F208" i="9" a="1"/>
  <c r="F208" i="9"/>
  <c r="F309" i="8" a="1"/>
  <c r="F309" i="8"/>
  <c r="F596" i="9" a="1"/>
  <c r="F596" i="9"/>
  <c r="F534" i="9" a="1"/>
  <c r="F534" i="9"/>
  <c r="F157" i="8" a="1"/>
  <c r="F157" i="8"/>
  <c r="F110" i="9" a="1"/>
  <c r="F110" i="9"/>
  <c r="F380" i="8" a="1"/>
  <c r="F380" i="8"/>
  <c r="F512" i="9" a="1"/>
  <c r="F512" i="9"/>
  <c r="F147" i="9" a="1"/>
  <c r="F147" i="9"/>
  <c r="F128" i="9" a="1"/>
  <c r="F128" i="9"/>
  <c r="F70" i="8" a="1"/>
  <c r="F70" i="8"/>
  <c r="F125" i="8" a="1"/>
  <c r="F125" i="8"/>
  <c r="E11" i="7" a="1"/>
  <c r="E11" i="7"/>
  <c r="F314" i="8" a="1"/>
  <c r="F314" i="8"/>
  <c r="F244" i="8" a="1"/>
  <c r="F244" i="8"/>
  <c r="F477" i="8" a="1"/>
  <c r="F477" i="8"/>
  <c r="F440" i="8" a="1"/>
  <c r="F440" i="8"/>
  <c r="F516" i="9" a="1"/>
  <c r="F516" i="9"/>
  <c r="F236" i="9" a="1"/>
  <c r="F236" i="9"/>
  <c r="F76" i="8" a="1"/>
  <c r="F76" i="8"/>
  <c r="F144" i="9" a="1"/>
  <c r="F144" i="9"/>
  <c r="F265" i="9" a="1"/>
  <c r="F265" i="9"/>
  <c r="F366" i="9" a="1"/>
  <c r="F366" i="9"/>
  <c r="F117" i="8" a="1"/>
  <c r="F117" i="8"/>
  <c r="F10" i="9" a="1"/>
  <c r="F10" i="9"/>
  <c r="E62" i="5" a="1"/>
  <c r="E62" i="5"/>
  <c r="F261" i="8" a="1"/>
  <c r="F261" i="8"/>
  <c r="F237" i="9" a="1"/>
  <c r="F237" i="9"/>
  <c r="F211" i="9" a="1"/>
  <c r="F211" i="9"/>
  <c r="F395" i="8" a="1"/>
  <c r="F395" i="8"/>
  <c r="F456" i="8" a="1"/>
  <c r="F456" i="8"/>
  <c r="F163" i="9" a="1"/>
  <c r="F163" i="9"/>
  <c r="F370" i="8" a="1"/>
  <c r="F370" i="8"/>
  <c r="F435" i="8" a="1"/>
  <c r="F435" i="8"/>
  <c r="F266" i="8" a="1"/>
  <c r="F266" i="8"/>
  <c r="F393" i="9" a="1"/>
  <c r="F393" i="9"/>
  <c r="F247" i="9" a="1"/>
  <c r="F247" i="9"/>
  <c r="F206" i="8" a="1"/>
  <c r="F206" i="8"/>
  <c r="F29" i="8" a="1"/>
  <c r="F29" i="8"/>
  <c r="F311" i="9" a="1"/>
  <c r="F311" i="9"/>
  <c r="F595" i="9" a="1"/>
  <c r="F595" i="9"/>
  <c r="F152" i="9" a="1"/>
  <c r="F152" i="9"/>
  <c r="F92" i="9" a="1"/>
  <c r="F92" i="9"/>
  <c r="F601" i="9" a="1"/>
  <c r="F601" i="9"/>
  <c r="F513" i="9" a="1"/>
  <c r="F513" i="9"/>
  <c r="F466" i="9" a="1"/>
  <c r="F466" i="9"/>
  <c r="F181" i="8" a="1"/>
  <c r="F181" i="8"/>
  <c r="F143" i="8" a="1"/>
  <c r="F143" i="8"/>
  <c r="F58" i="8" a="1"/>
  <c r="F58" i="8"/>
  <c r="F498" i="8" a="1"/>
  <c r="F498" i="8"/>
  <c r="F438" i="9" a="1"/>
  <c r="F438" i="9"/>
  <c r="F304" i="8" a="1"/>
  <c r="F304" i="8"/>
  <c r="F577" i="9" a="1"/>
  <c r="F577" i="9"/>
  <c r="F42" i="9" a="1"/>
  <c r="F42" i="9"/>
  <c r="F63" i="8" a="1"/>
  <c r="F63" i="8"/>
  <c r="F178" i="9" a="1"/>
  <c r="F178" i="9"/>
  <c r="F542" i="9" a="1"/>
  <c r="F542" i="9"/>
  <c r="F351" i="9" a="1"/>
  <c r="F351" i="9"/>
  <c r="F450" i="9" a="1"/>
  <c r="F450" i="9"/>
  <c r="F170" i="9" a="1"/>
  <c r="F170" i="9"/>
  <c r="F169" i="9" a="1"/>
  <c r="F169" i="9"/>
  <c r="F418" i="9" a="1"/>
  <c r="F418" i="9"/>
  <c r="F258" i="9" a="1"/>
  <c r="F258" i="9"/>
  <c r="E74" i="5" a="1"/>
  <c r="E74" i="5"/>
  <c r="F4" i="9" a="1"/>
  <c r="F4" i="9"/>
  <c r="F43" i="8" a="1"/>
  <c r="F43" i="8"/>
  <c r="F339" i="9" a="1"/>
  <c r="F339" i="9"/>
  <c r="F495" i="8" a="1"/>
  <c r="F495" i="8"/>
  <c r="F185" i="8" a="1"/>
  <c r="F185" i="8"/>
  <c r="F200" i="8" a="1"/>
  <c r="F200" i="8"/>
  <c r="F483" i="9" a="1"/>
  <c r="F483" i="9"/>
  <c r="F449" i="9" a="1"/>
  <c r="F449" i="9"/>
  <c r="E8" i="10" a="1"/>
  <c r="E8" i="10"/>
  <c r="F149" i="9" a="1"/>
  <c r="F149" i="9"/>
  <c r="F272" i="9" a="1"/>
  <c r="F272" i="9"/>
  <c r="F160" i="8" a="1"/>
  <c r="F160" i="8"/>
  <c r="F105" i="8" a="1"/>
  <c r="F105" i="8"/>
  <c r="F247" i="8" a="1"/>
  <c r="F247" i="8"/>
  <c r="F514" i="9" a="1"/>
  <c r="F514" i="9"/>
  <c r="F71" i="8" a="1"/>
  <c r="F71" i="8"/>
  <c r="F300" i="9" a="1"/>
  <c r="F300" i="9"/>
  <c r="E15" i="7" a="1"/>
  <c r="E15" i="7"/>
  <c r="F387" i="9" a="1"/>
  <c r="F387" i="9"/>
  <c r="F195" i="8" a="1"/>
  <c r="F195" i="8"/>
  <c r="F191" i="9" a="1"/>
  <c r="F191" i="9"/>
  <c r="F193" i="9" a="1"/>
  <c r="F193" i="9"/>
  <c r="F191" i="8" a="1"/>
  <c r="F191" i="8"/>
  <c r="F298" i="9" a="1"/>
  <c r="F298" i="9"/>
  <c r="F328" i="9" a="1"/>
  <c r="F328" i="9"/>
  <c r="F251" i="8" a="1"/>
  <c r="F251" i="8"/>
  <c r="F447" i="8" a="1"/>
  <c r="F447" i="8"/>
  <c r="F175" i="9" a="1"/>
  <c r="F175" i="9"/>
  <c r="F331" i="9" a="1"/>
  <c r="F331" i="9"/>
  <c r="E9" i="6" a="1"/>
  <c r="E9" i="6"/>
  <c r="F234" i="8" a="1"/>
  <c r="F234" i="8"/>
  <c r="F231" i="9" a="1"/>
  <c r="F231" i="9"/>
  <c r="F567" i="9" a="1"/>
  <c r="F567" i="9"/>
  <c r="F78" i="9" a="1"/>
  <c r="F78" i="9"/>
  <c r="E60" i="5" a="1"/>
  <c r="E60" i="5"/>
  <c r="F35" i="8" a="1"/>
  <c r="F35" i="8"/>
  <c r="F327" i="8" a="1"/>
  <c r="F327" i="8"/>
  <c r="F347" i="8" a="1"/>
  <c r="F347" i="8"/>
  <c r="F259" i="8" a="1"/>
  <c r="F259" i="8"/>
  <c r="F120" i="8" a="1"/>
  <c r="F120" i="8"/>
  <c r="F232" i="8" a="1"/>
  <c r="F232" i="8"/>
  <c r="F384" i="9" a="1"/>
  <c r="F384" i="9"/>
  <c r="F146" i="9" a="1"/>
  <c r="F146" i="9"/>
  <c r="E58" i="5" a="1"/>
  <c r="E58" i="5"/>
  <c r="F87" i="9" a="1"/>
  <c r="F87" i="9"/>
  <c r="F558" i="9" a="1"/>
  <c r="F558" i="9"/>
  <c r="F154" i="8" a="1"/>
  <c r="F154" i="8"/>
  <c r="F535" i="9" a="1"/>
  <c r="F535" i="9"/>
  <c r="F273" i="8" a="1"/>
  <c r="F273" i="8"/>
  <c r="F256" i="9" a="1"/>
  <c r="F256" i="9"/>
  <c r="F388" i="8" a="1"/>
  <c r="F388" i="8"/>
  <c r="F17" i="9" a="1"/>
  <c r="F17" i="9"/>
  <c r="F180" i="9" a="1"/>
  <c r="F180" i="9"/>
  <c r="F404" i="9" a="1"/>
  <c r="F404" i="9"/>
  <c r="F302" i="9" a="1"/>
  <c r="F302" i="9"/>
  <c r="E34" i="5" a="1"/>
  <c r="E34" i="5"/>
  <c r="F350" i="8" a="1"/>
  <c r="F350" i="8"/>
  <c r="F219" i="9" a="1"/>
  <c r="F219" i="9"/>
  <c r="F403" i="8" a="1"/>
  <c r="F403" i="8"/>
  <c r="F198" i="9" a="1"/>
  <c r="F198" i="9"/>
  <c r="F493" i="9" a="1"/>
  <c r="F493" i="9"/>
  <c r="F280" i="8" a="1"/>
  <c r="F280" i="8"/>
  <c r="F37" i="8" a="1"/>
  <c r="F37" i="8"/>
  <c r="F381" i="9" a="1"/>
  <c r="F381" i="9"/>
  <c r="F375" i="9" a="1"/>
  <c r="F375" i="9"/>
  <c r="E39" i="5" a="1"/>
  <c r="E39" i="5"/>
  <c r="F410" i="8" a="1"/>
  <c r="F410" i="8"/>
  <c r="F42" i="8" a="1"/>
  <c r="F42" i="8"/>
  <c r="F290" i="8" a="1"/>
  <c r="F290" i="8"/>
  <c r="F565" i="9" a="1"/>
  <c r="F565" i="9"/>
  <c r="E40" i="5" a="1"/>
  <c r="E40" i="5"/>
  <c r="F266" i="9" a="1"/>
  <c r="F266" i="9"/>
  <c r="F77" i="8" a="1"/>
  <c r="F77" i="8"/>
  <c r="F256" i="8" a="1"/>
  <c r="F256" i="8"/>
  <c r="F3" i="8" a="1"/>
  <c r="F3" i="8"/>
  <c r="F26" i="9" a="1"/>
  <c r="F26" i="9"/>
  <c r="F197" i="9" a="1"/>
  <c r="F197" i="9"/>
  <c r="F287" i="9" a="1"/>
  <c r="F287" i="9"/>
  <c r="F234" i="9" a="1"/>
  <c r="F234" i="9"/>
  <c r="F341" i="9" a="1"/>
  <c r="F341" i="9"/>
  <c r="F177" i="8" a="1"/>
  <c r="F177" i="8"/>
  <c r="F332" i="9" a="1"/>
  <c r="F332" i="9"/>
  <c r="F405" i="9" a="1"/>
  <c r="F405" i="9"/>
  <c r="E55" i="5" a="1"/>
  <c r="E55" i="5"/>
  <c r="F420" i="8" a="1"/>
  <c r="F420" i="8"/>
  <c r="F357" i="9" a="1"/>
  <c r="F357" i="9"/>
  <c r="F205" i="8" a="1"/>
  <c r="F205" i="8"/>
  <c r="F110" i="8" a="1"/>
  <c r="F110" i="8"/>
  <c r="F212" i="9" a="1"/>
  <c r="F212" i="9"/>
  <c r="F2" i="9" a="1"/>
  <c r="F2" i="9"/>
  <c r="F441" i="8" a="1"/>
  <c r="F441" i="8"/>
  <c r="F93" i="8" a="1"/>
  <c r="F93" i="8"/>
  <c r="F492" i="8" a="1"/>
  <c r="F492" i="8"/>
  <c r="E4" i="10" a="1"/>
  <c r="E4" i="10"/>
  <c r="F446" i="9" a="1"/>
  <c r="F446" i="9"/>
  <c r="F107" i="9" a="1"/>
  <c r="F107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<sst xmlns="http://schemas.openxmlformats.org/spreadsheetml/2006/main" count="3496" uniqueCount="2286">
  <si>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</si>
  <si>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</si>
  <si>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</si>
  <si>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</si>
  <si>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</si>
  <si>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</si>
  <si>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</si>
  <si>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</si>
  <si>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</si>
  <si>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</si>
  <si>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</si>
  <si>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</si>
  <si>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</si>
  <si>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</si>
  <si>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</si>
  <si>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</si>
  <si>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</si>
  <si>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</si>
  <si>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</si>
  <si>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</si>
  <si>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</si>
  <si>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</si>
  <si>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</si>
  <si>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</si>
  <si>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</si>
  <si>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</si>
  <si>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</si>
  <si>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</si>
  <si>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</si>
  <si>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</si>
  <si>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</si>
  <si>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</si>
  <si>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</si>
  <si>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</si>
  <si>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</si>
  <si>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ILMN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</si>
  <si>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</si>
  <si>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</si>
  <si>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</si>
  <si>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</si>
  <si>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</si>
  <si>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</si>
  <si>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</si>
  <si>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</si>
  <si>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</si>
  <si>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</si>
  <si>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</si>
  <si>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</si>
  <si>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</si>
  <si>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</si>
  <si>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</si>
  <si>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</si>
  <si>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</si>
  <si>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</si>
  <si>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</si>
  <si>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</si>
  <si>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</si>
  <si>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</si>
  <si>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</si>
  <si>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</si>
  <si>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</si>
  <si>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</si>
  <si>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</si>
  <si>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</si>
  <si>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</si>
  <si>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</si>
  <si>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</si>
  <si>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</si>
  <si>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</si>
  <si>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</si>
  <si>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</si>
  <si>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</si>
  <si>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</si>
  <si>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</si>
  <si>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</si>
  <si>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</si>
  <si>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</si>
  <si>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</si>
  <si>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</si>
  <si>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</si>
  <si>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</si>
  <si>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</si>
  <si>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</si>
  <si>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</si>
  <si>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</si>
  <si>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</si>
  <si>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</si>
  <si>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</si>
  <si>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</si>
  <si>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</si>
  <si>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</si>
  <si>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</si>
  <si>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</si>
  <si>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</si>
  <si>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</si>
  <si>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</si>
  <si>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</si>
  <si>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</si>
  <si>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</si>
  <si>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</si>
  <si>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</si>
  <si>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</si>
  <si>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</si>
  <si>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</si>
  <si>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</si>
  <si>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</si>
  <si>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</si>
  <si>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</si>
  <si>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</si>
  <si>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</si>
  <si>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</si>
  <si>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</si>
  <si>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</si>
  <si>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</si>
  <si>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</si>
  <si>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</si>
  <si>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</si>
  <si>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</si>
  <si>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</si>
  <si>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</si>
  <si>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</si>
  <si>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</si>
  <si>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</si>
  <si>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</si>
  <si>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</si>
  <si>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</si>
  <si>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</si>
  <si>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</si>
  <si>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</si>
  <si>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</si>
  <si>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</si>
  <si>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</si>
  <si>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</si>
  <si>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</si>
  <si>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</si>
  <si>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</si>
  <si>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</si>
  <si>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</si>
  <si>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</si>
  <si>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</si>
  <si>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</si>
  <si>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</si>
  <si>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</si>
  <si>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HFG GY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</si>
  <si>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</si>
  <si>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</si>
  <si>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</si>
  <si>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</si>
  <si>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</si>
  <si>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</si>
  <si>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</si>
  <si>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</si>
  <si>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</si>
  <si>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</si>
  <si>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</si>
  <si>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</si>
  <si>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</si>
  <si>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</si>
  <si>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</si>
  <si>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</si>
  <si>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</si>
  <si>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</si>
  <si>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</si>
  <si>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</si>
  <si>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</si>
  <si>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</si>
  <si>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</si>
  <si>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</si>
  <si>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</si>
  <si>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</si>
  <si>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</si>
  <si>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</si>
  <si>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</si>
  <si>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TMV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</si>
  <si>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</si>
  <si>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</si>
  <si>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</si>
  <si>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</si>
  <si>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</si>
  <si>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</si>
  <si>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</si>
  <si>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</si>
  <si>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</si>
  <si>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</si>
  <si>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</si>
  <si>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</si>
  <si>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</si>
  <si>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</si>
  <si>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</si>
  <si>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</si>
  <si>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</si>
  <si>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</si>
  <si>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</si>
  <si>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</si>
  <si>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</si>
  <si>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</si>
  <si>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</si>
  <si>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</si>
  <si>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</si>
  <si>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</si>
  <si>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</si>
  <si>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</si>
  <si>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</si>
  <si>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</si>
  <si>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</si>
  <si>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</si>
  <si>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</si>
  <si>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</si>
  <si>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</si>
  <si>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</si>
  <si>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</si>
  <si>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</si>
  <si>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</si>
  <si>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</si>
  <si>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</si>
  <si>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</si>
  <si>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</si>
  <si>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</si>
  <si>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</si>
  <si>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</si>
  <si>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</si>
  <si>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</si>
  <si>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</si>
  <si>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</si>
  <si>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</si>
  <si>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</si>
  <si>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</si>
  <si>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</si>
  <si>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</si>
  <si>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</si>
  <si>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</si>
  <si>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</si>
  <si>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</si>
  <si>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</si>
  <si>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</si>
  <si>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</si>
  <si>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</si>
  <si>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</si>
  <si>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</si>
  <si>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</si>
  <si>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</si>
  <si>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</si>
  <si>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</si>
  <si>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</si>
  <si>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</si>
  <si>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</si>
  <si>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</si>
  <si>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</si>
  <si>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</si>
  <si>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</si>
  <si>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</si>
  <si>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</si>
  <si>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</si>
  <si>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</si>
  <si>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</si>
  <si>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</si>
  <si>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</si>
  <si>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</si>
  <si>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</si>
  <si>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</si>
  <si>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</si>
  <si>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</si>
  <si>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</si>
  <si>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</si>
  <si>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</si>
  <si>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</si>
  <si>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</si>
  <si>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</si>
  <si>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</si>
  <si>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</si>
  <si>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</si>
  <si>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</si>
  <si>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</si>
  <si>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</si>
  <si>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</si>
  <si>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</si>
  <si>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</si>
  <si>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</si>
  <si>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</si>
  <si>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</si>
  <si>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</si>
  <si>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</si>
  <si>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</si>
  <si>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</si>
  <si>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</si>
  <si>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</si>
  <si>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</si>
  <si>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</si>
  <si>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</si>
  <si>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</si>
  <si>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</si>
  <si>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</si>
  <si>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</si>
  <si>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</si>
  <si>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</si>
  <si>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</si>
  <si>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</si>
  <si>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</si>
  <si>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</si>
  <si>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</si>
  <si>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</si>
  <si>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</si>
  <si>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</si>
  <si>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</si>
  <si>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</si>
  <si>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</si>
  <si>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</si>
  <si>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</si>
  <si>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</si>
  <si>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</si>
  <si>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</si>
  <si>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</si>
  <si>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</si>
  <si>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</si>
  <si>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</si>
  <si>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</si>
  <si>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</si>
  <si>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</si>
  <si>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</si>
  <si>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</si>
  <si>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</si>
  <si>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</si>
  <si>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</si>
  <si>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</si>
  <si>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</si>
  <si>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</si>
  <si>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</si>
  <si>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CPB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</si>
  <si>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</si>
  <si>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</si>
  <si>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</si>
  <si>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</si>
  <si>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</si>
  <si>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</si>
  <si>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</si>
  <si>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</si>
  <si>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</si>
  <si>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</si>
  <si>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CMA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</si>
  <si>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</si>
  <si>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</si>
  <si>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</si>
  <si>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</si>
  <si>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</si>
  <si>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</si>
  <si>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</si>
  <si>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</si>
  <si>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</si>
  <si>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</si>
  <si>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</si>
  <si>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</si>
  <si>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</si>
  <si>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</si>
  <si>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</si>
  <si>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</si>
  <si>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</si>
  <si>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</si>
  <si>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</si>
  <si>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</si>
  <si>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</si>
  <si>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</si>
  <si>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</si>
  <si>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</si>
  <si>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</si>
  <si>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</si>
  <si>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</si>
  <si>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</si>
  <si>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</si>
  <si>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</si>
  <si>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</si>
  <si>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</si>
  <si>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</si>
  <si>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</si>
  <si>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</si>
  <si>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</si>
  <si>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</si>
  <si>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</si>
  <si>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</si>
  <si>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</si>
  <si>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</si>
  <si>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</si>
  <si>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</si>
  <si>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</si>
  <si>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</si>
  <si>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</si>
  <si>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</si>
  <si>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</si>
  <si>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</si>
  <si>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</si>
  <si>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</si>
  <si>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</si>
  <si>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</si>
  <si>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</si>
  <si>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</si>
  <si>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</si>
  <si>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</si>
  <si>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</si>
  <si>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</si>
  <si>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</si>
  <si>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</si>
  <si>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</si>
  <si>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</si>
  <si>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</si>
  <si>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</si>
  <si>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</si>
  <si>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</si>
  <si>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</si>
  <si>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</si>
  <si>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</si>
  <si>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</si>
  <si>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</si>
  <si>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</si>
  <si>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</si>
  <si>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</si>
  <si>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</si>
  <si>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</si>
  <si>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</si>
  <si>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</si>
  <si>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</si>
  <si>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</si>
  <si>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</si>
  <si>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</si>
  <si>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</si>
  <si>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</si>
  <si>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</si>
  <si>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</si>
  <si>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</si>
  <si>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</si>
  <si>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</si>
  <si>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</si>
  <si>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</si>
  <si>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</si>
  <si>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RHI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</si>
  <si>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</si>
  <si>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</si>
  <si>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</si>
  <si>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</si>
  <si>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</si>
  <si>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</si>
  <si>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</si>
  <si>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</si>
  <si>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</si>
  <si>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</si>
  <si>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</si>
  <si>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</si>
  <si>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</si>
  <si>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</si>
  <si>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</si>
  <si>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</si>
  <si>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</si>
  <si>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</si>
  <si>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</si>
  <si>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</si>
  <si>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</si>
  <si>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</si>
  <si>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</si>
  <si>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</si>
  <si>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</si>
  <si>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</si>
  <si>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</si>
  <si>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</si>
  <si>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</si>
  <si>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</si>
  <si>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</si>
  <si>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</si>
  <si>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</si>
  <si>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</si>
  <si>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</si>
  <si>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</si>
  <si>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</si>
  <si>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</si>
  <si>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</si>
  <si>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</si>
  <si>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</si>
  <si>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</si>
  <si>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</si>
  <si>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</si>
  <si>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</si>
  <si>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</si>
  <si>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</si>
  <si>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</si>
  <si>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</si>
  <si>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</si>
  <si>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</si>
  <si>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</si>
  <si>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</si>
  <si>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</si>
  <si>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</si>
  <si>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</si>
  <si>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</si>
  <si>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</si>
  <si>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</si>
  <si>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</si>
  <si>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</si>
  <si>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</si>
  <si>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</si>
  <si>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</si>
  <si>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</si>
  <si>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</si>
  <si>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</si>
  <si>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</si>
  <si>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</si>
  <si>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</si>
  <si>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</si>
  <si>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</si>
  <si>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</si>
  <si>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</si>
  <si>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</si>
  <si>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</si>
  <si>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</si>
  <si>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</si>
  <si>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</si>
  <si>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</si>
  <si>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</si>
  <si>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</si>
  <si>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</si>
  <si>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</si>
  <si>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</si>
  <si>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</si>
  <si>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</si>
  <si>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</si>
  <si>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</si>
  <si>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</si>
  <si>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</si>
  <si>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</si>
  <si>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</si>
  <si>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</si>
  <si>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</si>
  <si>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</si>
  <si>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</si>
  <si>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</si>
  <si>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</si>
  <si>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</si>
  <si>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</si>
  <si>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</si>
  <si>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</si>
  <si>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</si>
  <si>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</si>
  <si>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</si>
  <si>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</si>
  <si>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</si>
  <si>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</si>
  <si>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</si>
  <si>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</si>
  <si>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</si>
  <si>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</si>
  <si>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</si>
  <si>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</si>
  <si>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</si>
  <si>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</si>
  <si>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</si>
  <si>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</si>
  <si>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</si>
  <si>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</si>
  <si>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</si>
  <si>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</si>
  <si>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</si>
  <si>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</si>
  <si>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</si>
  <si>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</si>
  <si>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</si>
  <si>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</si>
  <si>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</si>
  <si>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</si>
  <si>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</si>
  <si>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</si>
  <si>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</si>
  <si>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</si>
  <si>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</si>
  <si>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</si>
  <si>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</si>
  <si>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</si>
  <si>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</si>
  <si>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</si>
  <si>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</si>
  <si>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</si>
  <si>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</si>
  <si>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</si>
  <si>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</si>
  <si>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</si>
  <si>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</si>
  <si>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</si>
  <si>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</si>
  <si>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</si>
  <si>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</si>
  <si>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</si>
  <si>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</si>
  <si>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</si>
  <si>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</si>
  <si>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</si>
  <si>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</si>
  <si>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</si>
  <si>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</si>
  <si>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</si>
  <si>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</si>
  <si>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</si>
  <si>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</si>
  <si>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</si>
  <si>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</si>
  <si>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</si>
  <si>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</si>
  <si>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</si>
  <si>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</si>
  <si>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</si>
  <si>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</si>
  <si>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</si>
  <si>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</si>
  <si>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</si>
  <si>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</si>
  <si>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</si>
  <si>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</si>
  <si>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</si>
  <si>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</si>
  <si>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</si>
  <si>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</si>
  <si>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</si>
  <si>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</si>
  <si>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</si>
  <si>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</si>
  <si>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</si>
  <si>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</si>
  <si>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</si>
  <si>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</si>
  <si>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</si>
  <si>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</si>
  <si>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</si>
  <si>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</si>
  <si>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</si>
  <si>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</si>
  <si>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</si>
  <si>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</si>
  <si>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</si>
  <si>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</si>
  <si>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</si>
  <si>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</si>
  <si>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WRK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</si>
  <si>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</si>
  <si>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</si>
  <si>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</si>
  <si>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</si>
  <si>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</si>
  <si>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</si>
  <si>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</si>
  <si>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</si>
  <si>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</si>
  <si>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</si>
  <si>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</si>
  <si>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</si>
  <si>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</si>
  <si>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</si>
  <si>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</si>
  <si>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</si>
  <si>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</si>
  <si>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</si>
  <si>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</si>
  <si>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</si>
  <si>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</si>
  <si>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</si>
  <si>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</si>
  <si>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</si>
  <si>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</si>
  <si>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</si>
  <si>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</si>
  <si>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</si>
  <si>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</si>
  <si>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</si>
  <si>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</si>
  <si>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</si>
  <si>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</si>
  <si>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</si>
  <si>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</si>
  <si>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</si>
  <si>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</si>
  <si>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</si>
  <si>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</si>
  <si>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</si>
  <si>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</si>
  <si>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</si>
  <si>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</si>
  <si>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</si>
  <si>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</si>
  <si>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</si>
  <si>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</si>
  <si>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</si>
  <si>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</si>
  <si>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</si>
  <si>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</si>
  <si>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</si>
  <si>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</si>
  <si>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</si>
  <si>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</si>
  <si>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</si>
  <si>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</si>
  <si>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</si>
  <si>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</si>
  <si>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</si>
  <si>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</si>
  <si>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General Electric Co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</si>
  <si>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</si>
  <si>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</si>
  <si>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</si>
  <si>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</si>
  <si>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</si>
  <si>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</si>
  <si>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</si>
  <si>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</si>
  <si>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</si>
  <si>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</si>
  <si>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</si>
  <si>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</si>
  <si>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</si>
  <si>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</si>
  <si>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</si>
  <si>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</si>
  <si>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</si>
  <si>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</si>
  <si>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</si>
  <si>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</si>
  <si>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</si>
  <si>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</si>
  <si>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</si>
  <si>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</si>
  <si>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</si>
  <si>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</si>
  <si>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</si>
  <si>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</si>
  <si>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</si>
  <si>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</si>
  <si>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</si>
  <si>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</si>
  <si>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</si>
  <si>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</si>
  <si>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</si>
  <si>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</si>
  <si>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</si>
  <si>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</si>
  <si>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</si>
  <si>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</si>
  <si>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</si>
  <si>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</si>
  <si>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</si>
  <si>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</si>
  <si>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</si>
  <si>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</si>
  <si>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</si>
  <si>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</si>
  <si>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</si>
  <si>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</si>
  <si>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</si>
  <si>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</si>
  <si>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</si>
  <si>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</si>
  <si>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</si>
  <si>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</si>
  <si>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</si>
  <si>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</si>
  <si>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</si>
  <si>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</si>
  <si>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</si>
  <si>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</si>
  <si>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</si>
  <si>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</si>
  <si>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</si>
  <si>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</si>
  <si>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</si>
  <si>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</si>
  <si>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</si>
  <si>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</si>
  <si>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Comerica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</si>
  <si>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</si>
  <si>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</si>
  <si>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</si>
  <si>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</si>
  <si>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</si>
  <si>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</si>
  <si>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</si>
  <si>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</si>
  <si>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</si>
  <si>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</si>
  <si>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</si>
  <si>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</si>
  <si>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</si>
  <si>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</si>
  <si>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</si>
  <si>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</si>
  <si>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</si>
  <si>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</si>
  <si>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</si>
  <si>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</si>
  <si>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</si>
  <si>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</si>
  <si>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</si>
  <si>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</si>
  <si>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</si>
  <si>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</si>
  <si>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</si>
  <si>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</si>
  <si>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</si>
  <si>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</si>
  <si>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</si>
  <si>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</si>
  <si>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</si>
  <si>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</si>
  <si>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</si>
  <si>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</si>
  <si>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</si>
  <si>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</si>
  <si>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</si>
  <si>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</si>
  <si>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</si>
  <si>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</si>
  <si>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</si>
  <si>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</si>
  <si>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</si>
  <si>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</si>
  <si>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</si>
  <si>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</si>
  <si>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</si>
  <si>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</si>
  <si>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</si>
  <si>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</si>
  <si>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</si>
  <si>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</si>
  <si>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</si>
  <si>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</si>
  <si>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</si>
  <si>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</si>
  <si>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</si>
  <si>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</si>
  <si>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</si>
  <si>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</si>
  <si>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</si>
  <si>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</si>
  <si>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</si>
  <si>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</si>
  <si>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</si>
  <si>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</si>
  <si>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</si>
  <si>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</si>
  <si>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</si>
  <si>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</si>
  <si>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</si>
  <si>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</si>
  <si>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</si>
  <si>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</si>
  <si>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</si>
  <si>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</si>
  <si>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</si>
  <si>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</si>
  <si>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</si>
  <si>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</si>
  <si>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</si>
  <si>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</si>
  <si>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</si>
  <si>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</si>
  <si>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</si>
  <si>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</si>
  <si>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</si>
  <si>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</si>
  <si>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</si>
  <si>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</si>
  <si>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</si>
  <si>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</si>
  <si>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</si>
  <si>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</si>
  <si>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</si>
  <si>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</si>
  <si>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</si>
  <si>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</si>
  <si>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</si>
  <si>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</si>
  <si>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</si>
  <si>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</si>
  <si>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</si>
  <si>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</si>
  <si>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</si>
  <si>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</si>
  <si>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</si>
  <si>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</si>
  <si>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Robert Half Inc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</si>
  <si>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</si>
  <si>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</si>
  <si>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</si>
  <si>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</si>
  <si>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</si>
  <si>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</si>
  <si>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</si>
  <si>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</si>
  <si>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</si>
  <si>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</si>
  <si>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</si>
  <si>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</si>
  <si>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</si>
  <si>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</si>
  <si>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</si>
  <si>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</si>
  <si>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</si>
  <si>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</si>
  <si>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</si>
  <si>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</si>
  <si>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</si>
  <si>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</si>
  <si>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</si>
  <si>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</si>
  <si>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</si>
  <si>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</si>
  <si>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</si>
  <si>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</si>
  <si>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</si>
  <si>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</si>
  <si>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</si>
  <si>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</si>
  <si>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</si>
  <si>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</si>
  <si>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</si>
  <si>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</si>
  <si>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</si>
  <si>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</si>
  <si>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</si>
  <si>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</si>
  <si>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</si>
  <si>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</si>
  <si>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</si>
  <si>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</si>
  <si>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</si>
  <si>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</si>
  <si>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</si>
  <si>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</si>
  <si>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</si>
  <si>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</si>
  <si>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</si>
  <si>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</si>
  <si>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</si>
  <si>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</si>
  <si>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</si>
  <si>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</si>
  <si>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</si>
  <si>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</si>
  <si>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</si>
  <si>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</si>
  <si>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</si>
  <si>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</si>
  <si>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</si>
  <si>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</si>
  <si>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</si>
  <si>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</si>
  <si>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</si>
  <si>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</si>
  <si>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</si>
  <si>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</si>
  <si>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</si>
  <si>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</si>
  <si>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</si>
  <si>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</si>
  <si>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</si>
  <si>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</si>
  <si>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</si>
  <si>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</si>
  <si>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</si>
  <si>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</si>
  <si>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</si>
  <si>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</si>
  <si>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</si>
  <si>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</si>
  <si>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</si>
  <si>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</si>
  <si>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</si>
  <si>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</si>
  <si>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</si>
  <si>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</si>
  <si>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</si>
  <si>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</si>
  <si>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</si>
  <si>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</si>
  <si>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</si>
  <si>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</si>
  <si>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</si>
  <si>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</si>
  <si>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</si>
  <si>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</si>
  <si>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</si>
  <si>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</si>
  <si>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</si>
  <si>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</si>
  <si>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</si>
  <si>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</si>
  <si>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</si>
  <si>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</si>
  <si>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</si>
  <si>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</si>
  <si>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</si>
  <si>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</si>
  <si>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</si>
  <si>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</si>
  <si>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</si>
  <si>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</si>
  <si>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</si>
  <si>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</si>
  <si>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</si>
  <si>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</si>
  <si>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</si>
  <si>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</si>
  <si>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</si>
  <si>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</si>
  <si>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</si>
  <si>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</si>
  <si>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</si>
  <si>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</si>
  <si>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</si>
  <si>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</si>
  <si>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</si>
  <si>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</si>
  <si>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</si>
  <si>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</si>
  <si>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</si>
  <si>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</si>
  <si>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</si>
  <si>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</si>
  <si>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</si>
  <si>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</si>
  <si>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</si>
  <si>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</si>
  <si>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</si>
  <si>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</si>
  <si>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Boston Properties Inc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</si>
  <si>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</si>
  <si>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</si>
  <si>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</si>
  <si>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</si>
  <si>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</si>
  <si>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</si>
  <si>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</si>
  <si>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</si>
  <si>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</si>
  <si>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</si>
  <si>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</si>
  <si>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</si>
  <si>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</si>
  <si>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</si>
  <si>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</si>
  <si>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</si>
  <si>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</si>
  <si>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</si>
  <si>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</si>
  <si>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</si>
  <si>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</si>
  <si>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</si>
  <si>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</si>
  <si>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</si>
  <si>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</si>
  <si>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</si>
  <si>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</si>
  <si>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</si>
  <si>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</si>
  <si>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</si>
  <si>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</si>
  <si>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</si>
  <si>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</si>
  <si>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</si>
  <si>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</si>
  <si>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</si>
  <si>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</si>
  <si>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</si>
  <si>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</si>
  <si>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</si>
  <si>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</si>
  <si>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</si>
  <si>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</si>
  <si>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</si>
  <si>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</si>
  <si>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</si>
  <si>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</si>
  <si>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</si>
  <si>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</si>
  <si>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</si>
  <si>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</si>
  <si>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</si>
  <si>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</si>
  <si>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</si>
  <si>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</si>
  <si>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</si>
  <si>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</si>
  <si>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</si>
  <si>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</si>
  <si>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</si>
  <si>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</si>
  <si>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</si>
  <si>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</si>
  <si>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</si>
  <si>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</si>
  <si>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</si>
  <si>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</si>
  <si>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</si>
  <si>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</si>
  <si>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</si>
  <si>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</si>
  <si>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</si>
  <si>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</si>
  <si>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</si>
  <si>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</si>
  <si>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</si>
  <si>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</si>
  <si>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</si>
  <si>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</si>
  <si>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</si>
  <si>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</si>
  <si>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</si>
  <si>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</si>
  <si>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</si>
  <si>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</si>
  <si>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</si>
  <si>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</si>
  <si>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</si>
  <si>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</si>
  <si>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</si>
  <si>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</si>
  <si>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</si>
  <si>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</si>
  <si>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</si>
  <si>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</si>
  <si>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</si>
  <si>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</si>
  <si>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</si>
  <si>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</si>
  <si>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</si>
  <si>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Westrock Co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</si>
  <si>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</si>
  <si>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</si>
  <si>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</si>
  <si>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</si>
  <si>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</si>
  <si>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</si>
  <si>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</si>
  <si>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</si>
  <si>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</si>
  <si>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</si>
  <si>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</si>
  <si>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</si>
  <si>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</si>
  <si>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</si>
  <si>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</si>
  <si>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</si>
  <si>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</si>
  <si>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</si>
  <si>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</si>
  <si>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</si>
  <si>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</si>
  <si>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</si>
  <si>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</si>
  <si>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</si>
  <si>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</si>
  <si>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</si>
  <si>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</si>
  <si>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</si>
  <si>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</si>
  <si>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</si>
  <si>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</si>
  <si>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</si>
  <si>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</si>
  <si>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</si>
  <si>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</si>
  <si>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</si>
  <si>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</si>
  <si>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</si>
  <si>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</si>
  <si>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</si>
  <si>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</si>
  <si>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</si>
  <si>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</si>
  <si>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</si>
  <si>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Illumina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</si>
  <si>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</si>
  <si>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</si>
  <si>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</si>
  <si>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</si>
  <si>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</si>
  <si>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</si>
  <si>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</si>
  <si>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</si>
  <si>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</si>
  <si>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</si>
  <si>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</si>
  <si>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</si>
  <si>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</si>
  <si>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</si>
  <si>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</si>
  <si>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</si>
  <si>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</si>
  <si>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</si>
  <si>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</si>
  <si>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</si>
  <si>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</si>
  <si>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</si>
  <si>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</si>
  <si>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</si>
  <si>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</si>
  <si>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</si>
  <si>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</si>
  <si>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</si>
  <si>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</si>
  <si>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</si>
  <si>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</si>
  <si>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</si>
  <si>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</si>
  <si>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</si>
  <si>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</si>
  <si>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</si>
  <si>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</si>
  <si>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</si>
  <si>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</si>
  <si>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</si>
  <si>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</si>
  <si>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</si>
  <si>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</si>
  <si>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</si>
  <si>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</si>
  <si>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</si>
  <si>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</si>
  <si>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</si>
  <si>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</si>
  <si>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</si>
  <si>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</si>
  <si>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</si>
  <si>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</si>
  <si>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</si>
  <si>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</si>
  <si>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</si>
  <si>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</si>
  <si>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</si>
  <si>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</si>
  <si>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</si>
  <si>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</si>
  <si>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</si>
  <si>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</si>
  <si>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</si>
  <si>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</si>
  <si>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</si>
  <si>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</si>
  <si>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</si>
  <si>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</si>
  <si>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</si>
  <si>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</si>
  <si>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</si>
  <si>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</si>
  <si>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</si>
  <si>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</si>
  <si>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</si>
  <si>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</si>
  <si>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</si>
  <si>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</si>
  <si>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</si>
  <si>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</si>
  <si>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</si>
  <si>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</si>
  <si>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</si>
  <si>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</si>
  <si>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</si>
  <si>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</si>
  <si>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</si>
  <si>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</si>
  <si>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</si>
  <si>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</si>
  <si>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</si>
  <si>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</si>
  <si>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</si>
  <si>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</si>
  <si>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</si>
  <si>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</si>
  <si>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</si>
  <si>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</si>
  <si>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</si>
  <si>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</si>
  <si>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</si>
  <si>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</si>
  <si>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</si>
  <si>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</si>
  <si>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</si>
  <si>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</si>
  <si>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</si>
  <si>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EVT GY Equity</t>
  </si>
  <si>
    <t>Evotec SE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</si>
  <si>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</si>
  <si>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</si>
  <si>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</si>
  <si>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</si>
  <si>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</si>
  <si>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</si>
  <si>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</si>
  <si>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</si>
  <si>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</si>
  <si>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</si>
  <si>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</si>
  <si>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</si>
  <si>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</si>
  <si>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</si>
  <si>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</si>
  <si>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</si>
  <si>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</si>
  <si>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</si>
  <si>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</si>
  <si>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</si>
  <si>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</si>
  <si>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</si>
  <si>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</si>
  <si>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</si>
  <si>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</si>
  <si>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</si>
  <si>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</si>
  <si>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</si>
  <si>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</si>
  <si>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</si>
  <si>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</si>
  <si>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Assicurazioni Generali SpA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</si>
  <si>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</si>
  <si>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</si>
  <si>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</si>
  <si>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</si>
  <si>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</si>
  <si>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</si>
  <si>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</si>
  <si>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</si>
  <si>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</si>
  <si>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</si>
  <si>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</si>
  <si>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</si>
  <si>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</si>
  <si>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</si>
  <si>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</si>
  <si>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</si>
  <si>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</si>
  <si>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</si>
  <si>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</si>
  <si>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</si>
  <si>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</si>
  <si>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</si>
  <si>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</si>
  <si>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</si>
  <si>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</si>
  <si>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</si>
  <si>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</si>
  <si>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</si>
  <si>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</si>
  <si>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</si>
  <si>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</si>
  <si>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</si>
  <si>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</si>
  <si>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</si>
  <si>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</si>
  <si>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</si>
  <si>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</si>
  <si>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</si>
  <si>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</si>
  <si>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</si>
  <si>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</si>
  <si>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</si>
  <si>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</si>
  <si>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</si>
  <si>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</si>
  <si>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</si>
  <si>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</si>
  <si>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</si>
  <si>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</si>
  <si>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</si>
  <si>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</si>
  <si>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</si>
  <si>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</si>
  <si>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</si>
  <si>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</si>
  <si>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</si>
  <si>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</si>
  <si>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</si>
  <si>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</si>
  <si>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</si>
  <si>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</si>
  <si>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SKG ID Equity</t>
  </si>
  <si>
    <t>Smurfit Kappa Group PLC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</si>
  <si>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</si>
  <si>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</si>
  <si>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</si>
  <si>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</si>
  <si>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</si>
  <si>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</si>
  <si>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</si>
  <si>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</si>
  <si>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</si>
  <si>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</si>
  <si>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</si>
  <si>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</si>
  <si>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</si>
  <si>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</si>
  <si>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</si>
  <si>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</si>
  <si>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</si>
  <si>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</si>
  <si>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</si>
  <si>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</si>
  <si>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</si>
  <si>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</si>
  <si>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</si>
  <si>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</si>
  <si>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</si>
  <si>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</si>
  <si>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</si>
  <si>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</si>
  <si>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</si>
  <si>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</si>
  <si>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</si>
  <si>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</si>
  <si>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</si>
  <si>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</si>
  <si>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</si>
  <si>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</si>
  <si>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</si>
  <si>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</si>
  <si>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</si>
  <si>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</si>
  <si>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</si>
  <si>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</si>
  <si>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</si>
  <si>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</si>
  <si>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</si>
  <si>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</si>
  <si>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</si>
  <si>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</si>
  <si>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</si>
  <si>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</si>
  <si>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</si>
  <si>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EDP - Energias de Portugal SA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</si>
  <si>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</si>
  <si>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</si>
  <si>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</si>
  <si>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</si>
  <si>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</si>
  <si>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</si>
  <si>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</si>
  <si>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</si>
  <si>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</si>
  <si>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</si>
  <si>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</si>
  <si>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</si>
  <si>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</si>
  <si>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</si>
  <si>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</si>
  <si>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</si>
  <si>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</si>
  <si>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</si>
  <si>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</si>
  <si>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</si>
  <si>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</si>
  <si>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</si>
  <si>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</si>
  <si>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</si>
  <si>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</si>
  <si>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</si>
  <si>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</si>
  <si>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</si>
  <si>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</si>
  <si>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</si>
  <si>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</si>
  <si>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</si>
  <si>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</si>
  <si>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</si>
  <si>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</si>
  <si>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</si>
  <si>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</si>
  <si>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</si>
  <si>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</si>
  <si>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</si>
  <si>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</si>
  <si>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</si>
  <si>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</si>
  <si>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</si>
  <si>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</si>
  <si>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</si>
  <si>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</si>
  <si>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</si>
  <si>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</si>
  <si>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</si>
  <si>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</si>
  <si>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</si>
  <si>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</si>
  <si>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</si>
  <si>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</si>
  <si>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</si>
  <si>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</si>
  <si>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</si>
  <si>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</si>
  <si>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</si>
  <si>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</si>
  <si>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</si>
  <si>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</si>
  <si>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</si>
  <si>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</si>
  <si>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</si>
  <si>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</si>
  <si>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</si>
  <si>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</si>
  <si>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</si>
  <si>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</si>
  <si>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</si>
  <si>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</si>
  <si>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</si>
  <si>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</si>
  <si>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</si>
  <si>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</si>
  <si>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</si>
  <si>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</si>
  <si>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</si>
  <si>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</si>
  <si>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</si>
  <si>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</si>
  <si>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</si>
  <si>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</si>
  <si>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</si>
  <si>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</si>
  <si>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</si>
  <si>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</si>
  <si>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</si>
  <si>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</si>
  <si>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</si>
  <si>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</si>
  <si>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</si>
  <si>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</si>
  <si>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</si>
  <si>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</si>
  <si>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</si>
  <si>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</si>
  <si>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</si>
  <si>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</si>
  <si>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</si>
  <si>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</si>
  <si>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</si>
  <si>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</si>
  <si>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</si>
  <si>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</si>
  <si>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</si>
  <si>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</si>
  <si>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</si>
  <si>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</si>
  <si>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</si>
  <si>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</si>
  <si>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</si>
  <si>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</si>
  <si>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</si>
  <si>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</si>
  <si>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</si>
  <si>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</si>
  <si>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</si>
  <si>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</si>
  <si>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</si>
  <si>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</si>
  <si>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</si>
  <si>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</si>
  <si>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</si>
  <si>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</si>
  <si>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</si>
  <si>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KOJAMO FH Equity</t>
  </si>
  <si>
    <t>Kojamo Oyj</t>
  </si>
  <si>
    <t>SMWH LN Equity</t>
  </si>
  <si>
    <t>WH Smith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</si>
  <si>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</si>
  <si>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</si>
  <si>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</si>
  <si>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</si>
  <si>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</si>
  <si>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</si>
  <si>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</si>
  <si>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</si>
  <si>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</si>
  <si>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</si>
  <si>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</si>
  <si>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</si>
  <si>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</si>
  <si>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</si>
  <si>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</si>
  <si>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</si>
  <si>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</si>
  <si>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</si>
  <si>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</si>
  <si>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</si>
  <si>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</si>
  <si>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</si>
  <si>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</si>
  <si>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</si>
  <si>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</si>
  <si>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</si>
  <si>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</si>
  <si>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</si>
  <si>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</si>
  <si>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</si>
  <si>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</si>
  <si>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</si>
  <si>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</si>
  <si>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</si>
  <si>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</si>
  <si>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</si>
  <si>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</si>
  <si>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</si>
  <si>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</si>
  <si>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</si>
  <si>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</si>
  <si>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</si>
  <si>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</si>
  <si>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</si>
  <si>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</si>
  <si>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</si>
  <si>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</si>
  <si>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</si>
  <si>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</si>
  <si>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</si>
  <si>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</si>
  <si>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</si>
  <si>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</si>
  <si>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</si>
  <si>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</si>
  <si>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</si>
  <si>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</si>
  <si>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</si>
  <si>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</si>
  <si>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</si>
  <si>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</si>
  <si>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</si>
  <si>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</si>
  <si>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</si>
  <si>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</si>
  <si>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 SM Equity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</si>
  <si>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</si>
  <si>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</si>
  <si>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</si>
  <si>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</si>
  <si>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</si>
  <si>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</si>
  <si>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</si>
  <si>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</si>
  <si>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</si>
  <si>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</si>
  <si>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</si>
  <si>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</si>
  <si>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</si>
  <si>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</si>
  <si>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SSPG LN Equity</t>
  </si>
  <si>
    <t>SSP Group Plc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</si>
  <si>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</si>
  <si>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</si>
  <si>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</si>
  <si>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</si>
  <si>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</si>
  <si>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</si>
  <si>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</si>
  <si>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</si>
  <si>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</si>
  <si>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</si>
  <si>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</si>
  <si>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</si>
  <si>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</si>
  <si>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</si>
  <si>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</si>
  <si>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</si>
  <si>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</si>
  <si>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</si>
  <si>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</si>
  <si>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</si>
  <si>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</si>
  <si>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</si>
  <si>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</si>
  <si>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</si>
  <si>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</si>
  <si>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</si>
  <si>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</si>
  <si>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</si>
  <si>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</si>
  <si>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</si>
  <si>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</si>
  <si>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</si>
  <si>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</si>
  <si>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</si>
  <si>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</si>
  <si>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</si>
  <si>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</si>
  <si>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</si>
  <si>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</si>
  <si>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</si>
  <si>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</si>
  <si>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</si>
  <si>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</si>
  <si>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</si>
  <si>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</si>
  <si>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</si>
  <si>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</si>
  <si>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</si>
  <si>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</si>
  <si>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</si>
  <si>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</si>
  <si>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</si>
  <si>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</si>
  <si>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</si>
  <si>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</si>
  <si>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</si>
  <si>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</si>
  <si>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TOP DC Equity</t>
  </si>
  <si>
    <t>Topdanmark AS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</si>
  <si>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</si>
  <si>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</si>
  <si>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</si>
  <si>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</si>
  <si>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</si>
  <si>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</si>
  <si>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</si>
  <si>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</si>
  <si>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</si>
  <si>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</si>
  <si>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</si>
  <si>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</si>
  <si>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</si>
  <si>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</si>
  <si>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</si>
  <si>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</si>
  <si>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</si>
  <si>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</si>
  <si>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</si>
  <si>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</si>
  <si>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</si>
  <si>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</si>
  <si>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</si>
  <si>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</si>
  <si>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</si>
  <si>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</si>
  <si>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</si>
  <si>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</si>
  <si>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</si>
  <si>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</si>
  <si>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</si>
  <si>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</si>
  <si>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</si>
  <si>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</si>
  <si>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</si>
  <si>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</si>
  <si>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</si>
  <si>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</si>
  <si>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</si>
  <si>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</si>
  <si>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</si>
  <si>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</si>
  <si>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</si>
  <si>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</si>
  <si>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</si>
  <si>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</si>
  <si>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</si>
  <si>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</si>
  <si>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</si>
  <si>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</si>
  <si>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</si>
  <si>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</si>
  <si>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</si>
  <si>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</si>
  <si>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</si>
  <si>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</si>
  <si>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</si>
  <si>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</si>
  <si>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</si>
  <si>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</si>
  <si>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</si>
  <si>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</si>
  <si>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</si>
  <si>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</si>
  <si>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</si>
  <si>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</si>
  <si>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</si>
  <si>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</si>
  <si>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</si>
  <si>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</si>
  <si>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</si>
  <si>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</si>
  <si>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</si>
  <si>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</si>
  <si>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</si>
  <si>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</si>
  <si>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</si>
  <si>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</si>
  <si>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</si>
  <si>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</si>
  <si>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</si>
  <si>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</si>
  <si>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</si>
  <si>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</si>
  <si>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</si>
  <si>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</si>
  <si>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</si>
  <si>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</si>
  <si>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</si>
  <si>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</si>
  <si>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</si>
  <si>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</si>
  <si>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</si>
  <si>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</si>
  <si>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</si>
  <si>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</si>
  <si>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</si>
  <si>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</si>
  <si>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</si>
  <si>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</si>
  <si>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</si>
  <si>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</si>
  <si>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</si>
  <si>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</si>
  <si>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ITX SM Equity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</si>
  <si>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</si>
  <si>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</si>
  <si>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</si>
  <si>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</si>
  <si>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</si>
  <si>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</si>
  <si>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</si>
  <si>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</si>
  <si>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</si>
  <si>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</si>
  <si>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</si>
  <si>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</si>
  <si>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</si>
  <si>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</si>
  <si>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</si>
  <si>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</si>
  <si>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</si>
  <si>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</si>
  <si>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</si>
  <si>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</si>
  <si>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CRH LN Equity</t>
  </si>
  <si>
    <t>CRH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</si>
  <si>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</si>
  <si>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</si>
  <si>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</si>
  <si>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</si>
  <si>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</si>
  <si>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</si>
  <si>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</si>
  <si>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</si>
  <si>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</si>
  <si>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</si>
  <si>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</si>
  <si>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</si>
  <si>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</si>
  <si>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</si>
  <si>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</si>
  <si>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</si>
  <si>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</si>
  <si>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HelloFresh SE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</si>
  <si>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</si>
  <si>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</si>
  <si>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</si>
  <si>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</si>
  <si>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</si>
  <si>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</si>
  <si>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</si>
  <si>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</si>
  <si>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</si>
  <si>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</si>
  <si>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</si>
  <si>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</si>
  <si>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</si>
  <si>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</si>
  <si>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</si>
  <si>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</si>
  <si>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</si>
  <si>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</si>
  <si>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</si>
  <si>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</si>
  <si>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</si>
  <si>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</si>
  <si>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</si>
  <si>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</si>
  <si>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</si>
  <si>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</si>
  <si>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</si>
  <si>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</si>
  <si>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BBVA SM Equity</t>
  </si>
  <si>
    <t>Banco Bilbao Vizcaya Argentari</t>
  </si>
  <si>
    <t>SAN SM Equity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</si>
  <si>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</si>
  <si>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</si>
  <si>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</si>
  <si>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</si>
  <si>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</si>
  <si>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</si>
  <si>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</si>
  <si>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</si>
  <si>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</si>
  <si>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TeamViewer SE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</si>
  <si>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</si>
  <si>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</si>
  <si>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</si>
  <si>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</si>
  <si>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</si>
  <si>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</si>
  <si>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</si>
  <si>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</si>
  <si>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</si>
  <si>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</si>
  <si>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</si>
  <si>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</si>
  <si>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</si>
  <si>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</si>
  <si>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</si>
  <si>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</si>
  <si>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</si>
  <si>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</si>
  <si>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</si>
  <si>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</si>
  <si>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</si>
  <si>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</si>
  <si>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</si>
  <si>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</si>
  <si>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</si>
  <si>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</si>
  <si>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</si>
  <si>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</si>
  <si>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</si>
  <si>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</si>
  <si>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</si>
  <si>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</si>
  <si>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</si>
  <si>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</si>
  <si>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</si>
  <si>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</si>
  <si>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</si>
  <si>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</si>
  <si>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</si>
  <si>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</si>
  <si>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</si>
  <si>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</si>
  <si>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</si>
  <si>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</si>
  <si>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</si>
  <si>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</si>
  <si>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</si>
  <si>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</si>
  <si>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</si>
  <si>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</si>
  <si>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</si>
  <si>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</si>
  <si>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</si>
  <si>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</si>
  <si>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</si>
  <si>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</si>
  <si>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</si>
  <si>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</si>
  <si>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</si>
  <si>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</si>
  <si>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</si>
  <si>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</si>
  <si>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</si>
  <si>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</si>
  <si>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</si>
  <si>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</si>
  <si>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</si>
  <si>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</si>
  <si>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</si>
  <si>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</si>
  <si>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</si>
  <si>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</si>
  <si>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</si>
  <si>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</si>
  <si>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</si>
  <si>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</si>
  <si>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</si>
  <si>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</si>
  <si>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</si>
  <si>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</si>
  <si>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</si>
  <si>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</si>
  <si>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</si>
  <si>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</si>
  <si>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</si>
  <si>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</si>
  <si>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</si>
  <si>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</si>
  <si>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</si>
  <si>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</si>
  <si>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</si>
  <si>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</si>
  <si>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</si>
  <si>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</si>
  <si>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</si>
  <si>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</si>
  <si>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</si>
  <si>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</si>
  <si>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</si>
  <si>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</si>
  <si>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</si>
  <si>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</si>
  <si>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</si>
  <si>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</si>
  <si>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</si>
  <si>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</si>
  <si>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</si>
  <si>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</si>
  <si>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</si>
  <si>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</si>
  <si>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</si>
  <si>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</si>
  <si>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</si>
  <si>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</si>
  <si>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</si>
  <si>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</si>
  <si>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</si>
  <si>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</si>
  <si>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</si>
  <si>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</si>
  <si>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</si>
  <si>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</si>
  <si>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</si>
  <si>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</si>
  <si>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</si>
  <si>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</si>
  <si>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</si>
  <si>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</si>
  <si>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</si>
  <si>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</si>
  <si>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</si>
  <si>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</si>
  <si>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</si>
  <si>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</si>
  <si>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</si>
  <si>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</si>
  <si>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</si>
  <si>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</si>
  <si>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</si>
  <si>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</si>
  <si>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</si>
  <si>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</si>
  <si>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</si>
  <si>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</si>
  <si>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</si>
  <si>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</si>
  <si>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</si>
  <si>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</si>
  <si>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</si>
  <si>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</si>
  <si>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</si>
  <si>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</si>
  <si>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</si>
  <si>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</si>
  <si>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</si>
  <si>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</si>
  <si>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</si>
  <si>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</si>
  <si>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</si>
  <si>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</si>
  <si>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</si>
  <si>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</si>
  <si>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</si>
  <si>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</si>
  <si>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</si>
  <si>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</si>
  <si>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</si>
  <si>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</si>
  <si>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</si>
  <si>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</si>
  <si>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</si>
  <si>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</si>
  <si>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</si>
  <si>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</si>
  <si>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</si>
  <si>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</si>
  <si>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</si>
  <si>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</si>
  <si>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</si>
  <si>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</si>
  <si>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</si>
  <si>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</si>
  <si>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</si>
  <si>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</si>
  <si>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</si>
  <si>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</si>
  <si>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</si>
  <si>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</si>
  <si>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</si>
  <si>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</si>
  <si>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</si>
  <si>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</si>
  <si>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</si>
  <si>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</si>
  <si>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</si>
  <si>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</si>
  <si>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</si>
  <si>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</si>
  <si>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</si>
  <si>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</si>
  <si>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</si>
  <si>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</si>
  <si>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</si>
  <si>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</si>
  <si>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</si>
  <si>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</si>
  <si>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</si>
  <si>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</si>
  <si>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</si>
  <si>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</si>
  <si>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</si>
  <si>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</si>
  <si>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</si>
  <si>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</si>
  <si>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</si>
  <si>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</si>
  <si>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</si>
  <si>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</si>
  <si>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</si>
  <si>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</si>
  <si>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</si>
  <si>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</si>
  <si>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</si>
  <si>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</si>
  <si>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</si>
  <si>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</si>
  <si>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</si>
  <si>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</si>
  <si>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</si>
  <si>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</si>
  <si>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</si>
  <si>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</si>
  <si>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</si>
  <si>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</si>
  <si>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</si>
  <si>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</si>
  <si>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</si>
  <si>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</si>
  <si>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</si>
  <si>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</si>
  <si>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</si>
  <si>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</si>
  <si>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</si>
  <si>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</si>
  <si>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</si>
  <si>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</si>
  <si>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</si>
  <si>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</si>
  <si>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</si>
  <si>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</si>
  <si>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</si>
  <si>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</si>
  <si>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</si>
  <si>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</si>
  <si>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</si>
  <si>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</si>
  <si>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</si>
  <si>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</si>
  <si>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</si>
  <si>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</si>
  <si>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</si>
  <si>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</si>
  <si>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</si>
  <si>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</si>
  <si>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</si>
  <si>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</si>
  <si>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</si>
  <si>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</si>
  <si>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</si>
  <si>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</si>
  <si>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</si>
  <si>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</si>
  <si>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</si>
  <si>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</si>
  <si>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</si>
  <si>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</si>
  <si>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</si>
  <si>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</si>
  <si>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</si>
  <si>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</si>
  <si>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</si>
  <si>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</si>
  <si>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</si>
  <si>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</si>
  <si>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</si>
  <si>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</si>
  <si>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</si>
  <si>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</si>
  <si>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</si>
  <si>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</si>
  <si>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</si>
  <si>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</si>
  <si>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</si>
  <si>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</si>
  <si>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</si>
  <si>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</si>
  <si>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</si>
  <si>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</si>
  <si>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</si>
  <si>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</si>
  <si>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</si>
  <si>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</si>
  <si>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</si>
  <si>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</si>
  <si>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</si>
  <si>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</si>
  <si>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</si>
  <si>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</si>
  <si>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</si>
  <si>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</si>
  <si>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</si>
  <si>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</si>
  <si>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</si>
  <si>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</si>
  <si>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</si>
  <si>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</si>
  <si>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FABG SS Equity</t>
  </si>
  <si>
    <t>Fabege AB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</si>
  <si>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</si>
  <si>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</si>
  <si>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</si>
  <si>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</si>
  <si>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</si>
  <si>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</si>
  <si>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</si>
  <si>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</si>
  <si>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</si>
  <si>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</si>
  <si>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</si>
  <si>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</si>
  <si>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</si>
  <si>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</si>
  <si>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</si>
  <si>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</si>
  <si>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</si>
  <si>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</si>
  <si>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</si>
  <si>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</si>
  <si>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</si>
  <si>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</si>
  <si>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</si>
  <si>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</si>
  <si>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</si>
  <si>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</si>
  <si>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</si>
  <si>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</si>
  <si>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</si>
  <si>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</si>
  <si>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</si>
  <si>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</si>
  <si>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</si>
  <si>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</si>
  <si>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</si>
  <si>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</si>
  <si>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</si>
  <si>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</si>
  <si>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</si>
  <si>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</si>
  <si>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</si>
  <si>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</si>
  <si>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</si>
  <si>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</si>
  <si>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</si>
  <si>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</si>
  <si>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RCO FP Equity</t>
  </si>
  <si>
    <t>Remy Cointreau SA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</si>
  <si>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</si>
  <si>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</si>
  <si>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</si>
  <si>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</si>
  <si>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</si>
  <si>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</si>
  <si>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</si>
  <si>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</si>
  <si>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</si>
  <si>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</si>
  <si>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</si>
  <si>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</si>
  <si>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</si>
  <si>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</si>
  <si>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</si>
  <si>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</si>
  <si>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</si>
  <si>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</si>
  <si>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</si>
  <si>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</si>
  <si>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</si>
  <si>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</si>
  <si>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</si>
  <si>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</si>
  <si>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</si>
  <si>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</si>
  <si>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</si>
  <si>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</si>
  <si>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</si>
  <si>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</si>
  <si>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</si>
  <si>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</si>
  <si>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PARJSCI LX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</si>
</sst>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2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BQL|13546707051678602620</stp>
        <tr r="B2" s="5"/>
      </tp>
      <tp t="s">
        <v>#N/A Requesting Data...3893389538</v>
        <stp/>
        <stp>BQL|12474988251055278281</stp>
        <tr r="A1" s="8"/>
      </tp>
      <tp t="s">
        <v>#N/A Requesting Data...4101622223</v>
        <stp/>
        <stp>BQL|18327875337363462461</stp>
        <tr r="A1" s="9"/>
      </tp>
      <tp t="s">
        <v>#N/A N/A</v>
        <stp/>
        <stp>BDP|16056065762868813252</stp>
        <tr r="G387" s="8"/>
      </tp>
      <tp t="s">
        <v>#N/A N/A</v>
        <stp/>
        <stp>BDP|16507017088184779028</stp>
        <tr r="D13" s="9"/>
      </tp>
      <tp t="s">
        <v>#N/A N/A</v>
        <stp/>
        <stp>BDP|16878656397754274719</stp>
        <tr r="F213" s="9"/>
      </tp>
      <tp t="s">
        <v>#N/A N/A</v>
        <stp/>
        <stp>BDP|13152902662857264186</stp>
        <tr r="F249" s="9"/>
      </tp>
      <tp t="s">
        <v>#N/A N/A</v>
        <stp/>
        <stp>BDP|16185893594179164443</stp>
        <tr r="E66" s="5"/>
        <tr r="F220" s="9"/>
      </tp>
      <tp t="s">
        <v>#N/A N/A</v>
        <stp/>
        <stp>BDP|14391664465159972708</stp>
        <tr r="F469" s="8"/>
      </tp>
      <tp t="s">
        <v>#N/A N/A</v>
        <stp/>
        <stp>BDP|14998324308044865929</stp>
        <tr r="F574" s="9"/>
      </tp>
      <tp t="s">
        <v>#N/A N/A</v>
        <stp/>
        <stp>BDP|15334380486275317171</stp>
        <tr r="E491" s="9"/>
      </tp>
      <tp t="s">
        <v>#N/A N/A</v>
        <stp/>
        <stp>BDP|17896042385752395730</stp>
        <tr r="F289" s="8"/>
      </tp>
      <tp t="s">
        <v>#N/A N/A</v>
        <stp/>
        <stp>BDP|10729806201412685083</stp>
        <tr r="G600" s="9"/>
      </tp>
      <tp t="s">
        <v>#N/A N/A</v>
        <stp/>
        <stp>BDP|17527754723870366883</stp>
        <tr r="E75" s="9"/>
      </tp>
      <tp t="s">
        <v>#N/A N/A</v>
        <stp/>
        <stp>BDP|17592067418205138925</stp>
        <tr r="E221" s="9"/>
      </tp>
      <tp t="s">
        <v>#N/A N/A</v>
        <stp/>
        <stp>BDP|11884441555638493255</stp>
        <tr r="G473" s="9"/>
      </tp>
      <tp t="s">
        <v>#N/A N/A</v>
        <stp/>
        <stp>BDP|11297765229856306866</stp>
        <tr r="F239" s="9"/>
      </tp>
      <tp t="s">
        <v>#N/A N/A</v>
        <stp/>
        <stp>BDP|13421498694147786364</stp>
        <tr r="E444" s="9"/>
      </tp>
      <tp t="s">
        <v>#N/A N/A</v>
        <stp/>
        <stp>BDP|14724916759044530620</stp>
        <tr r="E291" s="9"/>
      </tp>
      <tp t="s">
        <v>#N/A N/A</v>
        <stp/>
        <stp>BDP|13220577083642899651</stp>
        <tr r="D113" s="8"/>
      </tp>
      <tp t="s">
        <v>#N/A N/A</v>
        <stp/>
        <stp>BDP|16553397125969722452</stp>
        <tr r="D20" s="9"/>
      </tp>
      <tp t="s">
        <v>#N/A N/A</v>
        <stp/>
        <stp>BDP|13222475199595383145</stp>
        <tr r="F109" s="8"/>
      </tp>
      <tp t="s">
        <v>#N/A N/A</v>
        <stp/>
        <stp>BDP|15606131956118945316</stp>
        <tr r="D436" s="9"/>
      </tp>
      <tp t="s">
        <v>#N/A N/A</v>
        <stp/>
        <stp>BDP|12978662030348619525</stp>
        <tr r="E50" s="5"/>
      </tp>
      <tp t="s">
        <v>#N/A N/A</v>
        <stp/>
        <stp>BDP|14460209690420682593</stp>
        <tr r="G453" s="9"/>
      </tp>
      <tp t="s">
        <v>#N/A N/A</v>
        <stp/>
        <stp>BDP|11475482948149959267</stp>
        <tr r="G499" s="9"/>
      </tp>
      <tp t="s">
        <v>#N/A N/A</v>
        <stp/>
        <stp>BDP|17460996861772705003</stp>
        <tr r="D171" s="8"/>
      </tp>
      <tp t="s">
        <v>#N/A N/A</v>
        <stp/>
        <stp>BDP|14331788406300252955</stp>
        <tr r="G413" s="9"/>
      </tp>
      <tp t="s">
        <v>#N/A N/A</v>
        <stp/>
        <stp>BDP|15688617594462139280</stp>
        <tr r="G329" s="9"/>
      </tp>
      <tp t="s">
        <v>#N/A N/A</v>
        <stp/>
        <stp>BDP|11497895606810598343</stp>
        <tr r="E467" s="8"/>
        <tr r="D6" s="5"/>
      </tp>
      <tp t="s">
        <v>#N/A N/A</v>
        <stp/>
        <stp>BDP|14865548792307077544</stp>
        <tr r="G414" s="9"/>
      </tp>
      <tp t="s">
        <v>#N/A N/A</v>
        <stp/>
        <stp>BDP|11004060635851915907</stp>
        <tr r="E59" s="9"/>
      </tp>
      <tp t="s">
        <v>#N/A N/A</v>
        <stp/>
        <stp>BDP|15591595342227572914</stp>
        <tr r="G178" s="9"/>
      </tp>
      <tp t="s">
        <v>#N/A N/A</v>
        <stp/>
        <stp>BDP|11552688139506815865</stp>
        <tr r="E60" s="9"/>
      </tp>
      <tp t="s">
        <v>#N/A N/A</v>
        <stp/>
        <stp>BDP|16436585786034832589</stp>
        <tr r="G19" s="9"/>
      </tp>
      <tp t="s">
        <v>#N/A N/A</v>
        <stp/>
        <stp>BDP|11453871453317947131</stp>
        <tr r="G419" s="9"/>
      </tp>
      <tp t="s">
        <v>#N/A N/A</v>
        <stp/>
        <stp>BDP|14848890998648015731</stp>
        <tr r="E339" s="8"/>
      </tp>
      <tp t="s">
        <v>#N/A N/A</v>
        <stp/>
        <stp>BDP|16537835906412216682</stp>
        <tr r="E593" s="9"/>
      </tp>
      <tp t="s">
        <v>#N/A N/A</v>
        <stp/>
        <stp>BDP|14984726053785184931</stp>
        <tr r="E52" s="9"/>
      </tp>
      <tp t="s">
        <v>#N/A N/A</v>
        <stp/>
        <stp>BDP|12398056788427341778</stp>
        <tr r="G217" s="8"/>
      </tp>
      <tp t="s">
        <v>#N/A N/A</v>
        <stp/>
        <stp>BDP|15613358296960872570</stp>
        <tr r="F229" s="8"/>
      </tp>
      <tp t="s">
        <v>#N/A N/A</v>
        <stp/>
        <stp>BDP|10251791767132371954</stp>
        <tr r="E246" s="9"/>
      </tp>
      <tp t="s">
        <v>#N/A N/A</v>
        <stp/>
        <stp>BDP|13055979142360804405</stp>
        <tr r="G15" s="8"/>
      </tp>
      <tp t="s">
        <v>#N/A N/A</v>
        <stp/>
        <stp>BDP|14080101124159921403</stp>
        <tr r="C22" s="7"/>
      </tp>
      <tp t="s">
        <v>#N/A N/A</v>
        <stp/>
        <stp>BDP|17115982142854707414</stp>
        <tr r="D139" s="9"/>
      </tp>
      <tp t="s">
        <v>#N/A N/A</v>
        <stp/>
        <stp>BDP|11624396253409368428</stp>
        <tr r="F79" s="9"/>
      </tp>
      <tp t="s">
        <v>#N/A N/A</v>
        <stp/>
        <stp>BDP|12626737193273838535</stp>
        <tr r="E325" s="9"/>
      </tp>
      <tp t="s">
        <v>#N/A N/A</v>
        <stp/>
        <stp>BDP|18255304158183332744</stp>
        <tr r="G221" s="9"/>
      </tp>
      <tp t="s">
        <v>#N/A N/A</v>
        <stp/>
        <stp>BDP|12628255874519939437</stp>
        <tr r="E456" s="9"/>
      </tp>
      <tp t="s">
        <v>#N/A N/A</v>
        <stp/>
        <stp>BDP|12713791889111327688</stp>
        <tr r="F408" s="8"/>
      </tp>
      <tp t="s">
        <v>#N/A N/A</v>
        <stp/>
        <stp>BDP|15985867966262737321</stp>
        <tr r="F338" s="8"/>
      </tp>
      <tp t="s">
        <v>#N/A N/A</v>
        <stp/>
        <stp>BDP|15922813893307191965</stp>
        <tr r="F216" s="8"/>
      </tp>
      <tp t="s">
        <v>#N/A N/A</v>
        <stp/>
        <stp>BDP|11078153158937978887</stp>
        <tr r="G161" s="9"/>
      </tp>
      <tp t="s">
        <v>#N/A N/A</v>
        <stp/>
        <stp>BDP|13181086100461795827</stp>
        <tr r="F81" s="8"/>
      </tp>
      <tp t="s">
        <v>#N/A N/A</v>
        <stp/>
        <stp>BDP|14548091593837169010</stp>
        <tr r="D105" s="9"/>
      </tp>
      <tp t="s">
        <v>#N/A N/A</v>
        <stp/>
        <stp>BDP|17120532986200395081</stp>
        <tr r="E566" s="9"/>
        <tr r="D40" s="5"/>
      </tp>
      <tp t="s">
        <v>#N/A N/A</v>
        <stp/>
        <stp>BDP|17978076881813744677</stp>
        <tr r="E466" s="9"/>
      </tp>
      <tp t="s">
        <v>#N/A N/A</v>
        <stp/>
        <stp>BDP|11835439535094765864</stp>
        <tr r="G352" s="9"/>
      </tp>
      <tp t="s">
        <v>#N/A N/A</v>
        <stp/>
        <stp>BDP|11132855327584954558</stp>
        <tr r="D330" s="8"/>
      </tp>
      <tp t="s">
        <v>#N/A N/A</v>
        <stp/>
        <stp>BDP|10813075736108318152</stp>
        <tr r="D144" s="8"/>
      </tp>
      <tp t="s">
        <v>#N/A N/A</v>
        <stp/>
        <stp>BDP|17831810437065942382</stp>
        <tr r="D75" s="9"/>
      </tp>
      <tp t="s">
        <v>#N/A N/A</v>
        <stp/>
        <stp>BDP|17311157758541988890</stp>
        <tr r="G21" s="9"/>
      </tp>
      <tp t="s">
        <v>#N/A N/A</v>
        <stp/>
        <stp>BDP|15970900674712382303</stp>
        <tr r="F74" s="9"/>
      </tp>
      <tp t="s">
        <v>#N/A N/A</v>
        <stp/>
        <stp>BDP|13594891701667102627</stp>
        <tr r="G287" s="9"/>
      </tp>
      <tp t="s">
        <v>#N/A N/A</v>
        <stp/>
        <stp>BDP|10725844082623898971</stp>
        <tr r="E260" s="8"/>
      </tp>
      <tp t="s">
        <v>#N/A N/A</v>
        <stp/>
        <stp>BDP|12440996224192201150</stp>
        <tr r="F560" s="9"/>
      </tp>
      <tp t="s">
        <v>#N/A N/A</v>
        <stp/>
        <stp>BDP|16256230281354763293</stp>
        <tr r="G557" s="9"/>
      </tp>
      <tp t="s">
        <v>#N/A N/A</v>
        <stp/>
        <stp>BDP|16699980571524856698</stp>
        <tr r="F288" s="8"/>
      </tp>
      <tp t="s">
        <v>#N/A N/A</v>
        <stp/>
        <stp>BDP|16902537276326345817</stp>
        <tr r="D574" s="9"/>
      </tp>
      <tp t="s">
        <v>#N/A N/A</v>
        <stp/>
        <stp>BDP|15890816828441881476</stp>
        <tr r="G144" s="8"/>
      </tp>
      <tp t="s">
        <v>#N/A N/A</v>
        <stp/>
        <stp>BDP|11590706245201519944</stp>
        <tr r="F32" s="8"/>
      </tp>
      <tp t="s">
        <v>#N/A N/A</v>
        <stp/>
        <stp>BDP|15491413085285191603</stp>
        <tr r="F402" s="9"/>
      </tp>
      <tp t="s">
        <v>#N/A N/A</v>
        <stp/>
        <stp>BDP|13962063968456541932</stp>
        <tr r="E486" s="9"/>
      </tp>
      <tp t="s">
        <v>#N/A N/A</v>
        <stp/>
        <stp>BDP|16259853282965415914</stp>
        <tr r="G391" s="9"/>
      </tp>
      <tp t="s">
        <v>#N/A N/A</v>
        <stp/>
        <stp>BDP|10884946995318146280</stp>
        <tr r="D462" s="8"/>
      </tp>
      <tp t="s">
        <v>#N/A N/A</v>
        <stp/>
        <stp>BDP|12213989150337813323</stp>
        <tr r="E35" s="5"/>
        <tr r="F285" s="9"/>
      </tp>
      <tp t="s">
        <v>#N/A N/A</v>
        <stp/>
        <stp>BDP|12148234166485486904</stp>
        <tr r="D382" s="9"/>
      </tp>
      <tp t="s">
        <v>#N/A N/A</v>
        <stp/>
        <stp>BDP|11012151484490735260</stp>
        <tr r="G455" s="8"/>
      </tp>
      <tp t="s">
        <v>#N/A N/A</v>
        <stp/>
        <stp>BDP|18231015543081609761</stp>
        <tr r="F325" s="9"/>
      </tp>
      <tp t="s">
        <v>#N/A N/A</v>
        <stp/>
        <stp>BDP|13720870726423147077</stp>
        <tr r="F134" s="8"/>
      </tp>
      <tp t="s">
        <v>#N/A N/A</v>
        <stp/>
        <stp>BDP|13913658021524620980</stp>
        <tr r="F354" s="9"/>
      </tp>
      <tp t="s">
        <v>#N/A N/A</v>
        <stp/>
        <stp>BDP|13678218532509102178</stp>
        <tr r="F82" s="8"/>
      </tp>
      <tp t="s">
        <v>#N/A N/A</v>
        <stp/>
        <stp>BDP|15500207097505055110</stp>
        <tr r="E288" s="8"/>
      </tp>
      <tp t="s">
        <v>#N/A N/A</v>
        <stp/>
        <stp>BDP|13144428980870556557</stp>
        <tr r="D404" s="9"/>
      </tp>
      <tp t="s">
        <v>#N/A N/A</v>
        <stp/>
        <stp>BDP|12062488929318607648</stp>
        <tr r="D490" s="8"/>
      </tp>
      <tp t="s">
        <v>#N/A N/A</v>
        <stp/>
        <stp>BDP|10339234817229625022</stp>
        <tr r="F7" s="9"/>
      </tp>
      <tp t="s">
        <v>#N/A N/A</v>
        <stp/>
        <stp>BDP|16538349235895089964</stp>
        <tr r="F109" s="9"/>
      </tp>
      <tp t="s">
        <v>#N/A N/A</v>
        <stp/>
        <stp>BDP|17888956246768870813</stp>
        <tr r="D54" s="8"/>
      </tp>
      <tp t="s">
        <v>#N/A N/A</v>
        <stp/>
        <stp>BDP|15574065531699549552</stp>
        <tr r="F233" s="8"/>
      </tp>
      <tp t="s">
        <v>#N/A N/A</v>
        <stp/>
        <stp>BDP|18027448778796836714</stp>
        <tr r="F315" s="8"/>
      </tp>
      <tp t="s">
        <v>#N/A N/A</v>
        <stp/>
        <stp>BDP|13592313485117422501</stp>
        <tr r="F29" s="9"/>
      </tp>
      <tp t="s">
        <v>#N/A N/A</v>
        <stp/>
        <stp>BDP|12155486348711019946</stp>
        <tr r="D250" s="9"/>
      </tp>
      <tp t="s">
        <v>#N/A N/A</v>
        <stp/>
        <stp>BDP|15159857542166422573</stp>
        <tr r="G509" s="9"/>
      </tp>
      <tp t="s">
        <v>#N/A N/A</v>
        <stp/>
        <stp>BDP|17407937940359631945</stp>
        <tr r="E229" s="8"/>
      </tp>
      <tp t="s">
        <v>#N/A N/A</v>
        <stp/>
        <stp>BDP|12410562708285963862</stp>
        <tr r="E193" s="9"/>
      </tp>
      <tp t="s">
        <v>#N/A N/A</v>
        <stp/>
        <stp>BDP|16642518375317236959</stp>
        <tr r="G56" s="9"/>
      </tp>
      <tp t="s">
        <v>#N/A N/A</v>
        <stp/>
        <stp>BDP|10738659112645130850</stp>
        <tr r="E18" s="8"/>
      </tp>
      <tp t="s">
        <v>#N/A N/A</v>
        <stp/>
        <stp>BDP|12385689203529889740</stp>
        <tr r="G158" s="9"/>
      </tp>
      <tp t="s">
        <v>#N/A N/A</v>
        <stp/>
        <stp>BDP|18373499871812941362</stp>
        <tr r="E189" s="9"/>
      </tp>
      <tp t="s">
        <v>#N/A N/A</v>
        <stp/>
        <stp>BDP|13804157487629417999</stp>
        <tr r="E383" s="8"/>
      </tp>
      <tp t="s">
        <v>#N/A N/A</v>
        <stp/>
        <stp>BDP|17030040699200395490</stp>
        <tr r="G47" s="9"/>
      </tp>
      <tp t="s">
        <v>#N/A N/A</v>
        <stp/>
        <stp>BDP|10470044891510702319</stp>
        <tr r="F279" s="9"/>
      </tp>
      <tp t="s">
        <v>#N/A N/A</v>
        <stp/>
        <stp>BDP|15728358550388336165</stp>
        <tr r="D337" s="9"/>
      </tp>
      <tp t="s">
        <v>#N/A N/A</v>
        <stp/>
        <stp>BDP|15850928808373343569</stp>
        <tr r="F288" s="9"/>
      </tp>
      <tp t="s">
        <v>#N/A N/A</v>
        <stp/>
        <stp>BDP|13468805258124999029</stp>
        <tr r="E286" s="8"/>
      </tp>
      <tp t="s">
        <v>#N/A N/A</v>
        <stp/>
        <stp>BDP|15653293755500974843</stp>
        <tr r="F77" s="9"/>
      </tp>
      <tp t="s">
        <v>#N/A N/A</v>
        <stp/>
        <stp>BDP|17739223190707648144</stp>
        <tr r="E42" s="8"/>
      </tp>
      <tp t="s">
        <v>#N/A N/A</v>
        <stp/>
        <stp>BDP|12176255795106799505</stp>
        <tr r="C9" s="6"/>
      </tp>
      <tp t="s">
        <v>#N/A N/A</v>
        <stp/>
        <stp>BDP|16372519020132724932</stp>
        <tr r="F246" s="8"/>
      </tp>
      <tp t="s">
        <v>#N/A N/A</v>
        <stp/>
        <stp>BDP|12523049413629062047</stp>
        <tr r="D3" s="7"/>
      </tp>
      <tp t="s">
        <v>#N/A N/A</v>
        <stp/>
        <stp>BDP|12954976808738317936</stp>
        <tr r="F449" s="8"/>
      </tp>
      <tp t="s">
        <v>#N/A N/A</v>
        <stp/>
        <stp>BDP|13522339788911970315</stp>
        <tr r="F292" s="8"/>
        <tr r="E64" s="5"/>
      </tp>
      <tp t="s">
        <v>#N/A N/A</v>
        <stp/>
        <stp>BDP|13177821405420533156</stp>
        <tr r="F14" s="9"/>
      </tp>
      <tp t="s">
        <v>#N/A N/A</v>
        <stp/>
        <stp>BDP|14157759292996317630</stp>
        <tr r="D112" s="8"/>
      </tp>
      <tp t="s">
        <v>#N/A N/A</v>
        <stp/>
        <stp>BDP|12819742836828601551</stp>
        <tr r="G463" s="9"/>
      </tp>
      <tp t="s">
        <v>#N/A N/A</v>
        <stp/>
        <stp>BDP|10658872704470865344</stp>
        <tr r="D436" s="8"/>
      </tp>
      <tp t="s">
        <v>#N/A N/A</v>
        <stp/>
        <stp>BDP|18190028934830816069</stp>
        <tr r="G524" s="9"/>
      </tp>
      <tp t="s">
        <v>#N/A N/A</v>
        <stp/>
        <stp>BDP|15391404378424768958</stp>
        <tr r="D310" s="9"/>
      </tp>
      <tp t="s">
        <v>#N/A N/A</v>
        <stp/>
        <stp>BDP|13124314552706352881</stp>
        <tr r="G276" s="9"/>
      </tp>
      <tp t="s">
        <v>#N/A N/A</v>
        <stp/>
        <stp>BDP|16678588153775297865</stp>
        <tr r="G303" s="8"/>
      </tp>
      <tp t="s">
        <v>#N/A N/A</v>
        <stp/>
        <stp>BDP|15671594164738169536</stp>
        <tr r="G359" s="9"/>
      </tp>
      <tp t="s">
        <v>#N/A N/A</v>
        <stp/>
        <stp>BDP|17041873628856771003</stp>
        <tr r="E233" s="9"/>
      </tp>
      <tp t="s">
        <v>#N/A N/A</v>
        <stp/>
        <stp>BDP|17688491731378410322</stp>
        <tr r="D23" s="9"/>
      </tp>
      <tp t="s">
        <v>#N/A N/A</v>
        <stp/>
        <stp>BDP|13860548420167640826</stp>
        <tr r="F545" s="9"/>
      </tp>
      <tp t="s">
        <v>#N/A N/A</v>
        <stp/>
        <stp>BDP|12944009889889975811</stp>
        <tr r="E438" s="9"/>
      </tp>
      <tp t="s">
        <v>#N/A N/A</v>
        <stp/>
        <stp>BDP|15715299124319322718</stp>
        <tr r="E199" s="8"/>
      </tp>
      <tp t="s">
        <v>#N/A N/A</v>
        <stp/>
        <stp>BDP|10553630018474104877</stp>
        <tr r="D182" s="8"/>
      </tp>
      <tp t="s">
        <v>#N/A N/A</v>
        <stp/>
        <stp>BDP|12334898823985360621</stp>
        <tr r="G462" s="9"/>
      </tp>
      <tp t="s">
        <v>#N/A N/A</v>
        <stp/>
        <stp>BDP|16978980571310952328</stp>
        <tr r="G484" s="8"/>
      </tp>
      <tp t="s">
        <v>#N/A N/A</v>
        <stp/>
        <stp>BDP|14955141122369372579</stp>
        <tr r="D148" s="9"/>
      </tp>
      <tp t="s">
        <v>#N/A N/A</v>
        <stp/>
        <stp>BDP|16763737065475829926</stp>
        <tr r="D200" s="9"/>
      </tp>
      <tp t="s">
        <v>#N/A N/A</v>
        <stp/>
        <stp>BDP|16054976847377387789</stp>
        <tr r="F305" s="8"/>
      </tp>
      <tp t="s">
        <v>#N/A N/A</v>
        <stp/>
        <stp>BDP|10019946408074048677</stp>
        <tr r="F342" s="8"/>
        <tr r="E47" s="5"/>
      </tp>
      <tp t="s">
        <v>#N/A N/A</v>
        <stp/>
        <stp>BDP|18253839941846264988</stp>
        <tr r="D124" s="8"/>
      </tp>
      <tp t="s">
        <v>#N/A N/A</v>
        <stp/>
        <stp>BDP|10423263712291226988</stp>
        <tr r="F485" s="9"/>
      </tp>
      <tp t="s">
        <v>#N/A N/A</v>
        <stp/>
        <stp>BDP|11875736485842075742</stp>
        <tr r="G271" s="9"/>
      </tp>
      <tp t="s">
        <v>#N/A N/A</v>
        <stp/>
        <stp>BDP|17447122878412470806</stp>
        <tr r="G403" s="9"/>
      </tp>
      <tp t="s">
        <v>#N/A N/A</v>
        <stp/>
        <stp>BDP|16603849501671949409</stp>
        <tr r="F254" s="9"/>
      </tp>
      <tp t="s">
        <v>#N/A N/A</v>
        <stp/>
        <stp>BDP|13785498540611730933</stp>
        <tr r="F414" s="9"/>
      </tp>
      <tp t="s">
        <v>#N/A N/A</v>
        <stp/>
        <stp>BDP|13437891811535617403</stp>
        <tr r="G198" s="8"/>
      </tp>
      <tp t="s">
        <v>#N/A N/A</v>
        <stp/>
        <stp>BDP|14558294388487925273</stp>
        <tr r="F400" s="8"/>
      </tp>
      <tp t="s">
        <v>#N/A N/A</v>
        <stp/>
        <stp>BDP|16865294969708666138</stp>
        <tr r="G161" s="8"/>
      </tp>
      <tp t="s">
        <v>#N/A N/A</v>
        <stp/>
        <stp>BDP|18167464656487989554</stp>
        <tr r="E11" s="6"/>
      </tp>
      <tp t="s">
        <v>#N/A N/A</v>
        <stp/>
        <stp>BDP|16065116486901393598</stp>
        <tr r="E209" s="9"/>
      </tp>
      <tp t="s">
        <v>#N/A N/A</v>
        <stp/>
        <stp>BDP|13067018839722615936</stp>
        <tr r="D564" s="9"/>
      </tp>
      <tp t="s">
        <v>#N/A N/A</v>
        <stp/>
        <stp>BDP|11357892065933294704</stp>
        <tr r="F331" s="8"/>
      </tp>
      <tp t="s">
        <v>#N/A N/A</v>
        <stp/>
        <stp>BDP|11470511395174829257</stp>
        <tr r="F474" s="8"/>
      </tp>
      <tp t="s">
        <v>#N/A N/A</v>
        <stp/>
        <stp>BDP|10738954192368814355</stp>
        <tr r="F600" s="9"/>
      </tp>
      <tp t="s">
        <v>#N/A N/A</v>
        <stp/>
        <stp>BDP|12582898764715251272</stp>
        <tr r="G93" s="9"/>
      </tp>
      <tp t="s">
        <v>#N/A N/A</v>
        <stp/>
        <stp>BDP|16771046958208555033</stp>
        <tr r="E226" s="9"/>
      </tp>
      <tp t="s">
        <v>#N/A N/A</v>
        <stp/>
        <stp>BDP|16520913219932408752</stp>
        <tr r="C18" s="7"/>
      </tp>
      <tp t="s">
        <v>#N/A N/A</v>
        <stp/>
        <stp>BDP|18435217272121290795</stp>
        <tr r="F355" s="9"/>
      </tp>
      <tp t="s">
        <v>#N/A N/A</v>
        <stp/>
        <stp>BDP|10710970798293629828</stp>
        <tr r="E456" s="8"/>
      </tp>
      <tp t="s">
        <v>#N/A N/A</v>
        <stp/>
        <stp>BDP|14330180271410232949</stp>
        <tr r="G235" s="8"/>
      </tp>
      <tp t="s">
        <v>#N/A N/A</v>
        <stp/>
        <stp>BDP|12800602994560030608</stp>
        <tr r="D403" s="8"/>
      </tp>
      <tp t="s">
        <v>#N/A N/A</v>
        <stp/>
        <stp>BDP|17792087120639291712</stp>
        <tr r="D73" s="5"/>
        <tr r="E417" s="9"/>
      </tp>
      <tp t="s">
        <v>#N/A N/A</v>
        <stp/>
        <stp>BDP|10262166329429213136</stp>
        <tr r="E265" s="8"/>
      </tp>
      <tp t="s">
        <v>#N/A N/A</v>
        <stp/>
        <stp>BDP|13912440759341015884</stp>
        <tr r="D408" s="8"/>
      </tp>
      <tp t="s">
        <v>#N/A N/A</v>
        <stp/>
        <stp>BDP|12581257898287226554</stp>
        <tr r="G476" s="8"/>
      </tp>
      <tp t="s">
        <v>#N/A N/A</v>
        <stp/>
        <stp>BDP|16194372471249941017</stp>
        <tr r="E500" s="8"/>
      </tp>
      <tp t="s">
        <v>#N/A N/A</v>
        <stp/>
        <stp>BDP|15417068913307630880</stp>
        <tr r="E505" s="9"/>
      </tp>
      <tp t="s">
        <v>#N/A N/A</v>
        <stp/>
        <stp>BDP|14474353647161018998</stp>
        <tr r="F581" s="9"/>
      </tp>
      <tp t="s">
        <v>#N/A N/A</v>
        <stp/>
        <stp>BDP|10467834331311054191</stp>
        <tr r="D498" s="9"/>
      </tp>
      <tp t="s">
        <v>#N/A N/A</v>
        <stp/>
        <stp>BDP|15368193497267654150</stp>
        <tr r="E7" s="9"/>
      </tp>
      <tp t="s">
        <v>#N/A N/A</v>
        <stp/>
        <stp>BDP|10729427985060971772</stp>
        <tr r="E161" s="8"/>
      </tp>
      <tp t="s">
        <v>#N/A N/A</v>
        <stp/>
        <stp>BDP|13639117186310815173</stp>
        <tr r="D479" s="9"/>
      </tp>
      <tp t="s">
        <v>#N/A N/A</v>
        <stp/>
        <stp>BDP|13144175584103462282</stp>
        <tr r="D503" s="8"/>
      </tp>
      <tp t="s">
        <v>#N/A N/A</v>
        <stp/>
        <stp>BDP|11036080103538989235</stp>
        <tr r="F137" s="8"/>
      </tp>
      <tp t="s">
        <v>#N/A N/A</v>
        <stp/>
        <stp>BDP|15507493548028103649</stp>
        <tr r="D2" s="6"/>
      </tp>
      <tp t="s">
        <v>#N/A N/A</v>
        <stp/>
        <stp>BDP|16265459292642074246</stp>
        <tr r="D225" s="9"/>
      </tp>
      <tp t="s">
        <v>#N/A N/A</v>
        <stp/>
        <stp>BDP|16921406159269512548</stp>
        <tr r="D407" s="8"/>
      </tp>
      <tp t="s">
        <v>#N/A N/A</v>
        <stp/>
        <stp>BDP|17085580686025801476</stp>
        <tr r="E15" s="5"/>
        <tr r="F49" s="9"/>
      </tp>
      <tp t="s">
        <v>#N/A N/A</v>
        <stp/>
        <stp>BDP|14792124286061516771</stp>
        <tr r="D127" s="9"/>
      </tp>
      <tp t="s">
        <v>#N/A N/A</v>
        <stp/>
        <stp>BDP|17232864135414942390</stp>
        <tr r="F153" s="9"/>
      </tp>
      <tp t="s">
        <v>#N/A N/A</v>
        <stp/>
        <stp>BDP|13258241234369575066</stp>
        <tr r="G300" s="8"/>
      </tp>
      <tp t="s">
        <v>#N/A N/A</v>
        <stp/>
        <stp>BDP|11755872842422464470</stp>
        <tr r="D339" s="8"/>
      </tp>
      <tp t="s">
        <v>#N/A N/A</v>
        <stp/>
        <stp>BDP|11142163662349487417</stp>
        <tr r="F158" s="9"/>
      </tp>
      <tp t="s">
        <v>#N/A N/A</v>
        <stp/>
        <stp>BDP|15837925249047490474</stp>
        <tr r="F397" s="9"/>
      </tp>
      <tp t="s">
        <v>#N/A N/A</v>
        <stp/>
        <stp>BDP|16189623081112287108</stp>
        <tr r="F565" s="9"/>
      </tp>
      <tp t="s">
        <v>#N/A N/A</v>
        <stp/>
        <stp>BDP|18446324326437281526</stp>
        <tr r="E53" s="8"/>
      </tp>
      <tp t="s">
        <v>#N/A N/A</v>
        <stp/>
        <stp>BDP|18298610753201862184</stp>
        <tr r="G593" s="9"/>
      </tp>
      <tp t="s">
        <v>#N/A N/A</v>
        <stp/>
        <stp>BDP|13700939246493204604</stp>
        <tr r="E301" s="8"/>
      </tp>
      <tp t="s">
        <v>#N/A N/A</v>
        <stp/>
        <stp>BDP|10798172661735118903</stp>
        <tr r="F206" s="9"/>
      </tp>
      <tp t="s">
        <v>#N/A N/A</v>
        <stp/>
        <stp>BDP|16595888346977851630</stp>
        <tr r="F7" s="6"/>
      </tp>
      <tp t="s">
        <v>#N/A N/A</v>
        <stp/>
        <stp>BDP|17802353052119704384</stp>
        <tr r="F47" s="9"/>
      </tp>
      <tp t="s">
        <v>#N/A N/A</v>
        <stp/>
        <stp>BDP|16539762981664507673</stp>
        <tr r="G326" s="8"/>
      </tp>
      <tp t="s">
        <v>#N/A N/A</v>
        <stp/>
        <stp>BDP|15051856740831452326</stp>
        <tr r="E231" s="9"/>
      </tp>
      <tp t="s">
        <v>#N/A N/A</v>
        <stp/>
        <stp>BDP|17512270752848533367</stp>
        <tr r="E147" s="8"/>
      </tp>
      <tp t="s">
        <v>#N/A N/A</v>
        <stp/>
        <stp>BDP|12394109801638555042</stp>
        <tr r="E120" s="8"/>
      </tp>
      <tp t="s">
        <v>#N/A N/A</v>
        <stp/>
        <stp>BDP|14369158442492068878</stp>
        <tr r="F8" s="9"/>
      </tp>
      <tp t="s">
        <v>#N/A N/A</v>
        <stp/>
        <stp>BDP|16345016582510187530</stp>
        <tr r="G146" s="8"/>
      </tp>
      <tp t="s">
        <v>#N/A N/A</v>
        <stp/>
        <stp>BDP|17117929905126320377</stp>
        <tr r="D442" s="8"/>
      </tp>
      <tp t="s">
        <v>#N/A N/A</v>
        <stp/>
        <stp>BDP|17410372535564063841</stp>
        <tr r="E4" s="9"/>
      </tp>
      <tp t="s">
        <v>#N/A N/A</v>
        <stp/>
        <stp>BDP|13243964057387457350</stp>
        <tr r="F346" s="9"/>
      </tp>
      <tp t="s">
        <v>#N/A N/A</v>
        <stp/>
        <stp>BDP|13166150695399415971</stp>
        <tr r="G405" s="8"/>
      </tp>
      <tp t="s">
        <v>#N/A N/A</v>
        <stp/>
        <stp>BDP|18398915698897863406</stp>
        <tr r="F254" s="8"/>
      </tp>
      <tp t="s">
        <v>#N/A N/A</v>
        <stp/>
        <stp>BDP|14120789348215655927</stp>
        <tr r="G143" s="9"/>
      </tp>
      <tp t="s">
        <v>#N/A N/A</v>
        <stp/>
        <stp>BDP|16386154366043547903</stp>
        <tr r="E227" s="8"/>
      </tp>
      <tp t="s">
        <v>#N/A N/A</v>
        <stp/>
        <stp>BDP|13517744986055217208</stp>
        <tr r="G596" s="9"/>
      </tp>
      <tp t="s">
        <v>#N/A N/A</v>
        <stp/>
        <stp>BDP|12591569853189740029</stp>
        <tr r="D433" s="9"/>
      </tp>
      <tp t="s">
        <v>#N/A N/A</v>
        <stp/>
        <stp>BDP|13052665471928016124</stp>
        <tr r="E172" s="9"/>
      </tp>
      <tp t="s">
        <v>#N/A N/A</v>
        <stp/>
        <stp>BDP|14070601484571860096</stp>
        <tr r="F431" s="9"/>
      </tp>
      <tp t="s">
        <v>#N/A N/A</v>
        <stp/>
        <stp>BDP|11346161610568755274</stp>
        <tr r="D429" s="8"/>
      </tp>
      <tp t="s">
        <v>#N/A N/A</v>
        <stp/>
        <stp>BDP|11456612761473210932</stp>
        <tr r="E400" s="9"/>
      </tp>
      <tp t="s">
        <v>#N/A N/A</v>
        <stp/>
        <stp>BDP|18044827032280269871</stp>
        <tr r="D359" s="9"/>
      </tp>
      <tp t="s">
        <v>#N/A N/A</v>
        <stp/>
        <stp>BDP|14651542837608584141</stp>
        <tr r="C4" s="10"/>
      </tp>
      <tp t="s">
        <v>#N/A N/A</v>
        <stp/>
        <stp>BDP|14886327748511252947</stp>
        <tr r="G453" s="8"/>
      </tp>
      <tp t="s">
        <v>#N/A N/A</v>
        <stp/>
        <stp>BDP|15370729295725718577</stp>
        <tr r="G140" s="8"/>
      </tp>
      <tp t="s">
        <v>#N/A N/A</v>
        <stp/>
        <stp>BDP|11886912039178362872</stp>
        <tr r="D10" s="6"/>
      </tp>
      <tp t="s">
        <v>#N/A N/A</v>
        <stp/>
        <stp>BDP|17574833017491565407</stp>
        <tr r="G194" s="8"/>
      </tp>
      <tp t="s">
        <v>#N/A N/A</v>
        <stp/>
        <stp>BDP|18175057392799920389</stp>
        <tr r="G206" s="8"/>
      </tp>
      <tp t="s">
        <v>#N/A N/A</v>
        <stp/>
        <stp>BDP|12253705885347679168</stp>
        <tr r="G256" s="8"/>
      </tp>
      <tp t="s">
        <v>#N/A N/A</v>
        <stp/>
        <stp>BDP|14663314722607428965</stp>
        <tr r="E5" s="7"/>
      </tp>
      <tp t="s">
        <v>#N/A N/A</v>
        <stp/>
        <stp>BDP|14038314870612012961</stp>
        <tr r="E140" s="8"/>
      </tp>
      <tp t="s">
        <v>#N/A N/A</v>
        <stp/>
        <stp>BDP|16706828805897475236</stp>
        <tr r="F488" s="9"/>
      </tp>
      <tp t="s">
        <v>#N/A N/A</v>
        <stp/>
        <stp>BDP|15790989183709973627</stp>
        <tr r="E537" s="9"/>
      </tp>
      <tp t="s">
        <v>#N/A N/A</v>
        <stp/>
        <stp>BDP|18220541825071045541</stp>
        <tr r="G181" s="8"/>
      </tp>
      <tp t="s">
        <v>#N/A N/A</v>
        <stp/>
        <stp>BDP|15879698156158323526</stp>
        <tr r="F260" s="9"/>
      </tp>
      <tp t="s">
        <v>#N/A N/A</v>
        <stp/>
        <stp>BDP|10112060765389083448</stp>
        <tr r="D75" s="8"/>
      </tp>
      <tp t="s">
        <v>#N/A N/A</v>
        <stp/>
        <stp>BDP|15429198835885739993</stp>
        <tr r="E47" s="8"/>
      </tp>
      <tp t="s">
        <v>#N/A N/A</v>
        <stp/>
        <stp>BDP|16533254746558703370</stp>
        <tr r="D419" s="8"/>
      </tp>
      <tp t="s">
        <v>#N/A N/A</v>
        <stp/>
        <stp>BDP|14400753174777302804</stp>
        <tr r="F201" s="8"/>
      </tp>
      <tp t="s">
        <v>#N/A N/A</v>
        <stp/>
        <stp>BDP|15442296026229858752</stp>
        <tr r="E306" s="8"/>
      </tp>
      <tp t="s">
        <v>#N/A N/A</v>
        <stp/>
        <stp>BDP|16110571580756448644</stp>
        <tr r="E422" s="8"/>
      </tp>
      <tp t="s">
        <v>#N/A N/A</v>
        <stp/>
        <stp>BDP|13963141342844096991</stp>
        <tr r="E209" s="8"/>
      </tp>
      <tp t="s">
        <v>#N/A N/A</v>
        <stp/>
        <stp>BDP|14266214287664864259</stp>
        <tr r="E399" s="9"/>
      </tp>
      <tp t="s">
        <v>#N/A N/A</v>
        <stp/>
        <stp>BDP|13264285940369131429</stp>
        <tr r="F49" s="5"/>
        <tr r="G312" s="9"/>
      </tp>
      <tp t="s">
        <v>#N/A N/A</v>
        <stp/>
        <stp>BDP|11011481736369227753</stp>
        <tr r="D497" s="8"/>
      </tp>
      <tp t="s">
        <v>#N/A N/A</v>
        <stp/>
        <stp>BDP|14216694486533733133</stp>
        <tr r="E10" s="5"/>
        <tr r="F530" s="9"/>
      </tp>
      <tp t="s">
        <v>#N/A N/A</v>
        <stp/>
        <stp>BDP|13784526549032367873</stp>
        <tr r="E63" s="8"/>
      </tp>
      <tp t="s">
        <v>#N/A N/A</v>
        <stp/>
        <stp>BDP|17192637581462206393</stp>
        <tr r="G38" s="9"/>
      </tp>
      <tp t="s">
        <v>#N/A N/A</v>
        <stp/>
        <stp>BDP|14752649735850690984</stp>
        <tr r="E514" s="9"/>
      </tp>
      <tp t="s">
        <v>#N/A N/A</v>
        <stp/>
        <stp>BDP|11782674385054461392</stp>
        <tr r="F313" s="8"/>
      </tp>
      <tp t="s">
        <v>#N/A N/A</v>
        <stp/>
        <stp>BDP|16440641829863821992</stp>
        <tr r="F231" s="8"/>
      </tp>
      <tp t="s">
        <v>#N/A N/A</v>
        <stp/>
        <stp>BDP|17399151426024828807</stp>
        <tr r="D63" s="8"/>
      </tp>
      <tp t="s">
        <v>#N/A N/A</v>
        <stp/>
        <stp>BDP|12555575881106904120</stp>
        <tr r="E343" s="9"/>
      </tp>
      <tp t="s">
        <v>#N/A N/A</v>
        <stp/>
        <stp>BDP|14449527467379055695</stp>
        <tr r="G315" s="8"/>
      </tp>
      <tp t="s">
        <v>#N/A N/A</v>
        <stp/>
        <stp>BDP|18115797662688536976</stp>
        <tr r="G401" s="9"/>
      </tp>
      <tp t="s">
        <v>#N/A N/A</v>
        <stp/>
        <stp>BDP|14910233277840671938</stp>
        <tr r="E20" s="9"/>
      </tp>
      <tp t="s">
        <v>#N/A N/A</v>
        <stp/>
        <stp>BDP|16572984275984572459</stp>
        <tr r="E407" s="8"/>
      </tp>
      <tp t="s">
        <v>#N/A N/A</v>
        <stp/>
        <stp>BDP|13815763557518057116</stp>
        <tr r="E323" s="9"/>
      </tp>
      <tp t="s">
        <v>#N/A N/A</v>
        <stp/>
        <stp>BDP|13067620169533211829</stp>
        <tr r="D458" s="9"/>
      </tp>
      <tp t="s">
        <v>#N/A N/A</v>
        <stp/>
        <stp>BDP|10460618155519211290</stp>
        <tr r="D207" s="9"/>
      </tp>
      <tp t="s">
        <v>#N/A N/A</v>
        <stp/>
        <stp>BDP|13389936692439808214</stp>
        <tr r="G501" s="9"/>
      </tp>
      <tp t="s">
        <v>#N/A N/A</v>
        <stp/>
        <stp>BDP|14586775065589509496</stp>
        <tr r="F267" s="8"/>
      </tp>
      <tp t="s">
        <v>#N/A N/A</v>
        <stp/>
        <stp>BDP|16824800727653591719</stp>
        <tr r="F27" s="8"/>
      </tp>
      <tp t="s">
        <v>#N/A N/A</v>
        <stp/>
        <stp>BDP|13952205933842005801</stp>
        <tr r="F471" s="8"/>
      </tp>
      <tp t="s">
        <v>#N/A N/A</v>
        <stp/>
        <stp>BDP|15733851236900770695</stp>
        <tr r="G138" s="8"/>
      </tp>
      <tp t="s">
        <v>#N/A N/A</v>
        <stp/>
        <stp>BDP|13741461384305942261</stp>
        <tr r="F380" s="9"/>
      </tp>
      <tp t="s">
        <v>#N/A N/A</v>
        <stp/>
        <stp>BDP|11830965467425199329</stp>
        <tr r="F366" s="8"/>
      </tp>
      <tp t="s">
        <v>#N/A N/A</v>
        <stp/>
        <stp>BDP|18430375848916349129</stp>
        <tr r="C50" s="5"/>
      </tp>
      <tp t="s">
        <v>#N/A N/A</v>
        <stp/>
        <stp>BDP|13872126055309221672</stp>
        <tr r="D184" s="9"/>
      </tp>
      <tp t="s">
        <v>#N/A N/A</v>
        <stp/>
        <stp>BDP|14949988851883924337</stp>
        <tr r="F422" s="9"/>
      </tp>
      <tp t="s">
        <v>#N/A N/A</v>
        <stp/>
        <stp>BDP|18134290263496776265</stp>
        <tr r="E450" s="9"/>
      </tp>
      <tp t="s">
        <v>#N/A N/A</v>
        <stp/>
        <stp>BDP|15363941416211884447</stp>
        <tr r="F319" s="8"/>
      </tp>
      <tp t="s">
        <v>#N/A N/A</v>
        <stp/>
        <stp>BDP|15047173688977034321</stp>
        <tr r="E157" s="8"/>
      </tp>
      <tp t="s">
        <v>#N/A N/A</v>
        <stp/>
        <stp>BDP|16146085656019546270</stp>
        <tr r="D17" s="7"/>
      </tp>
      <tp t="s">
        <v>#N/A N/A</v>
        <stp/>
        <stp>BDP|16463702787270975175</stp>
        <tr r="D481" s="8"/>
      </tp>
      <tp t="s">
        <v>#N/A N/A</v>
        <stp/>
        <stp>BDP|13422992596103233859</stp>
        <tr r="G68" s="8"/>
      </tp>
      <tp t="s">
        <v>#N/A N/A</v>
        <stp/>
        <stp>BDP|16987891718052121550</stp>
        <tr r="F503" s="8"/>
      </tp>
      <tp t="s">
        <v>#N/A N/A</v>
        <stp/>
        <stp>BDP|14477891475050193355</stp>
        <tr r="F394" s="8"/>
      </tp>
      <tp t="s">
        <v>#N/A N/A</v>
        <stp/>
        <stp>BDP|13881676392107724361</stp>
        <tr r="D459" s="8"/>
      </tp>
      <tp t="s">
        <v>#N/A N/A</v>
        <stp/>
        <stp>BDP|13943016522199744015</stp>
        <tr r="G58" s="8"/>
      </tp>
      <tp t="s">
        <v>#N/A N/A</v>
        <stp/>
        <stp>BDP|11338090340464209945</stp>
        <tr r="E166" s="9"/>
      </tp>
      <tp t="s">
        <v>#N/A N/A</v>
        <stp/>
        <stp>BDP|10725880921416245403</stp>
        <tr r="D548" s="9"/>
      </tp>
      <tp t="s">
        <v>#N/A N/A</v>
        <stp/>
        <stp>BDP|12486679230588606794</stp>
        <tr r="G498" s="8"/>
      </tp>
      <tp t="s">
        <v>#N/A N/A</v>
        <stp/>
        <stp>BDP|15295302198874713315</stp>
        <tr r="G464" s="8"/>
      </tp>
      <tp t="s">
        <v>#N/A N/A</v>
        <stp/>
        <stp>BDP|10401493942009704145</stp>
        <tr r="F253" s="9"/>
      </tp>
      <tp t="s">
        <v>#N/A N/A</v>
        <stp/>
        <stp>BDP|16812385067919923214</stp>
        <tr r="E443" s="8"/>
      </tp>
      <tp t="s">
        <v>#N/A N/A</v>
        <stp/>
        <stp>BDP|18123176349212137716</stp>
        <tr r="F287" s="8"/>
      </tp>
      <tp t="s">
        <v>#N/A N/A</v>
        <stp/>
        <stp>BDP|17974536937230711950</stp>
        <tr r="E346" s="9"/>
      </tp>
      <tp t="s">
        <v>#N/A N/A</v>
        <stp/>
        <stp>BDP|15962553565199573737</stp>
        <tr r="D411" s="8"/>
      </tp>
      <tp t="s">
        <v>#N/A N/A</v>
        <stp/>
        <stp>BDP|17584610511088885024</stp>
        <tr r="F123" s="9"/>
      </tp>
      <tp t="s">
        <v>#N/A N/A</v>
        <stp/>
        <stp>BDP|17743270193420898453</stp>
        <tr r="G96" s="8"/>
        <tr r="F75" s="5"/>
      </tp>
      <tp t="s">
        <v>#N/A N/A</v>
        <stp/>
        <stp>BDP|13180892284933314818</stp>
        <tr r="G84" s="8"/>
      </tp>
      <tp t="s">
        <v>#N/A N/A</v>
        <stp/>
        <stp>BDP|11873848659496398288</stp>
        <tr r="D166" s="9"/>
      </tp>
      <tp t="s">
        <v>#N/A N/A</v>
        <stp/>
        <stp>BDP|13790797449551079993</stp>
        <tr r="D206" s="8"/>
      </tp>
      <tp t="s">
        <v>#N/A N/A</v>
        <stp/>
        <stp>BDP|16576069735525061882</stp>
        <tr r="G241" s="8"/>
      </tp>
      <tp t="s">
        <v>#N/A N/A</v>
        <stp/>
        <stp>BDP|11905769751282127914</stp>
        <tr r="F301" s="8"/>
      </tp>
      <tp t="s">
        <v>#N/A N/A</v>
        <stp/>
        <stp>BDP|13014153123239185194</stp>
        <tr r="F8" s="10"/>
      </tp>
      <tp t="s">
        <v>#N/A N/A</v>
        <stp/>
        <stp>BDP|10659766195627830133</stp>
        <tr r="F161" s="8"/>
      </tp>
      <tp t="s">
        <v>#N/A N/A</v>
        <stp/>
        <stp>BDP|17289315781734998057</stp>
        <tr r="G239" s="9"/>
      </tp>
      <tp t="s">
        <v>#N/A N/A</v>
        <stp/>
        <stp>BDP|12998047728149232167</stp>
        <tr r="D69" s="8"/>
      </tp>
      <tp t="s">
        <v>#N/A N/A</v>
        <stp/>
        <stp>BDP|14579876648252327288</stp>
        <tr r="G475" s="9"/>
      </tp>
      <tp t="s">
        <v>#N/A N/A</v>
        <stp/>
        <stp>BDP|14207504414280585821</stp>
        <tr r="G243" s="8"/>
      </tp>
      <tp t="s">
        <v>#N/A N/A</v>
        <stp/>
        <stp>BDP|14897022888412489678</stp>
        <tr r="E446" s="9"/>
      </tp>
      <tp t="s">
        <v>#N/A N/A</v>
        <stp/>
        <stp>BDP|10582728470210189874</stp>
        <tr r="D4" s="5"/>
        <tr r="E141" s="9"/>
      </tp>
      <tp t="s">
        <v>#N/A N/A</v>
        <stp/>
        <stp>BDP|18215157763371506606</stp>
        <tr r="G461" s="8"/>
      </tp>
      <tp t="s">
        <v>#N/A N/A</v>
        <stp/>
        <stp>BDP|13116976468392711683</stp>
        <tr r="E65" s="9"/>
      </tp>
      <tp t="s">
        <v>#N/A N/A</v>
        <stp/>
        <stp>BDP|12572539547158354321</stp>
        <tr r="D248" s="9"/>
      </tp>
      <tp t="s">
        <v>#N/A N/A</v>
        <stp/>
        <stp>BDP|17514063688831969624</stp>
        <tr r="D129" s="8"/>
      </tp>
      <tp t="s">
        <v>#N/A N/A</v>
        <stp/>
        <stp>BDP|12612966125163284270</stp>
        <tr r="E455" s="8"/>
      </tp>
      <tp t="s">
        <v>#N/A N/A</v>
        <stp/>
        <stp>BDP|17886311408605947986</stp>
        <tr r="G478" s="9"/>
      </tp>
      <tp t="s">
        <v>#N/A N/A</v>
        <stp/>
        <stp>BDP|10971041369487592917</stp>
        <tr r="G266" s="9"/>
      </tp>
      <tp t="s">
        <v>#N/A N/A</v>
        <stp/>
        <stp>BDP|14114127692380431455</stp>
        <tr r="E264" s="8"/>
      </tp>
      <tp t="s">
        <v>#N/A N/A</v>
        <stp/>
        <stp>BDP|17184837794348076651</stp>
        <tr r="E39" s="8"/>
      </tp>
      <tp t="s">
        <v>#N/A N/A</v>
        <stp/>
        <stp>BDP|12178082406173898947</stp>
        <tr r="G379" s="8"/>
      </tp>
      <tp t="s">
        <v>#N/A N/A</v>
        <stp/>
        <stp>BDP|17934785386830667021</stp>
        <tr r="F529" s="9"/>
      </tp>
      <tp t="s">
        <v>#N/A N/A</v>
        <stp/>
        <stp>BDP|10991833572604963322</stp>
        <tr r="G409" s="8"/>
      </tp>
      <tp t="s">
        <v>#N/A N/A</v>
        <stp/>
        <stp>BDP|17096572080670348277</stp>
        <tr r="G289" s="8"/>
      </tp>
      <tp t="s">
        <v>#N/A N/A</v>
        <stp/>
        <stp>BDP|10179092686332520289</stp>
        <tr r="G69" s="9"/>
      </tp>
      <tp t="s">
        <v>#N/A N/A</v>
        <stp/>
        <stp>BDP|11463602738064974860</stp>
        <tr r="E184" s="9"/>
      </tp>
      <tp t="s">
        <v>#N/A N/A</v>
        <stp/>
        <stp>BDP|13399188629459337120</stp>
        <tr r="G136" s="8"/>
      </tp>
      <tp t="s">
        <v>#N/A N/A</v>
        <stp/>
        <stp>BDP|18213656284309134711</stp>
        <tr r="E221" s="8"/>
      </tp>
      <tp t="s">
        <v>#N/A N/A</v>
        <stp/>
        <stp>BDP|10312272153316663922</stp>
        <tr r="E253" s="8"/>
      </tp>
      <tp t="s">
        <v>#N/A N/A</v>
        <stp/>
        <stp>BDP|15505791284676801433</stp>
        <tr r="F445" s="9"/>
      </tp>
      <tp t="s">
        <v>#N/A N/A</v>
        <stp/>
        <stp>BDP|13449085530658647088</stp>
        <tr r="G303" s="9"/>
      </tp>
      <tp t="s">
        <v>#N/A N/A</v>
        <stp/>
        <stp>BDP|10187552795043775746</stp>
        <tr r="D489" s="8"/>
      </tp>
      <tp t="s">
        <v>#N/A N/A</v>
        <stp/>
        <stp>BDP|16888760590849505999</stp>
        <tr r="G429" s="8"/>
      </tp>
      <tp t="s">
        <v>#N/A N/A</v>
        <stp/>
        <stp>BDP|10041959716792167204</stp>
        <tr r="E222" s="9"/>
      </tp>
      <tp t="s">
        <v>#N/A N/A</v>
        <stp/>
        <stp>BDP|12415939424551858097</stp>
        <tr r="E268" s="8"/>
      </tp>
      <tp t="s">
        <v>#N/A N/A</v>
        <stp/>
        <stp>BDP|13939890859412355481</stp>
        <tr r="G484" s="9"/>
      </tp>
      <tp t="s">
        <v>#N/A N/A</v>
        <stp/>
        <stp>BDP|13613879536811330162</stp>
        <tr r="F13" s="6"/>
      </tp>
      <tp t="s">
        <v>#N/A N/A</v>
        <stp/>
        <stp>BDP|13341562382332179442</stp>
        <tr r="F270" s="8"/>
      </tp>
      <tp t="s">
        <v>#N/A N/A</v>
        <stp/>
        <stp>BDP|17897384940968733053</stp>
        <tr r="G366" s="8"/>
      </tp>
      <tp t="s">
        <v>#N/A N/A</v>
        <stp/>
        <stp>BDP|14660778840546474904</stp>
        <tr r="G209" s="9"/>
      </tp>
      <tp t="s">
        <v>#N/A N/A</v>
        <stp/>
        <stp>BDP|14674867427386780057</stp>
        <tr r="G139" s="9"/>
      </tp>
      <tp t="s">
        <v>#N/A N/A</v>
        <stp/>
        <stp>BDP|14423319493365536368</stp>
        <tr r="C10" s="5"/>
        <tr r="D530" s="9"/>
      </tp>
      <tp t="s">
        <v>#N/A N/A</v>
        <stp/>
        <stp>BDP|13830825326716839712</stp>
        <tr r="G412" s="9"/>
      </tp>
      <tp t="s">
        <v>#N/A N/A</v>
        <stp/>
        <stp>BDP|17054594458218660725</stp>
        <tr r="G449" s="9"/>
      </tp>
      <tp t="s">
        <v>#N/A N/A</v>
        <stp/>
        <stp>BDP|13670645514184332806</stp>
        <tr r="G6" s="8"/>
      </tp>
      <tp t="s">
        <v>#N/A N/A</v>
        <stp/>
        <stp>BDP|16613484646546932847</stp>
        <tr r="E151" s="9"/>
      </tp>
      <tp t="s">
        <v>#N/A N/A</v>
        <stp/>
        <stp>BDP|11760063607600332919</stp>
        <tr r="E36" s="8"/>
      </tp>
      <tp t="s">
        <v>#N/A N/A</v>
        <stp/>
        <stp>BDP|12254362612301086924</stp>
        <tr r="F483" s="8"/>
      </tp>
      <tp t="s">
        <v>#N/A N/A</v>
        <stp/>
        <stp>BDP|11433490891541069588</stp>
        <tr r="G462" s="8"/>
      </tp>
      <tp t="s">
        <v>#N/A N/A</v>
        <stp/>
        <stp>BDP|12785525587390426722</stp>
        <tr r="F488" s="8"/>
      </tp>
      <tp t="s">
        <v>#N/A N/A</v>
        <stp/>
        <stp>BDP|17644209515529725507</stp>
        <tr r="D31" s="8"/>
        <tr r="C20" s="5"/>
      </tp>
      <tp t="s">
        <v>#N/A N/A</v>
        <stp/>
        <stp>BDP|10812034732553844857</stp>
        <tr r="E194" s="8"/>
      </tp>
      <tp t="s">
        <v>#N/A N/A</v>
        <stp/>
        <stp>BDP|15016655873604356810</stp>
        <tr r="D261" s="9"/>
      </tp>
      <tp t="s">
        <v>#N/A N/A</v>
        <stp/>
        <stp>BDP|17135647691953473371</stp>
        <tr r="F175" s="8"/>
      </tp>
      <tp t="s">
        <v>#N/A N/A</v>
        <stp/>
        <stp>BDP|11484125294061656033</stp>
        <tr r="G177" s="8"/>
      </tp>
      <tp t="s">
        <v>#N/A N/A</v>
        <stp/>
        <stp>BDP|12061311094449303919</stp>
        <tr r="G315" s="9"/>
      </tp>
      <tp t="s">
        <v>#N/A N/A</v>
        <stp/>
        <stp>BDP|16005149280250160727</stp>
        <tr r="D157" s="8"/>
      </tp>
      <tp t="s">
        <v>#N/A N/A</v>
        <stp/>
        <stp>BDP|14369836331800476727</stp>
        <tr r="E569" s="9"/>
      </tp>
      <tp t="s">
        <v>#N/A N/A</v>
        <stp/>
        <stp>BDP|10909389188751975274</stp>
        <tr r="G440" s="9"/>
      </tp>
      <tp t="s">
        <v>#N/A N/A</v>
        <stp/>
        <stp>BDP|10728589277253968962</stp>
        <tr r="F472" s="9"/>
      </tp>
      <tp t="s">
        <v>#N/A N/A</v>
        <stp/>
        <stp>BDP|10297453085792699635</stp>
        <tr r="F16" s="5"/>
        <tr r="G549" s="9"/>
      </tp>
      <tp t="s">
        <v>#N/A N/A</v>
        <stp/>
        <stp>BDP|12123987731222779287</stp>
        <tr r="G122" s="9"/>
      </tp>
      <tp t="s">
        <v>#N/A N/A</v>
        <stp/>
        <stp>BDP|15575006123409959686</stp>
        <tr r="C48" s="5"/>
        <tr r="D39" s="9"/>
      </tp>
      <tp t="s">
        <v>#N/A N/A</v>
        <stp/>
        <stp>BDP|10610839635295176673</stp>
        <tr r="E480" s="9"/>
      </tp>
      <tp t="s">
        <v>#N/A N/A</v>
        <stp/>
        <stp>BDP|12279487313359815671</stp>
        <tr r="D218" s="8"/>
      </tp>
      <tp t="s">
        <v>#N/A N/A</v>
        <stp/>
        <stp>BDP|10500769496992431473</stp>
        <tr r="C76" s="5"/>
        <tr r="D563" s="9"/>
      </tp>
      <tp t="s">
        <v>#N/A N/A</v>
        <stp/>
        <stp>BDP|15695357024958239431</stp>
        <tr r="E401" s="9"/>
      </tp>
    </main>
    <main first="bofaddin.rtdserver">
      <tp t="s">
        <v>#N/A N/A</v>
        <stp/>
        <stp>BDP|14384317439378269509</stp>
        <tr r="E152" s="8"/>
      </tp>
      <tp t="s">
        <v>#N/A N/A</v>
        <stp/>
        <stp>BDP|16975897033193314797</stp>
        <tr r="D309" s="9"/>
      </tp>
      <tp t="s">
        <v>#N/A N/A</v>
        <stp/>
        <stp>BDP|13479022671248822561</stp>
        <tr r="F463" s="8"/>
      </tp>
      <tp t="s">
        <v>#N/A N/A</v>
        <stp/>
        <stp>BDP|12718846727236473788</stp>
        <tr r="D596" s="9"/>
      </tp>
      <tp t="s">
        <v>#N/A N/A</v>
        <stp/>
        <stp>BDP|16023621489936266710</stp>
        <tr r="F271" s="9"/>
      </tp>
      <tp t="s">
        <v>#N/A N/A</v>
        <stp/>
        <stp>BDP|18303084002754106501</stp>
        <tr r="G154" s="9"/>
      </tp>
      <tp t="s">
        <v>#N/A N/A</v>
        <stp/>
        <stp>BDP|13909949910684599606</stp>
        <tr r="G103" s="8"/>
      </tp>
      <tp t="s">
        <v>#N/A N/A</v>
        <stp/>
        <stp>BDP|12822570860491457934</stp>
        <tr r="E144" s="9"/>
      </tp>
      <tp t="s">
        <v>#N/A N/A</v>
        <stp/>
        <stp>BDP|15008210331088840503</stp>
        <tr r="G260" s="9"/>
      </tp>
      <tp t="s">
        <v>#N/A N/A</v>
        <stp/>
        <stp>BDP|18292685524531418411</stp>
        <tr r="E66" s="9"/>
      </tp>
      <tp t="s">
        <v>#N/A N/A</v>
        <stp/>
        <stp>BDP|16709664243384005998</stp>
        <tr r="F142" s="8"/>
      </tp>
      <tp t="s">
        <v>#N/A N/A</v>
        <stp/>
        <stp>BDP|18307580346836063663</stp>
        <tr r="G511" s="9"/>
      </tp>
      <tp t="s">
        <v>#N/A N/A</v>
        <stp/>
        <stp>BDP|11326298481905711771</stp>
        <tr r="E278" s="8"/>
      </tp>
      <tp t="s">
        <v>#N/A N/A</v>
        <stp/>
        <stp>BDP|14031892861856081533</stp>
        <tr r="G90" s="9"/>
      </tp>
      <tp t="s">
        <v>#N/A N/A</v>
        <stp/>
        <stp>BDP|13729204449649707521</stp>
        <tr r="G374" s="9"/>
      </tp>
      <tp t="s">
        <v>#N/A N/A</v>
        <stp/>
        <stp>BDP|12222744175583821806</stp>
        <tr r="E279" s="9"/>
      </tp>
      <tp t="s">
        <v>#N/A N/A</v>
        <stp/>
        <stp>BDP|10010103343329023587</stp>
        <tr r="D240" s="9"/>
      </tp>
      <tp t="s">
        <v>#N/A N/A</v>
        <stp/>
        <stp>BDP|17761059595950558789</stp>
        <tr r="E344" s="9"/>
      </tp>
      <tp t="s">
        <v>#N/A N/A</v>
        <stp/>
        <stp>BDP|18446417062873982049</stp>
        <tr r="E23" s="8"/>
      </tp>
      <tp t="s">
        <v>#N/A N/A</v>
        <stp/>
        <stp>BDP|10625109996102905333</stp>
        <tr r="F480" s="8"/>
      </tp>
      <tp t="s">
        <v>#N/A N/A</v>
        <stp/>
        <stp>BDP|17970819132521236426</stp>
        <tr r="E24" s="8"/>
      </tp>
      <tp t="s">
        <v>#N/A N/A</v>
        <stp/>
        <stp>BDP|13758994674037544353</stp>
        <tr r="E371" s="9"/>
      </tp>
      <tp t="s">
        <v>#N/A N/A</v>
        <stp/>
        <stp>BDP|14663822841397744686</stp>
        <tr r="F83" s="9"/>
      </tp>
      <tp t="s">
        <v>#N/A N/A</v>
        <stp/>
        <stp>BDP|11582625453652880918</stp>
        <tr r="E469" s="8"/>
      </tp>
      <tp t="s">
        <v>#N/A N/A</v>
        <stp/>
        <stp>BDP|12799986261266274210</stp>
        <tr r="E387" s="9"/>
      </tp>
      <tp t="s">
        <v>#N/A N/A</v>
        <stp/>
        <stp>BDP|12819233791202281257</stp>
        <tr r="G112" s="9"/>
      </tp>
      <tp t="s">
        <v>#N/A N/A</v>
        <stp/>
        <stp>BDP|14265222868570723921</stp>
        <tr r="E17" s="8"/>
      </tp>
      <tp t="s">
        <v>#N/A N/A</v>
        <stp/>
        <stp>BDP|12049978262365125186</stp>
        <tr r="D51" s="9"/>
      </tp>
      <tp t="s">
        <v>#N/A N/A</v>
        <stp/>
        <stp>BDP|14238407696807959712</stp>
        <tr r="E208" s="9"/>
      </tp>
      <tp t="s">
        <v>#N/A N/A</v>
        <stp/>
        <stp>BDP|10526099905778713127</stp>
        <tr r="G485" s="8"/>
      </tp>
      <tp t="s">
        <v>#N/A N/A</v>
        <stp/>
        <stp>BDP|14488869861431927269</stp>
        <tr r="G601" s="9"/>
      </tp>
      <tp t="s">
        <v>#N/A N/A</v>
        <stp/>
        <stp>BDP|13904238967219499750</stp>
        <tr r="E399" s="8"/>
      </tp>
      <tp t="s">
        <v>#N/A N/A</v>
        <stp/>
        <stp>BDP|12347686456038430053</stp>
        <tr r="G468" s="9"/>
      </tp>
      <tp t="s">
        <v>#N/A N/A</v>
        <stp/>
        <stp>BDP|14446371201199731796</stp>
        <tr r="F105" s="9"/>
      </tp>
      <tp t="s">
        <v>#N/A N/A</v>
        <stp/>
        <stp>BDP|17466643696327317696</stp>
        <tr r="D288" s="8"/>
      </tp>
      <tp t="s">
        <v>#N/A N/A</v>
        <stp/>
        <stp>BDP|11215117450154791888</stp>
        <tr r="D68" s="8"/>
      </tp>
      <tp t="s">
        <v>#N/A N/A</v>
        <stp/>
        <stp>BDP|10833142085762687207</stp>
        <tr r="G281" s="9"/>
      </tp>
      <tp t="s">
        <v>#N/A N/A</v>
        <stp/>
        <stp>BDP|15500571706100298991</stp>
        <tr r="E177" s="8"/>
      </tp>
      <tp t="s">
        <v>#N/A N/A</v>
        <stp/>
        <stp>BDP|17513800954823878066</stp>
        <tr r="G11" s="9"/>
      </tp>
      <tp t="s">
        <v>#N/A N/A</v>
        <stp/>
        <stp>BDP|11159215486777905509</stp>
        <tr r="E118" s="9"/>
      </tp>
      <tp t="s">
        <v>#N/A N/A</v>
        <stp/>
        <stp>BDP|10203598609395545982</stp>
        <tr r="G62" s="8"/>
      </tp>
      <tp t="s">
        <v>#N/A N/A</v>
        <stp/>
        <stp>BDP|17701980268929922816</stp>
        <tr r="F321" s="9"/>
      </tp>
      <tp t="s">
        <v>#N/A N/A</v>
        <stp/>
        <stp>BDP|13549339599896337634</stp>
        <tr r="E495" s="9"/>
      </tp>
      <tp t="s">
        <v>#N/A N/A</v>
        <stp/>
        <stp>BDP|11454632331695062891</stp>
        <tr r="E125" s="9"/>
      </tp>
      <tp t="s">
        <v>#N/A N/A</v>
        <stp/>
        <stp>BDP|11329748588925164210</stp>
        <tr r="F457" s="8"/>
      </tp>
      <tp t="s">
        <v>#N/A N/A</v>
        <stp/>
        <stp>BDP|10199054296679920953</stp>
        <tr r="F41" s="5"/>
        <tr r="G428" s="9"/>
      </tp>
      <tp t="s">
        <v>#N/A N/A</v>
        <stp/>
        <stp>BDP|12814301930579399256</stp>
        <tr r="E224" s="9"/>
      </tp>
      <tp t="s">
        <v>#N/A N/A</v>
        <stp/>
        <stp>BDP|10702519835268950743</stp>
        <tr r="F12" s="6"/>
      </tp>
      <tp t="s">
        <v>#N/A N/A</v>
        <stp/>
        <stp>BDP|13059114084512930125</stp>
        <tr r="F102" s="8"/>
      </tp>
      <tp t="s">
        <v>#N/A N/A</v>
        <stp/>
        <stp>BDP|16140056707426519987</stp>
        <tr r="F481" s="8"/>
      </tp>
      <tp t="s">
        <v>#N/A N/A</v>
        <stp/>
        <stp>BDP|16355702438263535800</stp>
        <tr r="F421" s="9"/>
      </tp>
      <tp t="s">
        <v>#N/A N/A</v>
        <stp/>
        <stp>BDP|15615429560097207973</stp>
        <tr r="G232" s="8"/>
      </tp>
      <tp t="s">
        <v>#N/A N/A</v>
        <stp/>
        <stp>BDP|13106929385453008876</stp>
        <tr r="D304" s="9"/>
      </tp>
      <tp t="s">
        <v>#N/A N/A</v>
        <stp/>
        <stp>BDP|16733031893940085660</stp>
        <tr r="G59" s="9"/>
      </tp>
      <tp t="s">
        <v>#N/A N/A</v>
        <stp/>
        <stp>BDP|11539165484633556237</stp>
        <tr r="F414" s="8"/>
      </tp>
      <tp t="s">
        <v>#N/A N/A</v>
        <stp/>
        <stp>BDP|17270227994293045654</stp>
        <tr r="G108" s="8"/>
      </tp>
      <tp t="s">
        <v>#N/A N/A</v>
        <stp/>
        <stp>BDP|18366153964500489679</stp>
        <tr r="F123" s="8"/>
      </tp>
      <tp t="s">
        <v>#N/A N/A</v>
        <stp/>
        <stp>BDP|13049947401674647724</stp>
        <tr r="F372" s="8"/>
      </tp>
      <tp t="s">
        <v>#N/A N/A</v>
        <stp/>
        <stp>BDP|16730987856065076686</stp>
        <tr r="G33" s="9"/>
      </tp>
      <tp t="s">
        <v>#N/A N/A</v>
        <stp/>
        <stp>BDP|15767259304367233941</stp>
        <tr r="E410" s="9"/>
      </tp>
      <tp t="s">
        <v>#N/A N/A</v>
        <stp/>
        <stp>BDP|15495179586562676730</stp>
        <tr r="D468" s="9"/>
      </tp>
      <tp t="s">
        <v>#N/A N/A</v>
        <stp/>
        <stp>BDP|14861371764141912927</stp>
        <tr r="G345" s="9"/>
      </tp>
      <tp t="s">
        <v>#N/A N/A</v>
        <stp/>
        <stp>BDP|11782001320879717307</stp>
        <tr r="D279" s="9"/>
      </tp>
      <tp t="s">
        <v>#N/A N/A</v>
        <stp/>
        <stp>BDP|16613112957078235326</stp>
        <tr r="D259" s="8"/>
      </tp>
      <tp t="s">
        <v>#N/A N/A</v>
        <stp/>
        <stp>BDP|16358678020643256868</stp>
        <tr r="E218" s="9"/>
      </tp>
      <tp t="s">
        <v>#N/A N/A</v>
        <stp/>
        <stp>BDP|14721741311292437958</stp>
        <tr r="F436" s="8"/>
      </tp>
      <tp t="s">
        <v>#N/A N/A</v>
        <stp/>
        <stp>BDP|13691940408144885719</stp>
        <tr r="D369" s="8"/>
      </tp>
      <tp t="s">
        <v>#N/A N/A</v>
        <stp/>
        <stp>BDP|18331264754474286206</stp>
        <tr r="G258" s="8"/>
      </tp>
      <tp t="s">
        <v>#N/A N/A</v>
        <stp/>
        <stp>BDP|12490761803989223500</stp>
        <tr r="F441" s="9"/>
      </tp>
      <tp t="s">
        <v>#N/A N/A</v>
        <stp/>
        <stp>BDP|15372055807859400568</stp>
        <tr r="E110" s="9"/>
      </tp>
      <tp t="s">
        <v>#N/A N/A</v>
        <stp/>
        <stp>BDP|12873156339358276155</stp>
        <tr r="D389" s="9"/>
      </tp>
      <tp t="s">
        <v>#N/A N/A</v>
        <stp/>
        <stp>BDP|11722050281020311034</stp>
        <tr r="E465" s="8"/>
      </tp>
      <tp t="s">
        <v>#N/A N/A</v>
        <stp/>
        <stp>BDP|18104183135890988366</stp>
        <tr r="E41" s="5"/>
        <tr r="F428" s="9"/>
      </tp>
      <tp t="s">
        <v>#N/A N/A</v>
        <stp/>
        <stp>BDP|10347766855168305307</stp>
        <tr r="G323" s="9"/>
      </tp>
      <tp t="s">
        <v>#N/A N/A</v>
        <stp/>
        <stp>BDP|17411919750212204053</stp>
        <tr r="D599" s="9"/>
      </tp>
      <tp t="s">
        <v>#N/A N/A</v>
        <stp/>
        <stp>BDP|11697051784231428114</stp>
        <tr r="F94" s="9"/>
      </tp>
      <tp t="s">
        <v>#N/A N/A</v>
        <stp/>
        <stp>BDP|10475907023030552209</stp>
        <tr r="F137" s="9"/>
      </tp>
      <tp t="s">
        <v>#N/A N/A</v>
        <stp/>
        <stp>BDP|13657878224846409634</stp>
        <tr r="G413" s="8"/>
      </tp>
      <tp t="s">
        <v>#N/A N/A</v>
        <stp/>
        <stp>BDP|13101861968764950043</stp>
        <tr r="E44" s="9"/>
      </tp>
      <tp t="s">
        <v>#N/A N/A</v>
        <stp/>
        <stp>BDP|11891129324772921955</stp>
        <tr r="G142" s="8"/>
      </tp>
      <tp t="s">
        <v>#N/A N/A</v>
        <stp/>
        <stp>BDP|18236453974766407452</stp>
        <tr r="G184" s="9"/>
      </tp>
      <tp t="s">
        <v>#N/A N/A</v>
        <stp/>
        <stp>BDP|10564371863865483972</stp>
        <tr r="F127" s="8"/>
      </tp>
      <tp t="s">
        <v>#N/A N/A</v>
        <stp/>
        <stp>BDP|18243604277167436736</stp>
        <tr r="D329" s="9"/>
      </tp>
      <tp t="s">
        <v>#N/A N/A</v>
        <stp/>
        <stp>BDP|12466566940919501323</stp>
        <tr r="G179" s="9"/>
      </tp>
      <tp t="s">
        <v>#N/A N/A</v>
        <stp/>
        <stp>BDP|16339806566835447440</stp>
        <tr r="D479" s="8"/>
      </tp>
      <tp t="s">
        <v>#N/A N/A</v>
        <stp/>
        <stp>BDP|17398813128221771587</stp>
        <tr r="E203" s="8"/>
      </tp>
      <tp t="s">
        <v>#N/A N/A</v>
        <stp/>
        <stp>BDP|16021443334171567908</stp>
        <tr r="F233" s="9"/>
      </tp>
      <tp t="s">
        <v>#N/A N/A</v>
        <stp/>
        <stp>BDP|14210818136892753479</stp>
        <tr r="G340" s="9"/>
      </tp>
      <tp t="s">
        <v>#N/A N/A</v>
        <stp/>
        <stp>BDP|11392339484550988381</stp>
        <tr r="D357" s="8"/>
      </tp>
      <tp t="s">
        <v>#N/A N/A</v>
        <stp/>
        <stp>BDP|13669173085454542742</stp>
        <tr r="D100" s="8"/>
      </tp>
      <tp t="s">
        <v>#N/A N/A</v>
        <stp/>
        <stp>BDP|16115721460858474628</stp>
        <tr r="G494" s="9"/>
      </tp>
      <tp t="s">
        <v>#N/A N/A</v>
        <stp/>
        <stp>BDP|14233983168044037677</stp>
        <tr r="D425" s="9"/>
      </tp>
      <tp t="s">
        <v>#N/A N/A</v>
        <stp/>
        <stp>BDP|18095673911712273401</stp>
        <tr r="F6" s="8"/>
      </tp>
      <tp t="s">
        <v>#N/A N/A</v>
        <stp/>
        <stp>BDP|12487759841828471000</stp>
        <tr r="E28" s="5"/>
        <tr r="F301" s="9"/>
      </tp>
      <tp t="s">
        <v>#N/A N/A</v>
        <stp/>
        <stp>BDP|11828859743257394391</stp>
        <tr r="F443" s="8"/>
      </tp>
      <tp t="s">
        <v>#N/A N/A</v>
        <stp/>
        <stp>BDP|11052714194754074210</stp>
        <tr r="D4" s="6"/>
      </tp>
      <tp t="s">
        <v>#N/A N/A</v>
        <stp/>
        <stp>BDP|16127266977833637928</stp>
        <tr r="E10" s="6"/>
      </tp>
      <tp t="s">
        <v>#N/A N/A</v>
        <stp/>
        <stp>BDP|14534800816105504127</stp>
        <tr r="F278" s="8"/>
      </tp>
      <tp t="s">
        <v>#N/A N/A</v>
        <stp/>
        <stp>BDP|18340857308840297986</stp>
        <tr r="E80" s="8"/>
      </tp>
      <tp t="s">
        <v>#N/A N/A</v>
        <stp/>
        <stp>BDP|12737639579229815321</stp>
        <tr r="G497" s="9"/>
      </tp>
      <tp t="s">
        <v>#N/A N/A</v>
        <stp/>
        <stp>BDP|15348817767403387110</stp>
        <tr r="D4" s="9"/>
      </tp>
      <tp t="s">
        <v>#N/A N/A</v>
        <stp/>
        <stp>BDP|12182865267621627417</stp>
        <tr r="D391" s="9"/>
      </tp>
      <tp t="s">
        <v>#N/A N/A</v>
        <stp/>
        <stp>BDP|13813390677898370623</stp>
        <tr r="G200" s="9"/>
      </tp>
      <tp t="s">
        <v>#N/A N/A</v>
        <stp/>
        <stp>BDP|15647845239436873143</stp>
        <tr r="D582" s="9"/>
      </tp>
      <tp t="s">
        <v>#N/A N/A</v>
        <stp/>
        <stp>BDP|18013081204327246697</stp>
        <tr r="D380" s="9"/>
      </tp>
      <tp t="s">
        <v>#N/A N/A</v>
        <stp/>
        <stp>BDP|14020355882205935390</stp>
        <tr r="D72" s="9"/>
      </tp>
      <tp t="s">
        <v>#N/A N/A</v>
        <stp/>
        <stp>BDP|17877366538087156902</stp>
        <tr r="D172" s="9"/>
      </tp>
      <tp t="s">
        <v>#N/A N/A</v>
        <stp/>
        <stp>BDP|14054967876846686517</stp>
        <tr r="F471" s="9"/>
      </tp>
      <tp t="s">
        <v>#N/A N/A</v>
        <stp/>
        <stp>BDP|17567844597019684662</stp>
        <tr r="F106" s="8"/>
      </tp>
      <tp t="s">
        <v>#N/A N/A</v>
        <stp/>
        <stp>BDP|16279982144160027288</stp>
        <tr r="E16" s="5"/>
        <tr r="F549" s="9"/>
      </tp>
      <tp t="s">
        <v>#N/A N/A</v>
        <stp/>
        <stp>BDP|13602508280357821087</stp>
        <tr r="E317" s="9"/>
      </tp>
      <tp t="s">
        <v>#N/A N/A</v>
        <stp/>
        <stp>BDP|16469994862307196786</stp>
        <tr r="C62" s="5"/>
        <tr r="D10" s="9"/>
      </tp>
      <tp t="s">
        <v>#N/A N/A</v>
        <stp/>
        <stp>BDP|15163847115285207041</stp>
        <tr r="F129" s="8"/>
      </tp>
      <tp t="s">
        <v>#N/A N/A</v>
        <stp/>
        <stp>BDP|17128432597782378102</stp>
        <tr r="E489" s="8"/>
      </tp>
      <tp t="s">
        <v>#N/A N/A</v>
        <stp/>
        <stp>BDP|13759435032399319433</stp>
        <tr r="D320" s="9"/>
      </tp>
      <tp t="s">
        <v>#N/A N/A</v>
        <stp/>
        <stp>BDP|13694439082876012019</stp>
        <tr r="D320" s="8"/>
      </tp>
      <tp t="s">
        <v>#N/A N/A</v>
        <stp/>
        <stp>BDP|16428575381480460205</stp>
        <tr r="E108" s="8"/>
      </tp>
      <tp t="s">
        <v>#N/A N/A</v>
        <stp/>
        <stp>BDP|11398304193462566038</stp>
        <tr r="D61" s="8"/>
      </tp>
      <tp t="s">
        <v>#N/A N/A</v>
        <stp/>
        <stp>BDP|14343178257291695832</stp>
        <tr r="E412" s="9"/>
      </tp>
      <tp t="s">
        <v>#N/A N/A</v>
        <stp/>
        <stp>BDP|15067401387994959376</stp>
        <tr r="E405" s="9"/>
      </tp>
      <tp t="s">
        <v>#N/A N/A</v>
        <stp/>
        <stp>BDP|15443352328069322337</stp>
        <tr r="D147" s="8"/>
      </tp>
      <tp t="s">
        <v>#N/A N/A</v>
        <stp/>
        <stp>BDP|12971851357706514771</stp>
        <tr r="G122" s="8"/>
      </tp>
      <tp t="s">
        <v>#N/A N/A</v>
        <stp/>
        <stp>BDP|15692877474412920658</stp>
        <tr r="G494" s="8"/>
      </tp>
      <tp t="s">
        <v>#N/A N/A</v>
        <stp/>
        <stp>BDP|17067851906195840424</stp>
        <tr r="E203" s="9"/>
      </tp>
      <tp t="s">
        <v>#N/A N/A</v>
        <stp/>
        <stp>BDP|17533495952241758907</stp>
        <tr r="G474" s="8"/>
      </tp>
      <tp t="s">
        <v>#N/A N/A</v>
        <stp/>
        <stp>BDP|15170193781344972688</stp>
        <tr r="E523" s="9"/>
      </tp>
      <tp t="s">
        <v>#N/A N/A</v>
        <stp/>
        <stp>BDP|18062742688280379970</stp>
        <tr r="D222" s="8"/>
      </tp>
      <tp t="s">
        <v>#N/A N/A</v>
        <stp/>
        <stp>BDP|17033597960059560342</stp>
        <tr r="F67" s="9"/>
      </tp>
      <tp t="s">
        <v>#N/A N/A</v>
        <stp/>
        <stp>BDP|17913368316053083817</stp>
        <tr r="G546" s="9"/>
      </tp>
      <tp t="s">
        <v>#N/A N/A</v>
        <stp/>
        <stp>BDP|14817727530446165831</stp>
        <tr r="E5" s="6"/>
      </tp>
      <tp t="s">
        <v>#N/A N/A</v>
        <stp/>
        <stp>BDP|15488509710568992764</stp>
        <tr r="D398" s="8"/>
      </tp>
      <tp t="s">
        <v>#N/A N/A</v>
        <stp/>
        <stp>BDP|16514145296094487484</stp>
        <tr r="E148" s="9"/>
      </tp>
      <tp t="s">
        <v>#N/A N/A</v>
        <stp/>
        <stp>BDP|15738489094206102010</stp>
        <tr r="G278" s="8"/>
      </tp>
      <tp t="s">
        <v>#N/A N/A</v>
        <stp/>
        <stp>BDP|16638900925087145499</stp>
        <tr r="G594" s="9"/>
      </tp>
      <tp t="s">
        <v>#N/A N/A</v>
        <stp/>
        <stp>BDP|10455901730817814373</stp>
        <tr r="F484" s="8"/>
      </tp>
      <tp t="s">
        <v>#N/A N/A</v>
        <stp/>
        <stp>BDP|15761814985402067987</stp>
        <tr r="G580" s="9"/>
      </tp>
      <tp t="s">
        <v>#N/A N/A</v>
        <stp/>
        <stp>BDP|17106889974176389056</stp>
        <tr r="D115" s="9"/>
      </tp>
      <tp t="s">
        <v>#N/A N/A</v>
        <stp/>
        <stp>BDP|12146184859031244990</stp>
        <tr r="D121" s="8"/>
      </tp>
      <tp t="s">
        <v>#N/A N/A</v>
        <stp/>
        <stp>BDP|18307598159775032388</stp>
        <tr r="E13" s="6"/>
      </tp>
      <tp t="s">
        <v>#N/A N/A</v>
        <stp/>
        <stp>BDP|14311405159922635965</stp>
        <tr r="G341" s="8"/>
      </tp>
      <tp t="s">
        <v>#N/A N/A</v>
        <stp/>
        <stp>BDP|14597650190504325195</stp>
        <tr r="E93" s="9"/>
      </tp>
      <tp t="s">
        <v>#N/A N/A</v>
        <stp/>
        <stp>BDP|15102990222902011201</stp>
        <tr r="F355" s="8"/>
        <tr r="E72" s="5"/>
      </tp>
      <tp t="s">
        <v>#N/A N/A</v>
        <stp/>
        <stp>BDP|18303478287322809815</stp>
        <tr r="E233" s="8"/>
      </tp>
      <tp t="s">
        <v>#N/A N/A</v>
        <stp/>
        <stp>BDP|18182351602086864342</stp>
        <tr r="G421" s="8"/>
      </tp>
      <tp t="s">
        <v>#N/A N/A</v>
        <stp/>
        <stp>BDP|18347337777073879156</stp>
        <tr r="D93" s="8"/>
      </tp>
      <tp t="s">
        <v>#N/A N/A</v>
        <stp/>
        <stp>BDP|16402589393435721154</stp>
        <tr r="D249" s="8"/>
      </tp>
      <tp t="s">
        <v>#N/A N/A</v>
        <stp/>
        <stp>BDP|15749640358081229959</stp>
        <tr r="D544" s="9"/>
      </tp>
      <tp t="s">
        <v>#N/A N/A</v>
        <stp/>
        <stp>BDP|14677286165876047870</stp>
        <tr r="E479" s="8"/>
      </tp>
      <tp t="s">
        <v>#N/A N/A</v>
        <stp/>
        <stp>BDP|13507225388913298416</stp>
        <tr r="E30" s="9"/>
      </tp>
      <tp t="s">
        <v>#N/A N/A</v>
        <stp/>
        <stp>BDP|16040990331031255363</stp>
        <tr r="F192" s="9"/>
      </tp>
      <tp t="s">
        <v>#N/A N/A</v>
        <stp/>
        <stp>BDP|11060262688146114336</stp>
        <tr r="E316" s="9"/>
      </tp>
      <tp t="s">
        <v>#N/A N/A</v>
        <stp/>
        <stp>BDP|14703322179199601763</stp>
        <tr r="G410" s="9"/>
      </tp>
      <tp t="s">
        <v>#N/A N/A</v>
        <stp/>
        <stp>BDP|14876659330026894990</stp>
        <tr r="E344" s="8"/>
      </tp>
      <tp t="s">
        <v>#N/A N/A</v>
        <stp/>
        <stp>BDP|12821063893453052615</stp>
        <tr r="G139" s="8"/>
      </tp>
      <tp t="s">
        <v>#N/A N/A</v>
        <stp/>
        <stp>BDP|17193812354377868335</stp>
        <tr r="D335" s="8"/>
      </tp>
      <tp t="s">
        <v>#N/A N/A</v>
        <stp/>
        <stp>BDP|12645938513263128786</stp>
        <tr r="E299" s="9"/>
      </tp>
      <tp t="s">
        <v>#N/A N/A</v>
        <stp/>
        <stp>BDP|11935932069321556198</stp>
        <tr r="G370" s="9"/>
      </tp>
      <tp t="s">
        <v>#N/A N/A</v>
        <stp/>
        <stp>BDP|16857220747819397719</stp>
        <tr r="F320" s="8"/>
      </tp>
      <tp t="s">
        <v>#N/A N/A</v>
        <stp/>
        <stp>BDP|13861386980022772484</stp>
        <tr r="G193" s="9"/>
      </tp>
      <tp t="s">
        <v>#N/A N/A</v>
        <stp/>
        <stp>BDP|15830170005238713221</stp>
        <tr r="G333" s="8"/>
      </tp>
      <tp t="s">
        <v>#N/A N/A</v>
        <stp/>
        <stp>BDP|12021512383593980248</stp>
        <tr r="E458" s="8"/>
      </tp>
      <tp t="s">
        <v>#N/A N/A</v>
        <stp/>
        <stp>BDP|14714680876958655316</stp>
        <tr r="G254" s="8"/>
      </tp>
      <tp t="s">
        <v>#N/A N/A</v>
        <stp/>
        <stp>BDP|13330543100951079994</stp>
        <tr r="F559" s="9"/>
      </tp>
      <tp t="s">
        <v>#N/A N/A</v>
        <stp/>
        <stp>BDP|13717443499596795633</stp>
        <tr r="F586" s="9"/>
      </tp>
      <tp t="s">
        <v>#N/A N/A</v>
        <stp/>
        <stp>BDP|11432188564690080864</stp>
        <tr r="F424" s="9"/>
      </tp>
      <tp t="s">
        <v>#N/A N/A</v>
        <stp/>
        <stp>BDP|14415807304151183307</stp>
        <tr r="E528" s="9"/>
      </tp>
      <tp t="s">
        <v>#N/A N/A</v>
        <stp/>
        <stp>BDP|14114908331464423450</stp>
        <tr r="F317" s="9"/>
      </tp>
      <tp t="s">
        <v>#N/A N/A</v>
        <stp/>
        <stp>BDP|11288604963297953898</stp>
        <tr r="D425" s="8"/>
      </tp>
      <tp t="s">
        <v>#N/A N/A</v>
        <stp/>
        <stp>BDP|11218635899620962006</stp>
        <tr r="F344" s="9"/>
      </tp>
      <tp t="s">
        <v>#N/A N/A</v>
        <stp/>
        <stp>BDP|14949855836861835021</stp>
        <tr r="F280" s="9"/>
      </tp>
      <tp t="s">
        <v>#N/A N/A</v>
        <stp/>
        <stp>BDP|18215916274649282153</stp>
        <tr r="E235" s="9"/>
      </tp>
      <tp t="s">
        <v>#N/A N/A</v>
        <stp/>
        <stp>BDP|14208393483546033786</stp>
        <tr r="E584" s="9"/>
      </tp>
      <tp t="s">
        <v>#N/A N/A</v>
        <stp/>
        <stp>BDP|16683167095710028058</stp>
        <tr r="E96" s="8"/>
        <tr r="D75" s="5"/>
      </tp>
      <tp t="s">
        <v>#N/A N/A</v>
        <stp/>
        <stp>BDP|12605504994689300915</stp>
        <tr r="G125" s="8"/>
      </tp>
      <tp t="s">
        <v>#N/A N/A</v>
        <stp/>
        <stp>BDP|12051907806566380365</stp>
        <tr r="G433" s="8"/>
      </tp>
      <tp t="s">
        <v>#N/A N/A</v>
        <stp/>
        <stp>BDP|11751956658846129587</stp>
        <tr r="G100" s="9"/>
      </tp>
      <tp t="s">
        <v>#N/A N/A</v>
        <stp/>
        <stp>BDP|15374703496607387254</stp>
        <tr r="F108" s="8"/>
      </tp>
      <tp t="s">
        <v>#N/A N/A</v>
        <stp/>
        <stp>BDP|17232479453871267979</stp>
        <tr r="D497" s="9"/>
      </tp>
      <tp t="s">
        <v>#N/A N/A</v>
        <stp/>
        <stp>BDP|10053916232274733071</stp>
        <tr r="E248" s="8"/>
      </tp>
      <tp t="s">
        <v>#N/A N/A</v>
        <stp/>
        <stp>BDP|15693567246809670332</stp>
        <tr r="F164" s="8"/>
      </tp>
      <tp t="s">
        <v>#N/A N/A</v>
        <stp/>
        <stp>BDP|10688053412916175937</stp>
        <tr r="E442" s="9"/>
      </tp>
      <tp t="s">
        <v>#N/A N/A</v>
        <stp/>
        <stp>BDP|10460713232479723332</stp>
        <tr r="D457" s="9"/>
      </tp>
      <tp t="s">
        <v>#N/A N/A</v>
        <stp/>
        <stp>BDP|18047376905696462355</stp>
        <tr r="E7" s="6"/>
      </tp>
      <tp t="s">
        <v>#N/A N/A</v>
        <stp/>
        <stp>BDP|17275931636524408706</stp>
        <tr r="D58" s="8"/>
      </tp>
      <tp t="s">
        <v>#N/A N/A</v>
        <stp/>
        <stp>BDP|14905960411617856548</stp>
        <tr r="D166" s="8"/>
      </tp>
      <tp t="s">
        <v>#N/A N/A</v>
        <stp/>
        <stp>BDP|10650310748811928845</stp>
        <tr r="E461" s="8"/>
      </tp>
      <tp t="s">
        <v>#N/A N/A</v>
        <stp/>
        <stp>BDP|12251069936997899882</stp>
        <tr r="G324" s="8"/>
      </tp>
      <tp t="s">
        <v>#N/A N/A</v>
        <stp/>
        <stp>BDP|14419729410105241960</stp>
        <tr r="G396" s="9"/>
      </tp>
      <tp t="s">
        <v>#N/A N/A</v>
        <stp/>
        <stp>BDP|16733825125836491464</stp>
        <tr r="G500" s="8"/>
      </tp>
      <tp t="s">
        <v>#N/A N/A</v>
        <stp/>
        <stp>BDP|18428857661508234004</stp>
        <tr r="G189" s="9"/>
      </tp>
      <tp t="s">
        <v>#N/A N/A</v>
        <stp/>
        <stp>BDP|17848607889257219016</stp>
        <tr r="F447" s="9"/>
      </tp>
      <tp t="s">
        <v>#N/A N/A</v>
        <stp/>
        <stp>BDP|15684892810732915049</stp>
        <tr r="F378" s="8"/>
      </tp>
      <tp t="s">
        <v>#N/A N/A</v>
        <stp/>
        <stp>BDP|10565904025133754652</stp>
        <tr r="D355" s="8"/>
        <tr r="C72" s="5"/>
      </tp>
      <tp t="s">
        <v>#N/A N/A</v>
        <stp/>
        <stp>BDP|14386515030265738907</stp>
        <tr r="E58" s="9"/>
      </tp>
      <tp t="s">
        <v>#N/A N/A</v>
        <stp/>
        <stp>BDP|12392222030688709536</stp>
        <tr r="G424" s="9"/>
      </tp>
      <tp t="s">
        <v>#N/A N/A</v>
        <stp/>
        <stp>BDP|13569372572580505908</stp>
        <tr r="G201" s="8"/>
      </tp>
      <tp t="s">
        <v>#N/A N/A</v>
        <stp/>
        <stp>BDP|16707326674708782431</stp>
        <tr r="D61" s="5"/>
        <tr r="E114" s="9"/>
      </tp>
      <tp t="s">
        <v>#N/A N/A</v>
        <stp/>
        <stp>BDP|16567998389258438141</stp>
        <tr r="E356" s="8"/>
      </tp>
      <tp t="s">
        <v>#N/A N/A</v>
        <stp/>
        <stp>BDP|16526837444575089175</stp>
        <tr r="G338" s="8"/>
      </tp>
      <tp t="s">
        <v>#N/A N/A</v>
        <stp/>
        <stp>BDP|12797066430268094747</stp>
        <tr r="E413" s="9"/>
      </tp>
      <tp t="s">
        <v>#N/A N/A</v>
        <stp/>
        <stp>BDP|18362131872390075071</stp>
        <tr r="D521" s="9"/>
      </tp>
      <tp t="s">
        <v>#N/A N/A</v>
        <stp/>
        <stp>BDP|12796560394478898885</stp>
        <tr r="G570" s="9"/>
      </tp>
      <tp t="s">
        <v>#N/A N/A</v>
        <stp/>
        <stp>BDP|18357051844626641416</stp>
        <tr r="F188" s="8"/>
      </tp>
      <tp t="s">
        <v>#N/A N/A</v>
        <stp/>
        <stp>BDP|17922396232819388043</stp>
        <tr r="E231" s="8"/>
      </tp>
      <tp t="s">
        <v>#N/A N/A</v>
        <stp/>
        <stp>BDP|17508548196170394516</stp>
        <tr r="E384" s="8"/>
      </tp>
      <tp t="s">
        <v>#N/A N/A</v>
        <stp/>
        <stp>BDP|11342775690705857489</stp>
        <tr r="G319" s="8"/>
      </tp>
      <tp t="s">
        <v>#N/A N/A</v>
        <stp/>
        <stp>BDP|18116630644707335318</stp>
        <tr r="G517" s="9"/>
      </tp>
      <tp t="s">
        <v>#N/A N/A</v>
        <stp/>
        <stp>BDP|17688262880091020249</stp>
        <tr r="G262" s="8"/>
      </tp>
      <tp t="s">
        <v>#N/A N/A</v>
        <stp/>
        <stp>BDP|18127913070498058046</stp>
        <tr r="F222" s="9"/>
      </tp>
      <tp t="s">
        <v>#N/A N/A</v>
        <stp/>
        <stp>BDP|14505600455231074840</stp>
        <tr r="F433" s="9"/>
      </tp>
      <tp t="s">
        <v>#N/A N/A</v>
        <stp/>
        <stp>BDP|12041560877538026657</stp>
        <tr r="F459" s="9"/>
      </tp>
      <tp t="s">
        <v>#N/A N/A</v>
        <stp/>
        <stp>BDP|10006363462833133823</stp>
        <tr r="G380" s="8"/>
      </tp>
      <tp t="s">
        <v>#N/A N/A</v>
        <stp/>
        <stp>BDP|10274676323842635870</stp>
        <tr r="G362" s="9"/>
      </tp>
      <tp t="s">
        <v>#N/A N/A</v>
        <stp/>
        <stp>BDP|18171880481117671198</stp>
        <tr r="F276" s="9"/>
      </tp>
      <tp t="s">
        <v>#N/A N/A</v>
        <stp/>
        <stp>BDP|13927024822628999771</stp>
        <tr r="F255" s="8"/>
        <tr r="E57" s="5"/>
      </tp>
      <tp t="s">
        <v>#N/A N/A</v>
        <stp/>
        <stp>BDP|13598545991466521722</stp>
        <tr r="F310" s="9"/>
      </tp>
      <tp t="s">
        <v>#N/A N/A</v>
        <stp/>
        <stp>BDP|11245942543991280309</stp>
        <tr r="E8" s="9"/>
      </tp>
      <tp t="s">
        <v>#N/A N/A</v>
        <stp/>
        <stp>BDP|18088578296233331953</stp>
        <tr r="F351" s="8"/>
      </tp>
      <tp t="s">
        <v>#N/A N/A</v>
        <stp/>
        <stp>BDP|16202295251507832851</stp>
        <tr r="D423" s="8"/>
      </tp>
      <tp t="s">
        <v>#N/A N/A</v>
        <stp/>
        <stp>BDP|14812385095413270307</stp>
        <tr r="F454" s="8"/>
      </tp>
      <tp t="s">
        <v>#N/A N/A</v>
        <stp/>
        <stp>BDP|18094521303540665314</stp>
        <tr r="G54" s="8"/>
      </tp>
      <tp t="s">
        <v>#N/A N/A</v>
        <stp/>
        <stp>BDP|17136902873270680728</stp>
        <tr r="G407" s="8"/>
      </tp>
      <tp t="s">
        <v>#N/A N/A</v>
        <stp/>
        <stp>BDP|17262905087221715943</stp>
        <tr r="C13" s="7"/>
      </tp>
      <tp t="s">
        <v>#N/A N/A</v>
        <stp/>
        <stp>BDP|14006986032223973351</stp>
        <tr r="E128" s="9"/>
      </tp>
      <tp t="s">
        <v>#N/A N/A</v>
        <stp/>
        <stp>BDP|15490614596595517108</stp>
        <tr r="F154" s="9"/>
      </tp>
      <tp t="s">
        <v>#N/A N/A</v>
        <stp/>
        <stp>BDP|17263901410226532717</stp>
        <tr r="D267" s="9"/>
      </tp>
      <tp t="s">
        <v>#N/A N/A</v>
        <stp/>
        <stp>BDP|13675875361340781319</stp>
        <tr r="D332" s="8"/>
      </tp>
      <tp t="s">
        <v>#N/A N/A</v>
        <stp/>
        <stp>BDP|16005472120148728666</stp>
        <tr r="E315" s="8"/>
      </tp>
      <tp t="s">
        <v>#N/A N/A</v>
        <stp/>
        <stp>BDP|10278565995684763607</stp>
        <tr r="G470" s="8"/>
      </tp>
      <tp t="s">
        <v>#N/A N/A</v>
        <stp/>
        <stp>BDP|18160233489045816951</stp>
        <tr r="G47" s="8"/>
      </tp>
      <tp t="s">
        <v>#N/A N/A</v>
        <stp/>
        <stp>BDP|10266738853189338487</stp>
        <tr r="G99" s="8"/>
      </tp>
      <tp t="s">
        <v>#N/A N/A</v>
        <stp/>
        <stp>BDP|10530597506923359907</stp>
        <tr r="G126" s="9"/>
      </tp>
      <tp t="s">
        <v>#N/A N/A</v>
        <stp/>
        <stp>BDP|16454518524157188997</stp>
        <tr r="D584" s="9"/>
      </tp>
      <tp t="s">
        <v>#N/A N/A</v>
        <stp/>
        <stp>BDP|13972677197224208722</stp>
        <tr r="G182" s="8"/>
      </tp>
      <tp t="s">
        <v>#N/A N/A</v>
        <stp/>
        <stp>BDP|15739401158722573929</stp>
        <tr r="E352" s="9"/>
      </tp>
      <tp t="s">
        <v>#N/A N/A</v>
        <stp/>
        <stp>BDP|11742011766648858008</stp>
        <tr r="E247" s="9"/>
      </tp>
      <tp t="s">
        <v>#N/A N/A</v>
        <stp/>
        <stp>BDP|16927742343778399250</stp>
        <tr r="E112" s="9"/>
      </tp>
      <tp t="s">
        <v>#N/A N/A</v>
        <stp/>
        <stp>BDP|17954379764388230500</stp>
        <tr r="D85" s="9"/>
      </tp>
      <tp t="s">
        <v>#N/A N/A</v>
        <stp/>
        <stp>BDP|15888836456981534607</stp>
        <tr r="F330" s="8"/>
      </tp>
      <tp t="s">
        <v>#N/A N/A</v>
        <stp/>
        <stp>BDP|12478706558869524619</stp>
        <tr r="F12" s="5"/>
      </tp>
      <tp t="s">
        <v>#N/A N/A</v>
        <stp/>
        <stp>BDP|14884259887319369815</stp>
        <tr r="F169" s="8"/>
      </tp>
      <tp t="s">
        <v>#N/A Requesting Data...3123456476</v>
        <stp/>
        <stp>BDP|17146191725163755820</stp>
        <tr r="G7" s="7"/>
      </tp>
      <tp t="s">
        <v>#N/A N/A</v>
        <stp/>
        <stp>BDP|10987777249679900569</stp>
        <tr r="G236" s="9"/>
      </tp>
      <tp t="s">
        <v>#N/A N/A</v>
        <stp/>
        <stp>BDP|10054122444538979270</stp>
        <tr r="E17" s="7"/>
      </tp>
      <tp t="s">
        <v>#N/A N/A</v>
        <stp/>
        <stp>BDP|13818617507992058850</stp>
        <tr r="D30" s="9"/>
      </tp>
      <tp t="s">
        <v>#N/A N/A</v>
        <stp/>
        <stp>BDP|16081567222517651991</stp>
        <tr r="F299" s="9"/>
      </tp>
      <tp t="s">
        <v>#N/A N/A</v>
        <stp/>
        <stp>BDP|17509857379347115039</stp>
        <tr r="C8" s="10"/>
      </tp>
      <tp t="s">
        <v>#N/A N/A</v>
        <stp/>
        <stp>BDP|17616835636303166093</stp>
        <tr r="F496" s="9"/>
      </tp>
      <tp t="s">
        <v>#N/A N/A</v>
        <stp/>
        <stp>BDP|17796999932286571424</stp>
        <tr r="E385" s="9"/>
      </tp>
      <tp t="s">
        <v>#N/A N/A</v>
        <stp/>
        <stp>BDP|12371924529533673557</stp>
        <tr r="D330" s="9"/>
      </tp>
      <tp t="s">
        <v>#N/A N/A</v>
        <stp/>
        <stp>BDP|11693526205752202990</stp>
        <tr r="G113" s="9"/>
      </tp>
      <tp t="s">
        <v>#N/A N/A</v>
        <stp/>
        <stp>BDP|14240522953883166885</stp>
        <tr r="F10" s="5"/>
        <tr r="G530" s="9"/>
      </tp>
      <tp t="s">
        <v>#N/A N/A</v>
        <stp/>
        <stp>BDP|17808810567967226167</stp>
        <tr r="D349" s="8"/>
      </tp>
      <tp t="s">
        <v>#N/A N/A</v>
        <stp/>
        <stp>BDP|18096917143618028289</stp>
        <tr r="F115" s="8"/>
      </tp>
      <tp t="s">
        <v>#N/A N/A</v>
        <stp/>
        <stp>BDP|17147449481601941578</stp>
        <tr r="F345" s="8"/>
      </tp>
      <tp t="s">
        <v>#N/A N/A</v>
        <stp/>
        <stp>BDP|17570429987984824023</stp>
        <tr r="G90" s="8"/>
      </tp>
      <tp t="s">
        <v>#N/A N/A</v>
        <stp/>
        <stp>BDP|16402930535440089389</stp>
        <tr r="E249" s="8"/>
      </tp>
      <tp t="s">
        <v>#N/A N/A</v>
        <stp/>
        <stp>BDP|18226593247403107570</stp>
        <tr r="G225" s="8"/>
      </tp>
      <tp t="s">
        <v>#N/A N/A</v>
        <stp/>
        <stp>BDP|14146166183331644381</stp>
        <tr r="E4" s="8"/>
      </tp>
      <tp t="s">
        <v>#N/A N/A</v>
        <stp/>
        <stp>BDP|17996008959705489894</stp>
        <tr r="D3" s="9"/>
      </tp>
      <tp t="s">
        <v>#N/A N/A</v>
        <stp/>
        <stp>BDP|11162028089986384046</stp>
        <tr r="G11" s="8"/>
        <tr r="F21" s="5"/>
      </tp>
      <tp t="s">
        <v>#N/A N/A</v>
        <stp/>
        <stp>BDP|18174795476714250319</stp>
        <tr r="E380" s="8"/>
      </tp>
      <tp t="s">
        <v>#N/A N/A</v>
        <stp/>
        <stp>BDP|11625280199002825728</stp>
        <tr r="D390" s="8"/>
      </tp>
      <tp t="s">
        <v>#N/A N/A</v>
        <stp/>
        <stp>BDP|11385904961043822273</stp>
        <tr r="D125" s="8"/>
      </tp>
      <tp t="s">
        <v>#N/A N/A</v>
        <stp/>
        <stp>BDP|10429592796276480528</stp>
        <tr r="F8" s="5"/>
        <tr r="G217" s="9"/>
      </tp>
      <tp t="s">
        <v>#N/A N/A</v>
        <stp/>
        <stp>BDP|14674335290463005284</stp>
        <tr r="E219" s="8"/>
      </tp>
      <tp t="s">
        <v>#N/A N/A</v>
        <stp/>
        <stp>BDP|17534803995498520187</stp>
        <tr r="F10" s="8"/>
      </tp>
      <tp t="s">
        <v>#N/A N/A</v>
        <stp/>
        <stp>BDP|14911004380505554614</stp>
        <tr r="E12" s="6"/>
      </tp>
      <tp t="s">
        <v>#N/A N/A</v>
        <stp/>
        <stp>BDP|12185737238190524936</stp>
        <tr r="E273" s="8"/>
      </tp>
      <tp t="s">
        <v>#N/A N/A</v>
        <stp/>
        <stp>BDP|14534165619818512335</stp>
        <tr r="F59" s="9"/>
      </tp>
      <tp t="s">
        <v>#N/A N/A</v>
        <stp/>
        <stp>BDP|14664350897050998112</stp>
        <tr r="D483" s="9"/>
      </tp>
      <tp t="s">
        <v>#N/A N/A</v>
        <stp/>
        <stp>BDP|14905100547588421665</stp>
        <tr r="F210" s="9"/>
      </tp>
      <tp t="s">
        <v>#N/A N/A</v>
        <stp/>
        <stp>BDP|16196690457652385805</stp>
        <tr r="D481" s="9"/>
      </tp>
      <tp t="s">
        <v>#N/A N/A</v>
        <stp/>
        <stp>BDP|15122005757566190981</stp>
        <tr r="G360" s="9"/>
      </tp>
      <tp t="s">
        <v>#N/A N/A</v>
        <stp/>
        <stp>BDP|16925959707656655621</stp>
        <tr r="F415" s="8"/>
      </tp>
      <tp t="s">
        <v>#N/A N/A</v>
        <stp/>
        <stp>BDP|17448913907392522387</stp>
        <tr r="D7" s="7"/>
      </tp>
      <tp t="s">
        <v>#N/A N/A</v>
        <stp/>
        <stp>BDP|13867208979850659982</stp>
        <tr r="F2" s="6"/>
      </tp>
      <tp t="s">
        <v>#N/A N/A</v>
        <stp/>
        <stp>BDP|13508442298489436825</stp>
        <tr r="G490" s="9"/>
      </tp>
      <tp t="s">
        <v>#N/A N/A</v>
        <stp/>
        <stp>BDP|14867823617862341019</stp>
        <tr r="D226" s="8"/>
      </tp>
      <tp t="s">
        <v>#N/A N/A</v>
        <stp/>
        <stp>BDP|18107221819461644537</stp>
        <tr r="D379" s="8"/>
      </tp>
      <tp t="s">
        <v>#N/A N/A</v>
        <stp/>
        <stp>BDP|10288599771325621836</stp>
        <tr r="F406" s="9"/>
      </tp>
      <tp t="s">
        <v>#N/A N/A</v>
        <stp/>
        <stp>BDP|16484540261973916969</stp>
        <tr r="E483" s="9"/>
      </tp>
      <tp t="s">
        <v>#N/A N/A</v>
        <stp/>
        <stp>BDP|16931978431581290234</stp>
        <tr r="F32" s="9"/>
      </tp>
      <tp t="s">
        <v>#N/A N/A</v>
        <stp/>
        <stp>BDP|15346675822878175665</stp>
        <tr r="E50" s="9"/>
      </tp>
      <tp t="s">
        <v>#N/A N/A</v>
        <stp/>
        <stp>BDP|15291537005869684634</stp>
        <tr r="E310" s="9"/>
      </tp>
      <tp t="s">
        <v>#N/A N/A</v>
        <stp/>
        <stp>BDP|16049651944773452845</stp>
        <tr r="E360" s="9"/>
      </tp>
      <tp t="s">
        <v>#N/A N/A</v>
        <stp/>
        <stp>BDP|14227516426265113956</stp>
        <tr r="C19" s="5"/>
        <tr r="D327" s="9"/>
      </tp>
      <tp t="s">
        <v>#N/A N/A</v>
        <stp/>
        <stp>BDP|16403677450573352912</stp>
        <tr r="E434" s="9"/>
      </tp>
      <tp t="s">
        <v>#N/A N/A</v>
        <stp/>
        <stp>BDP|15981885731890689166</stp>
        <tr r="F412" s="8"/>
      </tp>
      <tp t="s">
        <v>#N/A N/A</v>
        <stp/>
        <stp>BDP|12619753014979494238</stp>
        <tr r="E169" s="9"/>
      </tp>
      <tp t="s">
        <v>#N/A N/A</v>
        <stp/>
        <stp>BDP|10880300544758974051</stp>
        <tr r="E524" s="9"/>
      </tp>
      <tp t="s">
        <v>#N/A N/A</v>
        <stp/>
        <stp>BDP|10337861325947750271</stp>
        <tr r="F434" s="9"/>
      </tp>
      <tp t="s">
        <v>#N/A N/A</v>
        <stp/>
        <stp>BDP|11171599243926823939</stp>
        <tr r="D373" s="9"/>
      </tp>
      <tp t="s">
        <v>#N/A N/A</v>
        <stp/>
        <stp>BDP|17535406293616331353</stp>
        <tr r="G279" s="9"/>
      </tp>
      <tp t="s">
        <v>#N/A N/A</v>
        <stp/>
        <stp>BDP|11529861633907995297</stp>
        <tr r="G43" s="8"/>
      </tp>
      <tp t="s">
        <v>#N/A N/A</v>
        <stp/>
        <stp>BDP|17891898542860745449</stp>
        <tr r="E67" s="8"/>
      </tp>
      <tp t="s">
        <v>#N/A N/A</v>
        <stp/>
        <stp>BDP|10874934518135430275</stp>
        <tr r="C9" s="10"/>
      </tp>
      <tp t="s">
        <v>#N/A N/A</v>
        <stp/>
        <stp>BDP|11877294558979841029</stp>
        <tr r="D190" s="8"/>
      </tp>
      <tp t="s">
        <v>#N/A N/A</v>
        <stp/>
        <stp>BDP|10233362590632505720</stp>
        <tr r="E488" s="8"/>
      </tp>
      <tp t="s">
        <v>#N/A N/A</v>
        <stp/>
        <stp>BDP|18055145677396624767</stp>
        <tr r="E499" s="9"/>
      </tp>
      <tp t="s">
        <v>#N/A N/A</v>
        <stp/>
        <stp>BDP|13318717115528026245</stp>
        <tr r="E16" s="9"/>
      </tp>
      <tp t="s">
        <v>#N/A N/A</v>
        <stp/>
        <stp>BDP|12693943276477527437</stp>
        <tr r="E145" s="8"/>
      </tp>
      <tp t="s">
        <v>#N/A N/A</v>
        <stp/>
        <stp>BDP|12987833546039662884</stp>
        <tr r="E288" s="9"/>
      </tp>
      <tp t="s">
        <v>#N/A N/A</v>
        <stp/>
        <stp>BDP|16129249054406767841</stp>
        <tr r="E493" s="8"/>
      </tp>
      <tp t="s">
        <v>#N/A N/A</v>
        <stp/>
        <stp>BDP|10082575295401182219</stp>
        <tr r="G408" s="9"/>
      </tp>
      <tp t="s">
        <v>#N/A N/A</v>
        <stp/>
        <stp>BDP|10670374114954654913</stp>
        <tr r="F61" s="8"/>
      </tp>
      <tp t="s">
        <v>#N/A N/A</v>
        <stp/>
        <stp>BDP|10471981451505787688</stp>
        <tr r="G251" s="8"/>
      </tp>
      <tp t="s">
        <v>#N/A N/A</v>
        <stp/>
        <stp>BDP|17044855885178247005</stp>
        <tr r="D12" s="9"/>
      </tp>
      <tp t="s">
        <v>#N/A N/A</v>
        <stp/>
        <stp>BDP|12426819814553785746</stp>
        <tr r="E257" s="9"/>
      </tp>
      <tp t="s">
        <v>#N/A N/A</v>
        <stp/>
        <stp>BDP|15692338797482598259</stp>
        <tr r="E76" s="5"/>
        <tr r="F563" s="9"/>
      </tp>
      <tp t="s">
        <v>#N/A N/A</v>
        <stp/>
        <stp>BDP|17790332895346559417</stp>
        <tr r="G162" s="9"/>
      </tp>
      <tp t="s">
        <v>#N/A N/A</v>
        <stp/>
        <stp>BDP|11056740166709253659</stp>
        <tr r="F173" s="8"/>
      </tp>
      <tp t="s">
        <v>#N/A N/A</v>
        <stp/>
        <stp>BDP|14120994340970986649</stp>
        <tr r="G314" s="9"/>
      </tp>
      <tp t="s">
        <v>#N/A N/A</v>
        <stp/>
        <stp>BDP|16035863522274030712</stp>
        <tr r="D278" s="8"/>
      </tp>
      <tp t="s">
        <v>#N/A N/A</v>
        <stp/>
        <stp>BDP|12539665773519453511</stp>
        <tr r="F56" s="8"/>
      </tp>
      <tp t="s">
        <v>#N/A N/A</v>
        <stp/>
        <stp>BDP|16994108310478957157</stp>
        <tr r="F583" s="9"/>
      </tp>
      <tp t="s">
        <v>#N/A N/A</v>
        <stp/>
        <stp>BDP|10148759879706959919</stp>
        <tr r="F542" s="9"/>
      </tp>
      <tp t="s">
        <v>#N/A N/A</v>
        <stp/>
        <stp>BDP|11629728278447042981</stp>
        <tr r="G402" s="9"/>
      </tp>
      <tp t="s">
        <v>#N/A N/A</v>
        <stp/>
        <stp>BDP|14601069113222357845</stp>
        <tr r="F23" s="9"/>
      </tp>
      <tp t="s">
        <v>#N/A N/A</v>
        <stp/>
        <stp>BDP|11614974036821560560</stp>
        <tr r="E43" s="5"/>
        <tr r="F415" s="9"/>
      </tp>
      <tp t="s">
        <v>#N/A N/A</v>
        <stp/>
        <stp>BDP|12276320413766508929</stp>
        <tr r="E195" s="8"/>
      </tp>
      <tp t="s">
        <v>#N/A N/A</v>
        <stp/>
        <stp>BDP|16075910860485559308</stp>
        <tr r="D77" s="8"/>
      </tp>
      <tp t="s">
        <v>#N/A N/A</v>
        <stp/>
        <stp>BDP|13394863721713840584</stp>
        <tr r="D316" s="9"/>
      </tp>
      <tp t="s">
        <v>#N/A N/A</v>
        <stp/>
        <stp>BDP|17360943713658066800</stp>
        <tr r="D104" s="9"/>
      </tp>
      <tp t="s">
        <v>#N/A N/A</v>
        <stp/>
        <stp>BDP|16445938613888454945</stp>
        <tr r="E74" s="8"/>
        <tr r="D69" s="5"/>
      </tp>
      <tp t="s">
        <v>#N/A N/A</v>
        <stp/>
        <stp>BDP|17607450332838643702</stp>
        <tr r="F99" s="9"/>
      </tp>
      <tp t="s">
        <v>#N/A N/A</v>
        <stp/>
        <stp>BDP|10169579513273157835</stp>
        <tr r="G500" s="9"/>
      </tp>
      <tp t="s">
        <v>#N/A N/A</v>
        <stp/>
        <stp>BDP|18220827844108678351</stp>
        <tr r="D357" s="9"/>
      </tp>
      <tp t="s">
        <v>#N/A N/A</v>
        <stp/>
        <stp>BDP|15998981905093268018</stp>
        <tr r="E2" s="8"/>
      </tp>
      <tp t="s">
        <v>#N/A N/A</v>
        <stp/>
        <stp>BDP|10675934222172333634</stp>
        <tr r="D87" s="8"/>
      </tp>
      <tp t="s">
        <v>#N/A N/A</v>
        <stp/>
        <stp>BDP|11371838791267130866</stp>
        <tr r="E129" s="9"/>
      </tp>
      <tp t="s">
        <v>#N/A N/A</v>
        <stp/>
        <stp>BDP|18159411522525590419</stp>
        <tr r="E379" s="8"/>
      </tp>
      <tp t="s">
        <v>#N/A N/A</v>
        <stp/>
        <stp>BDP|13627742832091746914</stp>
        <tr r="D594" s="9"/>
      </tp>
      <tp t="s">
        <v>#N/A N/A</v>
        <stp/>
        <stp>BDP|13513454670588201746</stp>
        <tr r="E551" s="9"/>
      </tp>
      <tp t="s">
        <v>#N/A N/A</v>
        <stp/>
        <stp>BDP|16371521566503629975</stp>
        <tr r="G116" s="8"/>
      </tp>
      <tp t="s">
        <v>#N/A N/A</v>
        <stp/>
        <stp>BDP|11616953773024897713</stp>
        <tr r="E260" s="9"/>
      </tp>
      <tp t="s">
        <v>#N/A N/A</v>
        <stp/>
        <stp>BDP|11816139307388636436</stp>
        <tr r="D405" s="9"/>
      </tp>
      <tp t="s">
        <v>#N/A N/A</v>
        <stp/>
        <stp>BDP|15964113201858703073</stp>
        <tr r="G480" s="8"/>
      </tp>
      <tp t="s">
        <v>#N/A N/A</v>
        <stp/>
        <stp>BDP|13523201033827891973</stp>
        <tr r="F112" s="9"/>
      </tp>
      <tp t="s">
        <v>#N/A N/A</v>
        <stp/>
        <stp>BDP|11901531295638520935</stp>
        <tr r="E499" s="8"/>
      </tp>
      <tp t="s">
        <v>#N/A N/A</v>
        <stp/>
        <stp>BDP|15618475143331815831</stp>
        <tr r="E38" s="5"/>
      </tp>
      <tp t="s">
        <v>#N/A N/A</v>
        <stp/>
        <stp>BDP|18216984519218987438</stp>
        <tr r="D46" s="9"/>
      </tp>
      <tp t="s">
        <v>#N/A N/A</v>
        <stp/>
        <stp>BDP|13114666462738864740</stp>
        <tr r="E61" s="8"/>
      </tp>
      <tp t="s">
        <v>#N/A N/A</v>
        <stp/>
        <stp>BDP|18317661639289141843</stp>
        <tr r="D125" s="9"/>
      </tp>
      <tp t="s">
        <v>#N/A N/A</v>
        <stp/>
        <stp>BDP|11736425489546071750</stp>
        <tr r="E254" s="9"/>
      </tp>
      <tp t="s">
        <v>#N/A N/A</v>
        <stp/>
        <stp>BDP|16651065038998703173</stp>
        <tr r="F58" s="9"/>
      </tp>
      <tp t="s">
        <v>#N/A N/A</v>
        <stp/>
        <stp>BDP|15873272728901709881</stp>
        <tr r="G221" s="8"/>
      </tp>
      <tp t="s">
        <v>#N/A N/A</v>
        <stp/>
        <stp>BDP|10625686052328335779</stp>
        <tr r="E13" s="9"/>
      </tp>
      <tp t="s">
        <v>#N/A N/A</v>
        <stp/>
        <stp>BDP|18394615103296981405</stp>
        <tr r="D108" s="9"/>
      </tp>
      <tp t="s">
        <v>#N/A N/A</v>
        <stp/>
        <stp>BDP|14622587191785305142</stp>
        <tr r="C2" s="10"/>
      </tp>
      <tp t="s">
        <v>#N/A N/A</v>
        <stp/>
        <stp>BDP|13694775781922025280</stp>
        <tr r="F69" s="8"/>
      </tp>
      <tp t="s">
        <v>#N/A N/A</v>
        <stp/>
        <stp>BDP|14419686824769111515</stp>
        <tr r="E15" s="8"/>
      </tp>
      <tp t="s">
        <v>#N/A N/A</v>
        <stp/>
        <stp>BDP|13123636521879012287</stp>
        <tr r="G377" s="8"/>
      </tp>
      <tp t="s">
        <v>#N/A N/A</v>
        <stp/>
        <stp>BDP|12038760142004693992</stp>
        <tr r="E22" s="7"/>
      </tp>
      <tp t="s">
        <v>#N/A N/A</v>
        <stp/>
        <stp>BDP|10499993171397690518</stp>
        <tr r="E191" s="9"/>
      </tp>
      <tp t="s">
        <v>#N/A N/A</v>
        <stp/>
        <stp>BDP|10974714913038751279</stp>
        <tr r="D376" s="8"/>
      </tp>
      <tp t="s">
        <v>#N/A N/A</v>
        <stp/>
        <stp>BDP|18123059442248580882</stp>
        <tr r="F412" s="9"/>
      </tp>
      <tp t="s">
        <v>#N/A N/A</v>
        <stp/>
        <stp>BDP|13530998014115696252</stp>
        <tr r="E8" s="7"/>
      </tp>
      <tp t="s">
        <v>#N/A N/A</v>
        <stp/>
        <stp>BDP|18415754783753970804</stp>
        <tr r="E492" s="9"/>
      </tp>
      <tp t="s">
        <v>#N/A N/A</v>
        <stp/>
        <stp>BDP|14316097170567338820</stp>
        <tr r="D255" s="8"/>
        <tr r="C57" s="5"/>
      </tp>
      <tp t="s">
        <v>#N/A N/A</v>
        <stp/>
        <stp>BDP|17521810028502234353</stp>
        <tr r="F166" s="8"/>
      </tp>
      <tp t="s">
        <v>#N/A N/A</v>
        <stp/>
        <stp>BDP|14027017093962810319</stp>
        <tr r="D62" s="8"/>
      </tp>
      <tp t="s">
        <v>#N/A N/A</v>
        <stp/>
        <stp>BDP|17234329301828369089</stp>
        <tr r="G25" s="8"/>
      </tp>
      <tp t="s">
        <v>#N/A N/A</v>
        <stp/>
        <stp>BDP|10564486325809221308</stp>
        <tr r="E345" s="8"/>
      </tp>
      <tp t="s">
        <v>#N/A N/A</v>
        <stp/>
        <stp>BDP|17845417725819283443</stp>
        <tr r="F501" s="8"/>
      </tp>
      <tp t="s">
        <v>#N/A N/A</v>
        <stp/>
        <stp>BDP|10454109802859405483</stp>
        <tr r="F43" s="9"/>
      </tp>
      <tp t="s">
        <v>#N/A N/A</v>
        <stp/>
        <stp>BDP|11472435094861608182</stp>
        <tr r="E56" s="8"/>
      </tp>
      <tp t="s">
        <v>#N/A N/A</v>
        <stp/>
        <stp>BDP|17658564793871805665</stp>
        <tr r="G184" s="8"/>
      </tp>
      <tp t="s">
        <v>#N/A N/A</v>
        <stp/>
        <stp>BDP|15105651871609023184</stp>
        <tr r="E37" s="5"/>
        <tr r="F73" s="9"/>
      </tp>
      <tp t="s">
        <v>#N/A N/A</v>
        <stp/>
        <stp>BDP|18267601325213863335</stp>
        <tr r="G365" s="9"/>
      </tp>
      <tp t="s">
        <v>#N/A N/A</v>
        <stp/>
        <stp>BDP|17993456497882756439</stp>
        <tr r="D18" s="9"/>
      </tp>
      <tp t="s">
        <v>#N/A N/A</v>
        <stp/>
        <stp>BDP|11126024900804542990</stp>
        <tr r="E392" s="9"/>
      </tp>
      <tp t="s">
        <v>#N/A N/A</v>
        <stp/>
        <stp>BDP|14189833679503033443</stp>
        <tr r="D300" s="9"/>
      </tp>
      <tp t="s">
        <v>#N/A N/A</v>
        <stp/>
        <stp>BDP|11630953894305807800</stp>
        <tr r="G304" s="9"/>
      </tp>
      <tp t="s">
        <v>#N/A N/A</v>
        <stp/>
        <stp>BDP|12248810744996061488</stp>
        <tr r="G159" s="8"/>
      </tp>
      <tp t="s">
        <v>#N/A N/A</v>
        <stp/>
        <stp>BDP|18238812517758924523</stp>
        <tr r="D81" s="8"/>
      </tp>
      <tp t="s">
        <v>#N/A N/A</v>
        <stp/>
        <stp>BDP|10451100943209059085</stp>
        <tr r="D287" s="9"/>
      </tp>
      <tp t="s">
        <v>#N/A N/A</v>
        <stp/>
        <stp>BDP|11277014506725228883</stp>
        <tr r="D305" s="8"/>
      </tp>
      <tp t="s">
        <v>#N/A N/A</v>
        <stp/>
        <stp>BDP|15283247494886420491</stp>
        <tr r="D435" s="9"/>
      </tp>
      <tp t="s">
        <v>#N/A N/A</v>
        <stp/>
        <stp>BDP|11859389168498636003</stp>
        <tr r="G418" s="9"/>
      </tp>
      <tp t="s">
        <v>#N/A N/A</v>
        <stp/>
        <stp>BDP|17176830380882828942</stp>
        <tr r="E124" s="8"/>
      </tp>
      <tp t="s">
        <v>#N/A N/A</v>
        <stp/>
        <stp>BDP|15826742462451121918</stp>
        <tr r="C16" s="7"/>
      </tp>
      <tp t="s">
        <v>#N/A N/A</v>
        <stp/>
        <stp>BDP|15331056168467846888</stp>
        <tr r="D229" s="8"/>
      </tp>
      <tp t="s">
        <v>#N/A N/A</v>
        <stp/>
        <stp>BDP|17998189585064351697</stp>
        <tr r="G226" s="9"/>
      </tp>
      <tp t="s">
        <v>#N/A N/A</v>
        <stp/>
        <stp>BDP|15943700625545543977</stp>
        <tr r="F468" s="8"/>
      </tp>
      <tp t="s">
        <v>#N/A N/A</v>
        <stp/>
        <stp>BDP|15660586105415523907</stp>
        <tr r="E298" s="9"/>
      </tp>
      <tp t="s">
        <v>#N/A N/A</v>
        <stp/>
        <stp>BDP|12973437450669557614</stp>
        <tr r="E547" s="9"/>
      </tp>
      <tp t="s">
        <v>#N/A N/A</v>
        <stp/>
        <stp>BDP|17008963046421872765</stp>
        <tr r="E134" s="9"/>
      </tp>
      <tp t="s">
        <v>#N/A N/A</v>
        <stp/>
        <stp>BDP|10362188817085182932</stp>
        <tr r="D589" s="9"/>
      </tp>
      <tp t="s">
        <v>#N/A N/A</v>
        <stp/>
        <stp>BDP|17581661004229612401</stp>
        <tr r="D256" s="8"/>
      </tp>
      <tp t="s">
        <v>#N/A N/A</v>
        <stp/>
        <stp>BDP|17391464446689241200</stp>
        <tr r="E6" s="6"/>
      </tp>
      <tp t="s">
        <v>#N/A N/A</v>
        <stp/>
        <stp>BDP|10992395987543621404</stp>
        <tr r="D510" s="9"/>
      </tp>
      <tp t="s">
        <v>#N/A N/A</v>
        <stp/>
        <stp>BDP|11707738547348720657</stp>
        <tr r="E261" s="8"/>
      </tp>
      <tp t="s">
        <v>#N/A N/A</v>
        <stp/>
        <stp>BDP|12958143888553363479</stp>
        <tr r="F142" s="9"/>
      </tp>
      <tp t="s">
        <v>#N/A N/A</v>
        <stp/>
        <stp>BDP|17910973515334968735</stp>
        <tr r="D262" s="9"/>
      </tp>
      <tp t="s">
        <v>#N/A N/A</v>
        <stp/>
        <stp>BDP|11943017898042277635</stp>
        <tr r="D323" s="9"/>
      </tp>
      <tp t="s">
        <v>#N/A N/A</v>
        <stp/>
        <stp>BDP|16448794386242979734</stp>
        <tr r="D89" s="8"/>
      </tp>
      <tp t="s">
        <v>#N/A N/A</v>
        <stp/>
        <stp>BDP|11977116476632626995</stp>
        <tr r="E266" s="8"/>
      </tp>
      <tp t="s">
        <v>#N/A N/A</v>
        <stp/>
        <stp>BDP|11560274123365424847</stp>
        <tr r="G77" s="8"/>
      </tp>
      <tp t="s">
        <v>#N/A N/A</v>
        <stp/>
        <stp>BDP|18381448921522076068</stp>
        <tr r="D516" s="9"/>
      </tp>
      <tp t="s">
        <v>#N/A N/A</v>
        <stp/>
        <stp>BDP|16111929321316039722</stp>
        <tr r="F382" s="8"/>
      </tp>
      <tp t="s">
        <v>#N/A N/A</v>
        <stp/>
        <stp>BDP|10088045937409347604</stp>
        <tr r="F226" s="8"/>
      </tp>
      <tp t="s">
        <v>#N/A N/A</v>
        <stp/>
        <stp>BDP|15179018488770055185</stp>
        <tr r="E592" s="9"/>
      </tp>
      <tp t="s">
        <v>#N/A N/A</v>
        <stp/>
        <stp>BDP|16954799049088144186</stp>
        <tr r="G30" s="8"/>
      </tp>
      <tp t="s">
        <v>#N/A N/A</v>
        <stp/>
        <stp>BDP|10497302785722659574</stp>
        <tr r="E94" s="9"/>
      </tp>
      <tp t="s">
        <v>#N/A N/A</v>
        <stp/>
        <stp>BDP|13540922317886497144</stp>
        <tr r="D239" s="8"/>
      </tp>
      <tp t="s">
        <v>#N/A N/A</v>
        <stp/>
        <stp>BDP|16034962212387447501</stp>
        <tr r="G179" s="8"/>
      </tp>
      <tp t="s">
        <v>#N/A N/A</v>
        <stp/>
        <stp>BDP|10315102269258347393</stp>
        <tr r="E63" s="9"/>
      </tp>
      <tp t="s">
        <v>#N/A N/A</v>
        <stp/>
        <stp>BDP|12254354757750579854</stp>
        <tr r="F120" s="9"/>
      </tp>
      <tp t="s">
        <v>#N/A N/A</v>
        <stp/>
        <stp>BDP|10790414882651314141</stp>
        <tr r="D181" s="9"/>
      </tp>
      <tp t="s">
        <v>#N/A N/A</v>
        <stp/>
        <stp>BDP|16393260096534045501</stp>
        <tr r="F598" s="9"/>
      </tp>
      <tp t="s">
        <v>#N/A N/A</v>
        <stp/>
        <stp>BDP|16839628240579960105</stp>
        <tr r="E5" s="9"/>
      </tp>
      <tp t="s">
        <v>#N/A N/A</v>
        <stp/>
        <stp>BDP|17172058621569402027</stp>
        <tr r="D63" s="5"/>
        <tr r="E48" s="9"/>
      </tp>
      <tp t="s">
        <v>#N/A N/A</v>
        <stp/>
        <stp>BDP|10431848652169859893</stp>
        <tr r="F66" s="9"/>
      </tp>
      <tp t="s">
        <v>#N/A N/A</v>
        <stp/>
        <stp>BDP|11113033488744117186</stp>
        <tr r="F226" s="9"/>
      </tp>
      <tp t="s">
        <v>#N/A N/A</v>
        <stp/>
        <stp>BDP|11871623526640645993</stp>
        <tr r="G268" s="9"/>
      </tp>
      <tp t="s">
        <v>#N/A N/A</v>
        <stp/>
        <stp>BDP|13127240677158687262</stp>
        <tr r="D265" s="9"/>
      </tp>
      <tp t="s">
        <v>#N/A N/A</v>
        <stp/>
        <stp>BDP|17331562785925426362</stp>
        <tr r="E465" s="9"/>
      </tp>
      <tp t="s">
        <v>#N/A N/A</v>
        <stp/>
        <stp>BDP|14867997946247697234</stp>
        <tr r="E364" s="8"/>
        <tr r="D9" s="5"/>
      </tp>
      <tp t="s">
        <v>#N/A N/A</v>
        <stp/>
        <stp>BDP|15874767333145856878</stp>
        <tr r="D307" s="9"/>
      </tp>
      <tp t="s">
        <v>#N/A N/A</v>
        <stp/>
        <stp>BDP|13246053206129657650</stp>
        <tr r="F465" s="9"/>
      </tp>
      <tp t="s">
        <v>#N/A N/A</v>
        <stp/>
        <stp>BDP|13462521025388259032</stp>
        <tr r="G472" s="9"/>
      </tp>
      <tp t="s">
        <v>#N/A N/A</v>
        <stp/>
        <stp>BDP|18045878166992204817</stp>
        <tr r="D10" s="5"/>
        <tr r="E530" s="9"/>
      </tp>
      <tp t="s">
        <v>#N/A N/A</v>
        <stp/>
        <stp>BDP|13254433154909575729</stp>
        <tr r="F428" s="8"/>
      </tp>
      <tp t="s">
        <v>#N/A N/A</v>
        <stp/>
        <stp>BDP|12320324477232722836</stp>
        <tr r="G318" s="8"/>
      </tp>
      <tp t="s">
        <v>#N/A N/A</v>
        <stp/>
        <stp>BDP|16148017435461386848</stp>
        <tr r="F179" s="8"/>
      </tp>
      <tp t="s">
        <v>#N/A N/A</v>
        <stp/>
        <stp>BDP|15565037381702169345</stp>
        <tr r="E178" s="8"/>
      </tp>
      <tp t="s">
        <v>#N/A N/A</v>
        <stp/>
        <stp>BDP|15483865044487742238</stp>
        <tr r="E140" s="9"/>
      </tp>
      <tp t="s">
        <v>#N/A N/A</v>
        <stp/>
        <stp>BDP|17343865382942792959</stp>
        <tr r="D218" s="9"/>
      </tp>
      <tp t="s">
        <v>#N/A N/A</v>
        <stp/>
        <stp>BDP|15093805953132160677</stp>
        <tr r="G503" s="8"/>
      </tp>
      <tp t="s">
        <v>#N/A N/A</v>
        <stp/>
        <stp>BDP|16883138393816979443</stp>
        <tr r="E503" s="8"/>
      </tp>
      <tp t="s">
        <v>#N/A N/A</v>
        <stp/>
        <stp>BDP|15032277136700755835</stp>
        <tr r="E356" s="9"/>
      </tp>
      <tp t="s">
        <v>#N/A N/A</v>
        <stp/>
        <stp>BDP|16059923217067910597</stp>
        <tr r="E332" s="9"/>
      </tp>
      <tp t="s">
        <v>#N/A N/A</v>
        <stp/>
        <stp>BDP|10168545980947681662</stp>
        <tr r="F53" s="8"/>
      </tp>
      <tp t="s">
        <v>#N/A N/A</v>
        <stp/>
        <stp>BDP|15250949666177646139</stp>
        <tr r="D197" s="9"/>
      </tp>
      <tp t="s">
        <v>#N/A N/A</v>
        <stp/>
        <stp>BDP|16661171729958948153</stp>
        <tr r="F168" s="8"/>
      </tp>
      <tp t="s">
        <v>#N/A N/A</v>
        <stp/>
        <stp>BDP|10046252942408339209</stp>
        <tr r="G27" s="8"/>
      </tp>
      <tp t="s">
        <v>#N/A N/A</v>
        <stp/>
        <stp>BDP|10311136995591086515</stp>
        <tr r="D293" s="9"/>
      </tp>
      <tp t="s">
        <v>#N/A N/A</v>
        <stp/>
        <stp>BDP|16085971177414271064</stp>
        <tr r="D134" s="9"/>
      </tp>
      <tp t="s">
        <v>#N/A N/A</v>
        <stp/>
        <stp>BDP|18370721441996158156</stp>
        <tr r="F122" s="9"/>
      </tp>
      <tp t="s">
        <v>#N/A N/A</v>
        <stp/>
        <stp>BDP|11377002387802654764</stp>
        <tr r="F362" s="8"/>
      </tp>
      <tp t="s">
        <v>#N/A N/A</v>
        <stp/>
        <stp>BDP|17106942514930505308</stp>
        <tr r="G82" s="8"/>
      </tp>
      <tp t="s">
        <v>#N/A N/A</v>
        <stp/>
        <stp>BDP|15622418382376627378</stp>
        <tr r="D53" s="8"/>
      </tp>
      <tp t="s">
        <v>#N/A N/A</v>
        <stp/>
        <stp>BDP|13492324123846460853</stp>
        <tr r="E453" s="8"/>
      </tp>
      <tp t="s">
        <v>#N/A N/A</v>
        <stp/>
        <stp>BDP|13043474680800489374</stp>
        <tr r="D211" s="8"/>
      </tp>
      <tp t="s">
        <v>#N/A N/A</v>
        <stp/>
        <stp>BDP|16143757345218518104</stp>
        <tr r="F379" s="9"/>
      </tp>
      <tp t="s">
        <v>#N/A N/A</v>
        <stp/>
        <stp>BDP|17041420160238051158</stp>
        <tr r="E419" s="9"/>
      </tp>
      <tp t="s">
        <v>#N/A N/A</v>
        <stp/>
        <stp>BDP|16203948959100861601</stp>
        <tr r="F304" s="9"/>
      </tp>
      <tp t="s">
        <v>#N/A N/A</v>
        <stp/>
        <stp>BDP|16416655293876158345</stp>
        <tr r="D507" s="9"/>
      </tp>
      <tp t="s">
        <v>#N/A N/A</v>
        <stp/>
        <stp>BDP|17382279372687945982</stp>
        <tr r="F126" s="8"/>
      </tp>
      <tp t="s">
        <v>#N/A N/A</v>
        <stp/>
        <stp>BDP|17816868293973848925</stp>
        <tr r="F108" s="9"/>
      </tp>
      <tp t="s">
        <v>#N/A N/A</v>
        <stp/>
        <stp>BDP|18385129054315652547</stp>
        <tr r="G489" s="8"/>
      </tp>
      <tp t="s">
        <v>#N/A N/A</v>
        <stp/>
        <stp>BDP|16490909933651315130</stp>
        <tr r="D324" s="8"/>
      </tp>
      <tp t="s">
        <v>#N/A N/A</v>
        <stp/>
        <stp>BDP|10869741152397136983</stp>
        <tr r="E464" s="8"/>
      </tp>
      <tp t="s">
        <v>#N/A N/A</v>
        <stp/>
        <stp>BDP|18231673707705541707</stp>
        <tr r="D489" s="9"/>
      </tp>
      <tp t="s">
        <v>#N/A N/A</v>
        <stp/>
        <stp>BDP|13554372496933236606</stp>
        <tr r="F50" s="8"/>
      </tp>
      <tp t="s">
        <v>#N/A N/A</v>
        <stp/>
        <stp>BDP|13699348620887653927</stp>
        <tr r="E518" s="9"/>
      </tp>
      <tp t="s">
        <v>#N/A N/A</v>
        <stp/>
        <stp>BDP|10628733232441869998</stp>
        <tr r="E25" s="8"/>
      </tp>
      <tp t="s">
        <v>#N/A N/A</v>
        <stp/>
        <stp>BDP|15489210243976594952</stp>
        <tr r="F30" s="9"/>
      </tp>
      <tp t="s">
        <v>#N/A N/A</v>
        <stp/>
        <stp>BDP|17497055322369324067</stp>
        <tr r="G310" s="8"/>
      </tp>
      <tp t="s">
        <v>#N/A N/A</v>
        <stp/>
        <stp>BDP|13719709360188162600</stp>
        <tr r="F22" s="9"/>
      </tp>
      <tp t="s">
        <v>#N/A N/A</v>
        <stp/>
        <stp>BDP|14530939631397472550</stp>
        <tr r="E156" s="9"/>
      </tp>
      <tp t="s">
        <v>#N/A N/A</v>
        <stp/>
        <stp>BDP|18409749197578370227</stp>
        <tr r="E370" s="8"/>
      </tp>
      <tp t="s">
        <v>#N/A N/A</v>
        <stp/>
        <stp>BDP|15308906592681730801</stp>
        <tr r="D383" s="9"/>
      </tp>
      <tp t="s">
        <v>#N/A N/A</v>
        <stp/>
        <stp>BDP|10904392602067067845</stp>
        <tr r="D531" s="9"/>
      </tp>
      <tp t="s">
        <v>#N/A N/A</v>
        <stp/>
        <stp>BDP|10767556045798694579</stp>
        <tr r="D37" s="9"/>
      </tp>
      <tp t="s">
        <v>#N/A N/A</v>
        <stp/>
        <stp>BDP|17797043727818125137</stp>
        <tr r="G411" s="9"/>
      </tp>
      <tp t="s">
        <v>#N/A N/A</v>
        <stp/>
        <stp>BDP|13277516716032154923</stp>
        <tr r="F27" s="9"/>
      </tp>
      <tp t="s">
        <v>#N/A N/A</v>
        <stp/>
        <stp>BDP|14116373537689024173</stp>
        <tr r="D106" s="9"/>
      </tp>
      <tp t="s">
        <v>#N/A N/A</v>
        <stp/>
        <stp>BDP|17772045160379291582</stp>
        <tr r="F150" s="9"/>
      </tp>
      <tp t="s">
        <v>#N/A N/A</v>
        <stp/>
        <stp>BDP|16136829073401972503</stp>
        <tr r="D132" s="9"/>
      </tp>
      <tp t="s">
        <v>#N/A N/A</v>
        <stp/>
        <stp>BDP|15269280195991259243</stp>
        <tr r="G441" s="8"/>
      </tp>
      <tp t="s">
        <v>#N/A N/A</v>
        <stp/>
        <stp>BDP|10383776502519837371</stp>
        <tr r="G156" s="9"/>
      </tp>
      <tp t="s">
        <v>#N/A N/A</v>
        <stp/>
        <stp>BDP|13510179056098989248</stp>
        <tr r="G68" s="9"/>
      </tp>
      <tp t="s">
        <v>#N/A N/A</v>
        <stp/>
        <stp>BDP|15946191139803034906</stp>
        <tr r="D409" s="8"/>
      </tp>
      <tp t="s">
        <v>#N/A N/A</v>
        <stp/>
        <stp>BDP|15578926440943704697</stp>
        <tr r="E289" s="9"/>
      </tp>
      <tp t="s">
        <v>#N/A N/A</v>
        <stp/>
        <stp>BDP|17039027657387904859</stp>
        <tr r="F295" s="8"/>
      </tp>
      <tp t="s">
        <v>#N/A N/A</v>
        <stp/>
        <stp>BDP|10200237586874768395</stp>
        <tr r="E91" s="9"/>
      </tp>
      <tp t="s">
        <v>#N/A N/A</v>
        <stp/>
        <stp>BDP|14907998142623867734</stp>
        <tr r="G219" s="9"/>
      </tp>
      <tp t="s">
        <v>#N/A N/A</v>
        <stp/>
        <stp>BDP|18391300534800910573</stp>
        <tr r="E413" s="8"/>
      </tp>
      <tp t="s">
        <v>#N/A N/A</v>
        <stp/>
        <stp>BDP|16513046277084925867</stp>
        <tr r="G120" s="8"/>
      </tp>
      <tp t="s">
        <v>#N/A N/A</v>
        <stp/>
        <stp>BDP|14995103593395454479</stp>
        <tr r="F218" s="8"/>
      </tp>
      <tp t="s">
        <v>#N/A N/A</v>
        <stp/>
        <stp>BDP|13545055045952463896</stp>
        <tr r="F526" s="9"/>
      </tp>
      <tp t="s">
        <v>#N/A N/A</v>
        <stp/>
        <stp>BDP|16036947075610192586</stp>
        <tr r="E598" s="9"/>
      </tp>
      <tp t="s">
        <v>#N/A N/A</v>
        <stp/>
        <stp>BDP|14988036280812747351</stp>
        <tr r="F80" s="9"/>
      </tp>
      <tp t="s">
        <v>#N/A N/A</v>
        <stp/>
        <stp>BDP|17941711369742072996</stp>
        <tr r="D402" s="8"/>
      </tp>
      <tp t="s">
        <v>#N/A N/A</v>
        <stp/>
        <stp>BDP|16716063099565651761</stp>
        <tr r="D70" s="5"/>
        <tr r="E9" s="9"/>
      </tp>
      <tp t="s">
        <v>#N/A N/A</v>
        <stp/>
        <stp>BDP|15477560502224159997</stp>
        <tr r="D345" s="8"/>
      </tp>
      <tp t="s">
        <v>#N/A N/A</v>
        <stp/>
        <stp>BDP|16230441898124649203</stp>
        <tr r="F407" s="9"/>
      </tp>
      <tp t="s">
        <v>#N/A N/A</v>
        <stp/>
        <stp>BDP|14455152793559097890</stp>
        <tr r="G246" s="8"/>
      </tp>
      <tp t="s">
        <v>#N/A N/A</v>
        <stp/>
        <stp>BDP|12219296851188957080</stp>
        <tr r="D214" s="9"/>
      </tp>
      <tp t="s">
        <v>#N/A N/A</v>
        <stp/>
        <stp>BDP|14856466494666355223</stp>
        <tr r="G306" s="8"/>
      </tp>
      <tp t="s">
        <v>#N/A N/A</v>
        <stp/>
        <stp>BDP|14268462401548608582</stp>
        <tr r="F359" s="8"/>
        <tr r="E59" s="5"/>
      </tp>
      <tp t="s">
        <v>#N/A N/A</v>
        <stp/>
        <stp>BDP|10241497890861099103</stp>
        <tr r="E300" s="8"/>
      </tp>
      <tp t="s">
        <v>#N/A N/A</v>
        <stp/>
        <stp>BDP|15676094829709946347</stp>
        <tr r="F416" s="8"/>
      </tp>
      <tp t="s">
        <v>#N/A N/A</v>
        <stp/>
        <stp>BDP|11654721499327275547</stp>
        <tr r="F385" s="8"/>
      </tp>
      <tp t="s">
        <v>#N/A N/A</v>
        <stp/>
        <stp>BDP|14309253938469246176</stp>
        <tr r="C31" s="5"/>
      </tp>
      <tp t="s">
        <v>#N/A N/A</v>
        <stp/>
        <stp>BDP|10996133500004163815</stp>
        <tr r="D199" s="8"/>
      </tp>
      <tp t="s">
        <v>#N/A N/A</v>
        <stp/>
        <stp>BDP|12930044583545329272</stp>
        <tr r="D271" s="9"/>
      </tp>
      <tp t="s">
        <v>#N/A N/A</v>
        <stp/>
        <stp>BDP|11772355744548947352</stp>
        <tr r="G261" s="9"/>
      </tp>
      <tp t="s">
        <v>#N/A N/A</v>
        <stp/>
        <stp>BDP|16238913648480783668</stp>
        <tr r="D539" s="9"/>
      </tp>
      <tp t="s">
        <v>#N/A N/A</v>
        <stp/>
        <stp>BDP|13851864677653094245</stp>
        <tr r="D59" s="8"/>
        <tr r="C29" s="5"/>
      </tp>
      <tp t="s">
        <v>#N/A N/A</v>
        <stp/>
        <stp>BDP|14429893737877109564</stp>
        <tr r="G95" s="9"/>
      </tp>
      <tp t="s">
        <v>#N/A N/A</v>
        <stp/>
        <stp>BDP|10726040916899140592</stp>
        <tr r="G32" s="9"/>
      </tp>
      <tp t="s">
        <v>#N/A N/A</v>
        <stp/>
        <stp>BDP|10425433617510593881</stp>
        <tr r="D361" s="8"/>
      </tp>
      <tp t="s">
        <v>#N/A N/A</v>
        <stp/>
        <stp>BDP|15963534133216246867</stp>
        <tr r="F207" s="9"/>
      </tp>
      <tp t="s">
        <v>#N/A N/A</v>
        <stp/>
        <stp>BDP|16235747681091272583</stp>
        <tr r="F171" s="8"/>
      </tp>
      <tp t="s">
        <v>#N/A N/A</v>
        <stp/>
        <stp>BDP|14355898107173790270</stp>
        <tr r="G274" s="9"/>
      </tp>
      <tp t="s">
        <v>#N/A N/A</v>
        <stp/>
        <stp>BDP|14942736581716592026</stp>
        <tr r="C54" s="5"/>
        <tr r="D270" s="9"/>
      </tp>
      <tp t="s">
        <v>#N/A N/A</v>
        <stp/>
        <stp>BDP|16859480237629261598</stp>
        <tr r="D8" s="9"/>
      </tp>
      <tp t="s">
        <v>#N/A N/A</v>
        <stp/>
        <stp>BDP|14422675698645318341</stp>
        <tr r="G192" s="8"/>
      </tp>
      <tp t="s">
        <v>#N/A N/A</v>
        <stp/>
        <stp>BDP|10346134498700427502</stp>
        <tr r="F200" s="9"/>
      </tp>
      <tp t="s">
        <v>#N/A N/A</v>
        <stp/>
        <stp>BDP|14584989586899343148</stp>
        <tr r="D170" s="8"/>
      </tp>
      <tp t="s">
        <v>#N/A N/A</v>
        <stp/>
        <stp>BDP|16309408103758672793</stp>
        <tr r="F495" s="9"/>
      </tp>
      <tp t="s">
        <v>#N/A N/A</v>
        <stp/>
        <stp>BDP|11868229113929352658</stp>
        <tr r="F116" s="8"/>
      </tp>
      <tp t="s">
        <v>#N/A N/A</v>
        <stp/>
        <stp>BDP|18074373940034838605</stp>
        <tr r="G270" s="8"/>
      </tp>
      <tp t="s">
        <v>#N/A N/A</v>
        <stp/>
        <stp>BDP|13342001744763843907</stp>
        <tr r="D130" s="9"/>
      </tp>
      <tp t="s">
        <v>#N/A N/A</v>
        <stp/>
        <stp>BDP|16851502227505944996</stp>
        <tr r="D469" s="9"/>
      </tp>
      <tp t="s">
        <v>#N/A N/A</v>
        <stp/>
        <stp>BDP|17715791655778464006</stp>
        <tr r="D198" s="8"/>
      </tp>
      <tp t="s">
        <v>#N/A N/A</v>
        <stp/>
        <stp>BDP|15128608508017609916</stp>
        <tr r="D99" s="8"/>
      </tp>
      <tp t="s">
        <v>#N/A N/A</v>
        <stp/>
        <stp>BDP|14845912974021679656</stp>
        <tr r="F95" s="8"/>
      </tp>
      <tp t="s">
        <v>#N/A N/A</v>
        <stp/>
        <stp>BDP|15738794851168880264</stp>
        <tr r="E322" s="8"/>
      </tp>
      <tp t="s">
        <v>#N/A N/A</v>
        <stp/>
        <stp>BDP|15674410017578169504</stp>
        <tr r="D494" s="8"/>
      </tp>
      <tp t="s">
        <v>#N/A N/A</v>
        <stp/>
        <stp>BDP|10291335156899352256</stp>
        <tr r="F8" s="7"/>
      </tp>
      <tp t="s">
        <v>#N/A N/A</v>
        <stp/>
        <stp>BDP|12873004050019016389</stp>
        <tr r="D213" s="8"/>
      </tp>
      <tp t="s">
        <v>#N/A N/A</v>
        <stp/>
        <stp>BDP|11908565022888874355</stp>
        <tr r="G214" s="8"/>
      </tp>
      <tp t="s">
        <v>#N/A N/A</v>
        <stp/>
        <stp>BDP|12988040128459522400</stp>
        <tr r="C13" s="6"/>
      </tp>
      <tp t="s">
        <v>#N/A N/A</v>
        <stp/>
        <stp>BDP|12328639491843895397</stp>
        <tr r="F253" s="8"/>
      </tp>
      <tp t="s">
        <v>#N/A N/A</v>
        <stp/>
        <stp>BDP|18223477475491185715</stp>
        <tr r="D182" s="9"/>
      </tp>
      <tp t="s">
        <v>#N/A N/A</v>
        <stp/>
        <stp>BDP|12625386537158963700</stp>
        <tr r="G147" s="9"/>
      </tp>
      <tp t="s">
        <v>#N/A Requesting Data...4262424756</v>
        <stp/>
        <stp>BDP|15073964623112587109</stp>
        <tr r="G21" s="7"/>
      </tp>
      <tp t="s">
        <v>#N/A N/A</v>
        <stp/>
        <stp>BDP|18183258000515322275</stp>
        <tr r="E104" s="8"/>
      </tp>
      <tp t="s">
        <v>#N/A N/A</v>
        <stp/>
        <stp>BDP|10999847718406355268</stp>
        <tr r="E452" s="9"/>
      </tp>
      <tp t="s">
        <v>#N/A Requesting Data...3279553670</v>
        <stp/>
        <stp>BDP|15811441969533434910</stp>
        <tr r="G3" s="7"/>
      </tp>
      <tp t="s">
        <v>#N/A N/A</v>
        <stp/>
        <stp>BDP|14725912007568942887</stp>
        <tr r="E289" s="8"/>
      </tp>
      <tp t="s">
        <v>#N/A N/A</v>
        <stp/>
        <stp>BDP|11601115997834089003</stp>
        <tr r="D385" s="9"/>
      </tp>
      <tp t="s">
        <v>#N/A N/A</v>
        <stp/>
        <stp>BDP|11130850310895784036</stp>
        <tr r="E3" s="5"/>
        <tr r="F34" s="9"/>
      </tp>
      <tp t="s">
        <v>#N/A N/A</v>
        <stp/>
        <stp>BDP|18030964812224323972</stp>
        <tr r="G201" s="9"/>
      </tp>
      <tp t="s">
        <v>#N/A N/A</v>
        <stp/>
        <stp>BDP|16275193417119561296</stp>
        <tr r="E341" s="8"/>
      </tp>
      <tp t="s">
        <v>#N/A N/A</v>
        <stp/>
        <stp>BDP|11216145114739523549</stp>
        <tr r="D207" s="8"/>
      </tp>
      <tp t="s">
        <v>#N/A N/A</v>
        <stp/>
        <stp>BDP|10615730115323799845</stp>
        <tr r="D5" s="8"/>
        <tr r="C25" s="5"/>
      </tp>
      <tp t="s">
        <v>#N/A N/A</v>
        <stp/>
        <stp>BDP|13476739426103465867</stp>
        <tr r="D116" s="8"/>
      </tp>
      <tp t="s">
        <v>#N/A N/A</v>
        <stp/>
        <stp>BDP|16171973291569762239</stp>
        <tr r="D291" s="9"/>
      </tp>
      <tp t="s">
        <v>#N/A N/A</v>
        <stp/>
        <stp>BDP|12388267297700107408</stp>
        <tr r="E243" s="8"/>
      </tp>
      <tp t="s">
        <v>#N/A N/A</v>
        <stp/>
        <stp>BDP|12251392362208281288</stp>
        <tr r="F162" s="8"/>
      </tp>
      <tp t="s">
        <v>#N/A N/A</v>
        <stp/>
        <stp>BDP|11995366298650342663</stp>
        <tr r="F251" s="9"/>
      </tp>
      <tp t="s">
        <v>#N/A N/A</v>
        <stp/>
        <stp>BDP|12956278374482031888</stp>
        <tr r="F499" s="9"/>
      </tp>
      <tp t="s">
        <v>#N/A N/A</v>
        <stp/>
        <stp>BDP|10962824139430450641</stp>
        <tr r="F588" s="9"/>
      </tp>
      <tp t="s">
        <v>#N/A N/A</v>
        <stp/>
        <stp>BDP|16234662339597837976</stp>
        <tr r="G136" s="9"/>
      </tp>
      <tp t="s">
        <v>#N/A N/A</v>
        <stp/>
        <stp>BDP|13152333273748714240</stp>
        <tr r="E497" s="9"/>
      </tp>
      <tp t="s">
        <v>#N/A N/A</v>
        <stp/>
        <stp>BDP|17007675051189464005</stp>
        <tr r="F335" s="8"/>
      </tp>
      <tp t="s">
        <v>#N/A N/A</v>
        <stp/>
        <stp>BDP|15460840103315188508</stp>
        <tr r="E311" s="8"/>
      </tp>
      <tp t="s">
        <v>#N/A N/A</v>
        <stp/>
        <stp>BDP|14730804564176328121</stp>
        <tr r="E181" s="9"/>
      </tp>
      <tp t="s">
        <v>#N/A N/A</v>
        <stp/>
        <stp>BDP|13687423784522635049</stp>
        <tr r="G259" s="9"/>
      </tp>
      <tp t="s">
        <v>#N/A N/A</v>
        <stp/>
        <stp>BDP|17859869446661584788</stp>
        <tr r="E560" s="9"/>
      </tp>
      <tp t="s">
        <v>#N/A N/A</v>
        <stp/>
        <stp>BDP|15951289294365427647</stp>
        <tr r="G451" s="8"/>
      </tp>
      <tp t="s">
        <v>#N/A N/A</v>
        <stp/>
        <stp>BDP|10244124876262326908</stp>
        <tr r="E275" s="9"/>
      </tp>
      <tp t="s">
        <v>#N/A N/A</v>
        <stp/>
        <stp>BDP|14769892148914208113</stp>
        <tr r="F310" s="8"/>
      </tp>
      <tp t="s">
        <v>#N/A N/A</v>
        <stp/>
        <stp>BDP|13046925167087546658</stp>
        <tr r="G299" s="9"/>
      </tp>
      <tp t="s">
        <v>#N/A N/A</v>
        <stp/>
        <stp>BDP|17512543217208433671</stp>
        <tr r="E303" s="8"/>
      </tp>
      <tp t="s">
        <v>#N/A N/A</v>
        <stp/>
        <stp>BDP|16774906505976778408</stp>
        <tr r="E485" s="9"/>
      </tp>
      <tp t="s">
        <v>#N/A N/A</v>
        <stp/>
        <stp>BDP|15886946978376203039</stp>
        <tr r="E489" s="9"/>
      </tp>
      <tp t="s">
        <v>#N/A N/A</v>
        <stp/>
        <stp>BDP|15705030581725150516</stp>
        <tr r="F3" s="10"/>
      </tp>
      <tp t="s">
        <v>#N/A N/A</v>
        <stp/>
        <stp>BDP|10427963149031780182</stp>
        <tr r="F263" s="8"/>
      </tp>
      <tp t="s">
        <v>#N/A N/A</v>
        <stp/>
        <stp>BDP|10012663628801929832</stp>
        <tr r="E532" s="9"/>
      </tp>
      <tp t="s">
        <v>#N/A N/A</v>
        <stp/>
        <stp>BDP|18351666528536087796</stp>
        <tr r="F475" s="8"/>
      </tp>
      <tp t="s">
        <v>#N/A N/A</v>
        <stp/>
        <stp>BDP|11667630917058490323</stp>
        <tr r="E336" s="8"/>
      </tp>
      <tp t="s">
        <v>#N/A N/A</v>
        <stp/>
        <stp>BDP|13312225400168262471</stp>
        <tr r="D33" s="8"/>
      </tp>
      <tp t="s">
        <v>#N/A N/A</v>
        <stp/>
        <stp>BDP|12728164493231297648</stp>
        <tr r="D5" s="7"/>
      </tp>
      <tp t="s">
        <v>#N/A N/A</v>
        <stp/>
        <stp>BDP|11807672638321734847</stp>
        <tr r="E51" s="5"/>
      </tp>
      <tp t="s">
        <v>#N/A N/A</v>
        <stp/>
        <stp>BDP|16868970725653655381</stp>
        <tr r="D364" s="9"/>
      </tp>
      <tp t="s">
        <v>#N/A N/A</v>
        <stp/>
        <stp>BDP|13531943541971648229</stp>
        <tr r="E297" s="9"/>
      </tp>
      <tp t="s">
        <v>#N/A N/A</v>
        <stp/>
        <stp>BDP|14984583206888028435</stp>
        <tr r="D96" s="8"/>
        <tr r="C75" s="5"/>
      </tp>
      <tp t="s">
        <v>#N/A N/A</v>
        <stp/>
        <stp>BDP|13546988869716649754</stp>
        <tr r="G235" s="9"/>
      </tp>
      <tp t="s">
        <v>#N/A N/A</v>
        <stp/>
        <stp>BDP|15605819601195313520</stp>
        <tr r="E383" s="9"/>
      </tp>
      <tp t="s">
        <v>#N/A N/A</v>
        <stp/>
        <stp>BDP|10445151966809726371</stp>
        <tr r="F460" s="8"/>
      </tp>
      <tp t="s">
        <v>#N/A N/A</v>
        <stp/>
        <stp>BDP|12705525990164429768</stp>
        <tr r="G476" s="9"/>
      </tp>
      <tp t="s">
        <v>#N/A N/A</v>
        <stp/>
        <stp>BDP|10188542339768344388</stp>
        <tr r="G458" s="8"/>
      </tp>
      <tp t="s">
        <v>#N/A N/A</v>
        <stp/>
        <stp>BDP|15879250367768834453</stp>
        <tr r="C18" s="5"/>
      </tp>
      <tp t="s">
        <v>#N/A N/A</v>
        <stp/>
        <stp>BDP|11329730991383300156</stp>
        <tr r="D268" s="8"/>
      </tp>
      <tp t="s">
        <v>#N/A N/A</v>
        <stp/>
        <stp>BDP|18261637203960679339</stp>
        <tr r="G325" s="8"/>
      </tp>
      <tp t="s">
        <v>#N/A N/A</v>
        <stp/>
        <stp>BDP|10221170303274577841</stp>
        <tr r="D16" s="8"/>
      </tp>
      <tp t="s">
        <v>#N/A N/A</v>
        <stp/>
        <stp>BDP|15338838791008638113</stp>
        <tr r="F291" s="8"/>
      </tp>
      <tp t="s">
        <v>#N/A N/A</v>
        <stp/>
        <stp>BDP|16389805933475067560</stp>
        <tr r="F219" s="8"/>
      </tp>
      <tp t="s">
        <v>#N/A N/A</v>
        <stp/>
        <stp>BDP|12154568147258073667</stp>
        <tr r="G439" s="8"/>
      </tp>
      <tp t="s">
        <v>#N/A N/A</v>
        <stp/>
        <stp>BDP|14520566735027223828</stp>
        <tr r="F509" s="9"/>
      </tp>
      <tp t="s">
        <v>#N/A N/A</v>
        <stp/>
        <stp>BDP|13291970622537230232</stp>
        <tr r="D2" s="10"/>
      </tp>
      <tp t="s">
        <v>#N/A N/A</v>
        <stp/>
        <stp>BDP|10269490918629141147</stp>
        <tr r="G247" s="8"/>
      </tp>
      <tp t="s">
        <v>#N/A N/A</v>
        <stp/>
        <stp>BDP|14654562153029440011</stp>
        <tr r="E597" s="9"/>
      </tp>
      <tp t="s">
        <v>#N/A N/A</v>
        <stp/>
        <stp>BDP|16185323043449480527</stp>
        <tr r="F466" s="8"/>
      </tp>
      <tp t="s">
        <v>#N/A N/A</v>
        <stp/>
        <stp>BDP|16388550788876174090</stp>
        <tr r="F396" s="8"/>
      </tp>
      <tp t="s">
        <v>#N/A N/A</v>
        <stp/>
        <stp>BDP|10893896952243625338</stp>
        <tr r="E239" s="9"/>
      </tp>
      <tp t="s">
        <v>#N/A N/A</v>
        <stp/>
        <stp>BDP|13314137528111951388</stp>
        <tr r="G243" s="9"/>
      </tp>
      <tp t="s">
        <v>#N/A N/A</v>
        <stp/>
        <stp>BDP|11021349378464014354</stp>
        <tr r="G296" s="8"/>
      </tp>
      <tp t="s">
        <v>#N/A N/A</v>
        <stp/>
        <stp>BDP|12380592037172431407</stp>
        <tr r="G218" s="9"/>
      </tp>
      <tp t="s">
        <v>#N/A N/A</v>
        <stp/>
        <stp>BDP|14284426498779769261</stp>
        <tr r="D56" s="8"/>
      </tp>
      <tp t="s">
        <v>#N/A N/A</v>
        <stp/>
        <stp>BDP|13715797822481181547</stp>
        <tr r="E111" s="8"/>
      </tp>
      <tp t="s">
        <v>#N/A N/A</v>
        <stp/>
        <stp>BDP|13551993593875732411</stp>
        <tr r="G94" s="9"/>
      </tp>
      <tp t="s">
        <v>#N/A N/A</v>
        <stp/>
        <stp>BDP|18190189327678199168</stp>
        <tr r="D347" s="9"/>
      </tp>
      <tp t="s">
        <v>#N/A N/A</v>
        <stp/>
        <stp>BDP|13203430521007147083</stp>
        <tr r="F364" s="9"/>
      </tp>
      <tp t="s">
        <v>#N/A N/A</v>
        <stp/>
        <stp>BDP|13523525023132983449</stp>
        <tr r="G132" s="8"/>
      </tp>
      <tp t="s">
        <v>#N/A N/A</v>
        <stp/>
        <stp>BDP|12284784782579154615</stp>
        <tr r="D292" s="9"/>
      </tp>
      <tp t="s">
        <v>#N/A N/A</v>
        <stp/>
        <stp>BDP|14564641558624680177</stp>
        <tr r="D45" s="8"/>
      </tp>
      <tp t="s">
        <v>#N/A N/A</v>
        <stp/>
        <stp>BDP|16033873709899530537</stp>
        <tr r="E378" s="8"/>
      </tp>
      <tp t="s">
        <v>#N/A N/A</v>
        <stp/>
        <stp>BDP|14523553709926231538</stp>
        <tr r="D284" s="8"/>
      </tp>
      <tp t="s">
        <v>#N/A N/A</v>
        <stp/>
        <stp>BDP|16466790153103100577</stp>
        <tr r="E8" s="5"/>
        <tr r="F217" s="9"/>
      </tp>
      <tp t="s">
        <v>#N/A N/A</v>
        <stp/>
        <stp>BDP|10658027568184666022</stp>
        <tr r="G479" s="8"/>
      </tp>
      <tp t="s">
        <v>#N/A N/A</v>
        <stp/>
        <stp>BDP|11018612530177838116</stp>
        <tr r="D391" s="8"/>
      </tp>
      <tp t="s">
        <v>#N/A N/A</v>
        <stp/>
        <stp>BDP|17177752205905828724</stp>
        <tr r="F482" s="8"/>
      </tp>
      <tp t="s">
        <v>#N/A N/A</v>
        <stp/>
        <stp>BDP|12593994682655679435</stp>
        <tr r="F184" s="8"/>
      </tp>
      <tp t="s">
        <v>#N/A N/A</v>
        <stp/>
        <stp>BDP|13102751159292687105</stp>
        <tr r="D318" s="8"/>
      </tp>
      <tp t="s">
        <v>#N/A N/A</v>
        <stp/>
        <stp>BDP|17011913796920405585</stp>
        <tr r="D498" s="8"/>
      </tp>
      <tp t="s">
        <v>#N/A N/A</v>
        <stp/>
        <stp>BDP|10864245507839150910</stp>
        <tr r="D194" s="8"/>
      </tp>
      <tp t="s">
        <v>#N/A N/A</v>
        <stp/>
        <stp>BDP|14191119111294866227</stp>
        <tr r="D205" s="8"/>
      </tp>
      <tp t="s">
        <v>#N/A N/A</v>
        <stp/>
        <stp>BDP|12062936182009310892</stp>
        <tr r="F379" s="8"/>
      </tp>
      <tp t="s">
        <v>#N/A N/A</v>
        <stp/>
        <stp>BDP|11482548122474873012</stp>
        <tr r="E79" s="9"/>
      </tp>
      <tp t="s">
        <v>#N/A N/A</v>
        <stp/>
        <stp>BDP|11290181040866935084</stp>
        <tr r="E227" s="9"/>
      </tp>
      <tp t="s">
        <v>#N/A N/A</v>
        <stp/>
        <stp>BDP|15096525778303364631</stp>
        <tr r="G581" s="9"/>
      </tp>
      <tp t="s">
        <v>#N/A N/A</v>
        <stp/>
        <stp>BDP|16424385425251284412</stp>
        <tr r="G26" s="8"/>
      </tp>
      <tp t="s">
        <v>#N/A N/A</v>
        <stp/>
        <stp>BDP|18113180793812531057</stp>
        <tr r="D261" s="8"/>
      </tp>
      <tp t="s">
        <v>#N/A N/A</v>
        <stp/>
        <stp>BDP|13887544967052359024</stp>
        <tr r="E467" s="9"/>
      </tp>
      <tp t="s">
        <v>#N/A N/A</v>
        <stp/>
        <stp>BDP|17918620263574116137</stp>
        <tr r="E305" s="9"/>
      </tp>
      <tp t="s">
        <v>#N/A N/A</v>
        <stp/>
        <stp>BDP|18196889607210568215</stp>
        <tr r="D454" s="9"/>
      </tp>
      <tp t="s">
        <v>#N/A N/A</v>
        <stp/>
        <stp>BDP|13804016473786610065</stp>
        <tr r="E425" s="8"/>
      </tp>
      <tp t="s">
        <v>#N/A N/A</v>
        <stp/>
        <stp>BDP|10778186734099016914</stp>
        <tr r="E397" s="9"/>
      </tp>
      <tp t="s">
        <v>#N/A N/A</v>
        <stp/>
        <stp>BDP|12291064982539254196</stp>
        <tr r="E29" s="9"/>
      </tp>
      <tp t="s">
        <v>#N/A N/A</v>
        <stp/>
        <stp>BDP|12558089177431310642</stp>
        <tr r="G147" s="8"/>
      </tp>
      <tp t="s">
        <v>#N/A N/A</v>
        <stp/>
        <stp>BDP|13791421905997988241</stp>
        <tr r="E484" s="8"/>
      </tp>
      <tp t="s">
        <v>#N/A N/A</v>
        <stp/>
        <stp>BDP|12208301573863951754</stp>
        <tr r="E440" s="9"/>
      </tp>
      <tp t="s">
        <v>#N/A N/A</v>
        <stp/>
        <stp>BDP|16893564913082758276</stp>
        <tr r="G230" s="9"/>
      </tp>
      <tp t="s">
        <v>#N/A N/A</v>
        <stp/>
        <stp>BDP|14813989069301554810</stp>
        <tr r="E459" s="8"/>
      </tp>
      <tp t="s">
        <v>#N/A Requesting Data...4214559524</v>
        <stp/>
        <stp>BDP|11225294481411174868</stp>
        <tr r="G5" s="7"/>
      </tp>
      <tp t="s">
        <v>#N/A N/A</v>
        <stp/>
        <stp>BDP|15087228746142823310</stp>
        <tr r="G22" s="9"/>
      </tp>
      <tp t="s">
        <v>#N/A N/A</v>
        <stp/>
        <stp>BDP|11841093368081679439</stp>
        <tr r="E234" s="9"/>
      </tp>
      <tp t="s">
        <v>#N/A N/A</v>
        <stp/>
        <stp>BDP|15056988460589517118</stp>
        <tr r="F215" s="8"/>
      </tp>
      <tp t="s">
        <v>#N/A N/A</v>
        <stp/>
        <stp>BDP|17447211099857904999</stp>
        <tr r="E436" s="9"/>
      </tp>
      <tp t="s">
        <v>#N/A N/A</v>
        <stp/>
        <stp>BDP|17132469923192270197</stp>
        <tr r="G19" s="8"/>
      </tp>
      <tp t="s">
        <v>#N/A N/A</v>
        <stp/>
        <stp>BDP|11862982546579899711</stp>
        <tr r="E64" s="8"/>
      </tp>
      <tp t="s">
        <v>#N/A N/A</v>
        <stp/>
        <stp>BDP|11066268379433348530</stp>
        <tr r="F177" s="9"/>
      </tp>
      <tp t="s">
        <v>#N/A N/A</v>
        <stp/>
        <stp>BDP|17485749725446314699</stp>
        <tr r="G306" s="9"/>
      </tp>
      <tp t="s">
        <v>#N/A N/A</v>
        <stp/>
        <stp>BDP|16113212162865519586</stp>
        <tr r="G192" s="9"/>
      </tp>
      <tp t="s">
        <v>#N/A N/A</v>
        <stp/>
        <stp>BDP|14580033808460684675</stp>
        <tr r="G369" s="8"/>
      </tp>
      <tp t="s">
        <v>#N/A N/A</v>
        <stp/>
        <stp>BDP|14949437440486256074</stp>
        <tr r="F168" s="9"/>
      </tp>
      <tp t="s">
        <v>#N/A N/A</v>
        <stp/>
        <stp>BDP|10130505583556452993</stp>
        <tr r="G537" s="9"/>
      </tp>
      <tp t="s">
        <v>#N/A N/A</v>
        <stp/>
        <stp>BDP|11570230459470009418</stp>
        <tr r="E6" s="10"/>
      </tp>
      <tp t="s">
        <v>#N/A N/A</v>
        <stp/>
        <stp>BDP|18318902545841969617</stp>
        <tr r="D103" s="9"/>
      </tp>
      <tp t="s">
        <v>#N/A N/A</v>
        <stp/>
        <stp>BDP|16820696741141760799</stp>
        <tr r="E267" s="9"/>
      </tp>
      <tp t="s">
        <v>#N/A N/A</v>
        <stp/>
        <stp>BDP|16382296455187742462</stp>
        <tr r="D490" s="9"/>
      </tp>
      <tp t="s">
        <v>#N/A N/A</v>
        <stp/>
        <stp>BDP|10570195968422989737</stp>
        <tr r="G434" s="8"/>
      </tp>
      <tp t="s">
        <v>#N/A N/A</v>
        <stp/>
        <stp>BDP|11355059798229536355</stp>
        <tr r="E446" s="8"/>
      </tp>
      <tp t="s">
        <v>#N/A N/A</v>
        <stp/>
        <stp>BDP|16808619201391235341</stp>
        <tr r="E459" s="9"/>
      </tp>
      <tp t="s">
        <v>#N/A N/A</v>
        <stp/>
        <stp>BDP|17092552615222745395</stp>
        <tr r="D22" s="9"/>
      </tp>
      <tp t="s">
        <v>#N/A N/A</v>
        <stp/>
        <stp>BDP|16188218199266187964</stp>
        <tr r="F363" s="9"/>
      </tp>
      <tp t="s">
        <v>#N/A N/A</v>
        <stp/>
        <stp>BDP|17287045809570916584</stp>
        <tr r="G284" s="8"/>
      </tp>
      <tp t="s">
        <v>#N/A N/A</v>
        <stp/>
        <stp>BDP|12691510292409987528</stp>
        <tr r="G421" s="9"/>
      </tp>
      <tp t="s">
        <v>#N/A N/A</v>
        <stp/>
        <stp>BDP|16047143443996000792</stp>
        <tr r="F216" s="9"/>
      </tp>
      <tp t="s">
        <v>#N/A N/A</v>
        <stp/>
        <stp>BDP|16278197382714157960</stp>
        <tr r="D455" s="9"/>
      </tp>
      <tp t="s">
        <v>#N/A N/A</v>
        <stp/>
        <stp>BDP|12768262069721751511</stp>
        <tr r="E207" s="8"/>
      </tp>
      <tp t="s">
        <v>#N/A N/A</v>
        <stp/>
        <stp>BDP|14904719278162982477</stp>
        <tr r="D107" s="8"/>
      </tp>
      <tp t="s">
        <v>#N/A N/A</v>
        <stp/>
        <stp>BDP|11769662351727670781</stp>
        <tr r="E431" s="9"/>
      </tp>
      <tp t="s">
        <v>#N/A N/A</v>
        <stp/>
        <stp>BDP|12425270826946046644</stp>
        <tr r="G389" s="8"/>
      </tp>
      <tp t="s">
        <v>#N/A N/A</v>
        <stp/>
        <stp>BDP|11631617904235161039</stp>
        <tr r="D12" s="5"/>
      </tp>
      <tp t="s">
        <v>#N/A N/A</v>
        <stp/>
        <stp>BDP|13075547770906218570</stp>
        <tr r="C4" s="5"/>
        <tr r="D141" s="9"/>
      </tp>
      <tp t="s">
        <v>#N/A N/A</v>
        <stp/>
        <stp>BDP|14290135715557003156</stp>
        <tr r="D13" s="6"/>
      </tp>
      <tp t="s">
        <v>#N/A N/A</v>
        <stp/>
        <stp>BDP|15838752998629581013</stp>
        <tr r="F315" s="9"/>
      </tp>
      <tp t="s">
        <v>#N/A N/A</v>
        <stp/>
        <stp>BDP|16042063025412429463</stp>
        <tr r="F267" s="9"/>
      </tp>
      <tp t="s">
        <v>#N/A N/A</v>
        <stp/>
        <stp>BDP|11235557035086449376</stp>
        <tr r="E159" s="8"/>
      </tp>
      <tp t="s">
        <v>#N/A N/A</v>
        <stp/>
        <stp>BDP|15938520460234363092</stp>
        <tr r="E418" s="9"/>
      </tp>
      <tp t="s">
        <v>#N/A N/A</v>
        <stp/>
        <stp>BDP|15257669737833179136</stp>
        <tr r="G350" s="9"/>
      </tp>
      <tp t="s">
        <v>#N/A N/A</v>
        <stp/>
        <stp>BDP|13961898285178110945</stp>
        <tr r="D274" s="9"/>
      </tp>
      <tp t="s">
        <v>#N/A N/A</v>
        <stp/>
        <stp>BDP|13167638161700526160</stp>
        <tr r="G244" s="8"/>
      </tp>
      <tp t="s">
        <v>#N/A N/A</v>
        <stp/>
        <stp>BDP|15784756571100758742</stp>
        <tr r="D97" s="9"/>
      </tp>
      <tp t="s">
        <v>#N/A N/A</v>
        <stp/>
        <stp>BDP|17612321922914580039</stp>
        <tr r="F479" s="8"/>
      </tp>
      <tp t="s">
        <v>#N/A N/A</v>
        <stp/>
        <stp>BDP|13263723535375610039</stp>
        <tr r="G110" s="9"/>
      </tp>
      <tp t="s">
        <v>#N/A N/A</v>
        <stp/>
        <stp>BDP|10562799218206458204</stp>
        <tr r="D254" s="8"/>
      </tp>
      <tp t="s">
        <v>#N/A N/A</v>
        <stp/>
        <stp>BDP|13461528906093158718</stp>
        <tr r="E189" s="8"/>
      </tp>
      <tp t="s">
        <v>#N/A N/A</v>
        <stp/>
        <stp>BDP|11524162569245812119</stp>
        <tr r="D439" s="8"/>
      </tp>
      <tp t="s">
        <v>#N/A N/A</v>
        <stp/>
        <stp>BDP|12299153634073945196</stp>
        <tr r="G206" s="9"/>
      </tp>
      <tp t="s">
        <v>#N/A N/A</v>
        <stp/>
        <stp>BDP|17079851650348232048</stp>
        <tr r="E48" s="5"/>
        <tr r="F39" s="9"/>
      </tp>
      <tp t="s">
        <v>#N/A N/A</v>
        <stp/>
        <stp>BDP|15364233870347627559</stp>
        <tr r="F119" s="8"/>
      </tp>
      <tp t="s">
        <v>#N/A N/A</v>
        <stp/>
        <stp>BDP|16102441891431525825</stp>
        <tr r="F148" s="9"/>
      </tp>
      <tp t="s">
        <v>#N/A N/A</v>
        <stp/>
        <stp>BDP|17369795606531627395</stp>
        <tr r="G407" s="9"/>
      </tp>
      <tp t="s">
        <v>#N/A N/A</v>
        <stp/>
        <stp>BDP|17348800588851995413</stp>
        <tr r="G489" s="9"/>
      </tp>
      <tp t="s">
        <v>#N/A N/A</v>
        <stp/>
        <stp>BDP|17476051744733683212</stp>
        <tr r="F66" s="8"/>
      </tp>
      <tp t="s">
        <v>#N/A N/A</v>
        <stp/>
        <stp>BDP|13584155742923185715</stp>
        <tr r="E157" s="9"/>
      </tp>
      <tp t="s">
        <v>#N/A N/A</v>
        <stp/>
        <stp>BDP|15144440549912704594</stp>
        <tr r="G383" s="9"/>
      </tp>
      <tp t="s">
        <v>#N/A N/A</v>
        <stp/>
        <stp>BDP|17373611732675181531</stp>
        <tr r="D468" s="8"/>
      </tp>
      <tp t="s">
        <v>#N/A N/A</v>
        <stp/>
        <stp>BDP|10514257204186403625</stp>
        <tr r="D437" s="8"/>
        <tr r="C53" s="5"/>
      </tp>
      <tp t="s">
        <v>#N/A N/A</v>
        <stp/>
        <stp>BDP|15020047331961181566</stp>
        <tr r="E19" s="8"/>
      </tp>
      <tp t="s">
        <v>#N/A N/A</v>
        <stp/>
        <stp>BDP|13709709124547213338</stp>
        <tr r="G290" s="9"/>
      </tp>
      <tp t="s">
        <v>#N/A N/A</v>
        <stp/>
        <stp>BDP|14755566330149176920</stp>
        <tr r="D452" s="9"/>
      </tp>
      <tp t="s">
        <v>#N/A N/A</v>
        <stp/>
        <stp>BDP|14728099131830447593</stp>
        <tr r="G573" s="9"/>
      </tp>
      <tp t="s">
        <v>#N/A N/A</v>
        <stp/>
        <stp>BDP|15432501942194365271</stp>
        <tr r="D283" s="8"/>
      </tp>
      <tp t="s">
        <v>#N/A N/A</v>
        <stp/>
        <stp>BDP|16593574616580334021</stp>
        <tr r="F121" s="9"/>
      </tp>
      <tp t="s">
        <v>#N/A N/A</v>
        <stp/>
        <stp>BDP|12686753330064126070</stp>
        <tr r="D502" s="9"/>
      </tp>
      <tp t="s">
        <v>#N/A N/A</v>
        <stp/>
        <stp>BDP|12173797330332964649</stp>
        <tr r="G363" s="8"/>
      </tp>
      <tp t="s">
        <v>#N/A N/A</v>
        <stp/>
        <stp>BDP|16731744151770599628</stp>
        <tr r="F223" s="8"/>
      </tp>
      <tp t="s">
        <v>#N/A N/A</v>
        <stp/>
        <stp>BDP|11779590869684681448</stp>
        <tr r="E274" s="9"/>
      </tp>
      <tp t="s">
        <v>#N/A N/A</v>
        <stp/>
        <stp>BDP|17960361308346560072</stp>
        <tr r="E271" s="9"/>
      </tp>
      <tp t="s">
        <v>#N/A N/A</v>
        <stp/>
        <stp>BDP|12656793801290964722</stp>
        <tr r="E251" s="8"/>
      </tp>
      <tp t="s">
        <v>#N/A N/A</v>
        <stp/>
        <stp>BDP|11335097703590945350</stp>
        <tr r="E445" s="8"/>
      </tp>
      <tp t="s">
        <v>#N/A N/A</v>
        <stp/>
        <stp>BDP|11018760407060139457</stp>
        <tr r="F340" s="9"/>
      </tp>
      <tp t="s">
        <v>#N/A N/A</v>
        <stp/>
        <stp>BDP|17194733623144583408</stp>
        <tr r="F55" s="9"/>
      </tp>
      <tp t="s">
        <v>#N/A N/A</v>
        <stp/>
        <stp>BDP|14518858521179755527</stp>
        <tr r="G354" s="9"/>
      </tp>
      <tp t="s">
        <v>#N/A N/A</v>
        <stp/>
        <stp>BDP|18126248683318211800</stp>
        <tr r="E345" s="9"/>
      </tp>
      <tp t="s">
        <v>#N/A N/A</v>
        <stp/>
        <stp>BDP|17368491311911765186</stp>
        <tr r="G116" s="9"/>
      </tp>
      <tp t="s">
        <v>#N/A N/A</v>
        <stp/>
        <stp>BDP|17695431812799245916</stp>
        <tr r="E173" s="9"/>
      </tp>
      <tp t="s">
        <v>#N/A N/A</v>
        <stp/>
        <stp>BDP|17842204438444618029</stp>
        <tr r="E395" s="8"/>
      </tp>
      <tp t="s">
        <v>#N/A N/A</v>
        <stp/>
        <stp>BDP|16382158584114541939</stp>
        <tr r="G481" s="8"/>
      </tp>
      <tp t="s">
        <v>#N/A N/A</v>
        <stp/>
        <stp>BDP|12112199018932351276</stp>
        <tr r="F57" s="8"/>
      </tp>
      <tp t="s">
        <v>#N/A N/A</v>
        <stp/>
        <stp>BDP|10324703757312159216</stp>
        <tr r="D421" s="8"/>
      </tp>
      <tp t="s">
        <v>#N/A N/A</v>
        <stp/>
        <stp>BDP|10550651105022747660</stp>
        <tr r="E358" s="8"/>
      </tp>
      <tp t="s">
        <v>#N/A N/A</v>
        <stp/>
        <stp>BDP|15002025862147701632</stp>
        <tr r="D491" s="9"/>
      </tp>
      <tp t="s">
        <v>#N/A N/A</v>
        <stp/>
        <stp>BDP|16360300216410619675</stp>
        <tr r="G226" s="8"/>
      </tp>
      <tp t="s">
        <v>#N/A N/A</v>
        <stp/>
        <stp>BDP|16448837054590245954</stp>
        <tr r="D598" s="9"/>
      </tp>
      <tp t="s">
        <v>#N/A N/A</v>
        <stp/>
        <stp>BDP|12309101515506206601</stp>
        <tr r="G353" s="9"/>
      </tp>
      <tp t="s">
        <v>#N/A N/A</v>
        <stp/>
        <stp>BDP|17668497703461113090</stp>
        <tr r="F274" s="9"/>
      </tp>
      <tp t="s">
        <v>#N/A N/A</v>
        <stp/>
        <stp>BDP|16747183009523718669</stp>
        <tr r="D466" s="8"/>
      </tp>
      <tp t="s">
        <v>#N/A N/A</v>
        <stp/>
        <stp>BDP|10840198939467827770</stp>
        <tr r="F90" s="9"/>
      </tp>
      <tp t="s">
        <v>#N/A N/A</v>
        <stp/>
        <stp>BDP|15772727656944553116</stp>
        <tr r="F262" s="9"/>
      </tp>
      <tp t="s">
        <v>#N/A N/A</v>
        <stp/>
        <stp>BDP|17448190422923871502</stp>
        <tr r="E337" s="8"/>
      </tp>
      <tp t="s">
        <v>#N/A N/A</v>
        <stp/>
        <stp>BDP|16531687810530371399</stp>
        <tr r="G41" s="8"/>
      </tp>
      <tp t="s">
        <v>#N/A N/A</v>
        <stp/>
        <stp>BDP|12024789603641420681</stp>
        <tr r="E14" s="8"/>
      </tp>
      <tp t="s">
        <v>#N/A N/A</v>
        <stp/>
        <stp>BDP|16552607170795301018</stp>
        <tr r="G264" s="8"/>
      </tp>
      <tp t="s">
        <v>#N/A N/A</v>
        <stp/>
        <stp>BDP|11134077462411685455</stp>
        <tr r="F20" s="8"/>
        <tr r="E56" s="5"/>
      </tp>
      <tp t="s">
        <v>#N/A N/A</v>
        <stp/>
        <stp>BDP|14886367839250759679</stp>
        <tr r="G115" s="8"/>
      </tp>
      <tp t="s">
        <v>#N/A N/A</v>
        <stp/>
        <stp>BDP|16273896925989949717</stp>
        <tr r="G12" s="9"/>
      </tp>
      <tp t="s">
        <v>#N/A N/A</v>
        <stp/>
        <stp>BDP|16337428546887263338</stp>
        <tr r="F333" s="8"/>
      </tp>
      <tp t="s">
        <v>#N/A N/A</v>
        <stp/>
        <stp>BDP|15531726735133602028</stp>
        <tr r="E340" s="9"/>
      </tp>
      <tp t="s">
        <v>#N/A N/A</v>
        <stp/>
        <stp>BDP|13708116804328227864</stp>
        <tr r="G297" s="8"/>
      </tp>
      <tp t="s">
        <v>#N/A N/A</v>
        <stp/>
        <stp>BDP|15074916613276519910</stp>
        <tr r="E31" s="5"/>
      </tp>
      <tp t="s">
        <v>#N/A N/A</v>
        <stp/>
        <stp>BDP|15027508734131398010</stp>
        <tr r="D370" s="9"/>
      </tp>
      <tp t="s">
        <v>#N/A N/A</v>
        <stp/>
        <stp>BDP|14340294243043815373</stp>
        <tr r="E14" s="7"/>
      </tp>
      <tp t="s">
        <v>#N/A N/A</v>
        <stp/>
        <stp>BDP|16972547149062373716</stp>
        <tr r="F10" s="6"/>
      </tp>
      <tp t="s">
        <v>#N/A N/A</v>
        <stp/>
        <stp>BDP|17800790710430545321</stp>
        <tr r="F399" s="8"/>
      </tp>
      <tp t="s">
        <v>#N/A N/A</v>
        <stp/>
        <stp>BDP|14014134717434310211</stp>
        <tr r="D451" s="9"/>
      </tp>
      <tp t="s">
        <v>#N/A N/A</v>
        <stp/>
        <stp>BDP|16784015016256418329</stp>
        <tr r="G37" s="8"/>
      </tp>
      <tp t="s">
        <v>#N/A N/A</v>
        <stp/>
        <stp>BDP|14218781818665528512</stp>
        <tr r="D253" s="9"/>
      </tp>
      <tp t="s">
        <v>#N/A N/A</v>
        <stp/>
        <stp>BDP|16779594358463914793</stp>
        <tr r="D155" s="9"/>
      </tp>
      <tp t="s">
        <v>#N/A N/A</v>
        <stp/>
        <stp>BDP|12342358145571978732</stp>
        <tr r="D492" s="9"/>
      </tp>
      <tp t="s">
        <v>#N/A N/A</v>
        <stp/>
        <stp>BDP|16408876788671244407</stp>
        <tr r="D64" s="8"/>
      </tp>
      <tp t="s">
        <v>#N/A N/A</v>
        <stp/>
        <stp>BDP|17032880402468615455</stp>
        <tr r="D25" s="9"/>
      </tp>
      <tp t="s">
        <v>#N/A N/A</v>
        <stp/>
        <stp>BDP|13842896288668747871</stp>
        <tr r="G456" s="8"/>
      </tp>
      <tp t="s">
        <v>#N/A N/A</v>
        <stp/>
        <stp>BDP|16316423370193834500</stp>
        <tr r="E479" s="9"/>
      </tp>
      <tp t="s">
        <v>#N/A N/A</v>
        <stp/>
        <stp>BDP|16076090458754853405</stp>
        <tr r="G106" s="9"/>
      </tp>
      <tp t="s">
        <v>#N/A N/A</v>
        <stp/>
        <stp>BDP|18386247489380586123</stp>
        <tr r="G311" s="8"/>
      </tp>
      <tp t="s">
        <v>#N/A N/A</v>
        <stp/>
        <stp>BDP|13600887886186320623</stp>
        <tr r="G480" s="9"/>
      </tp>
      <tp t="s">
        <v>#N/A N/A</v>
        <stp/>
        <stp>BDP|18076992402305392704</stp>
        <tr r="F243" s="8"/>
      </tp>
      <tp t="s">
        <v>#N/A N/A</v>
        <stp/>
        <stp>BDP|16788577926080708295</stp>
        <tr r="E509" s="9"/>
      </tp>
      <tp t="s">
        <v>#N/A N/A</v>
        <stp/>
        <stp>BDP|16365027687839935475</stp>
        <tr r="E510" s="9"/>
      </tp>
      <tp t="s">
        <v>#N/A N/A</v>
        <stp/>
        <stp>BDP|10689235749342061745</stp>
        <tr r="G404" s="8"/>
        <tr r="F71" s="5"/>
      </tp>
      <tp t="s">
        <v>#N/A N/A</v>
        <stp/>
        <stp>BDP|16715482086538946181</stp>
        <tr r="G293" s="9"/>
      </tp>
      <tp t="s">
        <v>#N/A N/A</v>
        <stp/>
        <stp>BDP|17931656347152035433</stp>
        <tr r="G493" s="9"/>
      </tp>
      <tp t="s">
        <v>#N/A N/A</v>
        <stp/>
        <stp>BDP|17730848578752924995</stp>
        <tr r="G264" s="9"/>
      </tp>
      <tp t="s">
        <v>#N/A N/A</v>
        <stp/>
        <stp>BDP|14224535417471532289</stp>
        <tr r="D392" s="9"/>
      </tp>
      <tp t="s">
        <v>#N/A N/A</v>
        <stp/>
        <stp>BDP|15977691557263483683</stp>
        <tr r="F172" s="8"/>
      </tp>
      <tp t="s">
        <v>#N/A N/A</v>
        <stp/>
        <stp>BDP|17325543665810920706</stp>
        <tr r="G173" s="8"/>
      </tp>
      <tp t="s">
        <v>#N/A N/A</v>
        <stp/>
        <stp>BDP|12368721319653556464</stp>
        <tr r="D246" s="9"/>
      </tp>
      <tp t="s">
        <v>#N/A N/A</v>
        <stp/>
        <stp>BDP|13788375810582808038</stp>
        <tr r="E180" s="8"/>
      </tp>
      <tp t="s">
        <v>#N/A N/A</v>
        <stp/>
        <stp>BDP|11343558134744199086</stp>
        <tr r="D249" s="9"/>
      </tp>
      <tp t="s">
        <v>#N/A N/A</v>
        <stp/>
        <stp>BDP|13732597638493858551</stp>
        <tr r="F98" s="9"/>
      </tp>
      <tp t="s">
        <v>#N/A N/A</v>
        <stp/>
        <stp>BDP|15187047068480758000</stp>
        <tr r="E146" s="8"/>
      </tp>
      <tp t="s">
        <v>#N/A N/A</v>
        <stp/>
        <stp>BDP|12607497295409679569</stp>
        <tr r="F397" s="8"/>
      </tp>
      <tp t="s">
        <v>#N/A N/A</v>
        <stp/>
        <stp>BDP|11912333541251587445</stp>
        <tr r="F548" s="9"/>
      </tp>
      <tp t="s">
        <v>#N/A N/A</v>
        <stp/>
        <stp>BDP|12129695962846000703</stp>
        <tr r="G3" s="9"/>
      </tp>
      <tp t="s">
        <v>#N/A N/A</v>
        <stp/>
        <stp>BDP|10058016664795877072</stp>
        <tr r="G286" s="9"/>
      </tp>
      <tp t="s">
        <v>#N/A N/A</v>
        <stp/>
        <stp>BDP|16759675103107056492</stp>
        <tr r="D321" s="9"/>
      </tp>
      <tp t="s">
        <v>#N/A N/A</v>
        <stp/>
        <stp>BDP|17266026648649145937</stp>
        <tr r="G477" s="9"/>
      </tp>
      <tp t="s">
        <v>#N/A N/A</v>
        <stp/>
        <stp>BDP|12510938296495509483</stp>
        <tr r="D9" s="7"/>
      </tp>
      <tp t="s">
        <v>#N/A N/A</v>
        <stp/>
        <stp>BDP|15568341177800894235</stp>
        <tr r="C12" s="6"/>
      </tp>
      <tp t="s">
        <v>#N/A N/A</v>
        <stp/>
        <stp>BDP|11123315214087026796</stp>
        <tr r="G3" s="8"/>
      </tp>
      <tp t="s">
        <v>#N/A N/A</v>
        <stp/>
        <stp>BDP|18324479848488149309</stp>
        <tr r="D60" s="9"/>
      </tp>
      <tp t="s">
        <v>#N/A N/A</v>
        <stp/>
        <stp>BDP|11031591027317065235</stp>
        <tr r="D8" s="6"/>
      </tp>
      <tp t="s">
        <v>#N/A N/A</v>
        <stp/>
        <stp>BDP|15472272046802930219</stp>
        <tr r="D55" s="8"/>
      </tp>
      <tp t="s">
        <v>#N/A N/A</v>
        <stp/>
        <stp>BDP|17819696736866283782</stp>
        <tr r="G381" s="9"/>
      </tp>
      <tp t="s">
        <v>#N/A N/A</v>
        <stp/>
        <stp>BDP|15500540501445966646</stp>
        <tr r="E414" s="8"/>
      </tp>
      <tp t="s">
        <v>#N/A N/A</v>
        <stp/>
        <stp>BDP|15720363138735192345</stp>
        <tr r="D379" s="9"/>
      </tp>
      <tp t="s">
        <v>#N/A N/A</v>
        <stp/>
        <stp>BDP|14965356557907336645</stp>
        <tr r="G197" s="8"/>
      </tp>
      <tp t="s">
        <v>#N/A N/A</v>
        <stp/>
        <stp>BDP|14483085775382665235</stp>
        <tr r="F426" s="8"/>
      </tp>
      <tp t="s">
        <v>#N/A N/A</v>
        <stp/>
        <stp>BDP|13575720928165574060</stp>
        <tr r="D354" s="8"/>
      </tp>
      <tp t="s">
        <v>#N/A N/A</v>
        <stp/>
        <stp>BDP|11874112150617664135</stp>
        <tr r="F9" s="10"/>
      </tp>
      <tp t="s">
        <v>#N/A N/A</v>
        <stp/>
        <stp>BDP|15711039841002256084</stp>
        <tr r="D17" s="9"/>
      </tp>
      <tp t="s">
        <v>#N/A N/A</v>
        <stp/>
        <stp>BDP|11859849356018473713</stp>
        <tr r="G377" s="9"/>
      </tp>
      <tp t="s">
        <v>#N/A N/A</v>
        <stp/>
        <stp>BDP|15620470499129590225</stp>
        <tr r="F303" s="9"/>
      </tp>
      <tp t="s">
        <v>#N/A N/A</v>
        <stp/>
        <stp>BDP|14093932554962862909</stp>
        <tr r="E51" s="8"/>
      </tp>
      <tp t="s">
        <v>#N/A N/A</v>
        <stp/>
        <stp>BDP|13196941673248930605</stp>
        <tr r="D484" s="9"/>
      </tp>
      <tp t="s">
        <v>#N/A N/A</v>
        <stp/>
        <stp>BDP|15867994224325947839</stp>
        <tr r="F326" s="9"/>
      </tp>
      <tp t="s">
        <v>#N/A N/A</v>
        <stp/>
        <stp>BDP|17310116459124427406</stp>
        <tr r="G387" s="9"/>
      </tp>
      <tp t="s">
        <v>#N/A N/A</v>
        <stp/>
        <stp>BDP|17775203874662549394</stp>
        <tr r="G320" s="8"/>
      </tp>
      <tp t="s">
        <v>#N/A N/A</v>
        <stp/>
        <stp>BDP|11344552488856019919</stp>
        <tr r="D86" s="8"/>
      </tp>
      <tp t="s">
        <v>#N/A N/A</v>
        <stp/>
        <stp>BDP|12367712466306912623</stp>
        <tr r="F203" s="9"/>
      </tp>
      <tp t="s">
        <v>#N/A N/A</v>
        <stp/>
        <stp>BDP|17900764141433650470</stp>
        <tr r="G486" s="9"/>
      </tp>
      <tp t="s">
        <v>#N/A N/A</v>
        <stp/>
        <stp>BDP|16972029411290017444</stp>
        <tr r="G39" s="8"/>
      </tp>
      <tp t="s">
        <v>#N/A N/A</v>
        <stp/>
        <stp>BDP|17102077590805858804</stp>
        <tr r="G23" s="8"/>
      </tp>
      <tp t="s">
        <v>#N/A N/A</v>
        <stp/>
        <stp>BDP|10715645227914375394</stp>
        <tr r="G16" s="9"/>
      </tp>
      <tp t="s">
        <v>#N/A N/A</v>
        <stp/>
        <stp>BDP|12238072055167690384</stp>
        <tr r="G255" s="9"/>
      </tp>
      <tp t="s">
        <v>#N/A N/A</v>
        <stp/>
        <stp>BDP|13950179521280767364</stp>
        <tr r="D76" s="9"/>
      </tp>
      <tp t="s">
        <v>#N/A N/A</v>
        <stp/>
        <stp>BDP|15424741209513358241</stp>
        <tr r="E76" s="9"/>
      </tp>
      <tp t="s">
        <v>#N/A N/A</v>
        <stp/>
        <stp>BDP|12934497524735233282</stp>
        <tr r="E303" s="9"/>
      </tp>
      <tp t="s">
        <v>#N/A N/A</v>
        <stp/>
        <stp>BDP|14742437273697087366</stp>
        <tr r="D457" s="8"/>
      </tp>
      <tp t="s">
        <v>#N/A N/A</v>
        <stp/>
        <stp>BDP|15768719456771768561</stp>
        <tr r="F15" s="8"/>
      </tp>
      <tp t="s">
        <v>#N/A N/A</v>
        <stp/>
        <stp>BDP|17260118537840299671</stp>
        <tr r="D3" s="5"/>
        <tr r="E34" s="9"/>
      </tp>
      <tp t="s">
        <v>#N/A N/A</v>
        <stp/>
        <stp>BDP|13298825185038072846</stp>
        <tr r="F78" s="8"/>
      </tp>
      <tp t="s">
        <v>#N/A N/A</v>
        <stp/>
        <stp>BDP|15467142715442351478</stp>
        <tr r="E359" s="8"/>
        <tr r="D59" s="5"/>
      </tp>
      <tp t="s">
        <v>#N/A N/A</v>
        <stp/>
        <stp>BDP|10497071047887388064</stp>
        <tr r="G395" s="8"/>
      </tp>
      <tp t="s">
        <v>#N/A N/A</v>
        <stp/>
        <stp>BDP|13181818976699563623</stp>
        <tr r="G507" s="9"/>
      </tp>
      <tp t="s">
        <v>#N/A N/A</v>
        <stp/>
        <stp>BDP|11661798965895838635</stp>
        <tr r="D44" s="8"/>
      </tp>
      <tp t="s">
        <v>#N/A N/A</v>
        <stp/>
        <stp>BDP|15007409713334168726</stp>
        <tr r="G172" s="8"/>
      </tp>
      <tp t="s">
        <v>#N/A N/A</v>
        <stp/>
        <stp>BDP|12502206515264273629</stp>
        <tr r="G298" s="9"/>
      </tp>
      <tp t="s">
        <v>#N/A N/A</v>
        <stp/>
        <stp>BDP|15387480969053237706</stp>
        <tr r="D186" s="8"/>
      </tp>
      <tp t="s">
        <v>#N/A N/A</v>
        <stp/>
        <stp>BDP|17700435661237634139</stp>
        <tr r="F523" s="9"/>
      </tp>
      <tp t="s">
        <v>#N/A N/A</v>
        <stp/>
        <stp>BDP|12542933777229015618</stp>
        <tr r="E275" s="8"/>
      </tp>
      <tp t="s">
        <v>#N/A N/A</v>
        <stp/>
        <stp>BDP|18048842544482823583</stp>
        <tr r="E200" s="9"/>
      </tp>
      <tp t="s">
        <v>#N/A N/A</v>
        <stp/>
        <stp>BDP|16127429406060351168</stp>
        <tr r="G131" s="9"/>
      </tp>
      <tp t="s">
        <v>#N/A N/A</v>
        <stp/>
        <stp>BDP|17552046741313450340</stp>
        <tr r="F31" s="9"/>
      </tp>
      <tp t="s">
        <v>#N/A N/A</v>
        <stp/>
        <stp>BDP|14861580867393438732</stp>
        <tr r="C9" s="7"/>
      </tp>
      <tp t="s">
        <v>#N/A N/A</v>
        <stp/>
        <stp>BDP|10205717467256567429</stp>
        <tr r="G551" s="9"/>
      </tp>
      <tp t="s">
        <v>#N/A N/A</v>
        <stp/>
        <stp>BDP|16759519517946580775</stp>
        <tr r="F70" s="5"/>
        <tr r="G9" s="9"/>
      </tp>
      <tp t="s">
        <v>#N/A N/A</v>
        <stp/>
        <stp>BDP|10978482436742587615</stp>
        <tr r="G444" s="8"/>
      </tp>
      <tp t="s">
        <v>#N/A N/A</v>
        <stp/>
        <stp>BDP|15972854538919279453</stp>
        <tr r="F75" s="9"/>
      </tp>
      <tp t="s">
        <v>#N/A N/A</v>
        <stp/>
        <stp>BDP|15144018012343004412</stp>
        <tr r="D396" s="9"/>
      </tp>
      <tp t="s">
        <v>#N/A N/A</v>
        <stp/>
        <stp>BDP|17741467835551288253</stp>
        <tr r="F82" s="9"/>
      </tp>
      <tp t="s">
        <v>#N/A N/A</v>
        <stp/>
        <stp>BDP|12243027120730380301</stp>
        <tr r="D42" s="9"/>
      </tp>
      <tp t="s">
        <v>#N/A N/A</v>
        <stp/>
        <stp>BDP|14244630947663384666</stp>
        <tr r="E145" s="9"/>
      </tp>
      <tp t="s">
        <v>#N/A N/A</v>
        <stp/>
        <stp>BDP|18353085001083825811</stp>
        <tr r="D66" s="9"/>
      </tp>
      <tp t="s">
        <v>#N/A N/A</v>
        <stp/>
        <stp>BDP|11137186779730657455</stp>
        <tr r="G395" s="9"/>
      </tp>
      <tp t="s">
        <v>#N/A N/A</v>
        <stp/>
        <stp>BDP|14759863583300604775</stp>
        <tr r="G367" s="9"/>
      </tp>
      <tp t="s">
        <v>#N/A N/A</v>
        <stp/>
        <stp>BDP|17011223024713366766</stp>
        <tr r="D466" s="9"/>
      </tp>
      <tp t="s">
        <v>#N/A N/A</v>
        <stp/>
        <stp>BDP|14849265276501953325</stp>
        <tr r="G582" s="9"/>
      </tp>
      <tp t="s">
        <v>#N/A N/A</v>
        <stp/>
        <stp>BDP|13584835852038612504</stp>
        <tr r="D278" s="9"/>
      </tp>
      <tp t="s">
        <v>#N/A N/A</v>
        <stp/>
        <stp>BDP|17392720001251278201</stp>
        <tr r="E220" s="8"/>
      </tp>
      <tp t="s">
        <v>#N/A N/A</v>
        <stp/>
        <stp>BDP|17300521509823273282</stp>
        <tr r="G259" s="8"/>
      </tp>
      <tp t="s">
        <v>#N/A N/A</v>
        <stp/>
        <stp>BDP|17973844791804629188</stp>
        <tr r="D257" s="8"/>
      </tp>
      <tp t="s">
        <v>#N/A N/A</v>
        <stp/>
        <stp>BDP|12396762767966938690</stp>
        <tr r="F188" s="9"/>
      </tp>
      <tp t="s">
        <v>#N/A N/A</v>
        <stp/>
        <stp>BDP|12900254055093250597</stp>
        <tr r="C4" s="7"/>
      </tp>
      <tp t="s">
        <v>#N/A N/A</v>
        <stp/>
        <stp>BDP|10452374968091050790</stp>
        <tr r="E186" s="9"/>
      </tp>
      <tp t="s">
        <v>#N/A N/A</v>
        <stp/>
        <stp>BDP|12956959595237944655</stp>
        <tr r="E418" s="8"/>
      </tp>
      <tp t="s">
        <v>#N/A N/A</v>
        <stp/>
        <stp>BDP|16255562501700487047</stp>
        <tr r="F269" s="8"/>
      </tp>
      <tp t="s">
        <v>#N/A N/A</v>
        <stp/>
        <stp>BDP|13381141461703183429</stp>
        <tr r="D493" s="9"/>
      </tp>
      <tp t="s">
        <v>#N/A N/A</v>
        <stp/>
        <stp>BDP|15168717902372486337</stp>
        <tr r="G145" s="8"/>
      </tp>
      <tp t="s">
        <v>#N/A N/A</v>
        <stp/>
        <stp>BDP|16071385431535459080</stp>
        <tr r="D104" s="8"/>
      </tp>
      <tp t="s">
        <v>#N/A N/A</v>
        <stp/>
        <stp>BDP|14208590687012168886</stp>
        <tr r="E389" s="8"/>
      </tp>
      <tp t="s">
        <v>#N/A N/A</v>
        <stp/>
        <stp>BDP|12551730052454772766</stp>
        <tr r="E447" s="9"/>
      </tp>
      <tp t="s">
        <v>#N/A N/A</v>
        <stp/>
        <stp>BDP|17350306155984399604</stp>
        <tr r="F48" s="8"/>
      </tp>
      <tp t="s">
        <v>#N/A N/A</v>
        <stp/>
        <stp>BDP|10389098821571833060</stp>
        <tr r="D152" s="9"/>
      </tp>
      <tp t="s">
        <v>#N/A N/A</v>
        <stp/>
        <stp>BDP|15481879904107651940</stp>
        <tr r="C33" s="5"/>
        <tr r="D333" s="9"/>
      </tp>
      <tp t="s">
        <v>#N/A N/A</v>
        <stp/>
        <stp>BDP|13139333256616995095</stp>
        <tr r="D38" s="9"/>
      </tp>
      <tp t="s">
        <v>#N/A N/A</v>
        <stp/>
        <stp>BDP|11614029945063402517</stp>
        <tr r="G375" s="9"/>
      </tp>
      <tp t="s">
        <v>#N/A N/A</v>
        <stp/>
        <stp>BDP|12899397408764858653</stp>
        <tr r="D168" s="9"/>
      </tp>
      <tp t="s">
        <v>#N/A N/A</v>
        <stp/>
        <stp>BDP|12711939767426416832</stp>
        <tr r="D501" s="9"/>
      </tp>
      <tp t="s">
        <v>#N/A N/A</v>
        <stp/>
        <stp>BDP|16983385056127549464</stp>
        <tr r="F465" s="8"/>
      </tp>
      <tp t="s">
        <v>#N/A N/A</v>
        <stp/>
        <stp>BDP|14376043735351537537</stp>
        <tr r="G354" s="8"/>
      </tp>
      <tp t="s">
        <v>#N/A N/A</v>
        <stp/>
        <stp>BDP|14155346624283271577</stp>
        <tr r="D235" s="8"/>
      </tp>
      <tp t="s">
        <v>#N/A N/A</v>
        <stp/>
        <stp>BDP|14208801097133740560</stp>
        <tr r="D461" s="8"/>
      </tp>
      <tp t="s">
        <v>#N/A N/A</v>
        <stp/>
        <stp>BDP|10963764018836372337</stp>
        <tr r="D400" s="9"/>
      </tp>
      <tp t="s">
        <v>#N/A N/A</v>
        <stp/>
        <stp>BDP|15120130857663794155</stp>
        <tr r="E273" s="9"/>
      </tp>
      <tp t="s">
        <v>#N/A N/A</v>
        <stp/>
        <stp>BDP|11321048431822224338</stp>
        <tr r="G72" s="8"/>
        <tr r="F77" s="5"/>
      </tp>
      <tp t="s">
        <v>#N/A N/A</v>
        <stp/>
        <stp>BDP|17590202499037868830</stp>
        <tr r="D426" s="8"/>
      </tp>
      <tp t="s">
        <v>#N/A N/A</v>
        <stp/>
        <stp>BDP|14186773703641402161</stp>
        <tr r="E103" s="9"/>
      </tp>
      <tp t="s">
        <v>#N/A N/A</v>
        <stp/>
        <stp>BDP|16438675522597538633</stp>
        <tr r="G332" s="9"/>
      </tp>
      <tp t="s">
        <v>#N/A N/A</v>
        <stp/>
        <stp>BDP|10494985005998737295</stp>
        <tr r="F427" s="9"/>
      </tp>
      <tp t="s">
        <v>#N/A N/A</v>
        <stp/>
        <stp>BDP|15428166971563277364</stp>
        <tr r="E590" s="9"/>
      </tp>
      <tp t="s">
        <v>#N/A N/A</v>
        <stp/>
        <stp>BDP|11332132001410701317</stp>
        <tr r="D12" s="7"/>
      </tp>
      <tp t="s">
        <v>#N/A N/A</v>
        <stp/>
        <stp>BDP|11351047594808109342</stp>
        <tr r="G30" s="9"/>
      </tp>
      <tp t="s">
        <v>#N/A N/A</v>
        <stp/>
        <stp>BDP|11236714027421680643</stp>
        <tr r="E381" s="8"/>
      </tp>
      <tp t="s">
        <v>#N/A N/A</v>
        <stp/>
        <stp>BDP|13738514443321083031</stp>
        <tr r="D493" s="8"/>
      </tp>
      <tp t="s">
        <v>#N/A N/A</v>
        <stp/>
        <stp>BDP|16072932435237639868</stp>
        <tr r="F544" s="9"/>
      </tp>
      <tp t="s">
        <v>#N/A N/A</v>
        <stp/>
        <stp>BDP|12468082424137911478</stp>
        <tr r="D194" s="9"/>
      </tp>
      <tp t="s">
        <v>#N/A N/A</v>
        <stp/>
        <stp>BDP|13117568822697098036</stp>
        <tr r="D512" s="9"/>
      </tp>
      <tp t="s">
        <v>#N/A N/A</v>
        <stp/>
        <stp>BDP|13857782534163447762</stp>
        <tr r="E281" s="9"/>
      </tp>
      <tp t="s">
        <v>#N/A N/A</v>
        <stp/>
        <stp>BDP|11305118751961723724</stp>
        <tr r="G128" s="8"/>
      </tp>
      <tp t="s">
        <v>#N/A N/A</v>
        <stp/>
        <stp>BDP|11094872559654547823</stp>
        <tr r="F282" s="8"/>
      </tp>
      <tp t="s">
        <v>#N/A N/A</v>
        <stp/>
        <stp>BDP|17370526943847224194</stp>
        <tr r="E168" s="8"/>
      </tp>
      <tp t="s">
        <v>#N/A N/A</v>
        <stp/>
        <stp>BDP|13519427864014914538</stp>
        <tr r="G99" s="9"/>
      </tp>
      <tp t="s">
        <v>#N/A N/A</v>
        <stp/>
        <stp>BDP|16650540248921275616</stp>
        <tr r="F186" s="8"/>
      </tp>
      <tp t="s">
        <v>#N/A N/A</v>
        <stp/>
        <stp>BDP|14693411085108246091</stp>
        <tr r="G195" s="9"/>
      </tp>
      <tp t="s">
        <v>#N/A N/A</v>
        <stp/>
        <stp>BDP|12838493208793813586</stp>
        <tr r="F302" s="8"/>
      </tp>
      <tp t="s">
        <v>#N/A N/A</v>
        <stp/>
        <stp>BDP|10865131579492242490</stp>
        <tr r="E433" s="9"/>
      </tp>
      <tp t="s">
        <v>#N/A N/A</v>
        <stp/>
        <stp>BDP|17763817187403056487</stp>
        <tr r="D482" s="9"/>
      </tp>
      <tp t="s">
        <v>#N/A N/A</v>
        <stp/>
        <stp>BDP|16212261949712464207</stp>
        <tr r="F85" s="8"/>
      </tp>
      <tp t="s">
        <v>#N/A N/A</v>
        <stp/>
        <stp>BDP|11747201302522581182</stp>
        <tr r="G135" s="8"/>
      </tp>
      <tp t="s">
        <v>#N/A N/A</v>
        <stp/>
        <stp>BDP|16886543212557657501</stp>
        <tr r="D26" s="8"/>
      </tp>
      <tp t="s">
        <v>#N/A N/A</v>
        <stp/>
        <stp>BDP|12548199186269760257</stp>
        <tr r="E67" s="5"/>
        <tr r="F576" s="9"/>
      </tp>
      <tp t="s">
        <v>#N/A N/A</v>
        <stp/>
        <stp>BDP|13741447053380897204</stp>
        <tr r="D463" s="8"/>
      </tp>
      <tp t="s">
        <v>#N/A N/A</v>
        <stp/>
        <stp>BDP|16228462861105548188</stp>
        <tr r="F413" s="9"/>
      </tp>
      <tp t="s">
        <v>#N/A N/A</v>
        <stp/>
        <stp>BDP|16258898333559676463</stp>
        <tr r="D210" s="8"/>
      </tp>
      <tp t="s">
        <v>#N/A N/A</v>
        <stp/>
        <stp>BDP|13723442379257677746</stp>
        <tr r="E138" s="9"/>
      </tp>
      <tp t="s">
        <v>#N/A N/A</v>
        <stp/>
        <stp>BDP|14089583206765062468</stp>
        <tr r="F293" s="9"/>
      </tp>
      <tp t="s">
        <v>#N/A N/A</v>
        <stp/>
        <stp>BDP|16047560574583965736</stp>
        <tr r="F51" s="8"/>
      </tp>
      <tp t="s">
        <v>#N/A N/A</v>
        <stp/>
        <stp>BDP|11608819491898611881</stp>
        <tr r="D15" s="5"/>
        <tr r="E49" s="9"/>
      </tp>
      <tp t="s">
        <v>#N/A N/A</v>
        <stp/>
        <stp>BDP|10202921373758807637</stp>
        <tr r="D291" s="8"/>
      </tp>
      <tp t="s">
        <v>#N/A N/A</v>
        <stp/>
        <stp>BDP|17922533545596271054</stp>
        <tr r="D21" s="9"/>
      </tp>
      <tp t="s">
        <v>#N/A N/A</v>
        <stp/>
        <stp>BDP|14908079064753788150</stp>
        <tr r="G274" s="8"/>
      </tp>
      <tp t="s">
        <v>#N/A N/A</v>
        <stp/>
        <stp>BDP|16470520123020558187</stp>
        <tr r="F24" s="8"/>
      </tp>
      <tp t="s">
        <v>#N/A N/A</v>
        <stp/>
        <stp>BDP|10274934469239413644</stp>
        <tr r="E379" s="9"/>
      </tp>
      <tp t="s">
        <v>#N/A N/A</v>
        <stp/>
        <stp>BDP|10301784885588081750</stp>
        <tr r="G162" s="8"/>
      </tp>
      <tp t="s">
        <v>#N/A N/A</v>
        <stp/>
        <stp>BDP|14496867840510971804</stp>
        <tr r="D203" s="8"/>
      </tp>
      <tp t="s">
        <v>#N/A N/A</v>
        <stp/>
        <stp>BDP|10471175268736434148</stp>
        <tr r="D80" s="8"/>
      </tp>
      <tp t="s">
        <v>#N/A N/A</v>
        <stp/>
        <stp>BDP|15606049073193967132</stp>
        <tr r="D7" s="9"/>
      </tp>
      <tp t="s">
        <v>#N/A N/A</v>
        <stp/>
        <stp>BDP|14738398282118586721</stp>
        <tr r="C6" s="7"/>
      </tp>
      <tp t="s">
        <v>#N/A N/A</v>
        <stp/>
        <stp>BDP|17391689813126145625</stp>
        <tr r="G124" s="8"/>
      </tp>
      <tp t="s">
        <v>#N/A N/A</v>
        <stp/>
        <stp>BDP|15817844596005777165</stp>
        <tr r="F246" s="9"/>
      </tp>
      <tp t="s">
        <v>#N/A N/A</v>
        <stp/>
        <stp>BDP|16699454027176611698</stp>
        <tr r="G470" s="9"/>
      </tp>
      <tp t="s">
        <v>#N/A N/A</v>
        <stp/>
        <stp>BDP|16844714676931164747</stp>
        <tr r="D54" s="5"/>
        <tr r="E270" s="9"/>
      </tp>
      <tp t="s">
        <v>#N/A N/A</v>
        <stp/>
        <stp>BDP|12322508026014977163</stp>
        <tr r="F3" s="9"/>
      </tp>
      <tp t="s">
        <v>#N/A N/A</v>
        <stp/>
        <stp>BDP|15107936958211176812</stp>
        <tr r="F410" s="9"/>
      </tp>
      <tp t="s">
        <v>#N/A N/A</v>
        <stp/>
        <stp>BDP|10533956887394417592</stp>
        <tr r="G364" s="9"/>
      </tp>
      <tp t="s">
        <v>#N/A N/A</v>
        <stp/>
        <stp>BDP|11953971425779578340</stp>
        <tr r="F486" s="8"/>
      </tp>
      <tp t="s">
        <v>#N/A N/A</v>
        <stp/>
        <stp>BDP|13996774894458599529</stp>
        <tr r="F15" s="5"/>
        <tr r="G49" s="9"/>
      </tp>
      <tp t="s">
        <v>#N/A N/A</v>
        <stp/>
        <stp>BDP|16994202876116475560</stp>
        <tr r="D392" s="8"/>
      </tp>
      <tp t="s">
        <v>#N/A N/A</v>
        <stp/>
        <stp>BDP|14096891628838474684</stp>
        <tr r="G14" s="8"/>
      </tp>
      <tp t="s">
        <v>#N/A N/A</v>
        <stp/>
        <stp>BDP|12769917973454143892</stp>
        <tr r="E132" s="8"/>
      </tp>
      <tp t="s">
        <v>#N/A N/A</v>
        <stp/>
        <stp>BDP|12544069420396696686</stp>
        <tr r="G245" s="9"/>
      </tp>
      <tp t="s">
        <v>#N/A N/A</v>
        <stp/>
        <stp>BDP|10032637510557886069</stp>
        <tr r="F394" s="9"/>
      </tp>
      <tp t="s">
        <v>#N/A N/A</v>
        <stp/>
        <stp>BDP|12327492606306152006</stp>
        <tr r="D358" s="9"/>
      </tp>
      <tp t="s">
        <v>#N/A N/A</v>
        <stp/>
        <stp>BDP|15196649428202437347</stp>
        <tr r="G585" s="9"/>
      </tp>
      <tp t="s">
        <v>#N/A N/A</v>
        <stp/>
        <stp>BDP|17579626913791937101</stp>
        <tr r="D258" s="8"/>
      </tp>
      <tp t="s">
        <v>#N/A N/A</v>
        <stp/>
        <stp>BDP|14844089204552925611</stp>
        <tr r="F365" s="9"/>
      </tp>
      <tp t="s">
        <v>#N/A N/A</v>
        <stp/>
        <stp>BDP|13612546880836766894</stp>
        <tr r="F13" s="9"/>
      </tp>
      <tp t="s">
        <v>#N/A N/A</v>
        <stp/>
        <stp>BDP|18382383762344535906</stp>
        <tr r="D340" s="9"/>
      </tp>
      <tp t="s">
        <v>#N/A N/A</v>
        <stp/>
        <stp>BDP|16876027704654534276</stp>
        <tr r="F472" s="8"/>
      </tp>
      <tp t="s">
        <v>#N/A N/A</v>
        <stp/>
        <stp>BDP|10377925856399346585</stp>
        <tr r="E117" s="9"/>
      </tp>
      <tp t="s">
        <v>#N/A N/A</v>
        <stp/>
        <stp>BDP|11321824120229576284</stp>
        <tr r="G150" s="9"/>
      </tp>
      <tp t="s">
        <v>#N/A N/A</v>
        <stp/>
        <stp>BDP|12819903755538350619</stp>
        <tr r="G292" s="8"/>
        <tr r="F64" s="5"/>
      </tp>
      <tp t="s">
        <v>#N/A N/A</v>
        <stp/>
        <stp>BDP|10254199623211604215</stp>
        <tr r="E12" s="7"/>
      </tp>
      <tp t="s">
        <v>#N/A N/A</v>
        <stp/>
        <stp>BDP|14193646030501875024</stp>
        <tr r="D326" s="8"/>
      </tp>
      <tp t="s">
        <v>#N/A N/A</v>
        <stp/>
        <stp>BDP|10762482872807729456</stp>
        <tr r="F33" s="9"/>
      </tp>
      <tp t="s">
        <v>#N/A N/A</v>
        <stp/>
        <stp>BDP|10048208959015710213</stp>
        <tr r="G223" s="8"/>
      </tp>
      <tp t="s">
        <v>#N/A N/A</v>
        <stp/>
        <stp>BDP|11018234719036705421</stp>
        <tr r="C3" s="10"/>
      </tp>
      <tp t="s">
        <v>#N/A N/A</v>
        <stp/>
        <stp>BDP|17076265908853773676</stp>
        <tr r="D202" s="8"/>
      </tp>
      <tp t="s">
        <v>#N/A N/A</v>
        <stp/>
        <stp>BDP|13498954096173109085</stp>
        <tr r="F398" s="9"/>
      </tp>
      <tp t="s">
        <v>#N/A N/A</v>
        <stp/>
        <stp>BDP|11117992787186741669</stp>
        <tr r="E254" s="8"/>
      </tp>
      <tp t="s">
        <v>#N/A N/A</v>
        <stp/>
        <stp>BDP|13931805707119302238</stp>
        <tr r="F505" s="9"/>
      </tp>
      <tp t="s">
        <v>#N/A N/A</v>
        <stp/>
        <stp>BDP|17879709355686740343</stp>
        <tr r="E245" s="8"/>
        <tr r="D42" s="5"/>
      </tp>
      <tp t="s">
        <v>#N/A N/A</v>
        <stp/>
        <stp>BDP|16318369561906268584</stp>
        <tr r="D244" s="8"/>
      </tp>
      <tp t="s">
        <v>#N/A N/A</v>
        <stp/>
        <stp>BDP|14760373149413347046</stp>
        <tr r="F293" s="8"/>
      </tp>
      <tp t="s">
        <v>#N/A N/A</v>
        <stp/>
        <stp>BDP|13329344871413618418</stp>
        <tr r="F273" s="9"/>
      </tp>
      <tp t="s">
        <v>#N/A N/A</v>
        <stp/>
        <stp>BDP|10283620340705775763</stp>
        <tr r="F555" s="9"/>
      </tp>
      <tp t="s">
        <v>#N/A N/A</v>
        <stp/>
        <stp>BDP|11038991070559069688</stp>
        <tr r="D459" s="9"/>
      </tp>
      <tp t="s">
        <v>#N/A N/A</v>
        <stp/>
        <stp>BDP|14660424986768549068</stp>
        <tr r="F444" s="9"/>
      </tp>
      <tp t="s">
        <v>#N/A N/A</v>
        <stp/>
        <stp>BDP|10577458230612645574</stp>
        <tr r="D187" s="9"/>
      </tp>
      <tp t="s">
        <v>#N/A N/A</v>
        <stp/>
        <stp>BDP|15026425916476464619</stp>
        <tr r="D133" s="9"/>
      </tp>
      <tp t="s">
        <v>#N/A N/A</v>
        <stp/>
        <stp>BDP|15470215285327250838</stp>
        <tr r="E387" s="8"/>
      </tp>
      <tp t="s">
        <v>#N/A N/A</v>
        <stp/>
        <stp>BDP|13825435336306448282</stp>
        <tr r="E587" s="9"/>
      </tp>
      <tp t="s">
        <v>#N/A N/A</v>
        <stp/>
        <stp>BDP|17023337496489361476</stp>
        <tr r="F126" s="9"/>
      </tp>
      <tp t="s">
        <v>#N/A N/A</v>
        <stp/>
        <stp>BDP|12674198908837529434</stp>
        <tr r="G540" s="9"/>
      </tp>
      <tp t="s">
        <v>#N/A N/A</v>
        <stp/>
        <stp>BDP|15724062342708144933</stp>
        <tr r="E139" s="9"/>
      </tp>
      <tp t="s">
        <v>#N/A N/A</v>
        <stp/>
        <stp>BDP|15924164975784238795</stp>
        <tr r="G204" s="9"/>
      </tp>
      <tp t="s">
        <v>#N/A N/A</v>
        <stp/>
        <stp>BDP|14969059310245489092</stp>
        <tr r="E250" s="8"/>
      </tp>
      <tp t="s">
        <v>#N/A N/A</v>
        <stp/>
        <stp>BDP|18126817225756218465</stp>
        <tr r="D206" s="9"/>
      </tp>
      <tp t="s">
        <v>#N/A N/A</v>
        <stp/>
        <stp>BDP|15762740175154646116</stp>
        <tr r="F73" s="8"/>
      </tp>
      <tp t="s">
        <v>#N/A N/A</v>
        <stp/>
        <stp>BDP|17468310573351277256</stp>
        <tr r="F76" s="9"/>
      </tp>
      <tp t="s">
        <v>#N/A N/A</v>
        <stp/>
        <stp>BDP|17140646607343516264</stp>
        <tr r="G404" s="9"/>
      </tp>
      <tp t="s">
        <v>#N/A N/A</v>
        <stp/>
        <stp>BDP|15121707011170920382</stp>
        <tr r="E49" s="5"/>
        <tr r="F312" s="9"/>
      </tp>
      <tp t="s">
        <v>#N/A N/A</v>
        <stp/>
        <stp>BDP|11657562304845659122</stp>
        <tr r="E9" s="10"/>
      </tp>
      <tp t="s">
        <v>#N/A N/A</v>
        <stp/>
        <stp>BDP|16297557116775768761</stp>
        <tr r="D149" s="9"/>
      </tp>
      <tp t="s">
        <v>#N/A N/A</v>
        <stp/>
        <stp>BDP|10485591608793350667</stp>
        <tr r="D220" s="8"/>
      </tp>
      <tp t="s">
        <v>#N/A N/A</v>
        <stp/>
        <stp>BDP|15831411668777049013</stp>
        <tr r="G82" s="9"/>
      </tp>
      <tp t="s">
        <v>#N/A N/A</v>
        <stp/>
        <stp>BDP|15871002078096002407</stp>
        <tr r="G558" s="9"/>
      </tp>
      <tp t="s">
        <v>#N/A N/A</v>
        <stp/>
        <stp>BDP|12899385360486333139</stp>
        <tr r="D183" s="8"/>
      </tp>
      <tp t="s">
        <v>#N/A N/A</v>
        <stp/>
        <stp>BDP|15143036369115265695</stp>
        <tr r="G298" s="8"/>
      </tp>
      <tp t="s">
        <v>#N/A N/A</v>
        <stp/>
        <stp>BDP|10108107800798263931</stp>
        <tr r="F361" s="8"/>
      </tp>
      <tp t="s">
        <v>#N/A N/A</v>
        <stp/>
        <stp>BDP|10094842305481339928</stp>
        <tr r="E392" s="8"/>
      </tp>
      <tp t="s">
        <v>#N/A N/A</v>
        <stp/>
        <stp>BDP|10091788768264462541</stp>
        <tr r="D346" s="9"/>
      </tp>
      <tp t="s">
        <v>#N/A N/A</v>
        <stp/>
        <stp>BDP|16416144005935160271</stp>
        <tr r="F595" s="9"/>
      </tp>
      <tp t="s">
        <v>#N/A N/A</v>
        <stp/>
        <stp>BDP|12958462919873124443</stp>
        <tr r="G338" s="9"/>
      </tp>
      <tp t="s">
        <v>#N/A N/A</v>
        <stp/>
        <stp>BDP|12347408234390076545</stp>
        <tr r="E179" s="9"/>
      </tp>
      <tp t="s">
        <v>#N/A N/A</v>
        <stp/>
        <stp>BDP|17778059254553748122</stp>
        <tr r="E375" s="8"/>
      </tp>
      <tp t="s">
        <v>#N/A N/A</v>
        <stp/>
        <stp>BDP|16177401506707098544</stp>
        <tr r="D282" s="9"/>
      </tp>
      <tp t="s">
        <v>#N/A N/A</v>
        <stp/>
        <stp>BDP|16177041034544436163</stp>
        <tr r="E429" s="9"/>
      </tp>
      <tp t="s">
        <v>#N/A N/A</v>
        <stp/>
        <stp>BDP|18316704382417243006</stp>
        <tr r="D403" s="9"/>
      </tp>
      <tp t="s">
        <v>#N/A Requesting Data...3162418811</v>
        <stp/>
        <stp>BDP|16133939236228697416</stp>
        <tr r="G14" s="7"/>
      </tp>
      <tp t="s">
        <v>#N/A N/A</v>
        <stp/>
        <stp>BDP|18077119482433143218</stp>
        <tr r="F448" s="9"/>
      </tp>
      <tp t="s">
        <v>#N/A N/A</v>
        <stp/>
        <stp>BDP|17126543363690226471</stp>
        <tr r="F402" s="8"/>
      </tp>
      <tp t="s">
        <v>#N/A N/A</v>
        <stp/>
        <stp>BDP|13836297271203220510</stp>
        <tr r="F300" s="8"/>
      </tp>
      <tp t="s">
        <v>#N/A N/A</v>
        <stp/>
        <stp>BDP|16157168002252222549</stp>
        <tr r="E411" s="9"/>
      </tp>
      <tp t="s">
        <v>#N/A N/A</v>
        <stp/>
        <stp>BDP|13901098224124517533</stp>
        <tr r="E378" s="9"/>
      </tp>
      <tp t="s">
        <v>#N/A N/A</v>
        <stp/>
        <stp>BDP|10321714075113696334</stp>
        <tr r="D65" s="9"/>
      </tp>
      <tp t="s">
        <v>#N/A N/A</v>
        <stp/>
        <stp>BDP|13345663907984778170</stp>
        <tr r="G458" s="9"/>
      </tp>
      <tp t="s">
        <v>#N/A N/A</v>
        <stp/>
        <stp>BDP|16119393226773949458</stp>
        <tr r="E335" s="9"/>
      </tp>
      <tp t="s">
        <v>#N/A N/A</v>
        <stp/>
        <stp>BDP|11419077314484786423</stp>
        <tr r="G113" s="8"/>
      </tp>
      <tp t="s">
        <v>#N/A N/A</v>
        <stp/>
        <stp>BDP|11811393029007380793</stp>
        <tr r="F426" s="9"/>
      </tp>
      <tp t="s">
        <v>#N/A N/A</v>
        <stp/>
        <stp>BDP|12472364886049124079</stp>
        <tr r="D245" s="8"/>
        <tr r="C42" s="5"/>
      </tp>
      <tp t="s">
        <v>#N/A N/A</v>
        <stp/>
        <stp>BDP|18299605423564474871</stp>
        <tr r="E3" s="8"/>
      </tp>
      <tp t="s">
        <v>#N/A N/A</v>
        <stp/>
        <stp>BDP|12960782451092789253</stp>
        <tr r="F132" s="9"/>
      </tp>
      <tp t="s">
        <v>#N/A N/A</v>
        <stp/>
        <stp>BDP|10847690463990447048</stp>
        <tr r="D445" s="9"/>
      </tp>
      <tp t="s">
        <v>#N/A N/A</v>
        <stp/>
        <stp>BDP|14040945325496516965</stp>
        <tr r="G205" s="9"/>
      </tp>
      <tp t="s">
        <v>#N/A N/A</v>
        <stp/>
        <stp>BDP|13900517696559467685</stp>
        <tr r="G52" s="8"/>
      </tp>
      <tp t="s">
        <v>#N/A N/A</v>
        <stp/>
        <stp>BDP|13736154087309250350</stp>
        <tr r="F135" s="8"/>
      </tp>
      <tp t="s">
        <v>#N/A N/A</v>
        <stp/>
        <stp>BDP|12553424943290707214</stp>
        <tr r="F518" s="9"/>
      </tp>
      <tp t="s">
        <v>#N/A N/A</v>
        <stp/>
        <stp>BDP|17497690570275847378</stp>
        <tr r="D185" s="8"/>
      </tp>
      <tp t="s">
        <v>#N/A N/A</v>
        <stp/>
        <stp>BDP|10978718489106687953</stp>
        <tr r="F392" s="8"/>
      </tp>
      <tp t="s">
        <v>#N/A N/A</v>
        <stp/>
        <stp>BDP|10342940143014300950</stp>
        <tr r="D28" s="8"/>
      </tp>
      <tp t="s">
        <v>#N/A N/A</v>
        <stp/>
        <stp>BDP|13713576535254551124</stp>
        <tr r="G66" s="9"/>
      </tp>
      <tp t="s">
        <v>#N/A N/A</v>
        <stp/>
        <stp>BDP|12216111209862645196</stp>
        <tr r="E68" s="9"/>
      </tp>
      <tp t="s">
        <v>#N/A N/A</v>
        <stp/>
        <stp>BDP|11027149994031372864</stp>
        <tr r="F89" s="9"/>
      </tp>
      <tp t="s">
        <v>#N/A N/A</v>
        <stp/>
        <stp>BDP|11144745065247748724</stp>
        <tr r="G251" s="9"/>
      </tp>
      <tp t="s">
        <v>#N/A N/A</v>
        <stp/>
        <stp>BDP|17648483218252174021</stp>
        <tr r="D394" s="9"/>
      </tp>
      <tp t="s">
        <v>#N/A N/A</v>
        <stp/>
        <stp>BDP|10512960467657956881</stp>
        <tr r="F106" s="9"/>
      </tp>
      <tp t="s">
        <v>#N/A N/A</v>
        <stp/>
        <stp>BDP|17516059735877743376</stp>
        <tr r="E324" s="9"/>
      </tp>
      <tp t="s">
        <v>#N/A N/A</v>
        <stp/>
        <stp>BDP|15834524056334835117</stp>
        <tr r="E202" s="9"/>
      </tp>
      <tp t="s">
        <v>#N/A N/A</v>
        <stp/>
        <stp>BDP|10662400567513457101</stp>
        <tr r="F62" s="5"/>
        <tr r="G10" s="9"/>
      </tp>
      <tp t="s">
        <v>#N/A N/A</v>
        <stp/>
        <stp>BDP|12442297775912599587</stp>
        <tr r="D214" s="8"/>
      </tp>
      <tp t="s">
        <v>#N/A N/A</v>
        <stp/>
        <stp>BDP|13246432271892743233</stp>
        <tr r="F461" s="9"/>
      </tp>
      <tp t="s">
        <v>#N/A N/A</v>
        <stp/>
        <stp>BDP|14384274560363041303</stp>
        <tr r="F258" s="8"/>
      </tp>
      <tp t="s">
        <v>#N/A N/A</v>
        <stp/>
        <stp>BDP|13376367525394194654</stp>
        <tr r="C21" s="7"/>
      </tp>
      <tp t="s">
        <v>#N/A N/A</v>
        <stp/>
        <stp>BDP|14688678590118685334</stp>
        <tr r="F482" s="9"/>
      </tp>
      <tp t="s">
        <v>#N/A N/A</v>
        <stp/>
        <stp>BDP|17882277287474832944</stp>
        <tr r="G302" s="9"/>
      </tp>
      <tp t="s">
        <v>#N/A N/A</v>
        <stp/>
        <stp>BDP|15735416811630311001</stp>
        <tr r="G215" s="8"/>
      </tp>
      <tp t="s">
        <v>#N/A N/A</v>
        <stp/>
        <stp>BDP|13270134606142642054</stp>
        <tr r="D243" s="8"/>
      </tp>
      <tp t="s">
        <v>#N/A N/A</v>
        <stp/>
        <stp>BDP|18410133042565768861</stp>
        <tr r="C7" s="10"/>
      </tp>
      <tp t="s">
        <v>#N/A N/A</v>
        <stp/>
        <stp>BDP|14319276814534446301</stp>
        <tr r="G576" s="9"/>
        <tr r="F67" s="5"/>
      </tp>
      <tp t="s">
        <v>#N/A N/A</v>
        <stp/>
        <stp>BDP|10323703939500744495</stp>
        <tr r="F360" s="9"/>
      </tp>
      <tp t="s">
        <v>#N/A N/A</v>
        <stp/>
        <stp>BDP|10220675755500423305</stp>
        <tr r="G292" s="9"/>
      </tp>
      <tp t="s">
        <v>#N/A N/A</v>
        <stp/>
        <stp>BDP|14330784998003169964</stp>
        <tr r="G329" s="8"/>
      </tp>
      <tp t="s">
        <v>#N/A N/A</v>
        <stp/>
        <stp>BDP|16387272932780364720</stp>
        <tr r="G71" s="8"/>
      </tp>
      <tp t="s">
        <v>#N/A N/A</v>
        <stp/>
        <stp>BDP|13683703855091721030</stp>
        <tr r="F564" s="9"/>
      </tp>
      <tp t="s">
        <v>#N/A N/A</v>
        <stp/>
        <stp>BDP|17206799352744878161</stp>
        <tr r="F372" s="9"/>
      </tp>
      <tp t="s">
        <v>#N/A N/A</v>
        <stp/>
        <stp>BDP|10315404977595084636</stp>
        <tr r="F85" s="9"/>
      </tp>
      <tp t="s">
        <v>#N/A N/A</v>
        <stp/>
        <stp>BDP|10986988710138036060</stp>
        <tr r="E536" s="9"/>
      </tp>
      <tp t="s">
        <v>#N/A N/A</v>
        <stp/>
        <stp>BDP|13612703215186243367</stp>
        <tr r="F221" s="8"/>
      </tp>
      <tp t="s">
        <v>#N/A N/A</v>
        <stp/>
        <stp>BDP|12632934494887299543</stp>
        <tr r="E82" s="8"/>
      </tp>
      <tp t="s">
        <v>#N/A N/A</v>
        <stp/>
        <stp>BDP|14197999579922243848</stp>
        <tr r="G401" s="8"/>
      </tp>
      <tp t="s">
        <v>#N/A N/A</v>
        <stp/>
        <stp>BDP|13517009845010213741</stp>
        <tr r="F46" s="9"/>
      </tp>
      <tp t="s">
        <v>#N/A N/A</v>
        <stp/>
        <stp>BDP|12837139584849851219</stp>
        <tr r="E192" s="8"/>
      </tp>
      <tp t="s">
        <v>#N/A N/A</v>
        <stp/>
        <stp>BDP|14155362179580863008</stp>
        <tr r="F134" s="9"/>
      </tp>
      <tp t="s">
        <v>#N/A N/A</v>
        <stp/>
        <stp>BDP|13130160764693634737</stp>
        <tr r="G439" s="9"/>
      </tp>
      <tp t="s">
        <v>#N/A N/A</v>
        <stp/>
        <stp>BDP|10084198826580923307</stp>
        <tr r="G61" s="9"/>
      </tp>
      <tp t="s">
        <v>#N/A N/A</v>
        <stp/>
        <stp>BDP|13797439444496314552</stp>
        <tr r="G277" s="9"/>
      </tp>
      <tp t="s">
        <v>#N/A N/A</v>
        <stp/>
        <stp>BDP|17234143116283247441</stp>
        <tr r="E133" s="8"/>
      </tp>
      <tp t="s">
        <v>#N/A N/A</v>
        <stp/>
        <stp>BDP|13044027246055054221</stp>
        <tr r="F97" s="9"/>
      </tp>
      <tp t="s">
        <v>#N/A N/A</v>
        <stp/>
        <stp>BDP|15125285553127870546</stp>
        <tr r="F261" s="9"/>
      </tp>
      <tp t="s">
        <v>#N/A N/A</v>
        <stp/>
        <stp>BDP|10345641807921413729</stp>
        <tr r="G275" s="9"/>
      </tp>
      <tp t="s">
        <v>#N/A N/A</v>
        <stp/>
        <stp>BDP|11311486945389857805</stp>
        <tr r="E287" s="9"/>
      </tp>
      <tp t="s">
        <v>#N/A N/A</v>
        <stp/>
        <stp>BDP|17512677966541402798</stp>
        <tr r="D334" s="9"/>
      </tp>
      <tp t="s">
        <v>#N/A N/A</v>
        <stp/>
        <stp>BDP|16532787613994226555</stp>
        <tr r="E337" s="9"/>
      </tp>
      <tp t="s">
        <v>#N/A N/A</v>
        <stp/>
        <stp>BDP|10094060064995312288</stp>
        <tr r="E85" s="8"/>
      </tp>
      <tp t="s">
        <v>#N/A N/A</v>
        <stp/>
        <stp>BDP|10163759222085742182</stp>
        <tr r="E571" s="9"/>
      </tp>
      <tp t="s">
        <v>#N/A N/A</v>
        <stp/>
        <stp>BDP|17444498742075063362</stp>
        <tr r="D17" s="5"/>
        <tr r="E242" s="9"/>
      </tp>
      <tp t="s">
        <v>#N/A N/A</v>
        <stp/>
        <stp>BDP|15610754570461382595</stp>
        <tr r="D265" s="8"/>
      </tp>
      <tp t="s">
        <v>#N/A N/A</v>
        <stp/>
        <stp>BDP|17351971068859616031</stp>
        <tr r="F4" s="7"/>
      </tp>
      <tp t="s">
        <v>#N/A N/A</v>
        <stp/>
        <stp>BDP|15939102817807178368</stp>
        <tr r="G406" s="8"/>
      </tp>
      <tp t="s">
        <v>#N/A N/A</v>
        <stp/>
        <stp>BDP|17273728840856089399</stp>
        <tr r="E182" s="8"/>
      </tp>
      <tp t="s">
        <v>#N/A N/A</v>
        <stp/>
        <stp>BDP|17963904071560941886</stp>
        <tr r="G559" s="9"/>
      </tp>
      <tp t="s">
        <v>#N/A N/A</v>
        <stp/>
        <stp>BDP|16715721013515655495</stp>
        <tr r="D344" s="8"/>
      </tp>
      <tp t="s">
        <v>#N/A N/A</v>
        <stp/>
        <stp>BDP|10872677861226321744</stp>
        <tr r="G432" s="9"/>
      </tp>
      <tp t="s">
        <v>#N/A N/A</v>
        <stp/>
        <stp>BDP|13453558938607487358</stp>
        <tr r="G498" s="9"/>
      </tp>
      <tp t="s">
        <v>#N/A N/A</v>
        <stp/>
        <stp>BDP|18213899432537425554</stp>
        <tr r="G127" s="8"/>
      </tp>
      <tp t="s">
        <v>#N/A N/A</v>
        <stp/>
        <stp>BDP|14771279012507838127</stp>
        <tr r="D35" s="8"/>
        <tr r="C60" s="5"/>
      </tp>
      <tp t="s">
        <v>#N/A N/A</v>
        <stp/>
        <stp>BDP|14523519732233642082</stp>
        <tr r="D111" s="8"/>
      </tp>
      <tp t="s">
        <v>#N/A N/A</v>
        <stp/>
        <stp>BDP|14049358964574012495</stp>
        <tr r="E436" s="8"/>
      </tp>
      <tp t="s">
        <v>#N/A N/A</v>
        <stp/>
        <stp>BDP|15449887127457344901</stp>
        <tr r="F432" s="8"/>
      </tp>
      <tp t="s">
        <v>#N/A N/A</v>
        <stp/>
        <stp>BDP|16525128069305580533</stp>
        <tr r="E362" s="8"/>
      </tp>
      <tp t="s">
        <v>#N/A N/A</v>
        <stp/>
        <stp>BDP|13183589964630019154</stp>
        <tr r="G523" s="9"/>
      </tp>
      <tp t="s">
        <v>#N/A N/A</v>
        <stp/>
        <stp>BDP|12552387768841594783</stp>
        <tr r="F165" s="8"/>
      </tp>
      <tp t="s">
        <v>#N/A N/A</v>
        <stp/>
        <stp>BDP|13662035825723958316</stp>
        <tr r="G105" s="9"/>
      </tp>
      <tp t="s">
        <v>#N/A N/A</v>
        <stp/>
        <stp>BDP|15423667038384684548</stp>
        <tr r="E49" s="8"/>
      </tp>
      <tp t="s">
        <v>#N/A N/A</v>
        <stp/>
        <stp>BDP|12753726908597778327</stp>
        <tr r="D319" s="8"/>
      </tp>
      <tp t="s">
        <v>#N/A N/A</v>
        <stp/>
        <stp>BDP|17026138129840313515</stp>
        <tr r="D302" s="9"/>
      </tp>
      <tp t="s">
        <v>#N/A N/A</v>
        <stp/>
        <stp>BDP|15946773440817600035</stp>
        <tr r="G320" s="9"/>
      </tp>
      <tp t="s">
        <v>#N/A N/A</v>
        <stp/>
        <stp>BDP|15476490277800222732</stp>
        <tr r="D97" s="8"/>
      </tp>
      <tp t="s">
        <v>#N/A N/A</v>
        <stp/>
        <stp>BDP|14265391453425350609</stp>
        <tr r="E58" s="8"/>
      </tp>
      <tp t="s">
        <v>#N/A N/A</v>
        <stp/>
        <stp>BDP|11068229741537107194</stp>
        <tr r="D82" s="9"/>
      </tp>
      <tp t="s">
        <v>#N/A N/A</v>
        <stp/>
        <stp>BDP|11754508674074816601</stp>
        <tr r="D470" s="9"/>
      </tp>
      <tp t="s">
        <v>#N/A N/A</v>
        <stp/>
        <stp>BDP|15223639258711428662</stp>
        <tr r="D102" s="8"/>
      </tp>
      <tp t="s">
        <v>#N/A N/A</v>
        <stp/>
        <stp>BDP|11264119189839079013</stp>
        <tr r="E306" s="9"/>
      </tp>
      <tp t="s">
        <v>#N/A N/A</v>
        <stp/>
        <stp>BDP|13427010379911201458</stp>
        <tr r="D117" s="8"/>
      </tp>
      <tp t="s">
        <v>#N/A N/A</v>
        <stp/>
        <stp>BDP|10790209670643940751</stp>
        <tr r="E316" s="8"/>
      </tp>
      <tp t="s">
        <v>#N/A N/A</v>
        <stp/>
        <stp>BDP|16683797833573518029</stp>
        <tr r="G107" s="8"/>
      </tp>
      <tp t="s">
        <v>#N/A N/A</v>
        <stp/>
        <stp>BDP|18055606337279876547</stp>
        <tr r="G216" s="8"/>
      </tp>
      <tp t="s">
        <v>#N/A N/A</v>
        <stp/>
        <stp>BDP|12407458185156605999</stp>
        <tr r="F425" s="9"/>
      </tp>
      <tp t="s">
        <v>#N/A N/A</v>
        <stp/>
        <stp>BDP|13259502048390311325</stp>
        <tr r="D84" s="9"/>
      </tp>
      <tp t="s">
        <v>#N/A N/A</v>
        <stp/>
        <stp>BDP|10803504812315796069</stp>
        <tr r="E33" s="9"/>
      </tp>
      <tp t="s">
        <v>#N/A N/A</v>
        <stp/>
        <stp>BDP|16927831632518248416</stp>
        <tr r="D387" s="8"/>
      </tp>
      <tp t="s">
        <v>#N/A N/A</v>
        <stp/>
        <stp>BDP|15247749138191641123</stp>
        <tr r="G469" s="8"/>
      </tp>
      <tp t="s">
        <v>#N/A N/A</v>
        <stp/>
        <stp>BDP|16706597213905665612</stp>
        <tr r="F403" s="9"/>
      </tp>
      <tp t="s">
        <v>#N/A N/A</v>
        <stp/>
        <stp>BDP|17309351262422927178</stp>
        <tr r="F393" s="8"/>
      </tp>
      <tp t="s">
        <v>#N/A N/A</v>
        <stp/>
        <stp>BDP|18160949797108091188</stp>
        <tr r="F438" s="9"/>
      </tp>
      <tp t="s">
        <v>#N/A N/A</v>
        <stp/>
        <stp>BDP|17160995281843754440</stp>
        <tr r="F248" s="9"/>
      </tp>
      <tp t="s">
        <v>#N/A N/A</v>
        <stp/>
        <stp>BDP|10260181412571664041</stp>
        <tr r="E304" s="9"/>
      </tp>
      <tp t="s">
        <v>#N/A N/A</v>
        <stp/>
        <stp>BDP|11069305849900271766</stp>
        <tr r="G202" s="9"/>
      </tp>
      <tp t="s">
        <v>#N/A N/A</v>
        <stp/>
        <stp>BDP|13187430771171845062</stp>
        <tr r="F41" s="8"/>
      </tp>
      <tp t="s">
        <v>#N/A N/A</v>
        <stp/>
        <stp>BDP|15449297734703637629</stp>
        <tr r="F121" s="8"/>
      </tp>
      <tp t="s">
        <v>#N/A N/A</v>
        <stp/>
        <stp>BDP|11313797621615644009</stp>
        <tr r="F255" s="9"/>
      </tp>
      <tp t="s">
        <v>#N/A N/A</v>
        <stp/>
        <stp>BDP|13724391573902090400</stp>
        <tr r="F44" s="8"/>
      </tp>
      <tp t="s">
        <v>#N/A N/A</v>
        <stp/>
        <stp>BDP|14922959703445050928</stp>
        <tr r="G273" s="8"/>
      </tp>
      <tp t="s">
        <v>#N/A N/A</v>
        <stp/>
        <stp>BDP|11129275922652853213</stp>
        <tr r="G399" s="8"/>
      </tp>
      <tp t="s">
        <v>#N/A N/A</v>
        <stp/>
        <stp>BDP|12215248229721304204</stp>
        <tr r="D502" s="8"/>
      </tp>
      <tp t="s">
        <v>#N/A N/A</v>
        <stp/>
        <stp>BDP|11080335849764209343</stp>
        <tr r="F444" s="8"/>
      </tp>
      <tp t="s">
        <v>#N/A N/A</v>
        <stp/>
        <stp>BDP|13802715517511516578</stp>
        <tr r="F67" s="8"/>
      </tp>
      <tp t="s">
        <v>#N/A N/A</v>
        <stp/>
        <stp>BDP|14593690485728164340</stp>
        <tr r="E136" s="8"/>
      </tp>
      <tp t="s">
        <v>#N/A N/A</v>
        <stp/>
        <stp>BDP|18349413106835190898</stp>
        <tr r="F496" s="8"/>
      </tp>
      <tp t="s">
        <v>#N/A N/A</v>
        <stp/>
        <stp>BDP|17817457967852036656</stp>
        <tr r="E12" s="9"/>
      </tp>
      <tp t="s">
        <v>#N/A N/A</v>
        <stp/>
        <stp>BDP|15373329669466651714</stp>
        <tr r="G121" s="9"/>
      </tp>
      <tp t="s">
        <v>#N/A N/A</v>
        <stp/>
        <stp>BDP|13203143531241998112</stp>
        <tr r="D177" s="9"/>
      </tp>
      <tp t="s">
        <v>#N/A N/A</v>
        <stp/>
        <stp>BDP|15114759162454119180</stp>
        <tr r="D11" s="6"/>
      </tp>
      <tp t="s">
        <v>#N/A N/A</v>
        <stp/>
        <stp>BDP|16925164951931816293</stp>
        <tr r="E470" s="8"/>
      </tp>
      <tp t="s">
        <v>#N/A N/A</v>
        <stp/>
        <stp>BDP|15984895930029994669</stp>
        <tr r="E582" s="9"/>
      </tp>
      <tp t="s">
        <v>#N/A N/A</v>
        <stp/>
        <stp>BDP|12119181312050447306</stp>
        <tr r="F136" s="8"/>
      </tp>
      <tp t="s">
        <v>#N/A N/A</v>
        <stp/>
        <stp>BDP|16628632513273914302</stp>
        <tr r="D57" s="8"/>
      </tp>
      <tp t="s">
        <v>#N/A N/A</v>
        <stp/>
        <stp>BDP|12938533814700127704</stp>
        <tr r="F174" s="8"/>
        <tr r="E32" s="5"/>
      </tp>
      <tp t="s">
        <v>#N/A N/A</v>
        <stp/>
        <stp>BDP|17896303716595785160</stp>
        <tr r="D524" s="9"/>
      </tp>
      <tp t="s">
        <v>#N/A N/A</v>
        <stp/>
        <stp>BDP|16756622679863180520</stp>
        <tr r="D119" s="9"/>
      </tp>
      <tp t="s">
        <v>#N/A N/A</v>
        <stp/>
        <stp>BDP|16048705924757396594</stp>
        <tr r="E67" s="9"/>
      </tp>
      <tp t="s">
        <v>#N/A N/A</v>
        <stp/>
        <stp>BDP|15344658820055077581</stp>
        <tr r="G393" s="9"/>
      </tp>
      <tp t="s">
        <v>#N/A N/A</v>
        <stp/>
        <stp>BDP|12521566642024980666</stp>
        <tr r="E409" s="9"/>
      </tp>
      <tp t="s">
        <v>#N/A N/A</v>
        <stp/>
        <stp>BDP|11023438646173385389</stp>
        <tr r="G483" s="8"/>
      </tp>
      <tp t="s">
        <v>#N/A N/A</v>
        <stp/>
        <stp>BDP|10406537871373190094</stp>
        <tr r="D285" s="8"/>
      </tp>
      <tp t="s">
        <v>#N/A N/A</v>
        <stp/>
        <stp>BDP|16501887795567558135</stp>
        <tr r="E466" s="8"/>
      </tp>
      <tp t="s">
        <v>#N/A N/A</v>
        <stp/>
        <stp>BDP|16811563036681478021</stp>
        <tr r="F18" s="7"/>
      </tp>
      <tp t="s">
        <v>#N/A N/A</v>
        <stp/>
        <stp>BDP|15840006560737179574</stp>
        <tr r="F490" s="8"/>
      </tp>
      <tp t="s">
        <v>#N/A N/A</v>
        <stp/>
        <stp>BDP|11499036088828121003</stp>
        <tr r="F575" s="9"/>
      </tp>
      <tp t="s">
        <v>#N/A N/A</v>
        <stp/>
        <stp>BDP|17386581387273048829</stp>
        <tr r="E265" s="9"/>
      </tp>
      <tp t="s">
        <v>#N/A N/A</v>
        <stp/>
        <stp>BDP|10256449335995881358</stp>
        <tr r="E269" s="8"/>
      </tp>
      <tp t="s">
        <v>#N/A N/A</v>
        <stp/>
        <stp>BDP|15028781909130897380</stp>
        <tr r="F122" s="8"/>
      </tp>
      <tp t="s">
        <v>#N/A N/A</v>
        <stp/>
        <stp>BDP|11050469195209775452</stp>
        <tr r="D388" s="9"/>
      </tp>
      <tp t="s">
        <v>#N/A N/A</v>
        <stp/>
        <stp>BDP|11246894428932012823</stp>
        <tr r="F56" s="9"/>
      </tp>
      <tp t="s">
        <v>#N/A N/A</v>
        <stp/>
        <stp>BDP|15291737506766253546</stp>
        <tr r="G163" s="9"/>
      </tp>
      <tp t="s">
        <v>#N/A N/A</v>
        <stp/>
        <stp>BDP|17635498126277932710</stp>
        <tr r="G53" s="8"/>
      </tp>
      <tp t="s">
        <v>#N/A N/A</v>
        <stp/>
        <stp>BDP|12428431770130570038</stp>
        <tr r="E57" s="8"/>
      </tp>
      <tp t="s">
        <v>#N/A N/A</v>
        <stp/>
        <stp>BDP|17212559826301882082</stp>
        <tr r="E421" s="9"/>
      </tp>
      <tp t="s">
        <v>#N/A N/A</v>
        <stp/>
        <stp>BDP|10126866485411377006</stp>
        <tr r="G265" s="9"/>
      </tp>
      <tp t="s">
        <v>#N/A N/A</v>
        <stp/>
        <stp>BDP|10725421754234888489</stp>
        <tr r="F504" s="9"/>
      </tp>
      <tp t="s">
        <v>#N/A N/A</v>
        <stp/>
        <stp>BDP|12442603817085541174</stp>
        <tr r="F283" s="8"/>
      </tp>
      <tp t="s">
        <v>#N/A N/A</v>
        <stp/>
        <stp>BDP|15379505436975696724</stp>
        <tr r="E261" s="9"/>
      </tp>
      <tp t="s">
        <v>#N/A N/A</v>
        <stp/>
        <stp>BDP|11053814392726406763</stp>
        <tr r="G447" s="9"/>
      </tp>
      <tp t="s">
        <v>#N/A N/A</v>
        <stp/>
        <stp>BDP|15549268746853386167</stp>
        <tr r="E271" s="8"/>
      </tp>
      <tp t="s">
        <v>#N/A N/A</v>
        <stp/>
        <stp>BDP|10164033845774398141</stp>
        <tr r="F95" s="9"/>
      </tp>
      <tp t="s">
        <v>#N/A N/A</v>
        <stp/>
        <stp>BDP|13063558443251372252</stp>
        <tr r="G339" s="8"/>
      </tp>
      <tp t="s">
        <v>#N/A N/A</v>
        <stp/>
        <stp>BDP|16056209954451692129</stp>
        <tr r="E585" s="9"/>
      </tp>
      <tp t="s">
        <v>#N/A N/A</v>
        <stp/>
        <stp>BDP|14100673000125458627</stp>
        <tr r="D26" s="5"/>
        <tr r="E86" s="9"/>
      </tp>
      <tp t="s">
        <v>#N/A N/A</v>
        <stp/>
        <stp>BDP|12124874487360765365</stp>
        <tr r="F408" s="9"/>
      </tp>
      <tp t="s">
        <v>#N/A N/A</v>
        <stp/>
        <stp>BDP|12459342275135136240</stp>
        <tr r="F243" s="9"/>
      </tp>
      <tp t="s">
        <v>#N/A N/A</v>
        <stp/>
        <stp>BDP|13495744364374330746</stp>
        <tr r="F390" s="9"/>
      </tp>
      <tp t="s">
        <v>#N/A N/A</v>
        <stp/>
        <stp>BDP|18180645556789136313</stp>
        <tr r="F208" s="8"/>
      </tp>
      <tp t="s">
        <v>#N/A N/A</v>
        <stp/>
        <stp>BDP|11331029831000349304</stp>
        <tr r="D15" s="7"/>
      </tp>
      <tp t="s">
        <v>#N/A N/A</v>
        <stp/>
        <stp>BDP|12507061735824773423</stp>
        <tr r="G54" s="9"/>
      </tp>
      <tp t="s">
        <v>#N/A N/A</v>
        <stp/>
        <stp>BDP|15268601846834512223</stp>
        <tr r="G285" s="8"/>
      </tp>
      <tp t="s">
        <v>#N/A N/A</v>
        <stp/>
        <stp>BDP|10425511501833077770</stp>
        <tr r="G80" s="9"/>
      </tp>
      <tp t="s">
        <v>#N/A N/A</v>
        <stp/>
        <stp>BDP|13701797418353467711</stp>
        <tr r="D26" s="9"/>
      </tp>
      <tp t="s">
        <v>#N/A N/A</v>
        <stp/>
        <stp>BDP|12212564151126232544</stp>
        <tr r="E317" s="8"/>
      </tp>
      <tp t="s">
        <v>#N/A N/A</v>
        <stp/>
        <stp>BDP|13557713817107559350</stp>
        <tr r="D237" s="8"/>
      </tp>
      <tp t="s">
        <v>#N/A N/A</v>
        <stp/>
        <stp>BDP|14144130751056942791</stp>
        <tr r="D197" s="8"/>
      </tp>
      <tp t="s">
        <v>#N/A N/A</v>
        <stp/>
        <stp>BDP|10690637361068131977</stp>
        <tr r="F407" s="8"/>
      </tp>
      <tp t="s">
        <v>#N/A N/A</v>
        <stp/>
        <stp>BDP|17119822932725437878</stp>
        <tr r="D275" s="9"/>
      </tp>
      <tp t="s">
        <v>#N/A N/A</v>
        <stp/>
        <stp>BDP|13516663646030794005</stp>
        <tr r="G163" s="8"/>
      </tp>
      <tp t="s">
        <v>#N/A N/A</v>
        <stp/>
        <stp>BDP|17297654082411655912</stp>
        <tr r="F257" s="8"/>
      </tp>
      <tp t="s">
        <v>#N/A N/A</v>
        <stp/>
        <stp>BDP|10019944084946789658</stp>
        <tr r="F9" s="7"/>
      </tp>
      <tp t="s">
        <v>#N/A N/A</v>
        <stp/>
        <stp>BDP|16239161227056102200</stp>
        <tr r="E129" s="8"/>
      </tp>
      <tp t="s">
        <v>#N/A N/A</v>
        <stp/>
        <stp>BDP|12893922419778574349</stp>
        <tr r="D465" s="8"/>
      </tp>
      <tp t="s">
        <v>#N/A N/A</v>
        <stp/>
        <stp>BDP|15278606882173170935</stp>
        <tr r="D455" s="8"/>
      </tp>
      <tp t="s">
        <v>#N/A N/A</v>
        <stp/>
        <stp>BDP|11466762620292274721</stp>
        <tr r="G4" s="8"/>
      </tp>
      <tp t="s">
        <v>#N/A N/A</v>
        <stp/>
        <stp>BDP|10777558453550593164</stp>
        <tr r="E86" s="8"/>
      </tp>
      <tp t="s">
        <v>#N/A Requesting Data...3219799931</v>
        <stp/>
        <stp>BDP|10538823796806276666</stp>
        <tr r="G12" s="7"/>
      </tp>
      <tp t="s">
        <v>#N/A N/A</v>
        <stp/>
        <stp>BDP|11023575431231690754</stp>
        <tr r="D312" s="8"/>
      </tp>
      <tp t="s">
        <v>#N/A N/A</v>
        <stp/>
        <stp>BDP|11482633107720319662</stp>
        <tr r="D360" s="9"/>
      </tp>
      <tp t="s">
        <v>#N/A N/A</v>
        <stp/>
        <stp>BDP|12141414866286187726</stp>
        <tr r="D152" s="8"/>
      </tp>
      <tp t="s">
        <v>#N/A N/A</v>
        <stp/>
        <stp>BDP|13817265508902368208</stp>
        <tr r="F585" s="9"/>
      </tp>
      <tp t="s">
        <v>#N/A N/A</v>
        <stp/>
        <stp>BDP|13187498506213295598</stp>
        <tr r="G427" s="9"/>
      </tp>
      <tp t="s">
        <v>#N/A N/A</v>
        <stp/>
        <stp>BDP|14594457316835255510</stp>
        <tr r="D39" s="8"/>
      </tp>
      <tp t="s">
        <v>#N/A N/A</v>
        <stp/>
        <stp>BDP|12035714157114622555</stp>
        <tr r="E452" s="8"/>
      </tp>
      <tp t="s">
        <v>#N/A N/A</v>
        <stp/>
        <stp>BDP|14864325458257014477</stp>
        <tr r="F429" s="9"/>
      </tp>
      <tp t="s">
        <v>#N/A N/A</v>
        <stp/>
        <stp>BDP|13732158756627807198</stp>
        <tr r="E2" s="9"/>
      </tp>
      <tp t="s">
        <v>#N/A N/A</v>
        <stp/>
        <stp>BDP|16658042340653045071</stp>
        <tr r="G382" s="8"/>
      </tp>
      <tp t="s">
        <v>#N/A N/A</v>
        <stp/>
        <stp>BDP|12583115339542003393</stp>
        <tr r="E204" s="8"/>
      </tp>
      <tp t="s">
        <v>#N/A N/A</v>
        <stp/>
        <stp>BDP|14482043624134038300</stp>
        <tr r="F149" s="8"/>
      </tp>
      <tp t="s">
        <v>#N/A N/A</v>
        <stp/>
        <stp>BDP|11447116846244151168</stp>
        <tr r="E450" s="8"/>
      </tp>
      <tp t="s">
        <v>#N/A N/A</v>
        <stp/>
        <stp>BDP|17624063074296186718</stp>
        <tr r="D325" s="8"/>
      </tp>
      <tp t="s">
        <v>#N/A N/A</v>
        <stp/>
        <stp>BDP|18221375207363723914</stp>
        <tr r="G425" s="9"/>
      </tp>
      <tp t="s">
        <v>#N/A N/A</v>
        <stp/>
        <stp>BDP|17443426934492001360</stp>
        <tr r="E26" s="8"/>
      </tp>
      <tp t="s">
        <v>#N/A N/A</v>
        <stp/>
        <stp>BDP|12085155044763580506</stp>
        <tr r="G330" s="8"/>
      </tp>
      <tp t="s">
        <v>#N/A N/A</v>
        <stp/>
        <stp>BDP|11317202646906166034</stp>
        <tr r="D463" s="9"/>
      </tp>
      <tp t="s">
        <v>#N/A N/A</v>
        <stp/>
        <stp>BDP|13830794719763785786</stp>
        <tr r="F329" s="9"/>
      </tp>
      <tp t="s">
        <v>#N/A N/A</v>
        <stp/>
        <stp>BDP|15681291134845595096</stp>
        <tr r="F27" s="5"/>
        <tr r="G319" s="9"/>
      </tp>
      <tp t="s">
        <v>#N/A N/A</v>
        <stp/>
        <stp>BDP|13014006034681216010</stp>
        <tr r="E374" s="9"/>
      </tp>
      <tp t="s">
        <v>#N/A N/A</v>
        <stp/>
        <stp>BDP|15141102202271738432</stp>
        <tr r="E24" s="9"/>
      </tp>
      <tp t="s">
        <v>#N/A N/A</v>
        <stp/>
        <stp>BDP|16217048676644075463</stp>
        <tr r="E448" s="9"/>
      </tp>
      <tp t="s">
        <v>#N/A N/A</v>
        <stp/>
        <stp>BDP|10248353958346996104</stp>
        <tr r="E423" s="9"/>
      </tp>
      <tp t="s">
        <v>#N/A N/A</v>
        <stp/>
        <stp>BDP|11593951020229266243</stp>
        <tr r="E359" s="9"/>
      </tp>
      <tp t="s">
        <v>#N/A N/A</v>
        <stp/>
        <stp>BDP|11784347050586551002</stp>
        <tr r="E294" s="8"/>
      </tp>
      <tp t="s">
        <v>#N/A N/A</v>
        <stp/>
        <stp>BDP|15962880520978520620</stp>
        <tr r="D150" s="9"/>
      </tp>
      <tp t="s">
        <v>#N/A N/A</v>
        <stp/>
        <stp>BDP|14488038251417005708</stp>
        <tr r="F292" s="9"/>
      </tp>
      <tp t="s">
        <v>#N/A N/A</v>
        <stp/>
        <stp>BDP|12839009634589223981</stp>
        <tr r="E328" s="9"/>
      </tp>
      <tp t="s">
        <v>#N/A N/A</v>
        <stp/>
        <stp>BDP|11628204624644117453</stp>
        <tr r="G486" s="8"/>
      </tp>
      <tp t="s">
        <v>#N/A N/A</v>
        <stp/>
        <stp>BDP|16626310886729023575</stp>
        <tr r="G66" s="8"/>
      </tp>
      <tp t="s">
        <v>#N/A N/A</v>
        <stp/>
        <stp>BDP|11831128379536476018</stp>
        <tr r="D356" s="9"/>
      </tp>
      <tp t="s">
        <v>#N/A N/A</v>
        <stp/>
        <stp>BDP|13230322460526053161</stp>
        <tr r="G367" s="8"/>
      </tp>
      <tp t="s">
        <v>#N/A Requesting Data...4230336046</v>
        <stp/>
        <stp>BDP|12419151634012665351</stp>
        <tr r="G20" s="7"/>
      </tp>
      <tp t="s">
        <v>#N/A N/A</v>
        <stp/>
        <stp>BDP|13054066935194443510</stp>
        <tr r="E205" s="8"/>
      </tp>
      <tp t="s">
        <v>#N/A N/A</v>
        <stp/>
        <stp>BDP|13875269066503693587</stp>
        <tr r="D25" s="8"/>
      </tp>
      <tp t="s">
        <v>#N/A N/A</v>
        <stp/>
        <stp>BDP|14745995569679772364</stp>
        <tr r="F429" s="8"/>
      </tp>
      <tp t="s">
        <v>#N/A N/A</v>
        <stp/>
        <stp>BDP|15882459235713854067</stp>
        <tr r="G496" s="8"/>
      </tp>
      <tp t="s">
        <v>#N/A N/A</v>
        <stp/>
        <stp>BDP|17163172554546994323</stp>
        <tr r="D209" s="8"/>
      </tp>
      <tp t="s">
        <v>#N/A N/A</v>
        <stp/>
        <stp>BDP|15255536678625578458</stp>
        <tr r="E472" s="8"/>
      </tp>
      <tp t="s">
        <v>#N/A N/A</v>
        <stp/>
        <stp>BDP|16410989235322018803</stp>
        <tr r="F84" s="9"/>
      </tp>
      <tp t="s">
        <v>#N/A N/A</v>
        <stp/>
        <stp>BDP|17764122388758692024</stp>
        <tr r="F236" s="8"/>
      </tp>
      <tp t="s">
        <v>#N/A N/A</v>
        <stp/>
        <stp>BDP|16153312136475825572</stp>
        <tr r="G304" s="8"/>
      </tp>
      <tp t="s">
        <v>#N/A N/A</v>
        <stp/>
        <stp>BDP|14930602777186030571</stp>
        <tr r="G176" s="9"/>
      </tp>
      <tp t="s">
        <v>#N/A N/A</v>
        <stp/>
        <stp>BDP|11018911657579811276</stp>
        <tr r="E408" s="8"/>
      </tp>
      <tp t="s">
        <v>#N/A N/A</v>
        <stp/>
        <stp>BDP|14226571020476442381</stp>
        <tr r="G137" s="8"/>
      </tp>
      <tp t="s">
        <v>#N/A N/A</v>
        <stp/>
        <stp>BDP|15917052072722267653</stp>
        <tr r="F391" s="9"/>
      </tp>
      <tp t="s">
        <v>#N/A N/A</v>
        <stp/>
        <stp>BDP|13507592148731948546</stp>
        <tr r="D404" s="8"/>
        <tr r="C71" s="5"/>
      </tp>
      <tp t="s">
        <v>#N/A N/A</v>
        <stp/>
        <stp>BDP|17984894587863813262</stp>
        <tr r="G23" s="9"/>
      </tp>
      <tp t="s">
        <v>#N/A N/A</v>
        <stp/>
        <stp>BDP|17685000564002390587</stp>
        <tr r="D321" s="8"/>
      </tp>
      <tp t="s">
        <v>#N/A N/A</v>
        <stp/>
        <stp>BDP|14851500764180094159</stp>
        <tr r="F312" s="8"/>
      </tp>
      <tp t="s">
        <v>#N/A N/A</v>
        <stp/>
        <stp>BDP|13965972747419697172</stp>
        <tr r="E199" s="9"/>
      </tp>
      <tp t="s">
        <v>#N/A N/A</v>
        <stp/>
        <stp>BDP|14904116460917751271</stp>
        <tr r="D146" s="8"/>
      </tp>
      <tp t="s">
        <v>#N/A N/A</v>
        <stp/>
        <stp>BDP|16939753606262092522</stp>
        <tr r="G261" s="8"/>
      </tp>
      <tp t="s">
        <v>#N/A N/A</v>
        <stp/>
        <stp>BDP|11189336341366286695</stp>
        <tr r="E287" s="8"/>
      </tp>
      <tp t="s">
        <v>#N/A N/A</v>
        <stp/>
        <stp>BDP|16358639629844533040</stp>
        <tr r="D239" s="9"/>
      </tp>
      <tp t="s">
        <v>#N/A N/A</v>
        <stp/>
        <stp>BDP|12076284611035258231</stp>
        <tr r="G469" s="9"/>
      </tp>
      <tp t="s">
        <v>#N/A N/A</v>
        <stp/>
        <stp>BDP|15463658843563846217</stp>
        <tr r="D235" s="9"/>
      </tp>
      <tp t="s">
        <v>#N/A N/A</v>
        <stp/>
        <stp>BDP|16328839546668969443</stp>
        <tr r="F30" s="8"/>
      </tp>
      <tp t="s">
        <v>#N/A N/A</v>
        <stp/>
        <stp>BDP|13969132631211790670</stp>
        <tr r="F514" s="9"/>
      </tp>
      <tp t="s">
        <v>#N/A N/A</v>
        <stp/>
        <stp>BDP|13030062902431782482</stp>
        <tr r="E163" s="9"/>
      </tp>
      <tp t="s">
        <v>#N/A N/A</v>
        <stp/>
        <stp>BDP|13513039915674199099</stp>
        <tr r="D401" s="8"/>
      </tp>
      <tp t="s">
        <v>#N/A N/A</v>
        <stp/>
        <stp>BDP|13382408700939826805</stp>
        <tr r="E20" s="8"/>
        <tr r="D56" s="5"/>
      </tp>
      <tp t="s">
        <v>#N/A N/A</v>
        <stp/>
        <stp>BDP|13823687741234927338</stp>
        <tr r="G472" s="8"/>
      </tp>
      <tp t="s">
        <v>#N/A N/A</v>
        <stp/>
        <stp>BDP|14275309418849725969</stp>
        <tr r="E7" s="8"/>
      </tp>
      <tp t="s">
        <v>#N/A N/A</v>
        <stp/>
        <stp>BDP|15307689756818545834</stp>
        <tr r="G376" s="9"/>
      </tp>
      <tp t="s">
        <v>#N/A N/A</v>
        <stp/>
        <stp>BDP|17585833092773850378</stp>
        <tr r="D535" s="9"/>
        <tr r="C13" s="5"/>
      </tp>
      <tp t="s">
        <v>#N/A N/A</v>
        <stp/>
        <stp>BDP|15995617633963176516</stp>
        <tr r="D546" s="9"/>
      </tp>
      <tp t="s">
        <v>#N/A N/A</v>
        <stp/>
        <stp>BDP|17278149408993053349</stp>
        <tr r="F435" s="9"/>
      </tp>
      <tp t="s">
        <v>#N/A N/A</v>
        <stp/>
        <stp>BDP|10858185810872353495</stp>
        <tr r="G164" s="8"/>
      </tp>
      <tp t="s">
        <v>#N/A N/A</v>
        <stp/>
        <stp>BDP|11394305083554940835</stp>
        <tr r="F162" s="9"/>
      </tp>
      <tp t="s">
        <v>#N/A N/A</v>
        <stp/>
        <stp>BDP|13845038833381730753</stp>
        <tr r="G167" s="8"/>
      </tp>
      <tp t="s">
        <v>#N/A N/A</v>
        <stp/>
        <stp>BDP|12039247318380686700</stp>
        <tr r="D204" s="9"/>
      </tp>
      <tp t="s">
        <v>#N/A N/A</v>
        <stp/>
        <stp>BDP|11537639528013215064</stp>
        <tr r="F411" s="9"/>
      </tp>
      <tp t="s">
        <v>#N/A N/A</v>
        <stp/>
        <stp>BDP|12889233454415569604</stp>
        <tr r="E554" s="9"/>
      </tp>
      <tp t="s">
        <v>#N/A N/A</v>
        <stp/>
        <stp>BDP|13359359907312857438</stp>
        <tr r="E443" s="9"/>
      </tp>
      <tp t="s">
        <v>#N/A N/A</v>
        <stp/>
        <stp>BDP|14421667009233365720</stp>
        <tr r="D377" s="9"/>
      </tp>
      <tp t="s">
        <v>#N/A N/A</v>
        <stp/>
        <stp>BDP|16222058569005497303</stp>
        <tr r="E2" s="10"/>
      </tp>
      <tp t="s">
        <v>#N/A N/A</v>
        <stp/>
        <stp>BDP|11515495407265253634</stp>
        <tr r="E358" s="9"/>
      </tp>
      <tp t="s">
        <v>#N/A N/A</v>
        <stp/>
        <stp>BDP|13660882105049516441</stp>
        <tr r="E591" s="9"/>
      </tp>
      <tp t="s">
        <v>#N/A N/A</v>
        <stp/>
        <stp>BDP|13565477367357893000</stp>
        <tr r="D85" s="8"/>
      </tp>
      <tp t="s">
        <v>#N/A N/A</v>
        <stp/>
        <stp>BDP|11137599174181376422</stp>
        <tr r="D36" s="8"/>
      </tp>
      <tp t="s">
        <v>#N/A N/A</v>
        <stp/>
        <stp>BDP|15120479863817143699</stp>
        <tr r="G308" s="8"/>
      </tp>
      <tp t="s">
        <v>#N/A N/A</v>
        <stp/>
        <stp>BDP|10708444670986712390</stp>
        <tr r="D33" s="5"/>
        <tr r="E333" s="9"/>
      </tp>
      <tp t="s">
        <v>#N/A N/A</v>
        <stp/>
        <stp>BDP|11325791246307605374</stp>
        <tr r="G373" s="9"/>
      </tp>
      <tp t="s">
        <v>#N/A N/A</v>
        <stp/>
        <stp>BDP|14088277623887890505</stp>
        <tr r="E580" s="9"/>
      </tp>
      <tp t="s">
        <v>#N/A N/A</v>
        <stp/>
        <stp>BDP|16678486172136978599</stp>
        <tr r="E475" s="9"/>
      </tp>
      <tp t="s">
        <v>#N/A N/A</v>
        <stp/>
        <stp>BDP|13746222144503889057</stp>
        <tr r="G252" s="9"/>
      </tp>
      <tp t="s">
        <v>#N/A N/A</v>
        <stp/>
        <stp>BDP|17726018975565643398</stp>
        <tr r="E150" s="8"/>
      </tp>
      <tp t="s">
        <v>#N/A N/A</v>
        <stp/>
        <stp>BDP|16304293084449474362</stp>
        <tr r="F9" s="6"/>
      </tp>
      <tp t="s">
        <v>#N/A N/A</v>
        <stp/>
        <stp>BDP|18443877969656759610</stp>
        <tr r="F146" s="8"/>
      </tp>
      <tp t="s">
        <v>#N/A N/A</v>
        <stp/>
        <stp>BDP|14497848025221028995</stp>
        <tr r="G89" s="8"/>
      </tp>
      <tp t="s">
        <v>#N/A N/A</v>
        <stp/>
        <stp>BDP|15679267728696157557</stp>
        <tr r="E402" s="9"/>
      </tp>
      <tp t="s">
        <v>#N/A N/A</v>
        <stp/>
        <stp>BDP|15842431861948133940</stp>
        <tr r="D438" s="9"/>
      </tp>
      <tp t="s">
        <v>#N/A N/A</v>
        <stp/>
        <stp>BDP|16574763959743695135</stp>
        <tr r="E142" s="8"/>
      </tp>
      <tp t="s">
        <v>#N/A N/A</v>
        <stp/>
        <stp>BDP|11989076728263808613</stp>
        <tr r="F353" s="8"/>
      </tp>
      <tp t="s">
        <v>#N/A N/A</v>
        <stp/>
        <stp>BDP|15457093795462746809</stp>
        <tr r="D388" s="8"/>
      </tp>
      <tp t="s">
        <v>#N/A N/A</v>
        <stp/>
        <stp>BDP|13554707972845904019</stp>
        <tr r="D368" s="8"/>
      </tp>
      <tp t="s">
        <v>#N/A N/A</v>
        <stp/>
        <stp>BDP|17734148345761043599</stp>
        <tr r="D280" s="9"/>
      </tp>
      <tp t="s">
        <v>#N/A N/A</v>
        <stp/>
        <stp>BDP|12934473317439496828</stp>
        <tr r="D555" s="9"/>
      </tp>
      <tp t="s">
        <v>#N/A N/A</v>
        <stp/>
        <stp>BDP|15337197648016412090</stp>
        <tr r="E533" s="9"/>
      </tp>
      <tp t="s">
        <v>#N/A N/A</v>
        <stp/>
        <stp>BDP|12352706709811141255</stp>
        <tr r="G394" s="9"/>
      </tp>
      <tp t="s">
        <v>#N/A N/A</v>
        <stp/>
        <stp>BDP|15434124502002997034</stp>
        <tr r="F90" s="8"/>
      </tp>
      <tp t="s">
        <v>#N/A N/A</v>
        <stp/>
        <stp>BDP|16154477060314117698</stp>
        <tr r="E65" s="8"/>
      </tp>
      <tp t="s">
        <v>#N/A N/A</v>
        <stp/>
        <stp>BDP|15898736962076360444</stp>
        <tr r="F277" s="8"/>
      </tp>
      <tp t="s">
        <v>#N/A N/A</v>
        <stp/>
        <stp>BDP|16424230778196633373</stp>
        <tr r="D338" s="8"/>
      </tp>
      <tp t="s">
        <v>#N/A N/A</v>
        <stp/>
        <stp>BDP|14422070556220967727</stp>
        <tr r="E544" s="9"/>
      </tp>
      <tp t="s">
        <v>#N/A N/A</v>
        <stp/>
        <stp>BDP|11901376847529130966</stp>
        <tr r="D2" s="8"/>
      </tp>
      <tp t="s">
        <v>#N/A N/A</v>
        <stp/>
        <stp>BDP|13190461875234962259</stp>
        <tr r="D360" s="8"/>
      </tp>
      <tp t="s">
        <v>#N/A N/A</v>
        <stp/>
        <stp>BDP|15283938720648717083</stp>
        <tr r="F336" s="8"/>
      </tp>
      <tp t="s">
        <v>#N/A N/A</v>
        <stp/>
        <stp>BDP|17715404754320746058</stp>
        <tr r="D21" s="8"/>
      </tp>
      <tp t="s">
        <v>#N/A N/A</v>
        <stp/>
        <stp>BDP|17951382419601186280</stp>
        <tr r="F202" s="9"/>
      </tp>
      <tp t="s">
        <v>#N/A N/A</v>
        <stp/>
        <stp>BDP|10792508308502922179</stp>
        <tr r="F385" s="9"/>
      </tp>
      <tp t="s">
        <v>#N/A N/A</v>
        <stp/>
        <stp>BDP|13604085047122880301</stp>
        <tr r="F136" s="9"/>
      </tp>
      <tp t="s">
        <v>#N/A N/A</v>
        <stp/>
        <stp>BDP|15084272550254445021</stp>
        <tr r="E214" s="9"/>
      </tp>
      <tp t="s">
        <v>#N/A N/A</v>
        <stp/>
        <stp>BDP|13447270610534053227</stp>
        <tr r="E158" s="9"/>
      </tp>
      <tp t="s">
        <v>#N/A N/A</v>
        <stp/>
        <stp>BDP|16232017882440754872</stp>
        <tr r="G485" s="9"/>
      </tp>
      <tp t="s">
        <v>#N/A N/A</v>
        <stp/>
        <stp>BDP|12436820585670068427</stp>
        <tr r="G471" s="9"/>
      </tp>
      <tp t="s">
        <v>#N/A N/A</v>
        <stp/>
        <stp>BDP|10069133371082414270</stp>
        <tr r="E343" s="8"/>
        <tr r="D5" s="5"/>
      </tp>
      <tp t="s">
        <v>#N/A N/A</v>
        <stp/>
        <stp>BDP|13762408783869561004</stp>
        <tr r="D44" s="9"/>
      </tp>
      <tp t="s">
        <v>#N/A N/A</v>
        <stp/>
        <stp>BDP|15133156368817808346</stp>
        <tr r="F103" s="9"/>
      </tp>
      <tp t="s">
        <v>#N/A N/A</v>
        <stp/>
        <stp>BDP|13695816036697247936</stp>
        <tr r="E170" s="8"/>
      </tp>
      <tp t="s">
        <v>#N/A N/A</v>
        <stp/>
        <stp>BDP|18280251207098700472</stp>
        <tr r="F28" s="5"/>
        <tr r="G301" s="9"/>
      </tp>
      <tp t="s">
        <v>#N/A N/A</v>
        <stp/>
        <stp>BDP|17040648514866390036</stp>
        <tr r="F324" s="9"/>
      </tp>
      <tp t="s">
        <v>#N/A N/A</v>
        <stp/>
        <stp>BDP|12479038870475154665</stp>
        <tr r="D475" s="9"/>
      </tp>
      <tp t="s">
        <v>#N/A N/A</v>
        <stp/>
        <stp>BDP|15373371405686521648</stp>
        <tr r="F140" s="9"/>
      </tp>
      <tp t="s">
        <v>#N/A N/A</v>
        <stp/>
        <stp>BDP|10849340040978460986</stp>
        <tr r="G370" s="8"/>
      </tp>
      <tp t="s">
        <v>#N/A N/A</v>
        <stp/>
        <stp>BDP|10376515100615581670</stp>
        <tr r="E272" s="9"/>
      </tp>
      <tp t="s">
        <v>#N/A N/A</v>
        <stp/>
        <stp>BDP|12680844917369081455</stp>
        <tr r="G423" s="9"/>
      </tp>
      <tp t="s">
        <v>#N/A N/A</v>
        <stp/>
        <stp>BDP|17450912212648114162</stp>
        <tr r="F570" s="9"/>
      </tp>
      <tp t="s">
        <v>#N/A N/A</v>
        <stp/>
        <stp>BDP|14687122546301396610</stp>
        <tr r="F178" s="8"/>
      </tp>
      <tp t="s">
        <v>#N/A N/A</v>
        <stp/>
        <stp>BDP|14717639711102590707</stp>
        <tr r="D2" s="5"/>
        <tr r="E244" s="9"/>
      </tp>
      <tp t="s">
        <v>#N/A N/A</v>
        <stp/>
        <stp>BDP|11363825282672585554</stp>
        <tr r="D580" s="9"/>
      </tp>
      <tp t="s">
        <v>#N/A N/A</v>
        <stp/>
        <stp>BDP|16212515573077283515</stp>
        <tr r="F116" s="9"/>
      </tp>
      <tp t="s">
        <v>#N/A N/A</v>
        <stp/>
        <stp>BDP|11124435984063374868</stp>
        <tr r="G4" s="9"/>
      </tp>
      <tp t="s">
        <v>#N/A N/A</v>
        <stp/>
        <stp>BDP|10592268461785518748</stp>
        <tr r="G145" s="9"/>
      </tp>
      <tp t="s">
        <v>#N/A N/A</v>
        <stp/>
        <stp>BDP|16229321602835670671</stp>
        <tr r="G514" s="9"/>
      </tp>
      <tp t="s">
        <v>#N/A N/A</v>
        <stp/>
        <stp>BDP|17093639300735785272</stp>
        <tr r="E349" s="8"/>
      </tp>
      <tp t="s">
        <v>#N/A N/A</v>
        <stp/>
        <stp>BDP|10826479927931254194</stp>
        <tr r="D93" s="9"/>
      </tp>
      <tp t="s">
        <v>#N/A N/A</v>
        <stp/>
        <stp>BDP|13444344984826686811</stp>
        <tr r="D492" s="8"/>
      </tp>
      <tp t="s">
        <v>#N/A N/A</v>
        <stp/>
        <stp>BDP|10411245945721168174</stp>
        <tr r="D458" s="8"/>
      </tp>
      <tp t="s">
        <v>#N/A N/A</v>
        <stp/>
        <stp>BDP|11946490395523131972</stp>
        <tr r="E440" s="8"/>
      </tp>
      <tp t="s">
        <v>#N/A N/A</v>
        <stp/>
        <stp>BDP|18096438541627537944</stp>
        <tr r="D252" s="9"/>
      </tp>
      <tp t="s">
        <v>#N/A N/A</v>
        <stp/>
        <stp>BDP|14286060024920060030</stp>
        <tr r="F87" s="8"/>
      </tp>
      <tp t="s">
        <v>#N/A N/A</v>
        <stp/>
        <stp>BDP|11921196042073445156</stp>
        <tr r="E460" s="8"/>
      </tp>
      <tp t="s">
        <v>#N/A N/A</v>
        <stp/>
        <stp>BDP|12763061286659344570</stp>
        <tr r="G283" s="8"/>
      </tp>
      <tp t="s">
        <v>#N/A N/A</v>
        <stp/>
        <stp>BDP|15155817464098001569</stp>
        <tr r="G63" s="9"/>
      </tp>
      <tp t="s">
        <v>#N/A N/A</v>
        <stp/>
        <stp>BDP|16817956034982924827</stp>
        <tr r="D100" s="9"/>
      </tp>
      <tp t="s">
        <v>#N/A N/A</v>
        <stp/>
        <stp>BDP|17662621543486493513</stp>
        <tr r="F527" s="9"/>
      </tp>
      <tp t="s">
        <v>#N/A N/A</v>
        <stp/>
        <stp>BDP|15456861955907255971</stp>
        <tr r="D37" s="8"/>
      </tp>
      <tp t="s">
        <v>#N/A N/A</v>
        <stp/>
        <stp>BDP|17715239687522346921</stp>
        <tr r="G394" s="8"/>
      </tp>
      <tp t="s">
        <v>#N/A N/A</v>
        <stp/>
        <stp>BDP|11558581227624889402</stp>
        <tr r="F207" s="8"/>
      </tp>
      <tp t="s">
        <v>#N/A N/A</v>
        <stp/>
        <stp>BDP|17042627684758151759</stp>
        <tr r="E16" s="8"/>
      </tp>
      <tp t="s">
        <v>#N/A N/A</v>
        <stp/>
        <stp>BDP|17689472763580803380</stp>
        <tr r="F467" s="8"/>
        <tr r="E6" s="5"/>
      </tp>
      <tp t="s">
        <v>#N/A N/A</v>
        <stp/>
        <stp>BDP|17875324011235961608</stp>
        <tr r="E419" s="8"/>
      </tp>
      <tp t="s">
        <v>#N/A N/A</v>
        <stp/>
        <stp>BDP|12648805443328392045</stp>
        <tr r="G51" s="8"/>
      </tp>
      <tp t="s">
        <v>#N/A N/A</v>
        <stp/>
        <stp>BDP|10982573179032079651</stp>
        <tr r="E185" s="9"/>
      </tp>
      <tp t="s">
        <v>#N/A N/A</v>
        <stp/>
        <stp>BDP|14660217755932690762</stp>
        <tr r="F476" s="9"/>
      </tp>
      <tp t="s">
        <v>#N/A N/A</v>
        <stp/>
        <stp>BDP|11611157977122701316</stp>
        <tr r="D553" s="9"/>
      </tp>
      <tp t="s">
        <v>#N/A N/A</v>
        <stp/>
        <stp>BDP|12346980979358427242</stp>
        <tr r="F356" s="8"/>
      </tp>
      <tp t="s">
        <v>#N/A N/A</v>
        <stp/>
        <stp>BDP|16515722101375229218</stp>
        <tr r="D212" s="9"/>
      </tp>
      <tp t="s">
        <v>#N/A N/A</v>
        <stp/>
        <stp>BDP|12111269523427546342</stp>
        <tr r="E589" s="9"/>
      </tp>
      <tp t="s">
        <v>#N/A N/A</v>
        <stp/>
        <stp>BDP|12749279943635417723</stp>
        <tr r="E111" s="9"/>
      </tp>
      <tp t="s">
        <v>#N/A N/A</v>
        <stp/>
        <stp>BDP|12742841213779099458</stp>
        <tr r="C5" s="10"/>
      </tp>
      <tp t="s">
        <v>#N/A N/A</v>
        <stp/>
        <stp>BDP|13176012746495620450</stp>
        <tr r="G49" s="8"/>
      </tp>
      <tp t="s">
        <v>#N/A N/A</v>
        <stp/>
        <stp>BDP|15101444506540395758</stp>
        <tr r="E78" s="8"/>
      </tp>
      <tp t="s">
        <v>#N/A N/A</v>
        <stp/>
        <stp>BDP|13105343971246109705</stp>
        <tr r="D142" s="9"/>
      </tp>
      <tp t="s">
        <v>#N/A N/A</v>
        <stp/>
        <stp>BDP|17607963484023787370</stp>
        <tr r="G437" s="8"/>
        <tr r="F53" s="5"/>
      </tp>
      <tp t="s">
        <v>#N/A N/A</v>
        <stp/>
        <stp>BDP|15084208818097566799</stp>
        <tr r="F427" s="8"/>
      </tp>
      <tp t="s">
        <v>#N/A N/A</v>
        <stp/>
        <stp>BDP|10969685481530382870</stp>
        <tr r="E42" s="9"/>
      </tp>
      <tp t="s">
        <v>#N/A N/A</v>
        <stp/>
        <stp>BDP|13926681068771886451</stp>
        <tr r="G13" s="9"/>
      </tp>
      <tp t="s">
        <v>#N/A N/A</v>
        <stp/>
        <stp>BDP|10568157543981176263</stp>
        <tr r="F295" s="9"/>
      </tp>
      <tp t="s">
        <v>#N/A N/A</v>
        <stp/>
        <stp>BDP|11706516737860698134</stp>
        <tr r="D192" s="9"/>
      </tp>
      <tp t="s">
        <v>#N/A N/A</v>
        <stp/>
        <stp>BDP|14709316862544019300</stp>
        <tr r="G152" s="8"/>
      </tp>
      <tp t="s">
        <v>#N/A N/A</v>
        <stp/>
        <stp>BDP|16442461277137331422</stp>
        <tr r="E300" s="9"/>
      </tp>
      <tp t="s">
        <v>#N/A N/A</v>
        <stp/>
        <stp>BDP|17319779396149776625</stp>
        <tr r="E331" s="9"/>
      </tp>
      <tp t="s">
        <v>#N/A N/A</v>
        <stp/>
        <stp>BDP|15535829970608814484</stp>
        <tr r="D443" s="9"/>
      </tp>
      <tp t="s">
        <v>#N/A N/A</v>
        <stp/>
        <stp>BDP|18097147207629158655</stp>
        <tr r="G210" s="8"/>
      </tp>
      <tp t="s">
        <v>#N/A N/A</v>
        <stp/>
        <stp>BDP|13086066103171368411</stp>
        <tr r="E473" s="8"/>
      </tp>
      <tp t="s">
        <v>#N/A N/A</v>
        <stp/>
        <stp>BDP|18268870520974123033</stp>
        <tr r="G490" s="8"/>
      </tp>
      <tp t="s">
        <v>#N/A N/A</v>
        <stp/>
        <stp>BDP|15250511068295597593</stp>
        <tr r="E496" s="9"/>
      </tp>
      <tp t="s">
        <v>#N/A N/A</v>
        <stp/>
        <stp>BDP|16808188920677259459</stp>
        <tr r="F21" s="7"/>
      </tp>
      <tp t="s">
        <v>#N/A N/A</v>
        <stp/>
        <stp>BDP|15022785940626915661</stp>
        <tr r="F264" s="8"/>
      </tp>
      <tp t="s">
        <v>#N/A N/A</v>
        <stp/>
        <stp>BDP|12324883299127738225</stp>
        <tr r="E351" s="9"/>
      </tp>
      <tp t="s">
        <v>#N/A N/A</v>
        <stp/>
        <stp>BDP|14299225245791699544</stp>
        <tr r="F13" s="8"/>
      </tp>
      <tp t="s">
        <v>#N/A N/A</v>
        <stp/>
        <stp>BDP|12410436527104129661</stp>
        <tr r="E204" s="9"/>
      </tp>
      <tp t="s">
        <v>#N/A N/A</v>
        <stp/>
        <stp>BDP|10553515701475229603</stp>
        <tr r="D74" s="8"/>
        <tr r="C69" s="5"/>
      </tp>
      <tp t="s">
        <v>#N/A N/A</v>
        <stp/>
        <stp>BDP|14674048822426626602</stp>
        <tr r="G170" s="9"/>
      </tp>
      <tp t="s">
        <v>#N/A N/A</v>
        <stp/>
        <stp>BDP|13750628235933183377</stp>
        <tr r="F40" s="8"/>
        <tr r="E45" s="5"/>
      </tp>
      <tp t="s">
        <v>#N/A N/A</v>
        <stp/>
        <stp>BDP|14126864701432695861</stp>
        <tr r="E393" s="9"/>
      </tp>
      <tp t="s">
        <v>#N/A N/A</v>
        <stp/>
        <stp>BDP|12385518922641003269</stp>
        <tr r="F425" s="8"/>
      </tp>
      <tp t="s">
        <v>#N/A N/A</v>
        <stp/>
        <stp>BDP|14415319212087724764</stp>
        <tr r="G213" s="8"/>
      </tp>
      <tp t="s">
        <v>#N/A N/A</v>
        <stp/>
        <stp>BDP|12940517798978026065</stp>
        <tr r="E56" s="9"/>
      </tp>
      <tp t="s">
        <v>#N/A N/A</v>
        <stp/>
        <stp>BDP|17785781135775861045</stp>
        <tr r="E47" s="9"/>
      </tp>
      <tp t="s">
        <v>#N/A N/A</v>
        <stp/>
        <stp>BDP|17638231734485705504</stp>
        <tr r="E149" s="8"/>
      </tp>
      <tp t="s">
        <v>#N/A N/A</v>
        <stp/>
        <stp>BDP|14321285481628498172</stp>
        <tr r="E127" s="9"/>
      </tp>
      <tp t="s">
        <v>#N/A N/A</v>
        <stp/>
        <stp>BDP|15977602640570914099</stp>
        <tr r="F9" s="8"/>
        <tr r="E22" s="5"/>
      </tp>
      <tp t="s">
        <v>#N/A N/A</v>
        <stp/>
        <stp>BDP|11391612558424243115</stp>
        <tr r="E10" s="7"/>
      </tp>
      <tp t="s">
        <v>#N/A N/A</v>
        <stp/>
        <stp>BDP|16945868617921525949</stp>
        <tr r="E54" s="8"/>
      </tp>
      <tp t="s">
        <v>#N/A N/A</v>
        <stp/>
        <stp>BDP|18211939030111907417</stp>
        <tr r="D427" s="9"/>
      </tp>
      <tp t="s">
        <v>#N/A N/A</v>
        <stp/>
        <stp>BDP|11555585627765375403</stp>
        <tr r="F502" s="9"/>
      </tp>
      <tp t="s">
        <v>#N/A N/A</v>
        <stp/>
        <stp>BDP|16088299051683938583</stp>
        <tr r="D575" s="9"/>
      </tp>
      <tp t="s">
        <v>#N/A N/A</v>
        <stp/>
        <stp>BDP|16325036673355362397</stp>
        <tr r="D101" s="8"/>
      </tp>
      <tp t="s">
        <v>#N/A N/A</v>
        <stp/>
        <stp>BDP|15552791458218905840</stp>
        <tr r="F156" s="9"/>
      </tp>
      <tp t="s">
        <v>#N/A N/A</v>
        <stp/>
        <stp>BDP|16183598503056104235</stp>
        <tr r="D46" s="5"/>
      </tp>
      <tp t="s">
        <v>#N/A N/A</v>
        <stp/>
        <stp>BDP|15944372250445498121</stp>
        <tr r="G191" s="8"/>
      </tp>
      <tp t="s">
        <v>#N/A N/A</v>
        <stp/>
        <stp>BDP|15008256299448030148</stp>
        <tr r="D223" s="9"/>
      </tp>
      <tp t="s">
        <v>#N/A N/A</v>
        <stp/>
        <stp>BDP|10349189077862593314</stp>
        <tr r="E599" s="9"/>
      </tp>
      <tp t="s">
        <v>#N/A N/A</v>
        <stp/>
        <stp>BDP|17011259530203804252</stp>
        <tr r="E2" s="5"/>
        <tr r="F244" s="9"/>
      </tp>
      <tp t="s">
        <v>#N/A N/A</v>
        <stp/>
        <stp>BDP|16991542318252536785</stp>
        <tr r="D331" s="9"/>
      </tp>
      <tp t="s">
        <v>#N/A N/A</v>
        <stp/>
        <stp>BDP|12452885312789725517</stp>
        <tr r="G70" s="8"/>
      </tp>
      <tp t="s">
        <v>#N/A N/A</v>
        <stp/>
        <stp>BDP|17872574562284142745</stp>
        <tr r="F45" s="8"/>
      </tp>
      <tp t="s">
        <v>#N/A N/A</v>
        <stp/>
        <stp>BDP|15450109184448014389</stp>
        <tr r="D70" s="8"/>
      </tp>
      <tp t="s">
        <v>#N/A N/A</v>
        <stp/>
        <stp>BDP|18297251957848815005</stp>
        <tr r="G353" s="8"/>
      </tp>
      <tp t="s">
        <v>#N/A N/A</v>
        <stp/>
        <stp>BDP|12805763828571493197</stp>
        <tr r="G346" s="8"/>
      </tp>
      <tp t="s">
        <v>#N/A N/A</v>
        <stp/>
        <stp>BDP|15559408675390384181</stp>
        <tr r="G347" s="8"/>
      </tp>
      <tp t="s">
        <v>#N/A N/A</v>
        <stp/>
        <stp>BDP|13838524354661221575</stp>
        <tr r="D111" s="9"/>
      </tp>
      <tp t="s">
        <v>#N/A N/A</v>
        <stp/>
        <stp>BDP|13555265540377053583</stp>
        <tr r="D62" s="5"/>
        <tr r="E10" s="9"/>
      </tp>
      <tp t="s">
        <v>#N/A N/A</v>
        <stp/>
        <stp>BDP|17911179490198221060</stp>
        <tr r="F386" s="8"/>
      </tp>
      <tp t="s">
        <v>#N/A N/A</v>
        <stp/>
        <stp>BDP|10632324034016381196</stp>
        <tr r="G544" s="9"/>
      </tp>
      <tp t="s">
        <v>#N/A N/A</v>
        <stp/>
        <stp>BDP|12210890266843003871</stp>
        <tr r="E13" s="7"/>
      </tp>
      <tp t="s">
        <v>#N/A N/A</v>
        <stp/>
        <stp>BDP|16986663933205178176</stp>
        <tr r="E416" s="8"/>
      </tp>
      <tp t="s">
        <v>#N/A N/A</v>
        <stp/>
        <stp>BDP|18416942133616039398</stp>
        <tr r="F587" s="9"/>
      </tp>
      <tp t="s">
        <v>#N/A N/A</v>
        <stp/>
        <stp>BDP|16460380890629391255</stp>
        <tr r="F352" s="8"/>
      </tp>
      <tp t="s">
        <v>#N/A N/A</v>
        <stp/>
        <stp>BDP|15678825432349549096</stp>
        <tr r="E213" s="8"/>
      </tp>
      <tp t="s">
        <v>#N/A N/A</v>
        <stp/>
        <stp>BDP|15853021372747580279</stp>
        <tr r="D333" s="8"/>
      </tp>
      <tp t="s">
        <v>#N/A N/A</v>
        <stp/>
        <stp>BDP|16166670368817790637</stp>
        <tr r="D427" s="8"/>
      </tp>
      <tp t="s">
        <v>#N/A N/A</v>
        <stp/>
        <stp>BDP|13641644294349831240</stp>
        <tr r="F525" s="9"/>
      </tp>
      <tp t="s">
        <v>#N/A N/A</v>
        <stp/>
        <stp>BDP|11301444522979990964</stp>
        <tr r="E308" s="9"/>
      </tp>
      <tp t="s">
        <v>#N/A N/A</v>
        <stp/>
        <stp>BDP|11796874399460564768</stp>
        <tr r="E477" s="9"/>
      </tp>
      <tp t="s">
        <v>#N/A N/A</v>
        <stp/>
        <stp>BDP|14769548016340692790</stp>
        <tr r="D367" s="8"/>
      </tp>
      <tp t="s">
        <v>#N/A N/A</v>
        <stp/>
        <stp>BDP|14554774348700553057</stp>
        <tr r="F474" s="9"/>
        <tr r="E11" s="5"/>
      </tp>
      <tp t="s">
        <v>#N/A N/A</v>
        <stp/>
        <stp>BDP|11273031929424091052</stp>
        <tr r="F91" s="9"/>
      </tp>
      <tp t="s">
        <v>#N/A N/A</v>
        <stp/>
        <stp>BDP|12214501335967254483</stp>
        <tr r="D216" s="8"/>
      </tp>
      <tp t="s">
        <v>#N/A N/A</v>
        <stp/>
        <stp>BDP|14078794878330488386</stp>
        <tr r="D105" s="8"/>
      </tp>
      <tp t="s">
        <v>#N/A N/A</v>
        <stp/>
        <stp>BDP|16015734558626692506</stp>
        <tr r="F113" s="8"/>
      </tp>
      <tp t="s">
        <v>#N/A N/A</v>
        <stp/>
        <stp>BDP|12623594231833747048</stp>
        <tr r="E401" s="8"/>
      </tp>
      <tp t="s">
        <v>#N/A N/A</v>
        <stp/>
        <stp>BDP|14225757402141810507</stp>
        <tr r="E207" s="9"/>
      </tp>
      <tp t="s">
        <v>#N/A N/A</v>
        <stp/>
        <stp>BDP|16872730514680457764</stp>
        <tr r="F455" s="9"/>
      </tp>
      <tp t="s">
        <v>#N/A N/A</v>
        <stp/>
        <stp>BDP|17798422818470400548</stp>
        <tr r="E284" s="9"/>
      </tp>
      <tp t="s">
        <v>#N/A N/A</v>
        <stp/>
        <stp>BDP|17231563115641911551</stp>
        <tr r="F174" s="9"/>
      </tp>
      <tp t="s">
        <v>#N/A N/A</v>
        <stp/>
        <stp>BDP|13462392555363652129</stp>
        <tr r="E85" s="9"/>
      </tp>
      <tp t="s">
        <v>#N/A N/A</v>
        <stp/>
        <stp>BDP|14759407668192229318</stp>
        <tr r="F68" s="9"/>
      </tp>
      <tp t="s">
        <v>#N/A N/A</v>
        <stp/>
        <stp>BDP|15418607730767199097</stp>
        <tr r="E186" s="8"/>
      </tp>
      <tp t="s">
        <v>#N/A N/A</v>
        <stp/>
        <stp>BDP|11656704348674311119</stp>
        <tr r="E414" s="9"/>
      </tp>
      <tp t="s">
        <v>#N/A N/A</v>
        <stp/>
        <stp>BDP|13875928384090050527</stp>
        <tr r="F325" s="8"/>
      </tp>
      <tp t="s">
        <v>#N/A N/A</v>
        <stp/>
        <stp>BDP|13693489902172150218</stp>
        <tr r="F70" s="9"/>
      </tp>
      <tp t="s">
        <v>#N/A N/A</v>
        <stp/>
        <stp>BDP|18258351080731868539</stp>
        <tr r="E144" s="8"/>
      </tp>
      <tp t="s">
        <v>#N/A N/A</v>
        <stp/>
        <stp>BDP|11717386797369312574</stp>
        <tr r="G442" s="8"/>
      </tp>
      <tp t="s">
        <v>#N/A N/A</v>
        <stp/>
        <stp>BDP|15487459328504103044</stp>
        <tr r="E239" s="8"/>
      </tp>
      <tp t="s">
        <v>#N/A N/A</v>
        <stp/>
        <stp>BDP|16601801680633867226</stp>
        <tr r="F547" s="9"/>
      </tp>
      <tp t="s">
        <v>#N/A N/A</v>
        <stp/>
        <stp>BDP|18299973636836944360</stp>
        <tr r="D20" s="8"/>
        <tr r="C56" s="5"/>
      </tp>
      <tp t="s">
        <v>#N/A N/A</v>
        <stp/>
        <stp>BDP|12508300722794292098</stp>
        <tr r="F436" s="9"/>
      </tp>
      <tp t="s">
        <v>#N/A N/A</v>
        <stp/>
        <stp>BDP|11058415366521922522</stp>
        <tr r="D88" s="9"/>
      </tp>
      <tp t="s">
        <v>#N/A N/A</v>
        <stp/>
        <stp>BDP|12537414709540347123</stp>
        <tr r="F284" s="9"/>
      </tp>
      <tp t="s">
        <v>#N/A N/A</v>
        <stp/>
        <stp>BDP|15837028432027411633</stp>
        <tr r="F183" s="8"/>
      </tp>
      <tp t="s">
        <v>#N/A N/A</v>
        <stp/>
        <stp>BDP|14469245360023933468</stp>
        <tr r="D84" s="8"/>
      </tp>
      <tp t="s">
        <v>#N/A N/A</v>
        <stp/>
        <stp>BDP|11906379131866568059</stp>
        <tr r="E453" s="9"/>
      </tp>
      <tp t="s">
        <v>#N/A N/A</v>
        <stp/>
        <stp>BDP|13780605321190922003</stp>
        <tr r="D440" s="8"/>
      </tp>
      <tp t="s">
        <v>#N/A N/A</v>
        <stp/>
        <stp>BDP|12230846288481005413</stp>
        <tr r="G76" s="9"/>
      </tp>
      <tp t="s">
        <v>#N/A N/A</v>
        <stp/>
        <stp>BDP|16094344684893955962</stp>
        <tr r="G81" s="8"/>
      </tp>
      <tp t="s">
        <v>#N/A N/A</v>
        <stp/>
        <stp>BDP|16117566648440778074</stp>
        <tr r="E8" s="8"/>
      </tp>
      <tp t="s">
        <v>#N/A N/A</v>
        <stp/>
        <stp>BDP|11594548698579479323</stp>
        <tr r="E171" s="8"/>
      </tp>
      <tp t="s">
        <v>#N/A N/A</v>
        <stp/>
        <stp>BDP|15915237819315963455</stp>
        <tr r="G85" s="9"/>
      </tp>
      <tp t="s">
        <v>#N/A N/A</v>
        <stp/>
        <stp>BDP|16120441842932031392</stp>
        <tr r="D119" s="8"/>
      </tp>
      <tp t="s">
        <v>#N/A N/A</v>
        <stp/>
        <stp>BDP|15691223135724810776</stp>
        <tr r="D109" s="8"/>
      </tp>
      <tp t="s">
        <v>#N/A N/A</v>
        <stp/>
        <stp>BDP|17276799700025445213</stp>
        <tr r="F140" s="8"/>
      </tp>
      <tp t="s">
        <v>#N/A N/A</v>
        <stp/>
        <stp>BDP|15106701279275344758</stp>
        <tr r="F341" s="8"/>
      </tp>
      <tp t="s">
        <v>#N/A N/A</v>
        <stp/>
        <stp>BDP|14630267815186314687</stp>
        <tr r="E540" s="9"/>
      </tp>
      <tp t="s">
        <v>#N/A N/A</v>
        <stp/>
        <stp>BDP|15801173058486951003</stp>
        <tr r="E347" s="8"/>
      </tp>
      <tp t="s">
        <v>#N/A N/A</v>
        <stp/>
        <stp>BDP|14983494458533393151</stp>
        <tr r="G183" s="8"/>
      </tp>
      <tp t="s">
        <v>#N/A N/A</v>
        <stp/>
        <stp>BDP|17036186070785230341</stp>
        <tr r="G263" s="8"/>
      </tp>
      <tp t="s">
        <v>#N/A N/A</v>
        <stp/>
        <stp>BDP|13069079358000939188</stp>
        <tr r="E70" s="9"/>
      </tp>
      <tp t="s">
        <v>#N/A N/A</v>
        <stp/>
        <stp>BDP|14343191549870705656</stp>
        <tr r="G355" s="8"/>
        <tr r="F72" s="5"/>
      </tp>
      <tp t="s">
        <v>#N/A N/A</v>
        <stp/>
        <stp>BDP|15240037764117187356</stp>
        <tr r="F171" s="9"/>
      </tp>
      <tp t="s">
        <v>#N/A N/A</v>
        <stp/>
        <stp>BDP|15122498537302790793</stp>
        <tr r="E26" s="5"/>
        <tr r="F86" s="9"/>
      </tp>
      <tp t="s">
        <v>#N/A N/A</v>
        <stp/>
        <stp>BDP|11412504637633009321</stp>
        <tr r="G309" s="9"/>
      </tp>
      <tp t="s">
        <v>#N/A N/A</v>
        <stp/>
        <stp>BDP|16689766010444414359</stp>
        <tr r="G35" s="8"/>
        <tr r="F60" s="5"/>
      </tp>
      <tp t="s">
        <v>#N/A N/A</v>
        <stp/>
        <stp>BDP|16606299304161391297</stp>
        <tr r="G437" s="9"/>
      </tp>
      <tp t="s">
        <v>#N/A N/A</v>
        <stp/>
        <stp>BDP|11163999659498546245</stp>
        <tr r="G224" s="8"/>
      </tp>
      <tp t="s">
        <v>#N/A N/A</v>
        <stp/>
        <stp>BDP|16346238471601174504</stp>
        <tr r="D132" s="8"/>
      </tp>
      <tp t="s">
        <v>#N/A N/A</v>
        <stp/>
        <stp>BDP|11555008225494768071</stp>
        <tr r="G40" s="9"/>
      </tp>
      <tp t="s">
        <v>#N/A N/A</v>
        <stp/>
        <stp>BDP|11278757301445766414</stp>
        <tr r="F338" s="9"/>
      </tp>
      <tp t="s">
        <v>#N/A N/A</v>
        <stp/>
        <stp>BDP|11748966872160522865</stp>
        <tr r="F26" s="5"/>
        <tr r="G86" s="9"/>
      </tp>
      <tp t="s">
        <v>#N/A N/A</v>
        <stp/>
        <stp>BDP|13613864703609460571</stp>
        <tr r="G237" s="9"/>
      </tp>
      <tp t="s">
        <v>#N/A N/A</v>
        <stp/>
        <stp>BDP|14229401011774695266</stp>
        <tr r="D547" s="9"/>
      </tp>
      <tp t="s">
        <v>#N/A N/A</v>
        <stp/>
        <stp>BDP|13345173515866403264</stp>
        <tr r="F442" s="8"/>
      </tp>
      <tp t="s">
        <v>#N/A N/A</v>
        <stp/>
        <stp>BDP|18431002782253586400</stp>
        <tr r="D467" s="9"/>
      </tp>
      <tp t="s">
        <v>#N/A N/A</v>
        <stp/>
        <stp>BDP|15603378710369542975</stp>
        <tr r="F112" s="8"/>
      </tp>
      <tp t="s">
        <v>#N/A N/A</v>
        <stp/>
        <stp>BDP|16711684393887779983</stp>
        <tr r="F6" s="9"/>
      </tp>
      <tp t="s">
        <v>#N/A N/A</v>
        <stp/>
        <stp>BDP|10047489169537064226</stp>
        <tr r="E99" s="9"/>
      </tp>
      <tp t="s">
        <v>#N/A N/A</v>
        <stp/>
        <stp>BDP|13296742132942673216</stp>
        <tr r="F457" s="9"/>
      </tp>
      <tp t="s">
        <v>#N/A N/A</v>
        <stp/>
        <stp>BDP|10409666034103107146</stp>
        <tr r="E70" s="5"/>
        <tr r="F9" s="9"/>
      </tp>
      <tp t="s">
        <v>#N/A N/A</v>
        <stp/>
        <stp>BDP|13699509524712555145</stp>
        <tr r="G246" s="9"/>
      </tp>
      <tp t="s">
        <v>#N/A N/A</v>
        <stp/>
        <stp>BDP|14347126555022235556</stp>
        <tr r="D135" s="9"/>
      </tp>
      <tp t="s">
        <v>#N/A N/A</v>
        <stp/>
        <stp>BDP|10791202831803126544</stp>
        <tr r="E6" s="7"/>
      </tp>
      <tp t="s">
        <v>#N/A N/A</v>
        <stp/>
        <stp>BDP|10749754010613700263</stp>
        <tr r="D8" s="5"/>
        <tr r="E217" s="9"/>
      </tp>
      <tp t="s">
        <v>#N/A N/A</v>
        <stp/>
        <stp>BDP|15033366873505760312</stp>
        <tr r="D375" s="8"/>
      </tp>
      <tp t="s">
        <v>#N/A N/A</v>
        <stp/>
        <stp>BDP|18045829247620706300</stp>
        <tr r="E250" s="9"/>
      </tp>
      <tp t="s">
        <v>#N/A N/A</v>
        <stp/>
        <stp>BDP|13977418946985801149</stp>
        <tr r="F307" s="8"/>
      </tp>
      <tp t="s">
        <v>#N/A N/A</v>
        <stp/>
        <stp>BDP|11036621144472324679</stp>
        <tr r="E586" s="9"/>
      </tp>
      <tp t="s">
        <v>#N/A N/A</v>
        <stp/>
        <stp>BDP|15873712458941358105</stp>
        <tr r="F214" s="9"/>
      </tp>
      <tp t="s">
        <v>#N/A N/A</v>
        <stp/>
        <stp>BDP|16628324245776629050</stp>
        <tr r="G454" s="8"/>
      </tp>
      <tp t="s">
        <v>#N/A N/A</v>
        <stp/>
        <stp>BDP|10289630032582485054</stp>
        <tr r="G135" s="9"/>
      </tp>
      <tp t="s">
        <v>#N/A N/A</v>
        <stp/>
        <stp>BDP|14852474727401879425</stp>
        <tr r="E429" s="8"/>
      </tp>
      <tp t="s">
        <v>#N/A N/A</v>
        <stp/>
        <stp>BDP|14874569537684881137</stp>
        <tr r="G60" s="8"/>
      </tp>
      <tp t="s">
        <v>#N/A N/A</v>
        <stp/>
        <stp>BDP|15345511225471046452</stp>
        <tr r="F452" s="9"/>
      </tp>
      <tp t="s">
        <v>#N/A N/A</v>
        <stp/>
        <stp>BDP|12065011824380399748</stp>
        <tr r="F326" s="8"/>
      </tp>
      <tp t="s">
        <v>#N/A N/A</v>
        <stp/>
        <stp>BDP|12204236966297146639</stp>
        <tr r="D430" s="8"/>
      </tp>
      <tp t="s">
        <v>#N/A N/A</v>
        <stp/>
        <stp>BDP|17626879254519370436</stp>
        <tr r="E374" s="8"/>
      </tp>
      <tp t="s">
        <v>#N/A N/A</v>
        <stp/>
        <stp>BDP|10989564964571938577</stp>
        <tr r="G282" s="8"/>
      </tp>
      <tp t="s">
        <v>#N/A N/A</v>
        <stp/>
        <stp>BDP|12366328083247767909</stp>
        <tr r="D274" s="8"/>
      </tp>
      <tp t="s">
        <v>#N/A N/A</v>
        <stp/>
        <stp>BDP|12071816137379367705</stp>
        <tr r="E348" s="8"/>
      </tp>
      <tp t="s">
        <v>#N/A N/A</v>
        <stp/>
        <stp>BDP|11521600382341004920</stp>
        <tr r="E529" s="9"/>
      </tp>
      <tp t="s">
        <v>#N/A N/A</v>
        <stp/>
        <stp>BDP|13815124547797064683</stp>
        <tr r="F66" s="5"/>
        <tr r="G220" s="9"/>
      </tp>
      <tp t="s">
        <v>#N/A N/A</v>
        <stp/>
        <stp>BDP|15014681540069426995</stp>
        <tr r="F229" s="9"/>
      </tp>
      <tp t="s">
        <v>#N/A N/A</v>
        <stp/>
        <stp>BDP|13481718504143064043</stp>
        <tr r="E263" s="8"/>
      </tp>
      <tp t="s">
        <v>#N/A N/A</v>
        <stp/>
        <stp>BDP|17999414138171176654</stp>
        <tr r="E89" s="9"/>
      </tp>
      <tp t="s">
        <v>#N/A N/A</v>
        <stp/>
        <stp>BDP|16317504999188602588</stp>
        <tr r="F493" s="8"/>
      </tp>
      <tp t="s">
        <v>#N/A N/A</v>
        <stp/>
        <stp>BDP|10626605252565694169</stp>
        <tr r="D478" s="8"/>
      </tp>
      <tp t="s">
        <v>#N/A N/A</v>
        <stp/>
        <stp>BDP|14311730463983197161</stp>
        <tr r="D37" s="5"/>
        <tr r="E73" s="9"/>
      </tp>
      <tp t="s">
        <v>#N/A N/A</v>
        <stp/>
        <stp>BDP|17422579234217700149</stp>
        <tr r="G213" s="9"/>
      </tp>
      <tp t="s">
        <v>#N/A N/A</v>
        <stp/>
        <stp>BDP|16959806623992726998</stp>
        <tr r="D221" s="8"/>
      </tp>
      <tp t="s">
        <v>#N/A N/A</v>
        <stp/>
        <stp>BDP|15869507924445809002</stp>
        <tr r="E285" s="8"/>
      </tp>
      <tp t="s">
        <v>#N/A N/A</v>
        <stp/>
        <stp>BDP|11323243001566479265</stp>
        <tr r="C28" s="5"/>
        <tr r="D301" s="9"/>
      </tp>
      <tp t="s">
        <v>#N/A N/A</v>
        <stp/>
        <stp>BDP|14433047957925350332</stp>
        <tr r="G324" s="9"/>
      </tp>
      <tp t="s">
        <v>#N/A N/A</v>
        <stp/>
        <stp>BDP|13693061545168051821</stp>
        <tr r="F487" s="8"/>
      </tp>
      <tp t="s">
        <v>#N/A N/A</v>
        <stp/>
        <stp>BDP|11538536670394445050</stp>
        <tr r="E238" s="8"/>
      </tp>
      <tp t="s">
        <v>#N/A N/A</v>
        <stp/>
        <stp>BDP|11739493212613872034</stp>
        <tr r="D407" s="9"/>
      </tp>
      <tp t="s">
        <v>#N/A N/A</v>
        <stp/>
        <stp>BDP|16434995129562666850</stp>
        <tr r="F589" s="9"/>
      </tp>
      <tp t="s">
        <v>#N/A N/A</v>
        <stp/>
        <stp>BDP|12078744965634769009</stp>
        <tr r="F72" s="8"/>
        <tr r="E77" s="5"/>
      </tp>
      <tp t="s">
        <v>#N/A N/A</v>
        <stp/>
        <stp>BDP|13231420372092324578</stp>
        <tr r="F535" s="9"/>
        <tr r="E13" s="5"/>
      </tp>
      <tp t="s">
        <v>#N/A N/A</v>
        <stp/>
        <stp>BDP|11331466870856456376</stp>
        <tr r="F139" s="9"/>
      </tp>
      <tp t="s">
        <v>#N/A N/A</v>
        <stp/>
        <stp>BDP|18415298021176319994</stp>
        <tr r="F470" s="9"/>
      </tp>
      <tp t="s">
        <v>#N/A N/A</v>
        <stp/>
        <stp>BDP|13091588933277987547</stp>
        <tr r="D410" s="9"/>
      </tp>
      <tp t="s">
        <v>#N/A N/A</v>
        <stp/>
        <stp>BDP|16009196273512558594</stp>
        <tr r="F494" s="9"/>
      </tp>
      <tp t="s">
        <v>#N/A N/A</v>
        <stp/>
        <stp>BDP|17254473766144235676</stp>
        <tr r="G31" s="8"/>
        <tr r="F20" s="5"/>
      </tp>
      <tp t="s">
        <v>#N/A N/A</v>
        <stp/>
        <stp>BDP|14352965263569175513</stp>
        <tr r="E4" s="7"/>
      </tp>
      <tp t="s">
        <v>#N/A N/A</v>
        <stp/>
        <stp>BDP|15818802945539937721</stp>
        <tr r="F235" s="9"/>
      </tp>
      <tp t="s">
        <v>#N/A N/A</v>
        <stp/>
        <stp>BDP|15859549930152136546</stp>
        <tr r="C6" s="6"/>
      </tp>
      <tp t="s">
        <v>#N/A N/A</v>
        <stp/>
        <stp>BDP|11690385987007419942</stp>
        <tr r="C3" s="7"/>
      </tp>
      <tp t="s">
        <v>#N/A N/A</v>
        <stp/>
        <stp>BDP|14785701916290917618</stp>
        <tr r="D316" s="8"/>
      </tp>
      <tp t="s">
        <v>#N/A N/A</v>
        <stp/>
        <stp>BDP|16748786664580173331</stp>
        <tr r="F339" s="8"/>
      </tp>
      <tp t="s">
        <v>#N/A N/A</v>
        <stp/>
        <stp>BDP|17480253540953877604</stp>
        <tr r="D11" s="7"/>
      </tp>
      <tp t="s">
        <v>#N/A N/A</v>
        <stp/>
        <stp>BDP|12819675605412469271</stp>
        <tr r="F150" s="8"/>
      </tp>
      <tp t="s">
        <v>#N/A N/A</v>
        <stp/>
        <stp>BDP|12885327437255493303</stp>
        <tr r="F23" s="8"/>
      </tp>
      <tp t="s">
        <v>#N/A N/A</v>
        <stp/>
        <stp>BDP|12653766013014304495</stp>
        <tr r="E335" s="8"/>
      </tp>
      <tp t="s">
        <v>#N/A N/A</v>
        <stp/>
        <stp>BDP|17381545405982970427</stp>
        <tr r="F176" s="8"/>
      </tp>
      <tp t="s">
        <v>#N/A N/A</v>
        <stp/>
        <stp>BDP|10873231372118684974</stp>
        <tr r="E183" s="8"/>
      </tp>
      <tp t="s">
        <v>#N/A N/A</v>
        <stp/>
        <stp>BDP|13213783387639493116</stp>
        <tr r="F551" s="9"/>
      </tp>
      <tp t="s">
        <v>#N/A N/A</v>
        <stp/>
        <stp>BDP|11083129687324494890</stp>
        <tr r="F197" s="8"/>
      </tp>
      <tp t="s">
        <v>#N/A N/A</v>
        <stp/>
        <stp>BDP|15776050878083062528</stp>
        <tr r="D508" s="9"/>
      </tp>
      <tp t="s">
        <v>#N/A N/A</v>
        <stp/>
        <stp>BDP|18294902813101145583</stp>
        <tr r="G426" s="8"/>
      </tp>
      <tp t="s">
        <v>#N/A N/A</v>
        <stp/>
        <stp>BDP|16726510626752929716</stp>
        <tr r="G449" s="8"/>
      </tp>
      <tp t="s">
        <v>#N/A N/A</v>
        <stp/>
        <stp>BDP|17454804680103857045</stp>
        <tr r="D71" s="8"/>
      </tp>
      <tp t="s">
        <v>#N/A N/A</v>
        <stp/>
        <stp>BDP|13106964038675209856</stp>
        <tr r="G388" s="8"/>
      </tp>
      <tp t="s">
        <v>#N/A N/A</v>
        <stp/>
        <stp>BDP|10294152659795158540</stp>
        <tr r="G308" s="9"/>
      </tp>
      <tp t="s">
        <v>#N/A N/A</v>
        <stp/>
        <stp>BDP|13323344370253848048</stp>
        <tr r="D452" s="8"/>
      </tp>
      <tp t="s">
        <v>#N/A N/A</v>
        <stp/>
        <stp>BDP|15614417318591550519</stp>
        <tr r="E17" s="9"/>
      </tp>
      <tp t="s">
        <v>#N/A N/A</v>
        <stp/>
        <stp>BDP|14684758252825861721</stp>
        <tr r="G200" s="8"/>
      </tp>
      <tp t="s">
        <v>#N/A N/A</v>
        <stp/>
        <stp>BDP|17073843720901639890</stp>
        <tr r="F391" s="8"/>
      </tp>
      <tp t="s">
        <v>#N/A N/A</v>
        <stp/>
        <stp>BDP|12440451401627892536</stp>
        <tr r="D15" s="8"/>
      </tp>
      <tp t="s">
        <v>#N/A N/A</v>
        <stp/>
        <stp>BDP|10094238735483573681</stp>
        <tr r="D343" s="9"/>
      </tp>
      <tp t="s">
        <v>#N/A N/A</v>
        <stp/>
        <stp>BDP|10194061997718997524</stp>
        <tr r="E249" s="9"/>
      </tp>
      <tp t="s">
        <v>#N/A N/A</v>
        <stp/>
        <stp>BDP|10185612851350889721</stp>
        <tr r="E458" s="9"/>
      </tp>
      <tp t="s">
        <v>#N/A N/A</v>
        <stp/>
        <stp>BDP|11031665046815234298</stp>
        <tr r="E438" s="8"/>
      </tp>
      <tp t="s">
        <v>#N/A N/A</v>
        <stp/>
        <stp>BDP|11794830988506170370</stp>
        <tr r="G228" s="8"/>
      </tp>
      <tp t="s">
        <v>#N/A N/A</v>
        <stp/>
        <stp>BDP|12086234800736876217</stp>
        <tr r="F155" s="8"/>
      </tp>
      <tp t="s">
        <v>#N/A N/A</v>
        <stp/>
        <stp>BDP|16091383136017440505</stp>
        <tr r="E248" s="9"/>
      </tp>
      <tp t="s">
        <v>#N/A N/A</v>
        <stp/>
        <stp>BDP|12614679655046995378</stp>
        <tr r="D122" s="9"/>
      </tp>
      <tp t="s">
        <v>#N/A N/A</v>
        <stp/>
        <stp>BDP|16839020478134042189</stp>
        <tr r="F537" s="9"/>
      </tp>
      <tp t="s">
        <v>#N/A N/A</v>
        <stp/>
        <stp>BDP|10128465857980875527</stp>
        <tr r="D83" s="8"/>
      </tp>
      <tp t="s">
        <v>#N/A N/A</v>
        <stp/>
        <stp>BDP|10535527646763323681</stp>
        <tr r="G152" s="9"/>
      </tp>
      <tp t="s">
        <v>#N/A N/A</v>
        <stp/>
        <stp>BDP|15150618501010891733</stp>
        <tr r="F538" s="9"/>
      </tp>
      <tp t="s">
        <v>#N/A N/A</v>
        <stp/>
        <stp>BDP|15372951438422216964</stp>
        <tr r="E321" s="8"/>
      </tp>
      <tp t="s">
        <v>#N/A N/A</v>
        <stp/>
        <stp>BDP|13117131898227865882</stp>
        <tr r="G250" s="8"/>
      </tp>
      <tp t="s">
        <v>#N/A N/A</v>
        <stp/>
        <stp>BDP|10864897779423060826</stp>
        <tr r="D256" s="9"/>
      </tp>
      <tp t="s">
        <v>#N/A N/A</v>
        <stp/>
        <stp>BDP|13348969011837144882</stp>
        <tr r="G46" s="9"/>
      </tp>
      <tp t="s">
        <v>#N/A N/A</v>
        <stp/>
        <stp>BDP|13363810324669903422</stp>
        <tr r="E501" s="8"/>
      </tp>
      <tp t="s">
        <v>#N/A N/A</v>
        <stp/>
        <stp>BDP|18131770140306206990</stp>
        <tr r="F490" s="9"/>
      </tp>
      <tp t="s">
        <v>#N/A N/A</v>
        <stp/>
        <stp>BDP|16279962099915383732</stp>
        <tr r="G134" s="9"/>
      </tp>
      <tp t="s">
        <v>#N/A N/A</v>
        <stp/>
        <stp>BDP|17141179929409672948</stp>
        <tr r="E522" s="9"/>
      </tp>
      <tp t="s">
        <v>#N/A N/A</v>
        <stp/>
        <stp>BDP|11438310238071068400</stp>
        <tr r="E234" s="8"/>
      </tp>
      <tp t="s">
        <v>#N/A N/A</v>
        <stp/>
        <stp>BDP|14905729647506294530</stp>
        <tr r="E388" s="9"/>
      </tp>
      <tp t="s">
        <v>#N/A N/A</v>
        <stp/>
        <stp>BDP|17875264293721218921</stp>
        <tr r="D422" s="8"/>
      </tp>
      <tp t="s">
        <v>#N/A N/A</v>
        <stp/>
        <stp>BDP|12839969788836214197</stp>
        <tr r="F521" s="9"/>
      </tp>
      <tp t="s">
        <v>#N/A N/A</v>
        <stp/>
        <stp>BDP|11956078234462794404</stp>
        <tr r="E200" s="8"/>
      </tp>
      <tp t="s">
        <v>#N/A N/A</v>
        <stp/>
        <stp>BDP|15533656620923960651</stp>
        <tr r="E167" s="8"/>
      </tp>
      <tp t="s">
        <v>#N/A N/A</v>
        <stp/>
        <stp>BDP|16493664033625941246</stp>
        <tr r="D137" s="8"/>
      </tp>
      <tp t="s">
        <v>#N/A N/A</v>
        <stp/>
        <stp>BDP|10811107003564735109</stp>
        <tr r="G77" s="9"/>
      </tp>
      <tp t="s">
        <v>#N/A N/A</v>
        <stp/>
        <stp>BDP|15234142219091786041</stp>
        <tr r="E219" s="9"/>
      </tp>
      <tp t="s">
        <v>#N/A N/A</v>
        <stp/>
        <stp>BDP|17563084513173532173</stp>
        <tr r="G368" s="8"/>
      </tp>
      <tp t="s">
        <v>#N/A N/A</v>
        <stp/>
        <stp>BDP|15936082767574349392</stp>
        <tr r="E493" s="9"/>
      </tp>
      <tp t="s">
        <v>#N/A N/A</v>
        <stp/>
        <stp>BDP|11744585787641631926</stp>
        <tr r="D317" s="8"/>
      </tp>
      <tp t="s">
        <v>#N/A N/A</v>
        <stp/>
        <stp>BDP|17715988656208084753</stp>
        <tr r="G229" s="8"/>
      </tp>
      <tp t="s">
        <v>#N/A N/A</v>
        <stp/>
        <stp>BDP|12769375408367242261</stp>
        <tr r="E246" s="8"/>
      </tp>
      <tp t="s">
        <v>#N/A N/A</v>
        <stp/>
        <stp>BDP|15647606069680475176</stp>
        <tr r="E152" s="9"/>
      </tp>
      <tp t="s">
        <v>#N/A N/A</v>
        <stp/>
        <stp>BDP|13202175389299416778</stp>
        <tr r="G451" s="9"/>
      </tp>
      <tp t="s">
        <v>#N/A N/A</v>
        <stp/>
        <stp>BDP|14657398047920122768</stp>
        <tr r="D7" s="6"/>
      </tp>
      <tp t="s">
        <v>#N/A N/A</v>
        <stp/>
        <stp>BDP|15092206077375142194</stp>
        <tr r="G381" s="8"/>
      </tp>
      <tp t="s">
        <v>#N/A N/A</v>
        <stp/>
        <stp>BDP|10319096345646334631</stp>
        <tr r="E430" s="8"/>
      </tp>
      <tp t="s">
        <v>#N/A N/A</v>
        <stp/>
        <stp>BDP|14702101358991022509</stp>
        <tr r="F129" s="9"/>
      </tp>
      <tp t="s">
        <v>#N/A N/A</v>
        <stp/>
        <stp>BDP|14903683574312989338</stp>
        <tr r="D415" s="8"/>
      </tp>
      <tp t="s">
        <v>#N/A N/A</v>
        <stp/>
        <stp>BDP|14901645180916521864</stp>
        <tr r="D185" s="9"/>
      </tp>
      <tp t="s">
        <v>#N/A N/A</v>
        <stp/>
        <stp>BDP|14899577824682608531</stp>
        <tr r="F203" s="8"/>
      </tp>
      <tp t="s">
        <v>#N/A N/A</v>
        <stp/>
        <stp>BDP|16879148835442556221</stp>
        <tr r="D523" s="9"/>
      </tp>
      <tp t="s">
        <v>#N/A N/A</v>
        <stp/>
        <stp>BDP|14222783733546185262</stp>
        <tr r="G155" s="9"/>
      </tp>
      <tp t="s">
        <v>#N/A N/A</v>
        <stp/>
        <stp>BDP|18088956898949003539</stp>
        <tr r="E9" s="8"/>
        <tr r="D22" s="5"/>
      </tp>
      <tp t="s">
        <v>#N/A N/A</v>
        <stp/>
        <stp>BDP|13828517913735283669</stp>
        <tr r="E406" s="8"/>
      </tp>
      <tp t="s">
        <v>#N/A N/A</v>
        <stp/>
        <stp>BDP|12803450410373246016</stp>
        <tr r="D8" s="7"/>
      </tp>
      <tp t="s">
        <v>#N/A N/A</v>
        <stp/>
        <stp>BDP|18237794433290700812</stp>
        <tr r="D178" s="9"/>
      </tp>
      <tp t="s">
        <v>#N/A N/A</v>
        <stp/>
        <stp>BDP|15785228928814255518</stp>
        <tr r="E382" s="8"/>
      </tp>
      <tp t="s">
        <v>#N/A N/A</v>
        <stp/>
        <stp>BDP|18384177569379707249</stp>
        <tr r="G398" s="8"/>
      </tp>
      <tp t="s">
        <v>#N/A N/A</v>
        <stp/>
        <stp>BDP|15402265164564320148</stp>
        <tr r="D281" s="8"/>
        <tr r="C44" s="5"/>
      </tp>
      <tp t="s">
        <v>#N/A N/A</v>
        <stp/>
        <stp>BDP|10333465103892000270</stp>
        <tr r="G92" s="8"/>
      </tp>
      <tp t="s">
        <v>#N/A N/A</v>
        <stp/>
        <stp>BDP|13958039484768922765</stp>
        <tr r="D176" s="9"/>
      </tp>
      <tp t="s">
        <v>#N/A N/A</v>
        <stp/>
        <stp>BDP|13749797104743311384</stp>
        <tr r="G352" s="8"/>
      </tp>
      <tp t="s">
        <v>#N/A N/A</v>
        <stp/>
        <stp>BDP|16092628325231118772</stp>
        <tr r="D251" s="9"/>
      </tp>
      <tp t="s">
        <v>#N/A N/A</v>
        <stp/>
        <stp>BDP|11223677623286060775</stp>
        <tr r="F318" s="8"/>
      </tp>
      <tp t="s">
        <v>#N/A N/A</v>
        <stp/>
        <stp>BDP|14762055766371032757</stp>
        <tr r="E305" s="8"/>
      </tp>
      <tp t="s">
        <v>#N/A N/A</v>
        <stp/>
        <stp>BDP|14372434806014179060</stp>
        <tr r="D428" s="8"/>
      </tp>
      <tp t="s">
        <v>#N/A N/A</v>
        <stp/>
        <stp>BDP|13578625975480094625</stp>
        <tr r="F475" s="9"/>
      </tp>
      <tp t="s">
        <v>#N/A N/A</v>
        <stp/>
        <stp>BDP|16582637350307048662</stp>
        <tr r="F62" s="9"/>
      </tp>
      <tp t="s">
        <v>#N/A N/A</v>
        <stp/>
        <stp>BDP|11458146090144789973</stp>
        <tr r="E18" s="9"/>
      </tp>
      <tp t="s">
        <v>#N/A N/A</v>
        <stp/>
        <stp>BDP|12255458113792601122</stp>
        <tr r="G228" s="9"/>
      </tp>
      <tp t="s">
        <v>#N/A N/A</v>
        <stp/>
        <stp>BDP|10957449276614360384</stp>
        <tr r="D10" s="8"/>
      </tp>
      <tp t="s">
        <v>#N/A N/A</v>
        <stp/>
        <stp>BDP|16974481430512990784</stp>
        <tr r="F546" s="9"/>
      </tp>
      <tp t="s">
        <v>#N/A N/A</v>
        <stp/>
        <stp>BDP|17039449509802580587</stp>
        <tr r="G397" s="8"/>
      </tp>
      <tp t="s">
        <v>#N/A N/A</v>
        <stp/>
        <stp>BDP|14940253338937067645</stp>
        <tr r="E165" s="9"/>
      </tp>
      <tp t="s">
        <v>#N/A N/A</v>
        <stp/>
        <stp>BDP|10742169874944608638</stp>
        <tr r="G335" s="9"/>
      </tp>
      <tp t="s">
        <v>#N/A N/A</v>
        <stp/>
        <stp>BDP|16741479007980123665</stp>
        <tr r="D552" s="9"/>
      </tp>
      <tp t="s">
        <v>#N/A N/A</v>
        <stp/>
        <stp>BDP|12164007377225543436</stp>
        <tr r="E421" s="8"/>
      </tp>
      <tp t="s">
        <v>#N/A N/A</v>
        <stp/>
        <stp>BDP|11900833975153634991</stp>
        <tr r="D202" s="9"/>
      </tp>
      <tp t="s">
        <v>#N/A N/A</v>
        <stp/>
        <stp>BDP|15544386011137530490</stp>
        <tr r="E94" s="8"/>
      </tp>
      <tp t="s">
        <v>#N/A N/A</v>
        <stp/>
        <stp>BDP|17664849586812093149</stp>
        <tr r="F15" s="9"/>
      </tp>
      <tp t="s">
        <v>#N/A N/A</v>
        <stp/>
        <stp>BDP|16132281904514480499</stp>
        <tr r="E31" s="9"/>
      </tp>
      <tp t="s">
        <v>#N/A N/A</v>
        <stp/>
        <stp>BDP|11405414335491415344</stp>
        <tr r="F503" s="9"/>
      </tp>
      <tp t="s">
        <v>#N/A N/A</v>
        <stp/>
        <stp>BDP|14212889842878123496</stp>
        <tr r="D371" s="8"/>
      </tp>
      <tp t="s">
        <v>#N/A N/A</v>
        <stp/>
        <stp>BDP|11755906936667809891</stp>
        <tr r="E338" s="9"/>
      </tp>
      <tp t="s">
        <v>#N/A N/A</v>
        <stp/>
        <stp>BDP|16301645706700216409</stp>
        <tr r="D19" s="8"/>
      </tp>
      <tp t="s">
        <v>#N/A N/A</v>
        <stp/>
        <stp>BDP|15361673262632375369</stp>
        <tr r="D482" s="8"/>
      </tp>
      <tp t="s">
        <v>#N/A N/A</v>
        <stp/>
        <stp>BDP|11906588341422057634</stp>
        <tr r="E167" s="9"/>
      </tp>
      <tp t="s">
        <v>#N/A N/A</v>
        <stp/>
        <stp>BDP|14672415271736083550</stp>
        <tr r="F456" s="9"/>
      </tp>
      <tp t="s">
        <v>#N/A N/A</v>
        <stp/>
        <stp>BDP|11171125940663478341</stp>
        <tr r="G566" s="9"/>
        <tr r="F40" s="5"/>
      </tp>
      <tp t="s">
        <v>#N/A N/A</v>
        <stp/>
        <stp>BDP|15993385461236016238</stp>
        <tr r="F7" s="10"/>
      </tp>
      <tp t="s">
        <v>#N/A N/A</v>
        <stp/>
        <stp>BDP|12732856271871982893</stp>
        <tr r="D27" s="9"/>
      </tp>
      <tp t="s">
        <v>#N/A N/A</v>
        <stp/>
        <stp>BDP|14869493177934414718</stp>
        <tr r="F100" s="8"/>
      </tp>
      <tp t="s">
        <v>#N/A N/A</v>
        <stp/>
        <stp>BDP|17853605654502678288</stp>
        <tr r="F101" s="9"/>
      </tp>
      <tp t="s">
        <v>#N/A N/A</v>
        <stp/>
        <stp>BDP|13223320526020426609</stp>
        <tr r="D43" s="5"/>
        <tr r="E415" s="9"/>
      </tp>
      <tp t="s">
        <v>#N/A N/A</v>
        <stp/>
        <stp>BDP|17137771153270159169</stp>
        <tr r="G408" s="8"/>
      </tp>
      <tp t="s">
        <v>#N/A N/A</v>
        <stp/>
        <stp>BDP|12366227973535089600</stp>
        <tr r="D4" s="8"/>
      </tp>
      <tp t="s">
        <v>#N/A N/A</v>
        <stp/>
        <stp>BDP|13715314202655107170</stp>
        <tr r="E371" s="8"/>
      </tp>
      <tp t="s">
        <v>#N/A N/A</v>
        <stp/>
        <stp>BDP|16289084012196396597</stp>
        <tr r="E377" s="8"/>
      </tp>
      <tp t="s">
        <v>#N/A N/A</v>
        <stp/>
        <stp>BDP|15075730875548574917</stp>
        <tr r="D601" s="9"/>
      </tp>
      <tp t="s">
        <v>#N/A N/A</v>
        <stp/>
        <stp>BDP|12341133038667835320</stp>
        <tr r="G436" s="8"/>
      </tp>
      <tp t="s">
        <v>#N/A N/A</v>
        <stp/>
        <stp>BDP|17777916722051151975</stp>
        <tr r="E325" s="8"/>
      </tp>
      <tp t="s">
        <v>#N/A N/A</v>
        <stp/>
        <stp>BDP|11843249462177480685</stp>
        <tr r="G284" s="9"/>
      </tp>
      <tp t="s">
        <v>#N/A N/A</v>
        <stp/>
        <stp>BDP|18268467346594718872</stp>
        <tr r="F590" s="9"/>
      </tp>
      <tp t="s">
        <v>#N/A N/A</v>
        <stp/>
        <stp>BDP|11328197278682274123</stp>
        <tr r="D149" s="8"/>
      </tp>
      <tp t="s">
        <v>#N/A N/A</v>
        <stp/>
        <stp>BDP|15912830189459367825</stp>
        <tr r="D514" s="9"/>
      </tp>
      <tp t="s">
        <v>#N/A N/A</v>
        <stp/>
        <stp>BDP|14688022404353742327</stp>
        <tr r="E398" s="8"/>
      </tp>
      <tp t="s">
        <v>#N/A N/A</v>
        <stp/>
        <stp>BDP|14371170610494795465</stp>
        <tr r="D94" s="8"/>
      </tp>
      <tp t="s">
        <v>#N/A N/A</v>
        <stp/>
        <stp>BDP|18052823222337199142</stp>
        <tr r="D238" s="9"/>
      </tp>
      <tp t="s">
        <v>#N/A N/A</v>
        <stp/>
        <stp>BDP|14393919792627096751</stp>
        <tr r="D591" s="9"/>
      </tp>
      <tp t="s">
        <v>#N/A N/A</v>
        <stp/>
        <stp>BDP|13189754705935498501</stp>
        <tr r="E107" s="9"/>
      </tp>
      <tp t="s">
        <v>#N/A N/A</v>
        <stp/>
        <stp>BDP|15946801604749199098</stp>
        <tr r="E601" s="9"/>
      </tp>
      <tp t="s">
        <v>#N/A N/A</v>
        <stp/>
        <stp>BDP|17344728550811373070</stp>
        <tr r="G356" s="9"/>
      </tp>
      <tp t="s">
        <v>#N/A N/A</v>
        <stp/>
        <stp>BDP|18186710461479321479</stp>
        <tr r="G212" s="8"/>
      </tp>
      <tp t="s">
        <v>#N/A N/A</v>
        <stp/>
        <stp>BDP|12724362621915680236</stp>
        <tr r="E270" s="8"/>
      </tp>
      <tp t="s">
        <v>#N/A N/A</v>
        <stp/>
        <stp>BDP|13536640903958050979</stp>
        <tr r="F167" s="8"/>
      </tp>
      <tp t="s">
        <v>#N/A N/A</v>
        <stp/>
        <stp>BDP|13683498432013106394</stp>
        <tr r="E318" s="9"/>
      </tp>
      <tp t="s">
        <v>#N/A N/A</v>
        <stp/>
        <stp>BDP|18130618490026639523</stp>
        <tr r="F290" s="9"/>
      </tp>
      <tp t="s">
        <v>#N/A N/A</v>
        <stp/>
        <stp>BDP|12844489325643106303</stp>
        <tr r="G578" s="9"/>
      </tp>
      <tp t="s">
        <v>#N/A N/A</v>
        <stp/>
        <stp>BDP|17385276033662467076</stp>
        <tr r="D150" s="8"/>
      </tp>
      <tp t="s">
        <v>#N/A N/A</v>
        <stp/>
        <stp>BDP|12895298351828165950</stp>
        <tr r="G170" s="8"/>
      </tp>
      <tp t="s">
        <v>#N/A N/A</v>
        <stp/>
        <stp>BDP|13087385378687129454</stp>
        <tr r="F440" s="9"/>
      </tp>
      <tp t="s">
        <v>#N/A N/A</v>
        <stp/>
        <stp>BDP|10339472773065477274</stp>
        <tr r="D99" s="9"/>
      </tp>
      <tp t="s">
        <v>#N/A N/A</v>
        <stp/>
        <stp>BDP|10867628969251188565</stp>
        <tr r="D424" s="9"/>
      </tp>
      <tp t="s">
        <v>#N/A N/A</v>
        <stp/>
        <stp>BDP|13971386884658212433</stp>
        <tr r="F578" s="9"/>
      </tp>
      <tp t="s">
        <v>#N/A N/A</v>
        <stp/>
        <stp>BDP|16071724074900578278</stp>
        <tr r="E420" s="9"/>
      </tp>
      <tp t="s">
        <v>#N/A N/A</v>
        <stp/>
        <stp>BDP|11552387558477482463</stp>
        <tr r="E426" s="9"/>
      </tp>
      <tp t="s">
        <v>#N/A N/A</v>
        <stp/>
        <stp>BDP|13110076236142027677</stp>
        <tr r="F81" s="9"/>
      </tp>
      <tp t="s">
        <v>#N/A N/A</v>
        <stp/>
        <stp>BDP|10533214984178462631</stp>
        <tr r="F50" s="9"/>
      </tp>
      <tp t="s">
        <v>#N/A N/A</v>
        <stp/>
        <stp>BDP|13529646755351471571</stp>
        <tr r="F418" s="9"/>
      </tp>
      <tp t="s">
        <v>#N/A N/A</v>
        <stp/>
        <stp>BDP|11051903637866190916</stp>
        <tr r="E116" s="9"/>
      </tp>
      <tp t="s">
        <v>#N/A N/A</v>
        <stp/>
        <stp>BDP|14949511900543663690</stp>
        <tr r="G550" s="9"/>
      </tp>
      <tp t="s">
        <v>#N/A N/A</v>
        <stp/>
        <stp>BDP|11623537957633556603</stp>
        <tr r="E391" s="8"/>
      </tp>
      <tp t="s">
        <v>#N/A N/A</v>
        <stp/>
        <stp>BDP|11627750637269116824</stp>
        <tr r="C3" s="5"/>
        <tr r="D34" s="9"/>
      </tp>
      <tp t="s">
        <v>#N/A N/A</v>
        <stp/>
        <stp>BDP|16736811021239536156</stp>
        <tr r="G358" s="9"/>
      </tp>
      <tp t="s">
        <v>#N/A N/A</v>
        <stp/>
        <stp>BDP|12237150065720007151</stp>
        <tr r="F239" s="8"/>
      </tp>
      <tp t="s">
        <v>#N/A N/A</v>
        <stp/>
        <stp>BDP|10684222829091808531</stp>
        <tr r="D154" s="9"/>
      </tp>
      <tp t="s">
        <v>#N/A N/A</v>
        <stp/>
        <stp>BDP|17035501346810174216</stp>
        <tr r="G157" s="8"/>
      </tp>
      <tp t="s">
        <v>#N/A N/A</v>
        <stp/>
        <stp>BDP|15149735730934144152</stp>
        <tr r="D123" s="8"/>
      </tp>
      <tp t="s">
        <v>#N/A N/A</v>
        <stp/>
        <stp>BDP|12302509509632864145</stp>
        <tr r="D362" s="9"/>
      </tp>
      <tp t="s">
        <v>#N/A N/A</v>
        <stp/>
        <stp>BDP|17773732986578421402</stp>
        <tr r="D140" s="9"/>
      </tp>
      <tp t="s">
        <v>#N/A N/A</v>
        <stp/>
        <stp>BDP|16892497057924607767</stp>
        <tr r="E235" s="8"/>
      </tp>
      <tp t="s">
        <v>#N/A N/A</v>
        <stp/>
        <stp>BDP|13025918621715865811</stp>
        <tr r="E2" s="6"/>
      </tp>
      <tp t="s">
        <v>#N/A N/A</v>
        <stp/>
        <stp>BDP|17379766801364580186</stp>
        <tr r="E90" s="9"/>
      </tp>
      <tp t="s">
        <v>#N/A N/A</v>
        <stp/>
        <stp>BDP|12350811421779270488</stp>
        <tr r="G132" s="9"/>
      </tp>
      <tp t="s">
        <v>#N/A N/A</v>
        <stp/>
        <stp>BDP|17815006445852658429</stp>
        <tr r="E41" s="8"/>
      </tp>
      <tp t="s">
        <v>#N/A N/A</v>
        <stp/>
        <stp>BDP|10111760342696936055</stp>
        <tr r="G130" s="8"/>
      </tp>
      <tp t="s">
        <v>#N/A N/A</v>
        <stp/>
        <stp>BDP|11680181300771696416</stp>
        <tr r="D145" s="9"/>
      </tp>
      <tp t="s">
        <v>#N/A N/A</v>
        <stp/>
        <stp>BDP|16997770912892628734</stp>
        <tr r="D225" s="8"/>
      </tp>
      <tp t="s">
        <v>#N/A N/A</v>
        <stp/>
        <stp>BDP|18043822478260326200</stp>
        <tr r="D480" s="9"/>
      </tp>
      <tp t="s">
        <v>#N/A N/A</v>
        <stp/>
        <stp>BDP|11220333706795840267</stp>
        <tr r="G496" s="9"/>
      </tp>
      <tp t="s">
        <v>#N/A N/A</v>
        <stp/>
        <stp>BDP|13668098617971641677</stp>
        <tr r="D167" s="9"/>
      </tp>
      <tp t="s">
        <v>#N/A N/A</v>
        <stp/>
        <stp>BDP|15975858611470273968</stp>
        <tr r="G279" s="8"/>
      </tp>
      <tp t="s">
        <v>#N/A N/A</v>
        <stp/>
        <stp>BDP|15440091484780105808</stp>
        <tr r="G443" s="8"/>
      </tp>
      <tp t="s">
        <v>#N/A N/A</v>
        <stp/>
        <stp>BDP|15495021621322901062</stp>
        <tr r="D51" s="5"/>
      </tp>
      <tp t="s">
        <v>#N/A N/A</v>
        <stp/>
        <stp>BDP|13286131544837568488</stp>
        <tr r="C4" s="6"/>
      </tp>
      <tp t="s">
        <v>#N/A N/A</v>
        <stp/>
        <stp>BDP|15064763018295224349</stp>
        <tr r="F28" s="9"/>
      </tp>
      <tp t="s">
        <v>#N/A N/A</v>
        <stp/>
        <stp>BDP|12569961981102259481</stp>
        <tr r="F201" s="9"/>
      </tp>
      <tp t="s">
        <v>#N/A N/A</v>
        <stp/>
        <stp>BDP|13121802028669200534</stp>
        <tr r="E564" s="9"/>
      </tp>
      <tp t="s">
        <v>#N/A N/A</v>
        <stp/>
        <stp>BDP|11365671022266655687</stp>
        <tr r="F291" s="9"/>
      </tp>
      <tp t="s">
        <v>#N/A N/A</v>
        <stp/>
        <stp>BDP|16248131225238820843</stp>
        <tr r="E490" s="8"/>
      </tp>
      <tp t="s">
        <v>#N/A N/A</v>
        <stp/>
        <stp>BDP|12273873582350927763</stp>
        <tr r="G351" s="9"/>
      </tp>
      <tp t="s">
        <v>#N/A N/A</v>
        <stp/>
        <stp>BDP|12936729866865332365</stp>
        <tr r="G574" s="9"/>
      </tp>
      <tp t="s">
        <v>#N/A N/A</v>
        <stp/>
        <stp>BDP|10708245308765882282</stp>
        <tr r="F209" s="9"/>
      </tp>
      <tp t="s">
        <v>#N/A N/A</v>
        <stp/>
        <stp>BDP|13880367023376182178</stp>
        <tr r="D78" s="9"/>
      </tp>
      <tp t="s">
        <v>#N/A N/A</v>
        <stp/>
        <stp>BDP|10042284470438791841</stp>
        <tr r="E404" s="8"/>
        <tr r="D71" s="5"/>
      </tp>
      <tp t="s">
        <v>#N/A N/A</v>
        <stp/>
        <stp>BDP|14894946297414978598</stp>
        <tr r="F309" s="9"/>
      </tp>
      <tp t="s">
        <v>#N/A N/A</v>
        <stp/>
        <stp>BDP|15938361745636282138</stp>
        <tr r="E126" s="8"/>
      </tp>
      <tp t="s">
        <v>#N/A N/A</v>
        <stp/>
        <stp>BDP|10357483900594356532</stp>
        <tr r="F500" s="8"/>
      </tp>
      <tp t="s">
        <v>#N/A Requesting Data...4233501339</v>
        <stp/>
        <stp>BDP|16912952643988456616</stp>
        <tr r="G16" s="7"/>
      </tp>
      <tp t="s">
        <v>#N/A N/A</v>
        <stp/>
        <stp>BDP|12812459974482573663</stp>
        <tr r="E27" s="5"/>
        <tr r="F319" s="9"/>
      </tp>
      <tp t="s">
        <v>#N/A N/A</v>
        <stp/>
        <stp>BDP|16973435301826434156</stp>
        <tr r="E134" s="8"/>
      </tp>
      <tp t="s">
        <v>#N/A N/A</v>
        <stp/>
        <stp>BDP|18402972432611297690</stp>
        <tr r="G103" s="9"/>
      </tp>
      <tp t="s">
        <v>#N/A N/A</v>
        <stp/>
        <stp>BDP|16669782214366801384</stp>
        <tr r="E477" s="8"/>
      </tp>
      <tp t="s">
        <v>#N/A N/A</v>
        <stp/>
        <stp>BDP|17376876075039855436</stp>
        <tr r="G307" s="9"/>
      </tp>
      <tp t="s">
        <v>#N/A N/A</v>
        <stp/>
        <stp>BDP|11070706828950183136</stp>
        <tr r="G102" s="8"/>
      </tp>
      <tp t="s">
        <v>#N/A N/A</v>
        <stp/>
        <stp>BDP|12878010323295577054</stp>
        <tr r="D456" s="9"/>
      </tp>
      <tp t="s">
        <v>#N/A N/A</v>
        <stp/>
        <stp>BDP|12959350852556294710</stp>
        <tr r="F113" s="9"/>
      </tp>
      <tp t="s">
        <v>#N/A N/A</v>
        <stp/>
        <stp>BDP|10684122329901695763</stp>
        <tr r="G231" s="9"/>
      </tp>
      <tp t="s">
        <v>#N/A N/A</v>
        <stp/>
        <stp>BDP|17573286224697524516</stp>
        <tr r="E202" s="8"/>
      </tp>
      <tp t="s">
        <v>#N/A N/A</v>
        <stp/>
        <stp>BDP|17156288373417487030</stp>
        <tr r="E403" s="8"/>
      </tp>
      <tp t="s">
        <v>#N/A N/A</v>
        <stp/>
        <stp>BDP|17960152121529539857</stp>
        <tr r="E403" s="9"/>
      </tp>
      <tp t="s">
        <v>#N/A N/A</v>
        <stp/>
        <stp>BDP|16209404114514921238</stp>
        <tr r="G100" s="8"/>
      </tp>
      <tp t="s">
        <v>#N/A N/A</v>
        <stp/>
        <stp>BDP|14618090251376287200</stp>
        <tr r="D243" s="9"/>
      </tp>
      <tp t="s">
        <v>#N/A N/A</v>
        <stp/>
        <stp>BDP|13651464494868033383</stp>
        <tr r="F318" s="9"/>
      </tp>
      <tp t="s">
        <v>#N/A N/A</v>
        <stp/>
        <stp>BDP|16164874098121017325</stp>
        <tr r="D67" s="9"/>
      </tp>
      <tp t="s">
        <v>#N/A N/A</v>
        <stp/>
        <stp>BDP|15679446471236950563</stp>
        <tr r="D88" s="8"/>
      </tp>
      <tp t="s">
        <v>#N/A N/A</v>
        <stp/>
        <stp>BDP|12088857082350145793</stp>
        <tr r="E38" s="9"/>
      </tp>
      <tp t="s">
        <v>#N/A N/A</v>
        <stp/>
        <stp>BDP|16605328719681430065</stp>
        <tr r="D135" s="8"/>
      </tp>
      <tp t="s">
        <v>#N/A N/A</v>
        <stp/>
        <stp>BDP|11846254835015286057</stp>
        <tr r="F367" s="9"/>
      </tp>
      <tp t="s">
        <v>#N/A N/A</v>
        <stp/>
        <stp>BDP|13295180770201603135</stp>
        <tr r="D251" s="8"/>
      </tp>
      <tp t="s">
        <v>#N/A N/A</v>
        <stp/>
        <stp>BDP|11543192557862242264</stp>
        <tr r="E252" s="9"/>
      </tp>
      <tp t="s">
        <v>#N/A N/A</v>
        <stp/>
        <stp>BDP|15979335102244401736</stp>
        <tr r="E162" s="9"/>
      </tp>
      <tp t="s">
        <v>#N/A N/A</v>
        <stp/>
        <stp>BDP|16401464531643839747</stp>
        <tr r="D460" s="8"/>
      </tp>
      <tp t="s">
        <v>#N/A N/A</v>
        <stp/>
        <stp>BDP|11507602658471666646</stp>
        <tr r="E20" s="7"/>
      </tp>
      <tp t="s">
        <v>#N/A N/A</v>
        <stp/>
        <stp>BDP|15399648457474885779</stp>
        <tr r="E462" s="8"/>
      </tp>
      <tp t="s">
        <v>#N/A N/A</v>
        <stp/>
        <stp>BDP|16557904889445587777</stp>
        <tr r="E43" s="9"/>
      </tp>
      <tp t="s">
        <v>#N/A N/A</v>
        <stp/>
        <stp>BDP|10677633999718380211</stp>
        <tr r="E105" s="8"/>
      </tp>
      <tp t="s">
        <v>#N/A N/A</v>
        <stp/>
        <stp>BDP|14256989680040793038</stp>
        <tr r="E196" s="8"/>
      </tp>
      <tp t="s">
        <v>#N/A N/A</v>
        <stp/>
        <stp>BDP|16534681737392254468</stp>
        <tr r="F337" s="9"/>
      </tp>
      <tp t="s">
        <v>#N/A N/A</v>
        <stp/>
        <stp>BDP|16154127124682114289</stp>
        <tr r="D363" s="8"/>
      </tp>
      <tp t="s">
        <v>#N/A N/A</v>
        <stp/>
        <stp>BDP|11993710913850305260</stp>
        <tr r="D53" s="9"/>
      </tp>
      <tp t="s">
        <v>#N/A N/A</v>
        <stp/>
        <stp>BDP|13870056737514659126</stp>
        <tr r="D120" s="9"/>
      </tp>
      <tp t="s">
        <v>#N/A N/A</v>
        <stp/>
        <stp>BDP|17237381422596750515</stp>
        <tr r="D488" s="8"/>
      </tp>
      <tp t="s">
        <v>#N/A N/A</v>
        <stp/>
        <stp>BDP|14112476596635853963</stp>
        <tr r="E35" s="9"/>
      </tp>
      <tp t="s">
        <v>#N/A N/A</v>
        <stp/>
        <stp>BDP|12259856663268869123</stp>
        <tr r="G482" s="8"/>
      </tp>
      <tp t="s">
        <v>#N/A N/A</v>
        <stp/>
        <stp>BDP|12468238834620737651</stp>
        <tr r="G257" s="9"/>
      </tp>
      <tp t="s">
        <v>#N/A N/A</v>
        <stp/>
        <stp>BDP|11663730944812250524</stp>
        <tr r="E296" s="8"/>
      </tp>
      <tp t="s">
        <v>#N/A N/A</v>
        <stp/>
        <stp>BDP|13085077262678341873</stp>
        <tr r="D153" s="8"/>
      </tp>
      <tp t="s">
        <v>#N/A N/A</v>
        <stp/>
        <stp>BDP|13797833595164284320</stp>
        <tr r="G174" s="9"/>
      </tp>
      <tp t="s">
        <v>#N/A N/A</v>
        <stp/>
        <stp>BDP|17518492564714933405</stp>
        <tr r="D282" s="8"/>
      </tp>
      <tp t="s">
        <v>#N/A N/A</v>
        <stp/>
        <stp>BDP|11822597321787937480</stp>
        <tr r="G269" s="9"/>
      </tp>
      <tp t="s">
        <v>#N/A N/A</v>
        <stp/>
        <stp>BDP|13621761971297674167</stp>
        <tr r="D586" s="9"/>
      </tp>
      <tp t="s">
        <v>#N/A N/A</v>
        <stp/>
        <stp>BDP|15716349280858477367</stp>
        <tr r="D23" s="8"/>
      </tp>
      <tp t="s">
        <v>#N/A N/A</v>
        <stp/>
        <stp>BDP|12694039542277625407</stp>
        <tr r="E62" s="8"/>
      </tp>
      <tp t="s">
        <v>#N/A N/A</v>
        <stp/>
        <stp>BDP|11049576726875285624</stp>
        <tr r="F455" s="8"/>
      </tp>
      <tp t="s">
        <v>#N/A N/A</v>
        <stp/>
        <stp>BDP|17385299764570713683</stp>
        <tr r="D500" s="9"/>
      </tp>
      <tp t="s">
        <v>#N/A N/A</v>
        <stp/>
        <stp>BDP|17459163521051239001</stp>
        <tr r="F369" s="8"/>
      </tp>
      <tp t="s">
        <v>#N/A N/A</v>
        <stp/>
        <stp>BDP|18273986476584462789</stp>
        <tr r="G153" s="9"/>
      </tp>
      <tp t="s">
        <v>#N/A N/A</v>
        <stp/>
        <stp>BDP|17401047012361069229</stp>
        <tr r="E310" s="8"/>
      </tp>
      <tp t="s">
        <v>#N/A N/A</v>
        <stp/>
        <stp>BDP|10981000548184530540</stp>
        <tr r="E187" s="9"/>
      </tp>
      <tp t="s">
        <v>#N/A N/A</v>
        <stp/>
        <stp>BDP|12028745876520167739</stp>
        <tr r="G18" s="8"/>
      </tp>
      <tp t="s">
        <v>#N/A N/A</v>
        <stp/>
        <stp>BDP|12575699800180832141</stp>
        <tr r="F17" s="7"/>
      </tp>
      <tp t="s">
        <v>#N/A N/A</v>
        <stp/>
        <stp>BDP|16881981320569224123</stp>
        <tr r="D16" s="9"/>
      </tp>
      <tp t="s">
        <v>#N/A N/A</v>
        <stp/>
        <stp>BDP|13296838983512657440</stp>
        <tr r="D297" s="9"/>
      </tp>
      <tp t="s">
        <v>#N/A N/A</v>
        <stp/>
        <stp>BDP|12391213892184258829</stp>
        <tr r="F240" s="8"/>
        <tr r="E14" s="5"/>
      </tp>
      <tp t="s">
        <v>#N/A N/A</v>
        <stp/>
        <stp>BDP|15843329831782383284</stp>
        <tr r="F184" s="9"/>
      </tp>
      <tp t="s">
        <v>#N/A N/A</v>
        <stp/>
        <stp>BDP|12151072538092839660</stp>
        <tr r="E562" s="9"/>
      </tp>
      <tp t="s">
        <v>#N/A N/A</v>
        <stp/>
        <stp>BDP|15651288682183872970</stp>
        <tr r="F283" s="9"/>
      </tp>
      <tp t="s">
        <v>#N/A N/A</v>
        <stp/>
        <stp>BDP|10496912775102593969</stp>
        <tr r="E216" s="9"/>
      </tp>
      <tp t="s">
        <v>#N/A N/A</v>
        <stp/>
        <stp>BDP|17859538380326147993</stp>
        <tr r="D72" s="8"/>
        <tr r="C77" s="5"/>
      </tp>
      <tp t="s">
        <v>#N/A N/A</v>
        <stp/>
        <stp>BDP|17601008730398366965</stp>
        <tr r="G89" s="9"/>
      </tp>
      <tp t="s">
        <v>#N/A N/A</v>
        <stp/>
        <stp>BDP|10187403112132474243</stp>
        <tr r="G222" s="9"/>
      </tp>
      <tp t="s">
        <v>#N/A N/A</v>
        <stp/>
        <stp>BDP|16594960396917219443</stp>
        <tr r="E286" s="9"/>
      </tp>
      <tp t="s">
        <v>#N/A N/A</v>
        <stp/>
        <stp>BDP|11036565446712123722</stp>
        <tr r="E380" s="9"/>
      </tp>
      <tp t="s">
        <v>#N/A N/A</v>
        <stp/>
        <stp>BDP|15066647174093121223</stp>
        <tr r="D395" s="8"/>
      </tp>
      <tp t="s">
        <v>#N/A N/A</v>
        <stp/>
        <stp>BDP|17978981450017467960</stp>
        <tr r="G452" s="8"/>
      </tp>
      <tp t="s">
        <v>#N/A N/A</v>
        <stp/>
        <stp>BDP|14939735016381855676</stp>
        <tr r="F450" s="8"/>
      </tp>
      <tp t="s">
        <v>#N/A N/A</v>
        <stp/>
        <stp>BDP|11848424938315608669</stp>
        <tr r="F240" s="9"/>
      </tp>
      <tp t="s">
        <v>#N/A N/A</v>
        <stp/>
        <stp>BDP|10281022769082329181</stp>
        <tr r="D528" s="9"/>
      </tp>
      <tp t="s">
        <v>#N/A N/A</v>
        <stp/>
        <stp>BDP|14916107618512724349</stp>
        <tr r="G456" s="9"/>
      </tp>
      <tp t="s">
        <v>#N/A N/A</v>
        <stp/>
        <stp>BDP|16395493432437229382</stp>
        <tr r="F14" s="8"/>
      </tp>
      <tp t="s">
        <v>#N/A N/A</v>
        <stp/>
        <stp>BDP|17713714880585296865</stp>
        <tr r="D472" s="9"/>
      </tp>
      <tp t="s">
        <v>#N/A N/A</v>
        <stp/>
        <stp>BDP|12024325266504019662</stp>
        <tr r="D173" s="9"/>
      </tp>
      <tp t="s">
        <v>#N/A N/A</v>
        <stp/>
        <stp>BDP|14425140605483244352</stp>
        <tr r="E7" s="5"/>
      </tp>
      <tp t="s">
        <v>#N/A N/A</v>
        <stp/>
        <stp>BDP|15144581647534528595</stp>
        <tr r="G396" s="8"/>
      </tp>
      <tp t="s">
        <v>#N/A N/A</v>
        <stp/>
        <stp>BDP|14199502553096450748</stp>
        <tr r="E377" s="9"/>
      </tp>
      <tp t="s">
        <v>#N/A N/A</v>
        <stp/>
        <stp>BDP|14044562734091439641</stp>
        <tr r="F249" s="8"/>
      </tp>
      <tp t="s">
        <v>#N/A N/A</v>
        <stp/>
        <stp>BDP|15291556663886853598</stp>
        <tr r="D570" s="9"/>
      </tp>
      <tp t="s">
        <v>#N/A N/A</v>
        <stp/>
        <stp>BDP|12006419538411866141</stp>
        <tr r="E73" s="5"/>
        <tr r="F417" s="9"/>
      </tp>
      <tp t="s">
        <v>#N/A N/A</v>
        <stp/>
        <stp>BDP|10920054548180685177</stp>
        <tr r="D169" s="9"/>
      </tp>
      <tp t="s">
        <v>#N/A N/A</v>
        <stp/>
        <stp>BDP|11673324352821235317</stp>
        <tr r="F241" s="9"/>
      </tp>
      <tp t="s">
        <v>#N/A N/A</v>
        <stp/>
        <stp>BDP|12452055769361848059</stp>
        <tr r="F224" s="8"/>
      </tp>
      <tp t="s">
        <v>#N/A N/A</v>
        <stp/>
        <stp>BDP|14435784109975840386</stp>
        <tr r="D361" s="9"/>
      </tp>
      <tp t="s">
        <v>#N/A N/A</v>
        <stp/>
        <stp>BDP|16671690401210813532</stp>
        <tr r="F189" s="8"/>
      </tp>
      <tp t="s">
        <v>#N/A N/A</v>
        <stp/>
        <stp>BDP|16540647378471509393</stp>
        <tr r="D276" s="8"/>
      </tp>
      <tp t="s">
        <v>#N/A N/A</v>
        <stp/>
        <stp>BDP|17334706875287284505</stp>
        <tr r="E116" s="8"/>
      </tp>
      <tp t="s">
        <v>#N/A N/A</v>
        <stp/>
        <stp>BDP|14428244411787402519</stp>
        <tr r="D471" s="8"/>
      </tp>
      <tp t="s">
        <v>#N/A N/A</v>
        <stp/>
        <stp>BDP|12974111119560048754</stp>
        <tr r="G143" s="8"/>
      </tp>
      <tp t="s">
        <v>#N/A N/A</v>
        <stp/>
        <stp>BDP|10957180507785174134</stp>
        <tr r="F19" s="8"/>
      </tp>
      <tp t="s">
        <v>#N/A N/A</v>
        <stp/>
        <stp>BDP|12576610884520508913</stp>
        <tr r="F479" s="9"/>
      </tp>
      <tp t="s">
        <v>#N/A N/A</v>
        <stp/>
        <stp>BDP|12820282841653449213</stp>
        <tr r="F437" s="9"/>
      </tp>
      <tp t="s">
        <v>#N/A N/A</v>
        <stp/>
        <stp>BDP|15019567900444556176</stp>
        <tr r="D283" s="9"/>
      </tp>
      <tp t="s">
        <v>#N/A N/A</v>
        <stp/>
        <stp>BDP|17631379120740281375</stp>
        <tr r="G69" s="8"/>
      </tp>
      <tp t="s">
        <v>#N/A N/A</v>
        <stp/>
        <stp>BDP|13935169646613894052</stp>
        <tr r="D98" s="9"/>
      </tp>
      <tp t="s">
        <v>#N/A N/A</v>
        <stp/>
        <stp>BDP|14304450190564620841</stp>
        <tr r="D234" s="9"/>
      </tp>
      <tp t="s">
        <v>#N/A N/A</v>
        <stp/>
        <stp>BDP|15564516644469181866</stp>
        <tr r="E10" s="8"/>
      </tp>
      <tp t="s">
        <v>#N/A N/A</v>
        <stp/>
        <stp>BDP|16086233614307821784</stp>
        <tr r="E292" s="8"/>
        <tr r="D64" s="5"/>
      </tp>
      <tp t="s">
        <v>#N/A N/A</v>
        <stp/>
        <stp>BDP|13730101790589961792</stp>
        <tr r="E444" s="8"/>
      </tp>
      <tp t="s">
        <v>#N/A N/A</v>
        <stp/>
        <stp>BDP|10199135915942973793</stp>
        <tr r="F278" s="9"/>
      </tp>
      <tp t="s">
        <v>#N/A N/A</v>
        <stp/>
        <stp>BDP|12505793149430401467</stp>
        <tr r="G176" s="8"/>
      </tp>
      <tp t="s">
        <v>#N/A N/A</v>
        <stp/>
        <stp>BDP|12140432475787865382</stp>
        <tr r="F382" s="9"/>
      </tp>
      <tp t="s">
        <v>#N/A N/A</v>
        <stp/>
        <stp>BDP|11168627793079013275</stp>
        <tr r="D429" s="9"/>
      </tp>
      <tp t="s">
        <v>#N/A N/A</v>
        <stp/>
        <stp>BDP|16071270556165469124</stp>
        <tr r="G111" s="8"/>
      </tp>
      <tp t="s">
        <v>#N/A N/A</v>
        <stp/>
        <stp>BDP|13446970920394745928</stp>
        <tr r="D542" s="9"/>
      </tp>
      <tp t="s">
        <v>#N/A N/A</v>
        <stp/>
        <stp>BDP|14153109906213228337</stp>
        <tr r="E72" s="8"/>
        <tr r="D77" s="5"/>
      </tp>
      <tp t="s">
        <v>#N/A N/A</v>
        <stp/>
        <stp>BDP|16523129521373668364</stp>
        <tr r="G343" s="9"/>
      </tp>
      <tp t="s">
        <v>#N/A N/A</v>
        <stp/>
        <stp>BDP|16853748288048362413</stp>
        <tr r="E385" s="8"/>
      </tp>
      <tp t="s">
        <v>#N/A N/A</v>
        <stp/>
        <stp>BDP|15848598051723259340</stp>
        <tr r="E127" s="8"/>
      </tp>
      <tp t="s">
        <v>#N/A N/A</v>
        <stp/>
        <stp>BDP|12845597296743101809</stp>
        <tr r="F238" s="9"/>
      </tp>
      <tp t="s">
        <v>#N/A N/A</v>
        <stp/>
        <stp>BDP|11489794429447790652</stp>
        <tr r="E290" s="8"/>
      </tp>
      <tp t="s">
        <v>#N/A N/A</v>
        <stp/>
        <stp>BDP|16166137400331023341</stp>
        <tr r="F5" s="7"/>
      </tp>
      <tp t="s">
        <v>#N/A N/A</v>
        <stp/>
        <stp>BDP|16379203170406025052</stp>
        <tr r="D456" s="8"/>
      </tp>
      <tp t="s">
        <v>#N/A N/A</v>
        <stp/>
        <stp>BDP|12363471955415628311</stp>
        <tr r="D48" s="5"/>
        <tr r="E39" s="9"/>
      </tp>
      <tp t="s">
        <v>#N/A N/A</v>
        <stp/>
        <stp>BDP|13695231543303757378</stp>
        <tr r="E119" s="9"/>
      </tp>
    </main>
    <main first="bofaddin.rtdserver">
      <tp t="s">
        <v>#N/A N/A</v>
        <stp/>
        <stp>BDP|1067993440534745</stp>
        <tr r="E338" s="8"/>
      </tp>
      <tp t="s">
        <v>#N/A N/A</v>
        <stp/>
        <stp>BDP|2903296168464472</stp>
        <tr r="D588" s="9"/>
      </tp>
      <tp t="s">
        <v>#N/A N/A</v>
        <stp/>
        <stp>BDP|8648290539893586</stp>
        <tr r="D303" s="9"/>
      </tp>
      <tp t="s">
        <v>#N/A N/A</v>
        <stp/>
        <stp>BDP|8654616804114234</stp>
        <tr r="G267" s="9"/>
      </tp>
      <tp t="s">
        <v>#N/A N/A</v>
        <stp/>
        <stp>BDP|6721738493251468594</stp>
        <tr r="G389" s="9"/>
      </tp>
      <tp t="s">
        <v>#N/A N/A</v>
        <stp/>
        <stp>BDP|2559769443809274489</stp>
        <tr r="D447" s="8"/>
      </tp>
      <tp t="s">
        <v>#N/A N/A</v>
        <stp/>
        <stp>BDP|9764619079593335765</stp>
        <tr r="D453" s="8"/>
      </tp>
      <tp t="s">
        <v>#N/A N/A</v>
        <stp/>
        <stp>BDP|7536130303069690395</stp>
        <tr r="F374" s="9"/>
      </tp>
      <tp t="s">
        <v>#N/A N/A</v>
        <stp/>
        <stp>BDP|3657445580967915416</stp>
        <tr r="G448" s="8"/>
      </tp>
      <tp t="s">
        <v>#N/A N/A</v>
        <stp/>
        <stp>BDP|8618130470026794486</stp>
        <tr r="E135" s="8"/>
      </tp>
      <tp t="s">
        <v>#N/A N/A</v>
        <stp/>
        <stp>BDP|6508675880606970211</stp>
        <tr r="E542" s="9"/>
      </tp>
      <tp t="s">
        <v>#N/A N/A</v>
        <stp/>
        <stp>BDP|1211212629445359837</stp>
        <tr r="F384" s="9"/>
      </tp>
      <tp t="s">
        <v>#N/A N/A</v>
        <stp/>
        <stp>BDP|2606846373465953423</stp>
        <tr r="G384" s="8"/>
      </tp>
      <tp t="s">
        <v>#N/A N/A</v>
        <stp/>
        <stp>BDP|3934848660195038461</stp>
        <tr r="G282" s="9"/>
      </tp>
      <tp t="s">
        <v>#N/A N/A</v>
        <stp/>
        <stp>BDP|9226031233007037198</stp>
        <tr r="G41" s="9"/>
      </tp>
      <tp t="s">
        <v>#N/A N/A</v>
        <stp/>
        <stp>BDP|5668734512919585699</stp>
        <tr r="G190" s="8"/>
      </tp>
      <tp t="s">
        <v>#N/A N/A</v>
        <stp/>
        <stp>BDP|9789488651837005352</stp>
        <tr r="E545" s="9"/>
      </tp>
      <tp t="s">
        <v>#N/A N/A</v>
        <stp/>
        <stp>BDP|4737645829399111508</stp>
        <tr r="F454" s="9"/>
      </tp>
      <tp t="s">
        <v>#N/A N/A</v>
        <stp/>
        <stp>BDP|1074678157336366884</stp>
        <tr r="F50" s="5"/>
      </tp>
      <tp t="s">
        <v>#N/A N/A</v>
        <stp/>
        <stp>BDP|5035815469607043034</stp>
        <tr r="F58" s="8"/>
      </tp>
      <tp t="s">
        <v>#N/A N/A</v>
        <stp/>
        <stp>BDP|6377957450306840054</stp>
        <tr r="E382" s="9"/>
      </tp>
      <tp t="s">
        <v>#N/A N/A</v>
        <stp/>
        <stp>BDP|6216851749380001650</stp>
        <tr r="G216" s="9"/>
      </tp>
      <tp t="s">
        <v>#N/A N/A</v>
        <stp/>
        <stp>BDP|5062807750372861631</stp>
        <tr r="D434" s="8"/>
      </tp>
      <tp t="s">
        <v>#N/A N/A</v>
        <stp/>
        <stp>BDP|8088128228246423155</stp>
        <tr r="D538" s="9"/>
      </tp>
      <tp t="s">
        <v>#N/A N/A</v>
        <stp/>
        <stp>BDP|2806061187392050423</stp>
        <tr r="G508" s="9"/>
      </tp>
      <tp t="s">
        <v>#N/A N/A</v>
        <stp/>
        <stp>BDP|4201356493577814548</stp>
        <tr r="C37" s="5"/>
        <tr r="D73" s="9"/>
      </tp>
      <tp t="s">
        <v>#N/A N/A</v>
        <stp/>
        <stp>BDP|7552132673585461898</stp>
        <tr r="E5" s="8"/>
        <tr r="D25" s="5"/>
      </tp>
      <tp t="s">
        <v>#N/A N/A</v>
        <stp/>
        <stp>BDP|7622884234240386013</stp>
        <tr r="F307" s="9"/>
      </tp>
      <tp t="s">
        <v>#N/A N/A</v>
        <stp/>
        <stp>BDP|5974485040898946100</stp>
        <tr r="G457" s="9"/>
      </tp>
      <tp t="s">
        <v>#N/A N/A</v>
        <stp/>
        <stp>BDP|1178605900102053993</stp>
        <tr r="D2" s="7"/>
      </tp>
      <tp t="s">
        <v>#N/A N/A</v>
        <stp/>
        <stp>BDP|6115798542019617051</stp>
        <tr r="E269" s="9"/>
      </tp>
      <tp t="s">
        <v>#N/A N/A</v>
        <stp/>
        <stp>BDP|1358260489783322468</stp>
        <tr r="C46" s="5"/>
      </tp>
      <tp t="s">
        <v>#N/A N/A</v>
        <stp/>
        <stp>BDP|6526390111479754138</stp>
        <tr r="G60" s="9"/>
      </tp>
      <tp t="s">
        <v>#N/A N/A</v>
        <stp/>
        <stp>BDP|1836129896275340061</stp>
        <tr r="D557" s="9"/>
      </tp>
      <tp t="s">
        <v>#N/A N/A</v>
        <stp/>
        <stp>BDP|3786151648369170322</stp>
        <tr r="F230" s="9"/>
      </tp>
      <tp t="s">
        <v>#N/A N/A</v>
        <stp/>
        <stp>BDP|4965463811664442936</stp>
        <tr r="E18" s="7"/>
      </tp>
      <tp t="s">
        <v>#N/A N/A</v>
        <stp/>
        <stp>BDP|4488220274248988522</stp>
        <tr r="D189" s="8"/>
      </tp>
      <tp t="s">
        <v>#N/A N/A</v>
        <stp/>
        <stp>BDP|2168268084516309298</stp>
        <tr r="D374" s="9"/>
      </tp>
      <tp t="s">
        <v>#N/A N/A</v>
        <stp/>
        <stp>BDP|7935192188012077013</stp>
        <tr r="D204" s="8"/>
      </tp>
      <tp t="s">
        <v>#N/A N/A</v>
        <stp/>
        <stp>BDP|8537315278776405617</stp>
        <tr r="D268" s="9"/>
      </tp>
      <tp t="s">
        <v>#N/A N/A</v>
        <stp/>
        <stp>BDP|2750169859738948289</stp>
        <tr r="D253" s="8"/>
      </tp>
      <tp t="s">
        <v>#N/A N/A</v>
        <stp/>
        <stp>BDP|3308851871123815319</stp>
        <tr r="G29" s="8"/>
      </tp>
      <tp t="s">
        <v>#N/A N/A</v>
        <stp/>
        <stp>BDP|2676453996631824238</stp>
        <tr r="F272" s="9"/>
      </tp>
      <tp t="s">
        <v>#N/A N/A</v>
        <stp/>
        <stp>BDP|5168466007599977479</stp>
        <tr r="D24" s="9"/>
      </tp>
      <tp t="s">
        <v>#N/A N/A</v>
        <stp/>
        <stp>BDP|6837271052839476471</stp>
        <tr r="E332" s="8"/>
      </tp>
      <tp t="s">
        <v>#N/A N/A</v>
        <stp/>
        <stp>BDP|3475564209663309969</stp>
        <tr r="D313" s="9"/>
      </tp>
      <tp t="s">
        <v>#N/A N/A</v>
        <stp/>
        <stp>BDP|9915239446464792755</stp>
        <tr r="D287" s="8"/>
      </tp>
      <tp t="s">
        <v>#N/A N/A</v>
        <stp/>
        <stp>BDP|2447187444708072363</stp>
        <tr r="E80" s="9"/>
      </tp>
      <tp t="s">
        <v>#N/A N/A</v>
        <stp/>
        <stp>BDP|7027182861419534525</stp>
        <tr r="E541" s="9"/>
      </tp>
      <tp t="s">
        <v>#N/A N/A</v>
        <stp/>
        <stp>BDP|2742485285233715137</stp>
        <tr r="E326" s="8"/>
      </tp>
      <tp t="s">
        <v>#N/A N/A</v>
        <stp/>
        <stp>BDP|1416886134702016464</stp>
        <tr r="D298" s="9"/>
      </tp>
      <tp t="s">
        <v>#N/A N/A</v>
        <stp/>
        <stp>BDP|4299718318168457612</stp>
        <tr r="G291" s="9"/>
      </tp>
      <tp t="s">
        <v>#N/A N/A</v>
        <stp/>
        <stp>BDP|4192005242169813545</stp>
        <tr r="D500" s="8"/>
      </tp>
      <tp t="s">
        <v>#N/A N/A</v>
        <stp/>
        <stp>BDP|3208808059206094448</stp>
        <tr r="F592" s="9"/>
      </tp>
      <tp t="s">
        <v>#N/A N/A</v>
        <stp/>
        <stp>BDP|7632054188726428509</stp>
        <tr r="E276" s="9"/>
      </tp>
      <tp t="s">
        <v>#N/A N/A</v>
        <stp/>
        <stp>BDP|2446922366974718585</stp>
        <tr r="E347" s="9"/>
      </tp>
      <tp t="s">
        <v>#N/A N/A</v>
        <stp/>
        <stp>BDP|3324941822915219186</stp>
        <tr r="F484" s="9"/>
      </tp>
      <tp t="s">
        <v>#N/A N/A</v>
        <stp/>
        <stp>BDP|7180701859691735802</stp>
        <tr r="C73" s="5"/>
        <tr r="D417" s="9"/>
      </tp>
      <tp t="s">
        <v>#N/A N/A</v>
        <stp/>
        <stp>BDP|2968557421660490960</stp>
        <tr r="E118" s="8"/>
      </tp>
      <tp t="s">
        <v>#N/A N/A</v>
        <stp/>
        <stp>BDP|4453790083957980085</stp>
        <tr r="E396" s="8"/>
      </tp>
      <tp t="s">
        <v>#N/A N/A</v>
        <stp/>
        <stp>BDP|3637226606698915542</stp>
        <tr r="F78" s="9"/>
      </tp>
      <tp t="s">
        <v>#N/A N/A</v>
        <stp/>
        <stp>BDP|2555085495165525227</stp>
        <tr r="E215" s="9"/>
      </tp>
      <tp t="s">
        <v>#N/A N/A</v>
        <stp/>
        <stp>BDP|6289297245249033524</stp>
        <tr r="E439" s="8"/>
      </tp>
      <tp t="s">
        <v>#N/A N/A</v>
        <stp/>
        <stp>BDP|8896506020601520216</stp>
        <tr r="G48" s="8"/>
      </tp>
      <tp t="s">
        <v>#N/A N/A</v>
        <stp/>
        <stp>BDP|1849876123842452542</stp>
        <tr r="G519" s="9"/>
      </tp>
      <tp t="s">
        <v>#N/A N/A</v>
        <stp/>
        <stp>BDP|4805631909627982973</stp>
        <tr r="E395" s="9"/>
      </tp>
      <tp t="s">
        <v>#N/A N/A</v>
        <stp/>
        <stp>BDP|8282088912841356471</stp>
        <tr r="F147" s="8"/>
      </tp>
      <tp t="s">
        <v>#N/A N/A</v>
        <stp/>
        <stp>BDP|8601065661450834252</stp>
        <tr r="G249" s="9"/>
      </tp>
      <tp t="s">
        <v>#N/A N/A</v>
        <stp/>
        <stp>BDP|9925031651411213155</stp>
        <tr r="F464" s="9"/>
      </tp>
      <tp t="s">
        <v>#N/A N/A</v>
        <stp/>
        <stp>BDP|3791893467565151449</stp>
        <tr r="E354" s="9"/>
      </tp>
      <tp t="s">
        <v>#N/A N/A</v>
        <stp/>
        <stp>BDP|6493889565697362363</stp>
        <tr r="G104" s="8"/>
      </tp>
      <tp t="s">
        <v>#N/A N/A</v>
        <stp/>
        <stp>BDP|4641622493613330481</stp>
        <tr r="E30" s="5"/>
        <tr r="F416" s="9"/>
      </tp>
      <tp t="s">
        <v>#N/A N/A</v>
        <stp/>
        <stp>BDP|4651767849708540305</stp>
        <tr r="E54" s="9"/>
      </tp>
      <tp t="s">
        <v>#N/A N/A</v>
        <stp/>
        <stp>BDP|8148198203817411232</stp>
        <tr r="E3" s="10"/>
      </tp>
      <tp t="s">
        <v>#N/A N/A</v>
        <stp/>
        <stp>BDP|1682152120707631998</stp>
        <tr r="C14" s="7"/>
      </tp>
      <tp t="s">
        <v>#N/A N/A</v>
        <stp/>
        <stp>BDP|9449413718805715573</stp>
        <tr r="E318" s="8"/>
      </tp>
      <tp t="s">
        <v>#N/A N/A</v>
        <stp/>
        <stp>BDP|5244816553460820458</stp>
        <tr r="F395" s="9"/>
      </tp>
      <tp t="s">
        <v>#N/A N/A</v>
        <stp/>
        <stp>BDP|8283520423206977572</stp>
        <tr r="F245" s="9"/>
      </tp>
      <tp t="s">
        <v>#N/A N/A</v>
        <stp/>
        <stp>BDP|6091515849549350263</stp>
        <tr r="G218" s="8"/>
      </tp>
      <tp t="s">
        <v>#N/A N/A</v>
        <stp/>
        <stp>BDP|3724713746445926946</stp>
        <tr r="G187" s="9"/>
      </tp>
      <tp t="s">
        <v>#N/A N/A</v>
        <stp/>
        <stp>BDP|5968753676151574822</stp>
        <tr r="E349" s="9"/>
      </tp>
      <tp t="s">
        <v>#N/A N/A</v>
        <stp/>
        <stp>BDP|1249055162168020382</stp>
        <tr r="F93" s="8"/>
      </tp>
      <tp t="s">
        <v>#N/A N/A</v>
        <stp/>
        <stp>BDP|3713322411734071991</stp>
        <tr r="F208" s="9"/>
      </tp>
      <tp t="s">
        <v>#N/A N/A</v>
        <stp/>
        <stp>BDP|4814815531346042551</stp>
        <tr r="F522" s="9"/>
      </tp>
      <tp t="s">
        <v>#N/A N/A</v>
        <stp/>
        <stp>BDP|8939951451830911899</stp>
        <tr r="E136" s="9"/>
      </tp>
      <tp t="s">
        <v>#N/A N/A</v>
        <stp/>
        <stp>BDP|8873253621286677277</stp>
        <tr r="G340" s="8"/>
      </tp>
      <tp t="s">
        <v>#N/A N/A</v>
        <stp/>
        <stp>BDP|5980559147800954805</stp>
        <tr r="G323" s="8"/>
      </tp>
      <tp t="s">
        <v>#N/A N/A</v>
        <stp/>
        <stp>BDP|1146375721209391561</stp>
        <tr r="F15" s="7"/>
      </tp>
      <tp t="s">
        <v>#N/A N/A</v>
        <stp/>
        <stp>BDP|6897494425584489821</stp>
        <tr r="G545" s="9"/>
      </tp>
      <tp t="s">
        <v>#N/A N/A</v>
        <stp/>
        <stp>BDP|2502631483445401530</stp>
        <tr r="E21" s="9"/>
      </tp>
      <tp t="s">
        <v>#N/A N/A</v>
        <stp/>
        <stp>BDP|3168902713035277224</stp>
        <tr r="D408" s="9"/>
      </tp>
      <tp t="s">
        <v>#N/A N/A</v>
        <stp/>
        <stp>BDP|8932836538716712968</stp>
        <tr r="D92" s="9"/>
      </tp>
      <tp t="s">
        <v>#N/A N/A</v>
        <stp/>
        <stp>BDP|9148464301976271774</stp>
        <tr r="G322" s="8"/>
      </tp>
      <tp t="s">
        <v>#N/A N/A</v>
        <stp/>
        <stp>BDP|6373863065543194727</stp>
        <tr r="E37" s="8"/>
      </tp>
      <tp t="s">
        <v>#N/A N/A</v>
        <stp/>
        <stp>BDP|8986097447152491209</stp>
        <tr r="G534" s="9"/>
        <tr r="F36" s="5"/>
      </tp>
      <tp t="s">
        <v>#N/A N/A</v>
        <stp/>
        <stp>BDP|1743222291967191165</stp>
        <tr r="D248" s="8"/>
      </tp>
      <tp t="s">
        <v>#N/A N/A</v>
        <stp/>
        <stp>BDP|9772501046234037024</stp>
        <tr r="F329" s="8"/>
      </tp>
      <tp t="s">
        <v>#N/A N/A</v>
        <stp/>
        <stp>BDP|1180507881190688055</stp>
        <tr r="E314" s="8"/>
      </tp>
      <tp t="s">
        <v>#N/A N/A</v>
        <stp/>
        <stp>BDP|4447160992805466546</stp>
        <tr r="F396" s="9"/>
      </tp>
      <tp t="s">
        <v>#N/A N/A</v>
        <stp/>
        <stp>BDP|3288180506478956659</stp>
        <tr r="D568" s="9"/>
      </tp>
      <tp t="s">
        <v>#N/A N/A</v>
        <stp/>
        <stp>BDP|7445300972867797817</stp>
        <tr r="F434" s="8"/>
      </tp>
      <tp t="s">
        <v>#N/A N/A</v>
        <stp/>
        <stp>BDP|2783387099184791013</stp>
        <tr r="E183" s="9"/>
      </tp>
      <tp t="s">
        <v>#N/A N/A</v>
        <stp/>
        <stp>BDP|8361320867507315655</stp>
        <tr r="D294" s="8"/>
      </tp>
      <tp t="s">
        <v>#N/A N/A</v>
        <stp/>
        <stp>BDP|5679409303595531810</stp>
        <tr r="E366" s="9"/>
      </tp>
      <tp t="s">
        <v>#N/A N/A</v>
        <stp/>
        <stp>BDP|7741788086175931115</stp>
        <tr r="D252" s="8"/>
      </tp>
      <tp t="s">
        <v>#N/A N/A</v>
        <stp/>
        <stp>BDP|1985488303849168021</stp>
        <tr r="F157" s="8"/>
      </tp>
      <tp t="s">
        <v>#N/A N/A</v>
        <stp/>
        <stp>BDP|1623223113157564936</stp>
        <tr r="F88" s="9"/>
      </tp>
      <tp t="s">
        <v>#N/A N/A</v>
        <stp/>
        <stp>BDP|8759482770806649188</stp>
        <tr r="E173" s="8"/>
      </tp>
      <tp t="s">
        <v>#N/A N/A</v>
        <stp/>
        <stp>BDP|8768246943281933382</stp>
        <tr r="D382" s="8"/>
      </tp>
      <tp t="s">
        <v>#N/A N/A</v>
        <stp/>
        <stp>BDP|5874548630028494793</stp>
        <tr r="G78" s="9"/>
      </tp>
      <tp t="s">
        <v>#N/A N/A</v>
        <stp/>
        <stp>BDP|7784908802634757637</stp>
        <tr r="D226" s="9"/>
      </tp>
      <tp t="s">
        <v>#N/A N/A</v>
        <stp/>
        <stp>BDP|8154652674392340724</stp>
        <tr r="F156" s="8"/>
      </tp>
      <tp t="s">
        <v>#N/A N/A</v>
        <stp/>
        <stp>BDP|8543410047491648543</stp>
        <tr r="E106" s="8"/>
      </tp>
      <tp t="s">
        <v>#N/A N/A</v>
        <stp/>
        <stp>BDP|6097548474689450154</stp>
        <tr r="E521" s="9"/>
      </tp>
      <tp t="s">
        <v>#N/A N/A</v>
        <stp/>
        <stp>BDP|9503706267934315076</stp>
        <tr r="E350" s="8"/>
        <tr r="D34" s="5"/>
      </tp>
      <tp t="s">
        <v>#N/A N/A</v>
        <stp/>
        <stp>BDP|6572749783720526510</stp>
        <tr r="F195" s="9"/>
      </tp>
      <tp t="s">
        <v>#N/A N/A</v>
        <stp/>
        <stp>BDP|4305831227142197007</stp>
        <tr r="F12" s="9"/>
      </tp>
      <tp t="s">
        <v>#N/A N/A</v>
        <stp/>
        <stp>BDP|9149057042488627967</stp>
        <tr r="F453" s="9"/>
      </tp>
      <tp t="s">
        <v>#N/A N/A</v>
        <stp/>
        <stp>BDP|3169332001669393569</stp>
        <tr r="D397" s="9"/>
      </tp>
      <tp t="s">
        <v>#N/A N/A</v>
        <stp/>
        <stp>BDP|4028257055797430824</stp>
        <tr r="F42" s="8"/>
      </tp>
      <tp t="s">
        <v>#N/A N/A</v>
        <stp/>
        <stp>BDP|8867594312600436012</stp>
        <tr r="D51" s="8"/>
      </tp>
      <tp t="s">
        <v>#N/A N/A</v>
        <stp/>
        <stp>BDP|4582378372929586536</stp>
        <tr r="F511" s="9"/>
      </tp>
      <tp t="s">
        <v>#N/A N/A</v>
        <stp/>
        <stp>BDP|3632256918124428891</stp>
        <tr r="F347" s="8"/>
      </tp>
      <tp t="s">
        <v>#N/A N/A</v>
        <stp/>
        <stp>BDP|3809377337217745896</stp>
        <tr r="D41" s="9"/>
      </tp>
      <tp t="s">
        <v>#N/A N/A</v>
        <stp/>
        <stp>BDP|1653029184157712205</stp>
        <tr r="D52" s="9"/>
      </tp>
      <tp t="s">
        <v>#N/A N/A</v>
        <stp/>
        <stp>BDP|3215018468319441087</stp>
        <tr r="D384" s="8"/>
      </tp>
      <tp t="s">
        <v>#N/A N/A</v>
        <stp/>
        <stp>BDP|9460611415693738108</stp>
        <tr r="G186" s="9"/>
      </tp>
      <tp t="s">
        <v>#N/A N/A</v>
        <stp/>
        <stp>BDP|9600052700844415101</stp>
        <tr r="F502" s="8"/>
      </tp>
      <tp t="s">
        <v>#N/A N/A</v>
        <stp/>
        <stp>BDP|8068434457967797248</stp>
        <tr r="F439" s="8"/>
      </tp>
      <tp t="s">
        <v>#N/A N/A</v>
        <stp/>
        <stp>BDP|5059087000488690193</stp>
        <tr r="G199" s="8"/>
      </tp>
      <tp t="s">
        <v>#N/A N/A</v>
        <stp/>
        <stp>BDP|8192231115670016703</stp>
        <tr r="E282" s="9"/>
      </tp>
      <tp t="s">
        <v>#N/A N/A</v>
        <stp/>
        <stp>BDP|8167631615624893789</stp>
        <tr r="F489" s="8"/>
      </tp>
      <tp t="s">
        <v>#N/A N/A</v>
        <stp/>
        <stp>BDP|8979957074238713280</stp>
        <tr r="D511" s="9"/>
      </tp>
      <tp t="s">
        <v>#N/A N/A</v>
        <stp/>
        <stp>BDP|5610697639778933480</stp>
        <tr r="F6" s="10"/>
      </tp>
      <tp t="s">
        <v>#N/A N/A</v>
        <stp/>
        <stp>BDP|7771871860541514420</stp>
        <tr r="F593" s="9"/>
      </tp>
      <tp t="s">
        <v>#N/A N/A</v>
        <stp/>
        <stp>BDP|9758424069322215596</stp>
        <tr r="G169" s="8"/>
      </tp>
      <tp t="s">
        <v>#N/A N/A</v>
        <stp/>
        <stp>BDP|9353585012974786596</stp>
        <tr r="D477" s="8"/>
      </tp>
      <tp t="s">
        <v>#N/A N/A</v>
        <stp/>
        <stp>BDP|7264960139337209682</stp>
        <tr r="G446" s="9"/>
      </tp>
      <tp t="s">
        <v>#N/A N/A</v>
        <stp/>
        <stp>BDP|3358022541523393873</stp>
        <tr r="E205" s="9"/>
      </tp>
      <tp t="s">
        <v>#N/A N/A</v>
        <stp/>
        <stp>BDP|4313220074238329529</stp>
        <tr r="F2" s="7"/>
      </tp>
      <tp t="s">
        <v>#N/A N/A</v>
        <stp/>
        <stp>BDP|5335447895932704616</stp>
        <tr r="D54" s="9"/>
      </tp>
      <tp t="s">
        <v>#N/A N/A</v>
        <stp/>
        <stp>BDP|9887231530996834279</stp>
        <tr r="D420" s="8"/>
        <tr r="C55" s="5"/>
      </tp>
      <tp t="s">
        <v>#N/A N/A</v>
        <stp/>
        <stp>BDP|8991171849991518060</stp>
        <tr r="D536" s="9"/>
      </tp>
      <tp t="s">
        <v>#N/A N/A</v>
        <stp/>
        <stp>BDP|5151883254406834215</stp>
        <tr r="F118" s="9"/>
      </tp>
      <tp t="s">
        <v>#N/A N/A</v>
        <stp/>
        <stp>BDP|3727083725318834566</stp>
        <tr r="D21" s="7"/>
      </tp>
      <tp t="s">
        <v>#N/A N/A</v>
        <stp/>
        <stp>BDP|7723832792618062227</stp>
        <tr r="F340" s="8"/>
      </tp>
      <tp t="s">
        <v>#N/A N/A</v>
        <stp/>
        <stp>BDP|8636832493564019122</stp>
        <tr r="D229" s="9"/>
      </tp>
      <tp t="s">
        <v>#N/A N/A</v>
        <stp/>
        <stp>BDP|5572862875382377409</stp>
        <tr r="D348" s="8"/>
      </tp>
      <tp t="s">
        <v>#N/A N/A</v>
        <stp/>
        <stp>BDP|4997389835920507841</stp>
        <tr r="E73" s="8"/>
      </tp>
      <tp t="s">
        <v>#N/A N/A</v>
        <stp/>
        <stp>BDP|9964006611633883755</stp>
        <tr r="F79" s="8"/>
      </tp>
      <tp t="s">
        <v>#N/A N/A</v>
        <stp/>
        <stp>BDP|6520017476648489537</stp>
        <tr r="F46" s="8"/>
      </tp>
      <tp t="s">
        <v>#N/A N/A</v>
        <stp/>
        <stp>BDP|1451487589907773673</stp>
        <tr r="E5" s="10"/>
      </tp>
      <tp t="s">
        <v>#N/A N/A</v>
        <stp/>
        <stp>BDP|4964692760648090058</stp>
        <tr r="D559" s="9"/>
      </tp>
      <tp t="s">
        <v>#N/A N/A</v>
        <stp/>
        <stp>BDP|6379941196469222363</stp>
        <tr r="F463" s="9"/>
      </tp>
      <tp t="s">
        <v>#N/A N/A</v>
        <stp/>
        <stp>BDP|4555341775594072813</stp>
        <tr r="D210" s="9"/>
      </tp>
      <tp t="s">
        <v>#N/A N/A</v>
        <stp/>
        <stp>BDP|9925854331207172994</stp>
        <tr r="E404" s="9"/>
      </tp>
      <tp t="s">
        <v>#N/A N/A</v>
        <stp/>
        <stp>BDP|8653816986972243669</stp>
        <tr r="E398" s="9"/>
      </tp>
      <tp t="s">
        <v>#N/A N/A</v>
        <stp/>
        <stp>BDP|4813694566421596881</stp>
        <tr r="F151" s="9"/>
      </tp>
      <tp t="s">
        <v>#N/A N/A</v>
        <stp/>
        <stp>BDP|3721113635489163589</stp>
        <tr r="E389" s="9"/>
      </tp>
      <tp t="s">
        <v>#N/A N/A</v>
        <stp/>
        <stp>BDP|2592204688195697019</stp>
        <tr r="F247" s="8"/>
      </tp>
      <tp t="s">
        <v>#N/A N/A</v>
        <stp/>
        <stp>BDP|5449714569660413929</stp>
        <tr r="D450" s="9"/>
      </tp>
      <tp t="s">
        <v>#N/A N/A</v>
        <stp/>
        <stp>BDP|5450179747508980571</stp>
        <tr r="G454" s="9"/>
      </tp>
      <tp t="s">
        <v>#N/A N/A</v>
        <stp/>
        <stp>BDP|1845497303161044983</stp>
        <tr r="F206" s="8"/>
      </tp>
      <tp t="s">
        <v>#N/A N/A</v>
        <stp/>
        <stp>BDP|9167638695119913255</stp>
        <tr r="G227" s="8"/>
      </tp>
      <tp t="s">
        <v>#N/A N/A</v>
        <stp/>
        <stp>BDP|6848565804007429959</stp>
        <tr r="F80" s="8"/>
      </tp>
      <tp t="s">
        <v>#N/A N/A</v>
        <stp/>
        <stp>BDP|2226159194514995318</stp>
        <tr r="D238" s="8"/>
      </tp>
      <tp t="s">
        <v>#N/A N/A</v>
        <stp/>
        <stp>BDP|9127470501579839945</stp>
        <tr r="D14" s="9"/>
      </tp>
      <tp t="s">
        <v>#N/A N/A</v>
        <stp/>
        <stp>BDP|6729203838443756935</stp>
        <tr r="G16" s="8"/>
      </tp>
      <tp t="s">
        <v>#N/A N/A</v>
        <stp/>
        <stp>BDP|2651807157675883728</stp>
        <tr r="G452" s="9"/>
      </tp>
      <tp t="s">
        <v>#N/A N/A</v>
        <stp/>
        <stp>BDP|1571315815906893825</stp>
        <tr r="G121" s="8"/>
      </tp>
      <tp t="s">
        <v>#N/A N/A</v>
        <stp/>
        <stp>BDP|9870585622707913402</stp>
        <tr r="E228" s="9"/>
      </tp>
      <tp t="s">
        <v>#N/A N/A</v>
        <stp/>
        <stp>BDP|4788232358708195662</stp>
        <tr r="D193" s="8"/>
      </tp>
      <tp t="s">
        <v>#N/A N/A</v>
        <stp/>
        <stp>BDP|7736841449913605543</stp>
        <tr r="D148" s="8"/>
      </tp>
      <tp t="s">
        <v>#N/A N/A</v>
        <stp/>
        <stp>BDP|3873216635467488800</stp>
        <tr r="G422" s="8"/>
      </tp>
      <tp t="s">
        <v>#N/A N/A</v>
        <stp/>
        <stp>BDP|4859330390953741046</stp>
        <tr r="D6" s="9"/>
      </tp>
      <tp t="s">
        <v>#N/A N/A</v>
        <stp/>
        <stp>BDP|3021009288293604568</stp>
        <tr r="E363" s="8"/>
      </tp>
      <tp t="s">
        <v>#N/A N/A</v>
        <stp/>
        <stp>BDP|3697607738938026365</stp>
        <tr r="G386" s="8"/>
      </tp>
      <tp t="s">
        <v>#N/A N/A</v>
        <stp/>
        <stp>BDP|1627662276324707990</stp>
        <tr r="G426" s="9"/>
      </tp>
      <tp t="s">
        <v>#N/A N/A</v>
        <stp/>
        <stp>BDP|1810523044415326853</stp>
        <tr r="F594" s="9"/>
      </tp>
      <tp t="s">
        <v>#N/A N/A</v>
        <stp/>
        <stp>BDP|1084849269050718226</stp>
        <tr r="G233" s="8"/>
      </tp>
      <tp t="s">
        <v>#N/A N/A</v>
        <stp/>
        <stp>BDP|9292763065396984318</stp>
        <tr r="D290" s="8"/>
      </tp>
      <tp t="s">
        <v>#N/A N/A</v>
        <stp/>
        <stp>BDP|3861807412391283611</stp>
        <tr r="E578" s="9"/>
      </tp>
      <tp t="s">
        <v>#N/A N/A</v>
        <stp/>
        <stp>BDP|1332786586310590315</stp>
        <tr r="F110" s="8"/>
      </tp>
      <tp t="s">
        <v>#N/A N/A</v>
        <stp/>
        <stp>BDP|3818275695036449371</stp>
        <tr r="G257" s="8"/>
      </tp>
      <tp t="s">
        <v>#N/A N/A</v>
        <stp/>
        <stp>BDP|1778792896286737465</stp>
        <tr r="G438" s="9"/>
      </tp>
      <tp t="s">
        <v>#N/A N/A</v>
        <stp/>
        <stp>BDP|1080869912052485798</stp>
        <tr r="F191" s="9"/>
      </tp>
      <tp t="s">
        <v>#N/A N/A</v>
        <stp/>
        <stp>BDP|6508741448579608167</stp>
        <tr r="C3" s="6"/>
      </tp>
      <tp t="s">
        <v>#N/A N/A</v>
        <stp/>
        <stp>BDP|5418030647374166887</stp>
        <tr r="E357" s="9"/>
      </tp>
      <tp t="s">
        <v>#N/A N/A</v>
        <stp/>
        <stp>BDP|4967940901422424215</stp>
        <tr r="G343" s="8"/>
        <tr r="F5" s="5"/>
      </tp>
      <tp t="s">
        <v>#N/A N/A</v>
        <stp/>
        <stp>BDP|2151943472709920875</stp>
        <tr r="G435" s="8"/>
      </tp>
      <tp t="s">
        <v>#N/A N/A</v>
        <stp/>
        <stp>BDP|7947664156768833182</stp>
        <tr r="D350" s="8"/>
        <tr r="C34" s="5"/>
      </tp>
      <tp t="s">
        <v>#N/A N/A</v>
        <stp/>
        <stp>BDP|9461009951737918620</stp>
        <tr r="F124" s="8"/>
      </tp>
      <tp t="s">
        <v>#N/A N/A</v>
        <stp/>
        <stp>BDP|4809991261273908578</stp>
        <tr r="G391" s="8"/>
      </tp>
      <tp t="s">
        <v>#N/A N/A</v>
        <stp/>
        <stp>BDP|7351199953509074773</stp>
        <tr r="D158" s="8"/>
        <tr r="C24" s="5"/>
      </tp>
      <tp t="s">
        <v>#N/A N/A</v>
        <stp/>
        <stp>BDP|4388382563695745917</stp>
        <tr r="D469" s="8"/>
      </tp>
      <tp t="s">
        <v>#N/A N/A</v>
        <stp/>
        <stp>BDP|2647313791923051684</stp>
        <tr r="D164" s="9"/>
      </tp>
      <tp t="s">
        <v>#N/A N/A</v>
        <stp/>
        <stp>BDP|4683176378779106667</stp>
        <tr r="G79" s="8"/>
      </tp>
      <tp t="s">
        <v>#N/A N/A</v>
        <stp/>
        <stp>BDP|5451650199107760013</stp>
        <tr r="F424" s="8"/>
      </tp>
      <tp t="s">
        <v>#N/A N/A</v>
        <stp/>
        <stp>BDP|3676948777999872930</stp>
        <tr r="D259" s="9"/>
      </tp>
      <tp t="s">
        <v>#N/A N/A</v>
        <stp/>
        <stp>BDP|4677545124747042981</stp>
        <tr r="F63" s="9"/>
      </tp>
      <tp t="s">
        <v>#N/A N/A</v>
        <stp/>
        <stp>BDP|3995976800911661663</stp>
        <tr r="E426" s="8"/>
      </tp>
      <tp t="s">
        <v>#N/A N/A</v>
        <stp/>
        <stp>BDP|4290691083545384251</stp>
        <tr r="E548" s="9"/>
      </tp>
      <tp t="s">
        <v>#N/A N/A</v>
        <stp/>
        <stp>BDP|1845079775702452909</stp>
        <tr r="E108" s="9"/>
      </tp>
      <tp t="s">
        <v>#N/A N/A</v>
        <stp/>
        <stp>BDP|5581000041905213986</stp>
        <tr r="D69" s="9"/>
      </tp>
      <tp t="s">
        <v>#N/A N/A</v>
        <stp/>
        <stp>BDP|4480439315864413890</stp>
        <tr r="F438" s="8"/>
      </tp>
      <tp t="s">
        <v>#N/A N/A</v>
        <stp/>
        <stp>BDP|9444561437024355698</stp>
        <tr r="G366" s="9"/>
      </tp>
      <tp t="s">
        <v>#N/A N/A</v>
        <stp/>
        <stp>BDP|4120507239588793704</stp>
        <tr r="E131" s="9"/>
      </tp>
      <tp t="s">
        <v>#N/A N/A</v>
        <stp/>
        <stp>BDP|1349984031873022555</stp>
        <tr r="G109" s="9"/>
      </tp>
      <tp t="s">
        <v>#N/A N/A</v>
        <stp/>
        <stp>BDP|1349577085240860169</stp>
        <tr r="D160" s="9"/>
      </tp>
      <tp t="s">
        <v>#N/A N/A</v>
        <stp/>
        <stp>BDP|1895961521261680666</stp>
        <tr r="E181" s="8"/>
      </tp>
      <tp t="s">
        <v>#N/A N/A</v>
        <stp/>
        <stp>BDP|1122469032892923908</stp>
        <tr r="E83" s="9"/>
      </tp>
      <tp t="s">
        <v>#N/A N/A</v>
        <stp/>
        <stp>BDP|1524973463881931243</stp>
        <tr r="G317" s="9"/>
      </tp>
      <tp t="s">
        <v>#N/A N/A</v>
        <stp/>
        <stp>BDP|8257469409587330623</stp>
        <tr r="E360" s="8"/>
      </tp>
      <tp t="s">
        <v>#N/A N/A</v>
        <stp/>
        <stp>BDP|1246439461866947859</stp>
        <tr r="D158" s="9"/>
      </tp>
      <tp t="s">
        <v>#N/A N/A</v>
        <stp/>
        <stp>BDP|8187760969385179136</stp>
        <tr r="G86" s="8"/>
      </tp>
      <tp t="s">
        <v>#N/A N/A</v>
        <stp/>
        <stp>BDP|5374885575703299406</stp>
        <tr r="F478" s="8"/>
      </tp>
      <tp t="s">
        <v>#N/A N/A</v>
        <stp/>
        <stp>BDP|1441543781932403393</stp>
        <tr r="E411" s="8"/>
      </tp>
      <tp t="s">
        <v>#N/A N/A</v>
        <stp/>
        <stp>BDP|2734899152592986096</stp>
        <tr r="C12" s="5"/>
      </tp>
      <tp t="s">
        <v>#N/A N/A</v>
        <stp/>
        <stp>BDP|7569946246135236291</stp>
        <tr r="F276" s="8"/>
      </tp>
      <tp t="s">
        <v>#N/A N/A</v>
        <stp/>
        <stp>BDP|6019756196221944464</stp>
        <tr r="E442" s="8"/>
      </tp>
      <tp t="s">
        <v>#N/A N/A</v>
        <stp/>
        <stp>BDP|2295760937168695394</stp>
        <tr r="C7" s="6"/>
      </tp>
      <tp t="s">
        <v>#N/A N/A</v>
        <stp/>
        <stp>BDP|8329240647183539088</stp>
        <tr r="D272" s="9"/>
      </tp>
      <tp t="s">
        <v>#N/A N/A</v>
        <stp/>
        <stp>BDP|4500128499279717840</stp>
        <tr r="G479" s="9"/>
      </tp>
      <tp t="s">
        <v>#N/A N/A</v>
        <stp/>
        <stp>BDP|9285276939481375427</stp>
        <tr r="E198" s="9"/>
      </tp>
      <tp t="s">
        <v>#N/A N/A</v>
        <stp/>
        <stp>BDP|7397734969209525217</stp>
        <tr r="E12" s="5"/>
      </tp>
      <tp t="s">
        <v>#N/A N/A</v>
        <stp/>
        <stp>BDP|9332361268155288426</stp>
        <tr r="D394" s="8"/>
      </tp>
      <tp t="s">
        <v>#N/A N/A</v>
        <stp/>
        <stp>BDP|7132871453152111590</stp>
        <tr r="D342" s="8"/>
        <tr r="C47" s="5"/>
      </tp>
      <tp t="s">
        <v>#N/A N/A</v>
        <stp/>
        <stp>BDP|6877381605271145992</stp>
        <tr r="D506" s="9"/>
      </tp>
      <tp t="s">
        <v>#N/A N/A</v>
        <stp/>
        <stp>BDP|5345722737038671428</stp>
        <tr r="D136" s="8"/>
      </tp>
      <tp t="s">
        <v>#N/A N/A</v>
        <stp/>
        <stp>BDP|8557954125879399749</stp>
        <tr r="D118" s="8"/>
      </tp>
      <tp t="s">
        <v>#N/A N/A</v>
        <stp/>
        <stp>BDP|7621869370133572676</stp>
        <tr r="G166" s="8"/>
      </tp>
      <tp t="s">
        <v>#N/A N/A</v>
        <stp/>
        <stp>BDP|8363980809425972998</stp>
        <tr r="F138" s="8"/>
      </tp>
      <tp t="s">
        <v>#N/A N/A</v>
        <stp/>
        <stp>BDP|5418903776887826184</stp>
        <tr r="E57" s="9"/>
      </tp>
      <tp t="s">
        <v>#N/A N/A</v>
        <stp/>
        <stp>BDP|7708360693170096007</stp>
        <tr r="E342" s="8"/>
        <tr r="D47" s="5"/>
      </tp>
      <tp t="s">
        <v>#N/A N/A</v>
        <stp/>
        <stp>BDP|1834455892306558780</stp>
        <tr r="D433" s="8"/>
      </tp>
      <tp t="s">
        <v>#N/A N/A</v>
        <stp/>
        <stp>BDP|8437816943751007841</stp>
        <tr r="F348" s="8"/>
      </tp>
      <tp t="s">
        <v>#N/A N/A</v>
        <stp/>
        <stp>BDP|2384164438975694899</stp>
        <tr r="D439" s="9"/>
      </tp>
      <tp t="s">
        <v>#N/A N/A</v>
        <stp/>
        <stp>BDP|3273789274079594791</stp>
        <tr r="E457" s="8"/>
      </tp>
      <tp t="s">
        <v>#N/A N/A</v>
        <stp/>
        <stp>BDP|9672738911915031763</stp>
        <tr r="E329" s="8"/>
      </tp>
      <tp t="s">
        <v>#N/A N/A</v>
        <stp/>
        <stp>BDP|8596096909497517232</stp>
        <tr r="F491" s="9"/>
      </tp>
      <tp t="s">
        <v>#N/A N/A</v>
        <stp/>
        <stp>BDP|8167779513017352451</stp>
        <tr r="D562" s="9"/>
      </tp>
      <tp t="s">
        <v>#N/A N/A</v>
        <stp/>
        <stp>BDP|1852736891321024399</stp>
        <tr r="F247" s="9"/>
      </tp>
      <tp t="s">
        <v>#N/A N/A</v>
        <stp/>
        <stp>BDP|5121710316456500809</stp>
        <tr r="D532" s="9"/>
      </tp>
      <tp t="s">
        <v>#N/A N/A</v>
        <stp/>
        <stp>BDP|7117760228376840949</stp>
        <tr r="D341" s="9"/>
      </tp>
      <tp t="s">
        <v>#N/A N/A</v>
        <stp/>
        <stp>BDP|4129956470371264650</stp>
        <tr r="G569" s="9"/>
      </tp>
      <tp t="s">
        <v>#N/A N/A</v>
        <stp/>
        <stp>BDP|8447918783642772617</stp>
        <tr r="E396" s="9"/>
      </tp>
      <tp t="s">
        <v>#N/A N/A</v>
        <stp/>
        <stp>BDP|9117070954852701354</stp>
        <tr r="D246" s="8"/>
      </tp>
      <tp t="s">
        <v>#N/A N/A</v>
        <stp/>
        <stp>BDP|7287787399305501160</stp>
        <tr r="G373" s="8"/>
        <tr r="F52" s="5"/>
      </tp>
      <tp t="s">
        <v>#N/A N/A</v>
        <stp/>
        <stp>BDP|9944761147150083780</stp>
        <tr r="E7" s="7"/>
      </tp>
      <tp t="s">
        <v>#N/A N/A</v>
        <stp/>
        <stp>BDP|8323579707852489275</stp>
        <tr r="E222" s="8"/>
      </tp>
      <tp t="s">
        <v>#N/A N/A</v>
        <stp/>
        <stp>BDP|3567221723387422908</stp>
        <tr r="G79" s="9"/>
      </tp>
      <tp t="s">
        <v>#N/A N/A</v>
        <stp/>
        <stp>BDP|9020165395149168521</stp>
        <tr r="F285" s="8"/>
      </tp>
      <tp t="s">
        <v>#N/A N/A</v>
        <stp/>
        <stp>BDP|3171404269235179995</stp>
        <tr r="D223" s="8"/>
      </tp>
      <tp t="s">
        <v>#N/A N/A</v>
        <stp/>
        <stp>BDP|4654907759637701281</stp>
        <tr r="F100" s="9"/>
      </tp>
      <tp t="s">
        <v>#N/A N/A</v>
        <stp/>
        <stp>BDP|3031209095311042458</stp>
        <tr r="F477" s="8"/>
      </tp>
      <tp t="s">
        <v>#N/A N/A</v>
        <stp/>
        <stp>BDP|5871884393979687056</stp>
        <tr r="F539" s="9"/>
      </tp>
      <tp t="s">
        <v>#N/A N/A</v>
        <stp/>
        <stp>BDP|8036446120122055146</stp>
        <tr r="F264" s="9"/>
      </tp>
      <tp t="s">
        <v>#N/A N/A</v>
        <stp/>
        <stp>BDP|4142896214367403799</stp>
        <tr r="D331" s="8"/>
      </tp>
      <tp t="s">
        <v>#N/A N/A</v>
        <stp/>
        <stp>BDP|1711038213465435824</stp>
        <tr r="E272" s="8"/>
      </tp>
      <tp t="s">
        <v>#N/A N/A</v>
        <stp/>
        <stp>BDP|4988920850266201384</stp>
        <tr r="G233" s="9"/>
      </tp>
      <tp t="s">
        <v>#N/A N/A</v>
        <stp/>
        <stp>BDP|1304028184665493109</stp>
        <tr r="D179" s="8"/>
      </tp>
      <tp t="s">
        <v>#N/A N/A</v>
        <stp/>
        <stp>BDP|3004052753093581829</stp>
        <tr r="E190" s="9"/>
      </tp>
      <tp t="s">
        <v>#N/A N/A</v>
        <stp/>
        <stp>BDP|8847093914843381774</stp>
        <tr r="E76" s="8"/>
      </tp>
      <tp t="s">
        <v>#N/A N/A</v>
        <stp/>
        <stp>BDP|5349170000429449013</stp>
        <tr r="G97" s="8"/>
      </tp>
      <tp t="s">
        <v>#N/A N/A</v>
        <stp/>
        <stp>BDP|9988881690472135719</stp>
        <tr r="E463" s="8"/>
      </tp>
      <tp t="s">
        <v>#N/A N/A</v>
        <stp/>
        <stp>BDP|3886118659383573943</stp>
        <tr r="F3" s="8"/>
      </tp>
      <tp t="s">
        <v>#N/A N/A</v>
        <stp/>
        <stp>BDP|4122282018829416332</stp>
        <tr r="E355" s="8"/>
        <tr r="D72" s="5"/>
      </tp>
      <tp t="s">
        <v>#N/A N/A</v>
        <stp/>
        <stp>BDP|8757045872461378348</stp>
        <tr r="G560" s="9"/>
      </tp>
      <tp t="s">
        <v>#N/A Requesting Data...4190835346</v>
        <stp/>
        <stp>BDP|7523892405251796381</stp>
        <tr r="G15" s="7"/>
      </tp>
      <tp t="s">
        <v>#N/A N/A</v>
        <stp/>
        <stp>BDP|9063928872803208949</stp>
        <tr r="F133" s="8"/>
      </tp>
      <tp t="s">
        <v>#N/A N/A</v>
        <stp/>
        <stp>BDP|9293555970320863698</stp>
        <tr r="F464" s="8"/>
      </tp>
      <tp t="s">
        <v>#N/A N/A</v>
        <stp/>
        <stp>BDP|8740443822032745103</stp>
        <tr r="D315" s="8"/>
      </tp>
      <tp t="s">
        <v>#N/A N/A</v>
        <stp/>
        <stp>BDP|7167804352053690439</stp>
        <tr r="F224" s="9"/>
      </tp>
      <tp t="s">
        <v>#N/A N/A</v>
        <stp/>
        <stp>BDP|5177102464787654855</stp>
        <tr r="C35" s="5"/>
        <tr r="D285" s="9"/>
      </tp>
      <tp t="s">
        <v>#N/A N/A</v>
        <stp/>
        <stp>BDP|5013967784560744932</stp>
        <tr r="C12" s="7"/>
      </tp>
      <tp t="s">
        <v>#N/A N/A</v>
        <stp/>
        <stp>BDP|9795836560509567378</stp>
        <tr r="F541" s="9"/>
      </tp>
      <tp t="s">
        <v>#N/A N/A</v>
        <stp/>
        <stp>BDP|1138926257608770850</stp>
        <tr r="F536" s="9"/>
      </tp>
      <tp t="s">
        <v>#N/A N/A</v>
        <stp/>
        <stp>BDP|8502660276410442477</stp>
        <tr r="F228" s="8"/>
      </tp>
      <tp t="s">
        <v>#N/A N/A</v>
        <stp/>
        <stp>BDP|1339705976054399810</stp>
        <tr r="E573" s="9"/>
      </tp>
      <tp t="s">
        <v>#N/A N/A</v>
        <stp/>
        <stp>BDP|6223319617620031930</stp>
        <tr r="D128" s="9"/>
      </tp>
      <tp t="s">
        <v>#N/A N/A</v>
        <stp/>
        <stp>BDP|1293565709351392897</stp>
        <tr r="D313" s="8"/>
      </tp>
      <tp t="s">
        <v>#N/A N/A</v>
        <stp/>
        <stp>BDP|5130263872184766954</stp>
        <tr r="G466" s="9"/>
      </tp>
      <tp t="s">
        <v>#N/A N/A</v>
        <stp/>
        <stp>BDP|1996148781715237091</stp>
        <tr r="G126" s="8"/>
      </tp>
      <tp t="s">
        <v>#N/A N/A</v>
        <stp/>
        <stp>BDP|1614655793870542314</stp>
        <tr r="E131" s="8"/>
      </tp>
      <tp t="s">
        <v>#N/A N/A</v>
        <stp/>
        <stp>BDP|7228892863601417588</stp>
        <tr r="G529" s="9"/>
      </tp>
      <tp t="s">
        <v>#N/A N/A</v>
        <stp/>
        <stp>BDP|7893025283811922347</stp>
        <tr r="G208" s="8"/>
      </tp>
      <tp t="s">
        <v>#N/A N/A</v>
        <stp/>
        <stp>BDP|2905777854558602582</stp>
        <tr r="E163" s="8"/>
      </tp>
      <tp t="s">
        <v>#N/A N/A</v>
        <stp/>
        <stp>BDP|9061626767205727163</stp>
        <tr r="F145" s="9"/>
      </tp>
      <tp t="s">
        <v>#N/A N/A</v>
        <stp/>
        <stp>BDP|7975313432302612885</stp>
        <tr r="G211" s="9"/>
      </tp>
      <tp t="s">
        <v>#N/A N/A</v>
        <stp/>
        <stp>BDP|7337849807832517010</stp>
        <tr r="G74" s="8"/>
        <tr r="F69" s="5"/>
      </tp>
      <tp t="s">
        <v>#N/A N/A</v>
        <stp/>
        <stp>BDP|9134716555111542742</stp>
        <tr r="F387" s="8"/>
      </tp>
      <tp t="s">
        <v>#N/A N/A</v>
        <stp/>
        <stp>BDP|3406597068808284532</stp>
        <tr r="E567" s="9"/>
      </tp>
      <tp t="s">
        <v>#N/A N/A</v>
        <stp/>
        <stp>BDP|6069242521583974881</stp>
        <tr r="F358" s="8"/>
      </tp>
      <tp t="s">
        <v>#N/A N/A</v>
        <stp/>
        <stp>BDP|5144430500509788501</stp>
        <tr r="D212" s="8"/>
      </tp>
      <tp t="s">
        <v>#N/A N/A</v>
        <stp/>
        <stp>BDP|2261763406840326845</stp>
        <tr r="E501" s="9"/>
      </tp>
      <tp t="s">
        <v>#N/A N/A</v>
        <stp/>
        <stp>BDP|6436004360229434459</stp>
        <tr r="G164" s="9"/>
      </tp>
      <tp t="s">
        <v>#N/A N/A</v>
        <stp/>
        <stp>BDP|9548529252071764575</stp>
        <tr r="G133" s="8"/>
      </tp>
      <tp t="s">
        <v>#N/A N/A</v>
        <stp/>
        <stp>BDP|6944971439329141833</stp>
        <tr r="F58" s="5"/>
        <tr r="G146" s="9"/>
      </tp>
      <tp t="s">
        <v>#N/A N/A</v>
        <stp/>
        <stp>BDP|4625990038914728758</stp>
        <tr r="E256" s="8"/>
      </tp>
      <tp t="s">
        <v>#N/A N/A</v>
        <stp/>
        <stp>BDP|3413960369632731394</stp>
        <tr r="G438" s="8"/>
      </tp>
      <tp t="s">
        <v>#N/A N/A</v>
        <stp/>
        <stp>BDP|9613598739776479479</stp>
        <tr r="E245" s="9"/>
      </tp>
      <tp t="s">
        <v>#N/A N/A</v>
        <stp/>
        <stp>BDP|5991119600438830151</stp>
        <tr r="D196" s="9"/>
      </tp>
      <tp t="s">
        <v>#N/A N/A</v>
        <stp/>
        <stp>BDP|4450864027123442042</stp>
        <tr r="G506" s="9"/>
      </tp>
      <tp t="s">
        <v>#N/A N/A</v>
        <stp/>
        <stp>BDP|3889811170911410087</stp>
        <tr r="F77" s="8"/>
      </tp>
      <tp t="s">
        <v>#N/A N/A</v>
        <stp/>
        <stp>BDP|2139795664349384450</stp>
        <tr r="D124" s="9"/>
      </tp>
      <tp t="s">
        <v>#N/A N/A</v>
        <stp/>
        <stp>BDP|5857327581971492153</stp>
        <tr r="E34" s="8"/>
      </tp>
      <tp t="s">
        <v>#N/A N/A</v>
        <stp/>
        <stp>BDP|7876975100229262974</stp>
        <tr r="C30" s="5"/>
        <tr r="D416" s="9"/>
      </tp>
      <tp t="s">
        <v>#N/A N/A</v>
        <stp/>
        <stp>BDP|4368101180282843108</stp>
        <tr r="G385" s="9"/>
      </tp>
      <tp t="s">
        <v>#N/A N/A</v>
        <stp/>
        <stp>BDP|9552770848637600378</stp>
        <tr r="D46" s="8"/>
      </tp>
      <tp t="s">
        <v>#N/A N/A</v>
        <stp/>
        <stp>BDP|5594835962032702780</stp>
        <tr r="G67" s="8"/>
      </tp>
      <tp t="s">
        <v>#N/A N/A</v>
        <stp/>
        <stp>BDP|7314935473127822009</stp>
        <tr r="E405" s="8"/>
      </tp>
      <tp t="s">
        <v>#N/A N/A</v>
        <stp/>
        <stp>BDP|2680100686410247598</stp>
        <tr r="D113" s="9"/>
      </tp>
      <tp t="s">
        <v>#N/A N/A</v>
        <stp/>
        <stp>BDP|6469414801215944966</stp>
        <tr r="D38" s="5"/>
      </tp>
      <tp t="s">
        <v>#N/A N/A</v>
        <stp/>
        <stp>BDP|3051937111597067293</stp>
        <tr r="G358" s="8"/>
      </tp>
      <tp t="s">
        <v>#N/A N/A</v>
        <stp/>
        <stp>BDP|5749690493324511032</stp>
        <tr r="F453" s="8"/>
      </tp>
      <tp t="s">
        <v>#N/A N/A</v>
        <stp/>
        <stp>BDP|4642931836601875100</stp>
        <tr r="D387" s="9"/>
      </tp>
      <tp t="s">
        <v>#N/A N/A</v>
        <stp/>
        <stp>BDP|4221193964109705409</stp>
        <tr r="D230" s="9"/>
      </tp>
      <tp t="s">
        <v>#N/A N/A</v>
        <stp/>
        <stp>BDP|4160496660421786974</stp>
        <tr r="D180" s="8"/>
      </tp>
      <tp t="s">
        <v>#N/A N/A</v>
        <stp/>
        <stp>BDP|7965112343509299513</stp>
        <tr r="F371" s="9"/>
      </tp>
      <tp t="s">
        <v>#N/A N/A</v>
        <stp/>
        <stp>BDP|7079042390159504998</stp>
        <tr r="F54" s="9"/>
      </tp>
      <tp t="s">
        <v>#N/A N/A</v>
        <stp/>
        <stp>BDP|5492581540198202267</stp>
        <tr r="G133" s="9"/>
      </tp>
      <tp t="s">
        <v>#N/A N/A</v>
        <stp/>
        <stp>BDP|4119200299336366735</stp>
        <tr r="E93" s="8"/>
      </tp>
      <tp t="s">
        <v>#N/A N/A</v>
        <stp/>
        <stp>BDP|4653822107473932120</stp>
        <tr r="D273" s="8"/>
      </tp>
      <tp t="s">
        <v>#N/A N/A</v>
        <stp/>
        <stp>BDP|1669056242002909900</stp>
        <tr r="G307" s="8"/>
      </tp>
      <tp t="s">
        <v>#N/A N/A</v>
        <stp/>
        <stp>BDP|9389958819158662710</stp>
        <tr r="G186" s="8"/>
      </tp>
      <tp t="s">
        <v>#N/A N/A</v>
        <stp/>
        <stp>BDP|4107588724054189947</stp>
        <tr r="G348" s="9"/>
      </tp>
      <tp t="s">
        <v>#N/A N/A</v>
        <stp/>
        <stp>BDP|6652470391157091297</stp>
        <tr r="G405" s="9"/>
      </tp>
      <tp t="s">
        <v>#N/A N/A</v>
        <stp/>
        <stp>BDP|8992491627301700196</stp>
        <tr r="F524" s="9"/>
      </tp>
      <tp t="s">
        <v>#N/A N/A</v>
        <stp/>
        <stp>BDP|4408759145899861059</stp>
        <tr r="F286" s="8"/>
      </tp>
      <tp t="s">
        <v>#N/A N/A</v>
        <stp/>
        <stp>BDP|9108243819705248173</stp>
        <tr r="F469" s="9"/>
      </tp>
      <tp t="s">
        <v>#N/A N/A</v>
        <stp/>
        <stp>BDP|1588083782256193108</stp>
        <tr r="G104" s="9"/>
      </tp>
      <tp t="s">
        <v>#N/A N/A</v>
        <stp/>
        <stp>BDP|8000682312742762338</stp>
        <tr r="F51" s="9"/>
      </tp>
      <tp t="s">
        <v>#N/A N/A</v>
        <stp/>
        <stp>BDP|1316439485835286693</stp>
        <tr r="D476" s="8"/>
      </tp>
      <tp t="s">
        <v>#N/A N/A</v>
        <stp/>
        <stp>BDP|5827859281268238301</stp>
        <tr r="G371" s="9"/>
      </tp>
      <tp t="s">
        <v>#N/A N/A</v>
        <stp/>
        <stp>BDP|1555229693193903733</stp>
        <tr r="D444" s="8"/>
      </tp>
      <tp t="s">
        <v>#N/A N/A</v>
        <stp/>
        <stp>BDP|8363009702986671092</stp>
        <tr r="F362" s="9"/>
      </tp>
      <tp t="s">
        <v>#N/A N/A</v>
        <stp/>
        <stp>BDP|9143215558371051162</stp>
        <tr r="G117" s="9"/>
      </tp>
      <tp t="s">
        <v>#N/A N/A</v>
        <stp/>
        <stp>BDP|8227651688280970882</stp>
        <tr r="D527" s="9"/>
      </tp>
      <tp t="s">
        <v>#N/A N/A</v>
        <stp/>
        <stp>BDP|1362954731073895600</stp>
        <tr r="D177" s="8"/>
      </tp>
      <tp t="s">
        <v>#N/A N/A</v>
        <stp/>
        <stp>BDP|4799599746238715309</stp>
        <tr r="D362" s="8"/>
      </tp>
      <tp t="s">
        <v>#N/A N/A</v>
        <stp/>
        <stp>BDP|2747742867984870939</stp>
        <tr r="D378" s="9"/>
      </tp>
      <tp t="s">
        <v>#N/A N/A</v>
        <stp/>
        <stp>BDP|2004252696976837149</stp>
        <tr r="E11" s="8"/>
        <tr r="D21" s="5"/>
      </tp>
      <tp t="s">
        <v>#N/A N/A</v>
        <stp/>
        <stp>BDP|4819796901729775487</stp>
        <tr r="E19" s="9"/>
      </tp>
      <tp t="s">
        <v>#N/A N/A</v>
        <stp/>
        <stp>BDP|7049517072233964853</stp>
        <tr r="E400" s="8"/>
      </tp>
      <tp t="s">
        <v>#N/A N/A</v>
        <stp/>
        <stp>BDP|9982306863524389664</stp>
        <tr r="F212" s="8"/>
      </tp>
      <tp t="s">
        <v>#N/A N/A</v>
        <stp/>
        <stp>BDP|8918527574660036404</stp>
        <tr r="E495" s="8"/>
      </tp>
      <tp t="s">
        <v>#N/A N/A</v>
        <stp/>
        <stp>BDP|9077959608276136839</stp>
        <tr r="E432" s="9"/>
      </tp>
      <tp t="s">
        <v>#N/A N/A</v>
        <stp/>
        <stp>BDP|9174000361929956852</stp>
        <tr r="F498" s="9"/>
      </tp>
      <tp t="s">
        <v>#N/A N/A</v>
        <stp/>
        <stp>BDP|5743728536039995664</stp>
        <tr r="F286" s="9"/>
      </tp>
      <tp t="s">
        <v>#N/A N/A</v>
        <stp/>
        <stp>BDP|2760758577208997405</stp>
        <tr r="G234" s="9"/>
      </tp>
      <tp t="s">
        <v>#N/A N/A</v>
        <stp/>
        <stp>BDP|4018966139755226511</stp>
        <tr r="G447" s="8"/>
      </tp>
      <tp t="s">
        <v>#N/A N/A</v>
        <stp/>
        <stp>BDP|2640859470845753682</stp>
        <tr r="E449" s="9"/>
      </tp>
      <tp t="s">
        <v>#N/A N/A</v>
        <stp/>
        <stp>BDP|3958716883963072179</stp>
        <tr r="E236" s="8"/>
      </tp>
      <tp t="s">
        <v>#N/A N/A</v>
        <stp/>
        <stp>BDP|5247824754050800604</stp>
        <tr r="F7" s="7"/>
      </tp>
      <tp t="s">
        <v>#N/A N/A</v>
        <stp/>
        <stp>BDP|6286221898582321166</stp>
        <tr r="E384" s="9"/>
      </tp>
      <tp t="s">
        <v>#N/A N/A</v>
        <stp/>
        <stp>BDP|9262633431822553083</stp>
        <tr r="F5" s="8"/>
        <tr r="E25" s="5"/>
      </tp>
      <tp t="s">
        <v>#N/A N/A</v>
        <stp/>
        <stp>BDP|2898272593074183303</stp>
        <tr r="G364" s="8"/>
        <tr r="F9" s="5"/>
      </tp>
      <tp t="s">
        <v>#N/A N/A</v>
        <stp/>
        <stp>BDP|6222830942195666186</stp>
        <tr r="E17" s="5"/>
        <tr r="F242" s="9"/>
      </tp>
      <tp t="s">
        <v>#N/A N/A</v>
        <stp/>
        <stp>BDP|9946854383457056023</stp>
        <tr r="E97" s="8"/>
      </tp>
      <tp t="s">
        <v>#N/A N/A</v>
        <stp/>
        <stp>BDP|1142542085417415597</stp>
        <tr r="E252" s="8"/>
      </tp>
      <tp t="s">
        <v>#N/A N/A</v>
        <stp/>
        <stp>BDP|9101421564550367596</stp>
        <tr r="E28" s="9"/>
      </tp>
      <tp t="s">
        <v>#N/A N/A</v>
        <stp/>
        <stp>BDP|4495813807352515050</stp>
        <tr r="E376" s="8"/>
      </tp>
      <tp t="s">
        <v>#N/A N/A</v>
        <stp/>
        <stp>BDP|4654095699062341175</stp>
        <tr r="F36" s="8"/>
      </tp>
      <tp t="s">
        <v>#N/A N/A</v>
        <stp/>
        <stp>BDP|6527852331082055134</stp>
        <tr r="F8" s="8"/>
      </tp>
      <tp t="s">
        <v>#N/A N/A</v>
        <stp/>
        <stp>BDP|5494598089803243548</stp>
        <tr r="G31" s="9"/>
      </tp>
      <tp t="s">
        <v>#N/A N/A</v>
        <stp/>
        <stp>BDP|1276473590096580428</stp>
        <tr r="D4" s="10"/>
      </tp>
      <tp t="s">
        <v>#N/A N/A</v>
        <stp/>
        <stp>BDP|6005120391391158101</stp>
        <tr r="G26" s="9"/>
      </tp>
      <tp t="s">
        <v>#N/A Requesting Data...4277715164</v>
        <stp/>
        <stp>BDP|1511041421065359808</stp>
        <tr r="G13" s="7"/>
      </tp>
      <tp t="s">
        <v>#N/A N/A</v>
        <stp/>
        <stp>BDP|1210503895842762133</stp>
        <tr r="E58" s="5"/>
        <tr r="F146" s="9"/>
      </tp>
      <tp t="s">
        <v>#N/A N/A</v>
        <stp/>
        <stp>BDP|7651787518606232979</stp>
        <tr r="G431" s="9"/>
      </tp>
      <tp t="s">
        <v>#N/A N/A</v>
        <stp/>
        <stp>BDP|4316315773236659840</stp>
        <tr r="D12" s="8"/>
        <tr r="C23" s="5"/>
      </tp>
      <tp t="s">
        <v>#N/A N/A</v>
        <stp/>
        <stp>BDP|2413850015163711607</stp>
        <tr r="E142" s="9"/>
      </tp>
      <tp t="s">
        <v>#N/A N/A</v>
        <stp/>
        <stp>BDP|6743264523729510140</stp>
        <tr r="D393" s="8"/>
      </tp>
      <tp t="s">
        <v>#N/A N/A</v>
        <stp/>
        <stp>BDP|3811797070938256532</stp>
        <tr r="E576" s="9"/>
        <tr r="D67" s="5"/>
      </tp>
      <tp t="s">
        <v>#N/A N/A</v>
        <stp/>
        <stp>BDP|7202905062947578151</stp>
        <tr r="E6" s="9"/>
      </tp>
      <tp t="s">
        <v>#N/A N/A</v>
        <stp/>
        <stp>BDP|6187938564842734518</stp>
        <tr r="E147" s="9"/>
      </tp>
      <tp t="s">
        <v>#N/A N/A</v>
        <stp/>
        <stp>BDP|1744969395989163655</stp>
        <tr r="F485" s="8"/>
      </tp>
      <tp t="s">
        <v>#N/A N/A</v>
        <stp/>
        <stp>BDP|5005990254297426097</stp>
        <tr r="E274" s="8"/>
      </tp>
      <tp t="s">
        <v>#N/A N/A</v>
        <stp/>
        <stp>BDP|1860489822590746958</stp>
        <tr r="F393" s="9"/>
      </tp>
      <tp t="s">
        <v>#N/A N/A</v>
        <stp/>
        <stp>BDP|9389544046425194307</stp>
        <tr r="F367" s="8"/>
      </tp>
      <tp t="s">
        <v>#N/A N/A</v>
        <stp/>
        <stp>BDP|8683667260721141704</stp>
        <tr r="G254" s="9"/>
      </tp>
      <tp t="s">
        <v>#N/A N/A</v>
        <stp/>
        <stp>BDP|7560425364809714255</stp>
        <tr r="F202" s="8"/>
      </tp>
      <tp t="s">
        <v>#N/A N/A</v>
        <stp/>
        <stp>BDP|6088264586626037419</stp>
        <tr r="F572" s="9"/>
      </tp>
      <tp t="s">
        <v>#N/A N/A</v>
        <stp/>
        <stp>BDP|7757956668286866033</stp>
        <tr r="D389" s="8"/>
      </tp>
      <tp t="s">
        <v>#N/A N/A</v>
        <stp/>
        <stp>BDP|6227215989440349281</stp>
        <tr r="G153" s="8"/>
      </tp>
      <tp t="s">
        <v>#N/A N/A</v>
        <stp/>
        <stp>BDP|3426640967075591843</stp>
        <tr r="D572" s="9"/>
      </tp>
      <tp t="s">
        <v>#N/A N/A</v>
        <stp/>
        <stp>BDP|9326570037831215076</stp>
        <tr r="D3" s="6"/>
      </tp>
      <tp t="s">
        <v>#N/A N/A</v>
        <stp/>
        <stp>BDP|1427070485966423147</stp>
        <tr r="E188" s="9"/>
      </tp>
      <tp t="s">
        <v>#N/A N/A</v>
        <stp/>
        <stp>BDP|2295834350793738207</stp>
        <tr r="F170" s="9"/>
      </tp>
      <tp t="s">
        <v>#N/A N/A</v>
        <stp/>
        <stp>BDP|5417275119611859946</stp>
        <tr r="F24" s="9"/>
      </tp>
      <tp t="s">
        <v>#N/A N/A</v>
        <stp/>
        <stp>BDP|1779476486020834383</stp>
        <tr r="D80" s="9"/>
      </tp>
      <tp t="s">
        <v>#N/A N/A</v>
        <stp/>
        <stp>BDP|5137890031095656595</stp>
        <tr r="E494" s="9"/>
      </tp>
      <tp t="s">
        <v>#N/A Requesting Data...4271417195</v>
        <stp/>
        <stp>BDP|5443974880513018956</stp>
        <tr r="G8" s="7"/>
      </tp>
      <tp t="s">
        <v>#N/A N/A</v>
        <stp/>
        <stp>BDP|5958188081925199764</stp>
        <tr r="F368" s="8"/>
      </tp>
      <tp t="s">
        <v>#N/A N/A</v>
        <stp/>
        <stp>BDP|6386461065003548925</stp>
        <tr r="G151" s="9"/>
      </tp>
      <tp t="s">
        <v>#N/A N/A</v>
        <stp/>
        <stp>BDP|6037137683070184167</stp>
        <tr r="D245" s="9"/>
      </tp>
      <tp t="s">
        <v>#N/A N/A</v>
        <stp/>
        <stp>BDP|4418974211814072650</stp>
        <tr r="E178" s="9"/>
      </tp>
      <tp t="s">
        <v>#N/A N/A</v>
        <stp/>
        <stp>BDP|6690941612094075475</stp>
        <tr r="F138" s="9"/>
      </tp>
      <tp t="s">
        <v>#N/A N/A</v>
        <stp/>
        <stp>BDP|7706828657282711626</stp>
        <tr r="F92" s="8"/>
      </tp>
      <tp t="s">
        <v>#N/A N/A</v>
        <stp/>
        <stp>BDP|6230513070849076341</stp>
        <tr r="F117" s="9"/>
      </tp>
      <tp t="s">
        <v>#N/A N/A</v>
        <stp/>
        <stp>BDP|6196865071221172609</stp>
        <tr r="D406" s="9"/>
      </tp>
      <tp t="s">
        <v>#N/A N/A</v>
        <stp/>
        <stp>BDP|9325605505567242630</stp>
        <tr r="E106" s="9"/>
      </tp>
      <tp t="s">
        <v>#N/A N/A</v>
        <stp/>
        <stp>BDP|4843894468935992148</stp>
        <tr r="F334" s="8"/>
      </tp>
      <tp t="s">
        <v>#N/A N/A</v>
        <stp/>
        <stp>BDP|5483544881741612732</stp>
        <tr r="D414" s="9"/>
      </tp>
      <tp t="s">
        <v>#N/A N/A</v>
        <stp/>
        <stp>BDP|5976922158143344441</stp>
        <tr r="D517" s="9"/>
      </tp>
      <tp t="s">
        <v>#N/A N/A</v>
        <stp/>
        <stp>BDP|8671505662352754776</stp>
        <tr r="E368" s="8"/>
      </tp>
      <tp t="s">
        <v>#N/A N/A</v>
        <stp/>
        <stp>BDP|2009651298301852215</stp>
        <tr r="D421" s="9"/>
      </tp>
      <tp t="s">
        <v>#N/A N/A</v>
        <stp/>
        <stp>BDP|1818871418063714544</stp>
        <tr r="F311" s="9"/>
      </tp>
      <tp t="s">
        <v>#N/A N/A</v>
        <stp/>
        <stp>BDP|9952234830377907176</stp>
        <tr r="G227" s="9"/>
      </tp>
      <tp t="s">
        <v>#N/A N/A</v>
        <stp/>
        <stp>BDP|9591375507142281633</stp>
        <tr r="F51" s="5"/>
      </tp>
      <tp t="s">
        <v>#N/A N/A</v>
        <stp/>
        <stp>BDP|7117066566927561811</stp>
        <tr r="E195" s="9"/>
      </tp>
      <tp t="s">
        <v>#N/A N/A</v>
        <stp/>
        <stp>BDP|5361988416532130193</stp>
        <tr r="F69" s="9"/>
      </tp>
      <tp t="s">
        <v>#N/A Requesting Data...4293957984</v>
        <stp/>
        <stp>BDP|5636121084294365669</stp>
        <tr r="G11" s="7"/>
      </tp>
      <tp t="s">
        <v>#N/A N/A</v>
        <stp/>
        <stp>BDP|1882495813528258253</stp>
        <tr r="D417" s="8"/>
      </tp>
      <tp t="s">
        <v>#N/A N/A</v>
        <stp/>
        <stp>BDP|8548617140094041019</stp>
        <tr r="G28" s="8"/>
      </tp>
      <tp t="s">
        <v>#N/A N/A</v>
        <stp/>
        <stp>BDP|9125993888454135246</stp>
        <tr r="D416" s="8"/>
      </tp>
      <tp t="s">
        <v>#N/A N/A</v>
        <stp/>
        <stp>BDP|7229834370330322672</stp>
        <tr r="F99" s="8"/>
      </tp>
      <tp t="s">
        <v>#N/A N/A</v>
        <stp/>
        <stp>BDP|6520466817135609871</stp>
        <tr r="F194" s="8"/>
      </tp>
      <tp t="s">
        <v>#N/A N/A</v>
        <stp/>
        <stp>BDP|5707650919339741591</stp>
        <tr r="D101" s="9"/>
      </tp>
      <tp t="s">
        <v>#N/A N/A</v>
        <stp/>
        <stp>BDP|7520521018829325566</stp>
        <tr r="G15" s="9"/>
      </tp>
      <tp t="s">
        <v>#N/A N/A</v>
        <stp/>
        <stp>BDP|2135238988953847487</stp>
        <tr r="E363" s="9"/>
      </tp>
      <tp t="s">
        <v>#N/A N/A</v>
        <stp/>
        <stp>BDP|9174466981958891240</stp>
        <tr r="E70" s="8"/>
      </tp>
      <tp t="s">
        <v>#N/A N/A</v>
        <stp/>
        <stp>BDP|6054996115820029171</stp>
        <tr r="F96" s="8"/>
        <tr r="E75" s="5"/>
      </tp>
      <tp t="s">
        <v>#N/A N/A</v>
        <stp/>
        <stp>BDP|3010011110108321599</stp>
        <tr r="E432" s="8"/>
      </tp>
      <tp t="s">
        <v>#N/A N/A</v>
        <stp/>
        <stp>BDP|5614506425059196494</stp>
        <tr r="D165" s="8"/>
      </tp>
      <tp t="s">
        <v>#N/A N/A</v>
        <stp/>
        <stp>BDP|2687060361719820221</stp>
        <tr r="E75" s="8"/>
      </tp>
      <tp t="s">
        <v>#N/A N/A</v>
        <stp/>
        <stp>BDP|1596685412579623024</stp>
        <tr r="D79" s="8"/>
      </tp>
      <tp t="s">
        <v>#N/A N/A</v>
        <stp/>
        <stp>BDP|4791521988886452027</stp>
        <tr r="D501" s="8"/>
      </tp>
      <tp t="s">
        <v>#N/A N/A</v>
        <stp/>
        <stp>BDP|2770936240225962560</stp>
        <tr r="D186" s="9"/>
      </tp>
      <tp t="s">
        <v>#N/A N/A</v>
        <stp/>
        <stp>BDP|2917360092335556230</stp>
        <tr r="E51" s="9"/>
      </tp>
      <tp t="s">
        <v>#N/A N/A</v>
        <stp/>
        <stp>BDP|8346260552251435183</stp>
        <tr r="D440" s="9"/>
      </tp>
      <tp t="s">
        <v>#N/A N/A</v>
        <stp/>
        <stp>BDP|3129496394670615128</stp>
        <tr r="D567" s="9"/>
      </tp>
      <tp t="s">
        <v>#N/A N/A</v>
        <stp/>
        <stp>BDP|9353352831936827076</stp>
        <tr r="D484" s="8"/>
      </tp>
      <tp t="s">
        <v>#N/A N/A</v>
        <stp/>
        <stp>BDP|2526680231468427007</stp>
        <tr r="G382" s="9"/>
      </tp>
      <tp t="s">
        <v>#N/A N/A</v>
        <stp/>
        <stp>BDP|7673729030154482885</stp>
        <tr r="G185" s="9"/>
      </tp>
      <tp t="s">
        <v>#N/A N/A</v>
        <stp/>
        <stp>BDP|9663014168155231552</stp>
        <tr r="G300" s="9"/>
      </tp>
      <tp t="s">
        <v>#N/A N/A</v>
        <stp/>
        <stp>BDP|1888249498090976552</stp>
        <tr r="F266" s="8"/>
      </tp>
      <tp t="s">
        <v>#N/A N/A</v>
        <stp/>
        <stp>BDP|1110311854418948057</stp>
        <tr r="D168" s="8"/>
      </tp>
      <tp t="s">
        <v>#N/A N/A</v>
        <stp/>
        <stp>BDP|9004701754692918650</stp>
        <tr r="F384" s="8"/>
      </tp>
      <tp t="s">
        <v>#N/A N/A</v>
        <stp/>
        <stp>BDP|6794991615457152636</stp>
        <tr r="E243" s="9"/>
      </tp>
      <tp t="s">
        <v>#N/A N/A</v>
        <stp/>
        <stp>BDP|7986910511974183417</stp>
        <tr r="G467" s="8"/>
        <tr r="F6" s="5"/>
      </tp>
      <tp t="s">
        <v>#N/A N/A</v>
        <stp/>
        <stp>BDP|9265355222062456584</stp>
        <tr r="E22" s="8"/>
      </tp>
      <tp t="s">
        <v>#N/A N/A</v>
        <stp/>
        <stp>BDP|8944430770380078435</stp>
        <tr r="E230" s="9"/>
      </tp>
      <tp t="s">
        <v>#N/A N/A</v>
        <stp/>
        <stp>BDP|4533280870647310970</stp>
        <tr r="D138" s="8"/>
      </tp>
      <tp t="s">
        <v>#N/A N/A</v>
        <stp/>
        <stp>BDP|3478882533374547335</stp>
        <tr r="D413" s="9"/>
      </tp>
      <tp t="s">
        <v>#N/A N/A</v>
        <stp/>
        <stp>BDP|9241049008850742678</stp>
        <tr r="G460" s="9"/>
      </tp>
      <tp t="s">
        <v>#N/A N/A</v>
        <stp/>
        <stp>BDP|2453098007355176851</stp>
        <tr r="E212" s="8"/>
      </tp>
      <tp t="s">
        <v>#N/A N/A</v>
        <stp/>
        <stp>BDP|7310881135534497743</stp>
        <tr r="D19" s="9"/>
      </tp>
      <tp t="s">
        <v>#N/A N/A</v>
        <stp/>
        <stp>BDP|1116989761648740919</stp>
        <tr r="F5" s="6"/>
      </tp>
      <tp t="s">
        <v>#N/A N/A</v>
        <stp/>
        <stp>BDP|4800928905137755568</stp>
        <tr r="G314" s="8"/>
      </tp>
      <tp t="s">
        <v>#N/A N/A</v>
        <stp/>
        <stp>BDP|8796053639955040148</stp>
        <tr r="F11" s="8"/>
        <tr r="E21" s="5"/>
      </tp>
      <tp t="s">
        <v>#N/A N/A</v>
        <stp/>
        <stp>BDP|8538537379693636662</stp>
        <tr r="G272" s="8"/>
      </tp>
      <tp t="s">
        <v>#N/A N/A</v>
        <stp/>
        <stp>BDP|6027663188676067113</stp>
        <tr r="D91" s="9"/>
      </tp>
      <tp t="s">
        <v>#N/A N/A</v>
        <stp/>
        <stp>BDP|3433884461165089729</stp>
        <tr r="G336" s="9"/>
      </tp>
      <tp t="s">
        <v>#N/A N/A</v>
        <stp/>
        <stp>BDP|8823197155901922228</stp>
        <tr r="F446" s="8"/>
      </tp>
      <tp t="s">
        <v>#N/A N/A</v>
        <stp/>
        <stp>BDP|7214497012454626939</stp>
        <tr r="E435" s="9"/>
      </tp>
      <tp t="s">
        <v>#N/A N/A</v>
        <stp/>
        <stp>BDP|5420693383294288002</stp>
        <tr r="F448" s="8"/>
      </tp>
      <tp t="s">
        <v>#N/A N/A</v>
        <stp/>
        <stp>BDP|1688290497120413501</stp>
        <tr r="D486" s="8"/>
      </tp>
      <tp t="s">
        <v>#N/A N/A</v>
        <stp/>
        <stp>BDP|7658614906227939948</stp>
        <tr r="E63" s="5"/>
        <tr r="F48" s="9"/>
      </tp>
      <tp t="s">
        <v>#N/A N/A</v>
        <stp/>
        <stp>BDP|7809948422110370315</stp>
        <tr r="F432" s="9"/>
      </tp>
      <tp t="s">
        <v>#N/A N/A</v>
        <stp/>
        <stp>BDP|8473395815452250769</stp>
        <tr r="G193" s="8"/>
      </tp>
      <tp t="s">
        <v>#N/A N/A</v>
        <stp/>
        <stp>BDP|6417521899267772244</stp>
        <tr r="F139" s="8"/>
      </tp>
      <tp t="s">
        <v>#N/A N/A</v>
        <stp/>
        <stp>BDP|4334923937238298988</stp>
        <tr r="F19" s="5"/>
        <tr r="G327" s="9"/>
      </tp>
      <tp t="s">
        <v>#N/A N/A</v>
        <stp/>
        <stp>BDP|1721844668113346340</stp>
        <tr r="E175" s="9"/>
      </tp>
      <tp t="s">
        <v>#N/A N/A</v>
        <stp/>
        <stp>BDP|8067201757255234595</stp>
        <tr r="E583" s="9"/>
      </tp>
      <tp t="s">
        <v>#N/A N/A</v>
        <stp/>
        <stp>BDP|8320755300266354696</stp>
        <tr r="E27" s="9"/>
      </tp>
      <tp t="s">
        <v>#N/A N/A</v>
        <stp/>
        <stp>BDP|5165386955408005402</stp>
        <tr r="C20" s="7"/>
      </tp>
      <tp t="s">
        <v>#N/A N/A</v>
        <stp/>
        <stp>BDP|8690514952974950319</stp>
        <tr r="G203" s="8"/>
      </tp>
      <tp t="s">
        <v>#N/A N/A</v>
        <stp/>
        <stp>BDP|8881080787197960837</stp>
        <tr r="D187" s="8"/>
      </tp>
      <tp t="s">
        <v>#N/A N/A</v>
        <stp/>
        <stp>BDP|2985010834897683972</stp>
        <tr r="F144" s="9"/>
      </tp>
      <tp t="s">
        <v>#N/A N/A</v>
        <stp/>
        <stp>BDP|2393508691195995467</stp>
        <tr r="F104" s="9"/>
      </tp>
      <tp t="s">
        <v>#N/A N/A</v>
        <stp/>
        <stp>BDP|3313391746019739267</stp>
        <tr r="G150" s="8"/>
      </tp>
      <tp t="s">
        <v>#N/A N/A</v>
        <stp/>
        <stp>BDP|4990827522922502310</stp>
        <tr r="G277" s="8"/>
      </tp>
      <tp t="s">
        <v>#N/A N/A</v>
        <stp/>
        <stp>BDP|9399554478984577064</stp>
        <tr r="G242" s="8"/>
      </tp>
      <tp t="s">
        <v>#N/A N/A</v>
        <stp/>
        <stp>BDP|6144660781464315378</stp>
        <tr r="D32" s="8"/>
      </tp>
      <tp t="s">
        <v>#N/A N/A</v>
        <stp/>
        <stp>BDP|7388544103378565530</stp>
        <tr r="E293" s="9"/>
      </tp>
      <tp t="s">
        <v>#N/A N/A</v>
        <stp/>
        <stp>BDP|7142775727238198521</stp>
        <tr r="G499" s="8"/>
      </tp>
      <tp t="s">
        <v>#N/A N/A</v>
        <stp/>
        <stp>BDP|1758575133941155902</stp>
        <tr r="D293" s="8"/>
      </tp>
      <tp t="s">
        <v>#N/A N/A</v>
        <stp/>
        <stp>BDP|8821084930927174339</stp>
        <tr r="G348" s="8"/>
      </tp>
      <tp t="s">
        <v>#N/A N/A</v>
        <stp/>
        <stp>BDP|5214107952359603747</stp>
        <tr r="G547" s="9"/>
      </tp>
      <tp t="s">
        <v>#N/A N/A</v>
        <stp/>
        <stp>BDP|8149773167007405173</stp>
        <tr r="F279" s="8"/>
      </tp>
      <tp t="s">
        <v>#N/A N/A</v>
        <stp/>
        <stp>BDP|3088133509675030888</stp>
        <tr r="G42" s="8"/>
      </tp>
      <tp t="s">
        <v>#N/A N/A</v>
        <stp/>
        <stp>BDP|1059510677795118940</stp>
        <tr r="G379" s="9"/>
      </tp>
      <tp t="s">
        <v>#N/A N/A</v>
        <stp/>
        <stp>BDP|8797118230953699632</stp>
        <tr r="G248" s="9"/>
      </tp>
      <tp t="s">
        <v>#N/A N/A</v>
        <stp/>
        <stp>BDP|7209865412341616035</stp>
        <tr r="F38" s="5"/>
      </tp>
      <tp t="s">
        <v>#N/A N/A</v>
        <stp/>
        <stp>BDP|7579917407094424546</stp>
        <tr r="G101" s="9"/>
      </tp>
      <tp t="s">
        <v>#N/A N/A</v>
        <stp/>
        <stp>BDP|7124438287840711414</stp>
        <tr r="G553" s="9"/>
      </tp>
      <tp t="s">
        <v>#N/A N/A</v>
        <stp/>
        <stp>BDP|9536119512592288471</stp>
        <tr r="F562" s="9"/>
      </tp>
      <tp t="s">
        <v>#N/A N/A</v>
        <stp/>
        <stp>BDP|9928215239175678278</stp>
        <tr r="E46" s="9"/>
      </tp>
      <tp t="s">
        <v>#N/A N/A</v>
        <stp/>
        <stp>BDP|6365632115977203974</stp>
        <tr r="G266" s="8"/>
      </tp>
      <tp t="s">
        <v>#N/A N/A</v>
        <stp/>
        <stp>BDP|5957166698996629410</stp>
        <tr r="E55" s="9"/>
      </tp>
      <tp t="s">
        <v>#N/A N/A</v>
        <stp/>
        <stp>BDP|7049179580033061273</stp>
        <tr r="G399" s="9"/>
      </tp>
      <tp t="s">
        <v>#N/A N/A</v>
        <stp/>
        <stp>BDP|5037689901269840514</stp>
        <tr r="G331" s="9"/>
      </tp>
      <tp t="s">
        <v>#N/A N/A</v>
        <stp/>
        <stp>BDP|9823086071881212037</stp>
        <tr r="E327" s="8"/>
      </tp>
      <tp t="s">
        <v>#N/A N/A</v>
        <stp/>
        <stp>BDP|1969697591671500048</stp>
        <tr r="D18" s="7"/>
      </tp>
      <tp t="s">
        <v>#N/A N/A</v>
        <stp/>
        <stp>BDP|8532122847385444748</stp>
        <tr r="E581" s="9"/>
      </tp>
      <tp t="s">
        <v>#N/A N/A</v>
        <stp/>
        <stp>BDP|7562829945601145533</stp>
        <tr r="E88" s="9"/>
      </tp>
      <tp t="s">
        <v>#N/A N/A</v>
        <stp/>
        <stp>BDP|2607579411740968996</stp>
        <tr r="E553" s="9"/>
      </tp>
      <tp t="s">
        <v>#N/A N/A</v>
        <stp/>
        <stp>BDP|8287474521282664329</stp>
        <tr r="G597" s="9"/>
      </tp>
      <tp t="s">
        <v>#N/A N/A</v>
        <stp/>
        <stp>BDP|1213948576166496647</stp>
        <tr r="G418" s="8"/>
      </tp>
      <tp t="s">
        <v>#N/A N/A</v>
        <stp/>
        <stp>BDP|8972719314470538181</stp>
        <tr r="E188" s="8"/>
      </tp>
      <tp t="s">
        <v>#N/A N/A</v>
        <stp/>
        <stp>BDP|1107770513569003149</stp>
        <tr r="E258" s="8"/>
      </tp>
      <tp t="s">
        <v>#N/A N/A</v>
        <stp/>
        <stp>BDP|5540609561732236877</stp>
        <tr r="E464" s="9"/>
      </tp>
      <tp t="s">
        <v>#N/A N/A</v>
        <stp/>
        <stp>BDP|3342403476256300977</stp>
        <tr r="F400" s="9"/>
      </tp>
      <tp t="s">
        <v>#N/A N/A</v>
        <stp/>
        <stp>BDP|9168538434938566827</stp>
        <tr r="G87" s="8"/>
      </tp>
      <tp t="s">
        <v>#N/A N/A</v>
        <stp/>
        <stp>BDP|8184631303033517221</stp>
        <tr r="D590" s="9"/>
      </tp>
      <tp t="s">
        <v>#N/A N/A</v>
        <stp/>
        <stp>BDP|7761526439279903738</stp>
        <tr r="F19" s="9"/>
      </tp>
      <tp t="s">
        <v>#N/A N/A</v>
        <stp/>
        <stp>BDP|2298146727759748703</stp>
        <tr r="F451" s="9"/>
      </tp>
      <tp t="s">
        <v>#N/A N/A</v>
        <stp/>
        <stp>BDP|1803493916008884395</stp>
        <tr r="G72" s="9"/>
      </tp>
      <tp t="s">
        <v>#N/A N/A</v>
        <stp/>
        <stp>BDP|2712274041149171262</stp>
        <tr r="E488" s="9"/>
      </tp>
      <tp t="s">
        <v>#N/A N/A</v>
        <stp/>
        <stp>BDP|6724116239413808812</stp>
        <tr r="D52" s="8"/>
      </tp>
      <tp t="s">
        <v>#N/A N/A</v>
        <stp/>
        <stp>BDP|5226104332228369055</stp>
        <tr r="G390" s="8"/>
      </tp>
      <tp t="s">
        <v>#N/A N/A</v>
        <stp/>
        <stp>BDP|3635825031115344205</stp>
        <tr r="F327" s="8"/>
      </tp>
      <tp t="s">
        <v>#N/A N/A</v>
        <stp/>
        <stp>BDP|4072216278398813675</stp>
        <tr r="G5" s="9"/>
      </tp>
      <tp t="s">
        <v>#N/A N/A</v>
        <stp/>
        <stp>BDP|5894666626636968862</stp>
        <tr r="E8" s="6"/>
      </tp>
      <tp t="s">
        <v>#N/A N/A</v>
        <stp/>
        <stp>BDP|2764532679997294888</stp>
        <tr r="F234" s="9"/>
      </tp>
      <tp t="s">
        <v>#N/A N/A</v>
        <stp/>
        <stp>BDP|3406012236966090943</stp>
        <tr r="G149" s="9"/>
      </tp>
      <tp t="s">
        <v>#N/A N/A</v>
        <stp/>
        <stp>BDP|2223648735998449007</stp>
        <tr r="F284" s="8"/>
      </tp>
      <tp t="s">
        <v>#N/A N/A</v>
        <stp/>
        <stp>BDP|4506451141443010866</stp>
        <tr r="E50" s="8"/>
      </tp>
      <tp t="s">
        <v>#N/A N/A</v>
        <stp/>
        <stp>BDP|2755819805861795438</stp>
        <tr r="C68" s="5"/>
      </tp>
      <tp t="s">
        <v>#N/A N/A</v>
        <stp/>
        <stp>BDP|8214401951157435106</stp>
        <tr r="D478" s="9"/>
      </tp>
      <tp t="s">
        <v>#N/A N/A</v>
        <stp/>
        <stp>BDP|2376176253261852881</stp>
        <tr r="G568" s="9"/>
      </tp>
      <tp t="s">
        <v>#N/A N/A</v>
        <stp/>
        <stp>BDP|4385515670571362856</stp>
        <tr r="E365" s="9"/>
      </tp>
      <tp t="s">
        <v>#N/A N/A</v>
        <stp/>
        <stp>BDP|4709772693362422738</stp>
        <tr r="E115" s="9"/>
      </tp>
      <tp t="s">
        <v>#N/A N/A</v>
        <stp/>
        <stp>BDP|3013594991692885241</stp>
        <tr r="F440" s="8"/>
      </tp>
      <tp t="s">
        <v>#N/A N/A</v>
        <stp/>
        <stp>BDP|3345819111171420434</stp>
        <tr r="F221" s="9"/>
      </tp>
      <tp t="s">
        <v>#N/A N/A</v>
        <stp/>
        <stp>BDP|4702829651115831384</stp>
        <tr r="D22" s="7"/>
      </tp>
      <tp t="s">
        <v>#N/A N/A</v>
        <stp/>
        <stp>BDP|8206211073916556412</stp>
        <tr r="F45" s="9"/>
      </tp>
      <tp t="s">
        <v>#N/A N/A</v>
        <stp/>
        <stp>BDP|1958390154388457042</stp>
        <tr r="F380" s="8"/>
      </tp>
      <tp t="s">
        <v>#N/A N/A</v>
        <stp/>
        <stp>BDP|8597981189213531558</stp>
        <tr r="E223" s="8"/>
      </tp>
      <tp t="s">
        <v>#N/A N/A</v>
        <stp/>
        <stp>BDP|7705835501251239134</stp>
        <tr r="D587" s="9"/>
      </tp>
      <tp t="s">
        <v>#N/A N/A</v>
        <stp/>
        <stp>BDP|9130025222503109743</stp>
        <tr r="D30" s="8"/>
      </tp>
      <tp t="s">
        <v>#N/A N/A</v>
        <stp/>
        <stp>BDP|9210404306143117117</stp>
        <tr r="E62" s="9"/>
      </tp>
      <tp t="s">
        <v>#N/A N/A</v>
        <stp/>
        <stp>BDP|8733158607007271138</stp>
        <tr r="D184" s="8"/>
      </tp>
      <tp t="s">
        <v>#N/A N/A</v>
        <stp/>
        <stp>BDP|7726906764210380757</stp>
        <tr r="D364" s="8"/>
        <tr r="C9" s="5"/>
      </tp>
      <tp t="s">
        <v>#N/A N/A</v>
        <stp/>
        <stp>BDP|2327978106187666316</stp>
        <tr r="G237" s="8"/>
      </tp>
      <tp t="s">
        <v>#N/A N/A</v>
        <stp/>
        <stp>BDP|2427166221299257749</stp>
        <tr r="E517" s="9"/>
      </tp>
      <tp t="s">
        <v>#N/A N/A</v>
        <stp/>
        <stp>BDP|4789213097006210665</stp>
        <tr r="F269" s="9"/>
      </tp>
      <tp t="s">
        <v>#N/A N/A</v>
        <stp/>
        <stp>BDP|7352042681110411076</stp>
        <tr r="G465" s="8"/>
      </tp>
      <tp t="s">
        <v>#N/A N/A</v>
        <stp/>
        <stp>BDP|2750431578446092898</stp>
        <tr r="D393" s="9"/>
      </tp>
      <tp t="s">
        <v>#N/A N/A</v>
        <stp/>
        <stp>BDP|9477263375677710457</stp>
        <tr r="F17" s="5"/>
        <tr r="G242" s="9"/>
      </tp>
      <tp t="s">
        <v>#N/A N/A</v>
        <stp/>
        <stp>BDP|7866787125144755972</stp>
        <tr r="F62" s="8"/>
      </tp>
      <tp t="s">
        <v>#N/A N/A</v>
        <stp/>
        <stp>BQL|3624101840928608675</stp>
        <tr r="B2" s="10"/>
      </tp>
      <tp t="s">
        <v>#N/A N/A</v>
        <stp/>
        <stp>BDP|6186716688491160034</stp>
        <tr r="D487" s="8"/>
      </tp>
      <tp t="s">
        <v>#N/A N/A</v>
        <stp/>
        <stp>BDP|5699062088812205709</stp>
        <tr r="F431" s="8"/>
      </tp>
      <tp t="s">
        <v>#N/A N/A</v>
        <stp/>
        <stp>BDP|9081505250631931036</stp>
        <tr r="F356" s="9"/>
      </tp>
      <tp t="s">
        <v>#N/A N/A</v>
        <stp/>
        <stp>BDP|8998828742848797443</stp>
        <tr r="E331" s="8"/>
      </tp>
      <tp t="s">
        <v>#N/A N/A</v>
        <stp/>
        <stp>BDP|8023601717010968746</stp>
        <tr r="D477" s="9"/>
      </tp>
      <tp t="s">
        <v>#N/A N/A</v>
        <stp/>
        <stp>BDP|2984842541031511739</stp>
        <tr r="G105" s="8"/>
      </tp>
      <tp t="s">
        <v>#N/A N/A</v>
        <stp/>
        <stp>BDP|3652218096237892730</stp>
        <tr r="F568" s="9"/>
      </tp>
      <tp t="s">
        <v>#N/A N/A</v>
        <stp/>
        <stp>BDP|9236298512532535075</stp>
        <tr r="F17" s="8"/>
      </tp>
      <tp t="s">
        <v>#N/A N/A</v>
        <stp/>
        <stp>BDP|2139197182865692678</stp>
        <tr r="E264" s="9"/>
      </tp>
      <tp t="s">
        <v>#N/A N/A</v>
        <stp/>
        <stp>BDP|2258896597683018879</stp>
        <tr r="D470" s="8"/>
      </tp>
      <tp t="s">
        <v>#N/A N/A</v>
        <stp/>
        <stp>BDP|9986154781778478021</stp>
        <tr r="G482" s="9"/>
      </tp>
      <tp t="s">
        <v>#N/A N/A</v>
        <stp/>
        <stp>BDP|1387087881278772967</stp>
        <tr r="D405" s="8"/>
      </tp>
      <tp t="s">
        <v>#N/A N/A</v>
        <stp/>
        <stp>BDP|2530368891837881715</stp>
        <tr r="D233" s="9"/>
      </tp>
      <tp t="s">
        <v>#N/A N/A</v>
        <stp/>
        <stp>BDP|8073287272222346727</stp>
        <tr r="E137" s="9"/>
      </tp>
      <tp t="s">
        <v>#N/A N/A</v>
        <stp/>
        <stp>BDP|7673511876594972935</stp>
        <tr r="F348" s="9"/>
      </tp>
      <tp t="s">
        <v>#N/A N/A</v>
        <stp/>
        <stp>BDP|4919669197151781240</stp>
        <tr r="E81" s="8"/>
      </tp>
      <tp t="s">
        <v>#N/A N/A</v>
        <stp/>
        <stp>BDP|8619817086156842622</stp>
        <tr r="E498" s="9"/>
      </tp>
      <tp t="s">
        <v>#N/A N/A</v>
        <stp/>
        <stp>BDP|6157966392426832867</stp>
        <tr r="F376" s="8"/>
      </tp>
      <tp t="s">
        <v>#N/A N/A</v>
        <stp/>
        <stp>BDP|8532065306717954771</stp>
        <tr r="D35" s="5"/>
        <tr r="E285" s="9"/>
      </tp>
      <tp t="s">
        <v>#N/A N/A</v>
        <stp/>
        <stp>BDP|4416930029822382565</stp>
        <tr r="F357" s="8"/>
      </tp>
      <tp t="s">
        <v>#N/A N/A</v>
        <stp/>
        <stp>BDP|3019074528880321978</stp>
        <tr r="D332" s="9"/>
      </tp>
      <tp t="s">
        <v>#N/A N/A</v>
        <stp/>
        <stp>BDP|8068918588206235709</stp>
        <tr r="G5" s="8"/>
        <tr r="F25" s="5"/>
      </tp>
      <tp t="s">
        <v>#N/A N/A</v>
        <stp/>
        <stp>BDP|4343901856447964771</stp>
        <tr r="D345" s="9"/>
      </tp>
      <tp t="s">
        <v>#N/A N/A</v>
        <stp/>
        <stp>BDP|8247179114281111187</stp>
        <tr r="D56" s="9"/>
      </tp>
      <tp t="s">
        <v>#N/A N/A</v>
        <stp/>
        <stp>BDP|3296714761328232287</stp>
        <tr r="E478" s="8"/>
      </tp>
      <tp t="s">
        <v>#N/A N/A</v>
        <stp/>
        <stp>BDP|7670740299351190021</stp>
        <tr r="E375" s="9"/>
      </tp>
      <tp t="s">
        <v>#N/A N/A</v>
        <stp/>
        <stp>BDP|9914441232184581229</stp>
        <tr r="F569" s="9"/>
      </tp>
      <tp t="s">
        <v>#N/A N/A</v>
        <stp/>
        <stp>BDP|8908252531683017257</stp>
        <tr r="D95" s="8"/>
      </tp>
      <tp t="s">
        <v>#N/A N/A</v>
        <stp/>
        <stp>BDP|7303021209817318825</stp>
        <tr r="E474" s="8"/>
      </tp>
      <tp t="s">
        <v>#N/A N/A</v>
        <stp/>
        <stp>BDP|2081567404147924820</stp>
        <tr r="D369" s="9"/>
      </tp>
      <tp t="s">
        <v>#N/A N/A</v>
        <stp/>
        <stp>BDP|3417521965290990837</stp>
        <tr r="F44" s="9"/>
      </tp>
      <tp t="s">
        <v>#N/A N/A</v>
        <stp/>
        <stp>BDP|6619989897077071903</stp>
        <tr r="G45" s="9"/>
      </tp>
      <tp t="s">
        <v>#N/A N/A</v>
        <stp/>
        <stp>BDP|6859700537939173374</stp>
        <tr r="D446" s="8"/>
      </tp>
      <tp t="s">
        <v>#N/A N/A</v>
        <stp/>
        <stp>BDP|7078228558549504169</stp>
        <tr r="F4" s="8"/>
      </tp>
      <tp t="s">
        <v>#N/A N/A</v>
        <stp/>
        <stp>BDP|2536560999907216119</stp>
        <tr r="F68" s="8"/>
      </tp>
      <tp t="s">
        <v>#N/A N/A</v>
        <stp/>
        <stp>BDP|1694080195958038825</stp>
        <tr r="F55" s="8"/>
      </tp>
      <tp t="s">
        <v>#N/A N/A</v>
        <stp/>
        <stp>BDP|4234658144546847852</stp>
        <tr r="D221" s="9"/>
      </tp>
      <tp t="s">
        <v>#N/A N/A</v>
        <stp/>
        <stp>BDP|6827495858457027879</stp>
        <tr r="F225" s="9"/>
      </tp>
      <tp t="s">
        <v>#N/A N/A</v>
        <stp/>
        <stp>BDP|4915901921655286245</stp>
        <tr r="F337" s="8"/>
      </tp>
      <tp t="s">
        <v>#N/A N/A</v>
        <stp/>
        <stp>BDP|1804098886780857110</stp>
        <tr r="F152" s="9"/>
      </tp>
      <tp t="s">
        <v>#N/A N/A</v>
        <stp/>
        <stp>BDP|7664738231928858328</stp>
        <tr r="G337" s="8"/>
      </tp>
      <tp t="s">
        <v>#N/A N/A</v>
        <stp/>
        <stp>BDP|9352500329326687022</stp>
        <tr r="E4" s="6"/>
      </tp>
      <tp t="s">
        <v>#N/A N/A</v>
        <stp/>
        <stp>BDP|7138841209397740055</stp>
        <tr r="F84" s="8"/>
      </tp>
      <tp t="s">
        <v>#N/A N/A</v>
        <stp/>
        <stp>BDP|9355311320458924848</stp>
        <tr r="D295" s="9"/>
      </tp>
      <tp t="s">
        <v>#N/A N/A</v>
        <stp/>
        <stp>BDP|1747050304980154986</stp>
        <tr r="D133" s="8"/>
      </tp>
      <tp t="s">
        <v>#N/A N/A</v>
        <stp/>
        <stp>BDP|8278968488931369001</stp>
        <tr r="F401" s="8"/>
      </tp>
      <tp t="s">
        <v>#N/A N/A</v>
        <stp/>
        <stp>BDP|3253577213909014699</stp>
        <tr r="D437" s="9"/>
      </tp>
      <tp t="s">
        <v>#N/A N/A</v>
        <stp/>
        <stp>BDP|4346570487728970956</stp>
        <tr r="G13" s="8"/>
      </tp>
      <tp t="s">
        <v>#N/A N/A</v>
        <stp/>
        <stp>BDP|3053584107788918690</stp>
        <tr r="G75" s="8"/>
      </tp>
      <tp t="s">
        <v>#N/A N/A</v>
        <stp/>
        <stp>BDP|2283019950147811847</stp>
        <tr r="F190" s="8"/>
      </tp>
      <tp t="s">
        <v>#N/A N/A</v>
        <stp/>
        <stp>BDP|1645609120218371591</stp>
        <tr r="D449" s="8"/>
      </tp>
      <tp t="s">
        <v>#N/A N/A</v>
        <stp/>
        <stp>BDP|3491297764608304763</stp>
        <tr r="D215" s="9"/>
      </tp>
      <tp t="s">
        <v>#N/A N/A</v>
        <stp/>
        <stp>BDP|5136423848565514824</stp>
        <tr r="G562" s="9"/>
      </tp>
      <tp t="s">
        <v>#N/A N/A</v>
        <stp/>
        <stp>BDP|7848873852395007714</stp>
        <tr r="F98" s="8"/>
      </tp>
      <tp t="s">
        <v>#N/A N/A</v>
        <stp/>
        <stp>BDP|1128893849537408297</stp>
        <tr r="D561" s="9"/>
      </tp>
      <tp t="s">
        <v>#N/A N/A</v>
        <stp/>
        <stp>BDP|5132299120328499505</stp>
        <tr r="E512" s="9"/>
      </tp>
      <tp t="s">
        <v>#N/A N/A</v>
        <stp/>
        <stp>BDP|8247780931333621713</stp>
        <tr r="G76" s="8"/>
      </tp>
      <tp t="s">
        <v>#N/A N/A</v>
        <stp/>
        <stp>BDP|2086047389602842081</stp>
        <tr r="F190" s="9"/>
      </tp>
      <tp t="s">
        <v>#N/A N/A</v>
        <stp/>
        <stp>BDP|8783533622045860231</stp>
        <tr r="F35" s="9"/>
      </tp>
      <tp t="s">
        <v>#N/A N/A</v>
        <stp/>
        <stp>BDP|5440780630929544049</stp>
        <tr r="E3" s="9"/>
      </tp>
      <tp t="s">
        <v>#N/A N/A</v>
        <stp/>
        <stp>BDP|4043652688022147010</stp>
        <tr r="G148" s="9"/>
      </tp>
      <tp t="s">
        <v>#N/A N/A</v>
        <stp/>
        <stp>BDP|6708177375488902011</stp>
        <tr r="F316" s="9"/>
      </tp>
      <tp t="s">
        <v>#N/A N/A</v>
        <stp/>
        <stp>BDP|1754918279620574784</stp>
        <tr r="F373" s="8"/>
        <tr r="E52" s="5"/>
      </tp>
      <tp t="s">
        <v>#N/A N/A</v>
        <stp/>
        <stp>BDP|8114318152321414740</stp>
        <tr r="G253" s="8"/>
      </tp>
      <tp t="s">
        <v>#N/A N/A</v>
        <stp/>
        <stp>BDP|9178479915713307723</stp>
        <tr r="F275" s="8"/>
      </tp>
      <tp t="s">
        <v>#N/A N/A</v>
        <stp/>
        <stp>BDP|8262174820035195664</stp>
        <tr r="G326" s="9"/>
      </tp>
      <tp t="s">
        <v>#N/A N/A</v>
        <stp/>
        <stp>BDP|8645355934080084057</stp>
        <tr r="G55" s="8"/>
      </tp>
      <tp t="s">
        <v>#N/A N/A</v>
        <stp/>
        <stp>BDP|3347503044773751925</stp>
        <tr r="E61" s="5"/>
        <tr r="F114" s="9"/>
      </tp>
      <tp t="s">
        <v>#N/A N/A</v>
        <stp/>
        <stp>BDP|7287604312080683846</stp>
        <tr r="D480" s="8"/>
      </tp>
      <tp t="s">
        <v>#N/A N/A</v>
        <stp/>
        <stp>BDP|2566068484832724021</stp>
        <tr r="F195" s="8"/>
      </tp>
      <tp t="s">
        <v>#N/A N/A</v>
        <stp/>
        <stp>BDP|3177926427919745905</stp>
        <tr r="E558" s="9"/>
      </tp>
      <tp t="s">
        <v>#N/A N/A</v>
        <stp/>
        <stp>BDP|1609679766570434904</stp>
        <tr r="E525" s="9"/>
      </tp>
      <tp t="s">
        <v>#N/A N/A</v>
        <stp/>
        <stp>BDP|2937437874888933145</stp>
        <tr r="D341" s="8"/>
      </tp>
      <tp t="s">
        <v>#N/A N/A</v>
        <stp/>
        <stp>BDP|9543914502840473810</stp>
        <tr r="F375" s="9"/>
      </tp>
      <tp t="s">
        <v>#N/A N/A</v>
        <stp/>
        <stp>BDP|5012024807094742910</stp>
        <tr r="D126" s="9"/>
      </tp>
      <tp t="s">
        <v>#N/A N/A</v>
        <stp/>
        <stp>BDP|2374187292353964135</stp>
        <tr r="D180" s="9"/>
      </tp>
      <tp t="s">
        <v>#N/A N/A</v>
        <stp/>
        <stp>BDP|7403915665305111522</stp>
        <tr r="E276" s="8"/>
      </tp>
      <tp t="s">
        <v>#N/A N/A</v>
        <stp/>
        <stp>BDP|6199992412860999631</stp>
        <tr r="G67" s="9"/>
      </tp>
      <tp t="s">
        <v>#N/A N/A</v>
        <stp/>
        <stp>BDP|8022753700155497213</stp>
        <tr r="D581" s="9"/>
      </tp>
      <tp t="s">
        <v>#N/A N/A</v>
        <stp/>
        <stp>BDP|4272648553667240877</stp>
        <tr r="E425" s="9"/>
      </tp>
      <tp t="s">
        <v>#N/A N/A</v>
        <stp/>
        <stp>BDP|1040851420850196349</stp>
        <tr r="D366" s="8"/>
      </tp>
      <tp t="s">
        <v>#N/A N/A</v>
        <stp/>
        <stp>BDP|4402844007341183563</stp>
        <tr r="F494" s="8"/>
      </tp>
      <tp t="s">
        <v>#N/A N/A</v>
        <stp/>
        <stp>BDP|6156802175381294062</stp>
        <tr r="E487" s="8"/>
      </tp>
      <tp t="s">
        <v>#N/A N/A</v>
        <stp/>
        <stp>BDP|3004016380431357229</stp>
        <tr r="F516" s="9"/>
      </tp>
      <tp t="s">
        <v>#N/A N/A</v>
        <stp/>
        <stp>BDP|9120718210591694661</stp>
        <tr r="D579" s="9"/>
      </tp>
      <tp t="s">
        <v>#N/A N/A</v>
        <stp/>
        <stp>BDP|9143176463913176556</stp>
        <tr r="D338" s="9"/>
      </tp>
      <tp t="s">
        <v>#N/A N/A</v>
        <stp/>
        <stp>BDP|1450918782281431926</stp>
        <tr r="F6" s="7"/>
      </tp>
      <tp t="s">
        <v>#N/A N/A</v>
        <stp/>
        <stp>BDP|6101978473234541413</stp>
        <tr r="F52" s="8"/>
      </tp>
      <tp t="s">
        <v>#N/A N/A</v>
        <stp/>
        <stp>BDP|6177609328609147393</stp>
        <tr r="G346" s="9"/>
      </tp>
      <tp t="s">
        <v>#N/A N/A</v>
        <stp/>
        <stp>BDP|2674805847155140316</stp>
        <tr r="E469" s="9"/>
      </tp>
      <tp t="s">
        <v>#N/A N/A</v>
        <stp/>
        <stp>BDP|7650237564002399938</stp>
        <tr r="F181" s="9"/>
      </tp>
      <tp t="s">
        <v>#N/A N/A</v>
        <stp/>
        <stp>BDP|9799669575459265971</stp>
        <tr r="E166" s="8"/>
      </tp>
      <tp t="s">
        <v>#N/A N/A</v>
        <stp/>
        <stp>BDP|7109462966158555553</stp>
        <tr r="D390" s="9"/>
      </tp>
      <tp t="s">
        <v>#N/A N/A</v>
        <stp/>
        <stp>BDP|6763332165188618363</stp>
        <tr r="F187" s="9"/>
      </tp>
      <tp t="s">
        <v>#N/A N/A</v>
        <stp/>
        <stp>BDP|5547283579361624930</stp>
        <tr r="F519" s="9"/>
      </tp>
      <tp t="s">
        <v>#N/A N/A</v>
        <stp/>
        <stp>BDP|8860703664042286384</stp>
        <tr r="D340" s="8"/>
      </tp>
      <tp t="s">
        <v>#N/A N/A</v>
        <stp/>
        <stp>BDP|8246692015094942319</stp>
        <tr r="D62" s="9"/>
      </tp>
      <tp t="s">
        <v>#N/A N/A</v>
        <stp/>
        <stp>BDP|8412717073552810288</stp>
        <tr r="D308" s="8"/>
      </tp>
      <tp t="s">
        <v>#N/A N/A</v>
        <stp/>
        <stp>BDP|4665096684451904549</stp>
        <tr r="G362" s="8"/>
      </tp>
      <tp t="s">
        <v>#N/A N/A</v>
        <stp/>
        <stp>BDP|1959819392910536898</stp>
        <tr r="E172" s="8"/>
      </tp>
      <tp t="s">
        <v>#N/A N/A</v>
        <stp/>
        <stp>BDP|4768486448668548441</stp>
        <tr r="E229" s="9"/>
      </tp>
      <tp t="s">
        <v>#N/A N/A</v>
        <stp/>
        <stp>BDP|5921050189386351301</stp>
        <tr r="F127" s="9"/>
      </tp>
      <tp t="s">
        <v>#N/A N/A</v>
        <stp/>
        <stp>BDP|1348967350280413574</stp>
        <tr r="G488" s="8"/>
      </tp>
      <tp t="s">
        <v>#N/A N/A</v>
        <stp/>
        <stp>BDP|1112019337618828285</stp>
        <tr r="D173" s="8"/>
      </tp>
      <tp t="s">
        <v>#N/A N/A</v>
        <stp/>
        <stp>BDP|7909593430430638919</stp>
        <tr r="F260" s="8"/>
      </tp>
      <tp t="s">
        <v>#N/A N/A</v>
        <stp/>
        <stp>BDP|1796817605400297160</stp>
        <tr r="F92" s="9"/>
      </tp>
      <tp t="s">
        <v>#N/A N/A</v>
        <stp/>
        <stp>BDP|3712409668819952010</stp>
        <tr r="G375" s="8"/>
      </tp>
      <tp t="s">
        <v>#N/A N/A</v>
        <stp/>
        <stp>BDP|1540880149150318500</stp>
        <tr r="F223" s="9"/>
      </tp>
      <tp t="s">
        <v>#N/A N/A</v>
        <stp/>
        <stp>BDP|5546608380914668745</stp>
        <tr r="E217" s="8"/>
      </tp>
      <tp t="s">
        <v>#N/A N/A</v>
        <stp/>
        <stp>BDP|9935448456664922466</stp>
        <tr r="G356" s="8"/>
      </tp>
      <tp t="s">
        <v>#N/A N/A</v>
        <stp/>
        <stp>BDP|3669568769430471895</stp>
        <tr r="E280" s="8"/>
      </tp>
      <tp t="s">
        <v>#N/A N/A</v>
        <stp/>
        <stp>BDP|4290962061574150701</stp>
        <tr r="E408" s="9"/>
      </tp>
      <tp t="s">
        <v>#N/A N/A</v>
        <stp/>
        <stp>BDP|9298466717333141762</stp>
        <tr r="D328" s="9"/>
      </tp>
      <tp t="s">
        <v>#N/A N/A</v>
        <stp/>
        <stp>BDP|3855959734414927547</stp>
        <tr r="F458" s="8"/>
      </tp>
      <tp t="s">
        <v>#N/A N/A</v>
        <stp/>
        <stp>BDP|1565377109833911964</stp>
        <tr r="G260" s="8"/>
      </tp>
      <tp t="s">
        <v>#N/A N/A</v>
        <stp/>
        <stp>BDP|3678195989914700657</stp>
        <tr r="D383" s="8"/>
      </tp>
      <tp t="s">
        <v>#N/A N/A</v>
        <stp/>
        <stp>BDP|3549932364906793219</stp>
        <tr r="D110" s="9"/>
      </tp>
      <tp t="s">
        <v>#N/A N/A</v>
        <stp/>
        <stp>BDP|4885276910059391686</stp>
        <tr r="G51" s="9"/>
      </tp>
      <tp t="s">
        <v>#N/A N/A</v>
        <stp/>
        <stp>BDP|4156850520274671262</stp>
        <tr r="D179" s="9"/>
      </tp>
      <tp t="s">
        <v>#N/A N/A</v>
        <stp/>
        <stp>BDP|2858411574281109884</stp>
        <tr r="D67" s="8"/>
      </tp>
      <tp t="s">
        <v>#N/A N/A</v>
        <stp/>
        <stp>BDP|7733095097041514782</stp>
        <tr r="F125" s="9"/>
      </tp>
      <tp t="s">
        <v>#N/A N/A</v>
        <stp/>
        <stp>BDP|5634805579745309784</stp>
        <tr r="G211" s="8"/>
      </tp>
      <tp t="s">
        <v>#N/A N/A</v>
        <stp/>
        <stp>BDP|4183044946931070969</stp>
        <tr r="D423" s="9"/>
      </tp>
      <tp t="s">
        <v>#N/A N/A</v>
        <stp/>
        <stp>BDP|6581736154729136567</stp>
        <tr r="E194" s="9"/>
      </tp>
      <tp t="s">
        <v>#N/A N/A</v>
        <stp/>
        <stp>BDP|9708239100232956183</stp>
        <tr r="D90" s="8"/>
      </tp>
      <tp t="s">
        <v>#N/A N/A</v>
        <stp/>
        <stp>BDP|4694949462253768028</stp>
        <tr r="D42" s="8"/>
      </tp>
      <tp t="s">
        <v>#N/A N/A</v>
        <stp/>
        <stp>BDP|8318777025132091742</stp>
        <tr r="G501" s="8"/>
      </tp>
      <tp t="s">
        <v>#N/A N/A</v>
        <stp/>
        <stp>BDP|8545150634877468554</stp>
        <tr r="D7" s="8"/>
      </tp>
      <tp t="s">
        <v>#N/A N/A</v>
        <stp/>
        <stp>BDP|5050737269694896873</stp>
        <tr r="E201" s="9"/>
      </tp>
      <tp t="s">
        <v>#N/A N/A</v>
        <stp/>
        <stp>BDP|7038552542889595771</stp>
        <tr r="F20" s="9"/>
      </tp>
      <tp t="s">
        <v>#N/A N/A</v>
        <stp/>
        <stp>BDP|7374529562779480524</stp>
        <tr r="G518" s="9"/>
      </tp>
      <tp t="s">
        <v>#N/A N/A</v>
        <stp/>
        <stp>BDP|3033245259205996919</stp>
        <tr r="D2" s="9"/>
      </tp>
      <tp t="s">
        <v>#N/A N/A</v>
        <stp/>
        <stp>BDP|6927261487243545782</stp>
        <tr r="G345" s="8"/>
      </tp>
      <tp t="s">
        <v>#N/A N/A</v>
        <stp/>
        <stp>BDP|2568832712050720299</stp>
        <tr r="F387" s="9"/>
      </tp>
      <tp t="s">
        <v>#N/A N/A</v>
        <stp/>
        <stp>BDP|2190851671790860478</stp>
        <tr r="E65" s="5"/>
        <tr r="F71" s="9"/>
      </tp>
      <tp t="s">
        <v>#N/A N/A</v>
        <stp/>
        <stp>BDP|1854194667127501889</stp>
        <tr r="E550" s="9"/>
      </tp>
      <tp t="s">
        <v>#N/A N/A</v>
        <stp/>
        <stp>BDP|3072242986887849710</stp>
        <tr r="F314" s="8"/>
      </tp>
      <tp t="s">
        <v>#N/A N/A</v>
        <stp/>
        <stp>BDP|2823803901965026621</stp>
        <tr r="D163" s="8"/>
      </tp>
      <tp t="s">
        <v>#N/A N/A</v>
        <stp/>
        <stp>BDP|6878397760213823924</stp>
        <tr r="C8" s="7"/>
      </tp>
      <tp t="s">
        <v>#N/A N/A</v>
        <stp/>
        <stp>BDP|2706204608128069147</stp>
        <tr r="F404" s="9"/>
      </tp>
      <tp t="s">
        <v>#N/A N/A</v>
        <stp/>
        <stp>BDP|9576012519884567506</stp>
        <tr r="G525" s="9"/>
      </tp>
      <tp t="s">
        <v>#N/A N/A</v>
        <stp/>
        <stp>BDP|9941455171877370460</stp>
        <tr r="F289" s="9"/>
      </tp>
      <tp t="s">
        <v>#N/A N/A</v>
        <stp/>
        <stp>BDP|6299011362601120882</stp>
        <tr r="G565" s="9"/>
      </tp>
      <tp t="s">
        <v>#N/A N/A</v>
        <stp/>
        <stp>BDP|2558170194215956672</stp>
        <tr r="D247" s="8"/>
      </tp>
      <tp t="s">
        <v>#N/A N/A</v>
        <stp/>
        <stp>BDP|8516031269493220455</stp>
        <tr r="E174" s="9"/>
      </tp>
      <tp t="s">
        <v>#N/A N/A</v>
        <stp/>
        <stp>BDP|7856835430423008636</stp>
        <tr r="E295" s="8"/>
      </tp>
      <tp t="s">
        <v>#N/A N/A</v>
        <stp/>
        <stp>BDP|7269322348518455141</stp>
        <tr r="F405" s="8"/>
      </tp>
      <tp t="s">
        <v>#N/A N/A</v>
        <stp/>
        <stp>BDP|2816571963339415106</stp>
        <tr r="F197" s="9"/>
      </tp>
      <tp t="s">
        <v>#N/A N/A</v>
        <stp/>
        <stp>BDP|9406574627707450080</stp>
        <tr r="E33" s="8"/>
      </tp>
      <tp t="s">
        <v>#N/A N/A</v>
        <stp/>
        <stp>BDP|1529034691133784289</stp>
        <tr r="E96" s="9"/>
      </tp>
      <tp t="s">
        <v>#N/A N/A</v>
        <stp/>
        <stp>BDP|8176788720193502755</stp>
        <tr r="F531" s="9"/>
      </tp>
      <tp t="s">
        <v>#N/A N/A</v>
        <stp/>
        <stp>BDP|9335637859374904798</stp>
        <tr r="D170" s="9"/>
      </tp>
      <tp t="s">
        <v>#N/A N/A</v>
        <stp/>
        <stp>BDP|5493876528902345412</stp>
        <tr r="F97" s="8"/>
      </tp>
      <tp t="s">
        <v>#N/A N/A</v>
        <stp/>
        <stp>BDP|3803774533599224771</stp>
        <tr r="E482" s="8"/>
      </tp>
      <tp t="s">
        <v>#N/A N/A</v>
        <stp/>
        <stp>BDP|8954457127153305416</stp>
        <tr r="E348" s="9"/>
      </tp>
      <tp t="s">
        <v>#N/A N/A</v>
        <stp/>
        <stp>BDP|2313566793246781188</stp>
        <tr r="D147" s="9"/>
      </tp>
      <tp t="s">
        <v>#N/A N/A</v>
        <stp/>
        <stp>BDP|1177656412547778886</stp>
        <tr r="D213" s="9"/>
      </tp>
      <tp t="s">
        <v>#N/A N/A</v>
        <stp/>
        <stp>BDP|8362340734623833227</stp>
        <tr r="E69" s="8"/>
      </tp>
      <tp t="s">
        <v>#N/A N/A</v>
        <stp/>
        <stp>BDP|9104290163737603341</stp>
        <tr r="E241" s="9"/>
      </tp>
      <tp t="s">
        <v>#N/A N/A</v>
        <stp/>
        <stp>BDP|2052627300878389584</stp>
        <tr r="F597" s="9"/>
      </tp>
      <tp t="s">
        <v>#N/A N/A</v>
        <stp/>
        <stp>BDP|5668334999764708223</stp>
        <tr r="D262" s="8"/>
      </tp>
      <tp t="s">
        <v>#N/A N/A</v>
        <stp/>
        <stp>BDP|4910927983615200949</stp>
        <tr r="D305" s="9"/>
      </tp>
      <tp t="s">
        <v>#N/A N/A</v>
        <stp/>
        <stp>BDP|8509523829895475347</stp>
        <tr r="G504" s="8"/>
      </tp>
      <tp t="s">
        <v>#N/A N/A</v>
        <stp/>
        <stp>BDP|9956425957050584172</stp>
        <tr r="D143" s="8"/>
      </tp>
      <tp t="s">
        <v>#N/A N/A</v>
        <stp/>
        <stp>BDP|8477529329735332327</stp>
        <tr r="F343" s="8"/>
        <tr r="E5" s="5"/>
      </tp>
      <tp t="s">
        <v>#N/A N/A</v>
        <stp/>
        <stp>BDP|1680358629721629829</stp>
        <tr r="E508" s="9"/>
      </tp>
      <tp t="s">
        <v>#N/A N/A</v>
        <stp/>
        <stp>BDP|5606081325189390766</stp>
        <tr r="F166" s="9"/>
      </tp>
      <tp t="s">
        <v>#N/A N/A</v>
        <stp/>
        <stp>BDP|3940285788663320346</stp>
        <tr r="E40" s="5"/>
        <tr r="F566" s="9"/>
      </tp>
      <tp t="s">
        <v>#N/A N/A</v>
        <stp/>
        <stp>BDP|4067490942199367463</stp>
        <tr r="D322" s="9"/>
      </tp>
      <tp t="s">
        <v>#N/A N/A</v>
        <stp/>
        <stp>BDP|6782576382612403090</stp>
        <tr r="D486" s="9"/>
      </tp>
      <tp t="s">
        <v>#N/A N/A</v>
        <stp/>
        <stp>BDP|9143770379852672261</stp>
        <tr r="G275" s="8"/>
      </tp>
      <tp t="s">
        <v>#N/A N/A</v>
        <stp/>
        <stp>BDP|7105608843619869554</stp>
        <tr r="G120" s="9"/>
      </tp>
      <tp t="s">
        <v>#N/A N/A</v>
        <stp/>
        <stp>BDP|2096261049288705579</stp>
        <tr r="D34" s="8"/>
      </tp>
      <tp t="s">
        <v>#N/A N/A</v>
        <stp/>
        <stp>BDP|9732833182695138581</stp>
        <tr r="D301" s="8"/>
      </tp>
      <tp t="s">
        <v>#N/A N/A</v>
        <stp/>
        <stp>BDP|8464115649927783346</stp>
        <tr r="D224" s="8"/>
      </tp>
      <tp t="s">
        <v>#N/A N/A</v>
        <stp/>
        <stp>BDP|5916957172816284430</stp>
        <tr r="D61" s="9"/>
      </tp>
      <tp t="s">
        <v>#N/A N/A</v>
        <stp/>
        <stp>BDP|8388347668186262210</stp>
        <tr r="G311" s="9"/>
      </tp>
      <tp t="s">
        <v>#N/A N/A</v>
        <stp/>
        <stp>BDP|6297721919499221074</stp>
        <tr r="C2" s="6"/>
      </tp>
      <tp t="s">
        <v>#N/A N/A</v>
        <stp/>
        <stp>BDP|4394147282495833116</stp>
        <tr r="D139" s="8"/>
      </tp>
      <tp t="s">
        <v>#N/A N/A</v>
        <stp/>
        <stp>BDP|5198742321938006183</stp>
        <tr r="D30" s="5"/>
        <tr r="E416" s="9"/>
      </tp>
      <tp t="s">
        <v>#N/A N/A</v>
        <stp/>
        <stp>BDP|6915957020102649660</stp>
        <tr r="F132" s="8"/>
      </tp>
      <tp t="s">
        <v>#N/A N/A</v>
        <stp/>
        <stp>BDP|3500570498576125075</stp>
        <tr r="D230" s="8"/>
      </tp>
      <tp t="s">
        <v>#N/A N/A</v>
        <stp/>
        <stp>BDP|4828901703312308642</stp>
        <tr r="D18" s="5"/>
      </tp>
      <tp t="s">
        <v>#N/A N/A</v>
        <stp/>
        <stp>BDP|3270125202702857966</stp>
        <tr r="D336" s="8"/>
      </tp>
      <tp t="s">
        <v>#N/A N/A</v>
        <stp/>
        <stp>BDP|7529840098537184857</stp>
        <tr r="D76" s="5"/>
        <tr r="E563" s="9"/>
      </tp>
      <tp t="s">
        <v>#N/A N/A</v>
        <stp/>
        <stp>BDP|2956927346953736574</stp>
        <tr r="F65" s="5"/>
        <tr r="G71" s="9"/>
      </tp>
      <tp t="s">
        <v>#N/A N/A</v>
        <stp/>
        <stp>BDP|4579231277218957050</stp>
        <tr r="G302" s="8"/>
      </tp>
      <tp t="s">
        <v>#N/A N/A</v>
        <stp/>
        <stp>BDP|9996379139725269581</stp>
        <tr r="F552" s="9"/>
      </tp>
      <tp t="s">
        <v>#N/A N/A</v>
        <stp/>
        <stp>BDP|4341673964878935548</stp>
        <tr r="G493" s="8"/>
      </tp>
      <tp t="s">
        <v>#N/A N/A</v>
        <stp/>
        <stp>BDP|2494342392981867073</stp>
        <tr r="G416" s="8"/>
      </tp>
      <tp t="s">
        <v>#N/A N/A</v>
        <stp/>
        <stp>BDP|3366645617924889955</stp>
        <tr r="F406" s="8"/>
      </tp>
      <tp t="s">
        <v>#N/A N/A</v>
        <stp/>
        <stp>BDP|9767660396898542703</stp>
        <tr r="F442" s="9"/>
      </tp>
      <tp t="s">
        <v>#N/A N/A</v>
        <stp/>
        <stp>BDP|7024884733185959009</stp>
        <tr r="D541" s="9"/>
      </tp>
      <tp t="s">
        <v>#N/A N/A</v>
        <stp/>
        <stp>BDP|2299316992304414572</stp>
        <tr r="G36" s="9"/>
      </tp>
      <tp t="s">
        <v>#N/A N/A</v>
        <stp/>
        <stp>BDP|6674182466501260983</stp>
        <tr r="G502" s="8"/>
      </tp>
      <tp t="s">
        <v>#N/A N/A</v>
        <stp/>
        <stp>BDP|1120957133141709320</stp>
        <tr r="F68" s="5"/>
      </tp>
      <tp t="s">
        <v>#N/A N/A</v>
        <stp/>
        <stp>BDP|7323142772051475930</stp>
        <tr r="G403" s="8"/>
      </tp>
      <tp t="s">
        <v>#N/A N/A</v>
        <stp/>
        <stp>BDP|2729672413994987887</stp>
        <tr r="D488" s="9"/>
      </tp>
      <tp t="s">
        <v>#N/A N/A</v>
        <stp/>
        <stp>BDP|2408929741502537416</stp>
        <tr r="D92" s="8"/>
      </tp>
      <tp t="s">
        <v>#N/A N/A</v>
        <stp/>
        <stp>BDP|9654564324875014270</stp>
        <tr r="F94" s="8"/>
      </tp>
      <tp t="s">
        <v>#N/A N/A</v>
        <stp/>
        <stp>BDP|1327228084793643103</stp>
        <tr r="F212" s="9"/>
      </tp>
      <tp t="s">
        <v>#N/A N/A</v>
        <stp/>
        <stp>BDP|9210364004807095438</stp>
        <tr r="E105" s="9"/>
      </tp>
      <tp t="s">
        <v>#N/A N/A</v>
        <stp/>
        <stp>BDP|3212684091604154199</stp>
        <tr r="G316" s="9"/>
      </tp>
      <tp t="s">
        <v>#N/A N/A</v>
        <stp/>
        <stp>BDP|6782392123987972975</stp>
        <tr r="G294" s="8"/>
      </tp>
      <tp t="s">
        <v>#N/A N/A</v>
        <stp/>
        <stp>BDP|1802112491242373287</stp>
        <tr r="E206" s="8"/>
      </tp>
      <tp t="s">
        <v>#N/A N/A</v>
        <stp/>
        <stp>BDP|5514322575691341924</stp>
        <tr r="E225" s="9"/>
      </tp>
      <tp t="s">
        <v>#N/A N/A</v>
        <stp/>
        <stp>BDP|1884750401738695790</stp>
        <tr r="E40" s="8"/>
        <tr r="D45" s="5"/>
      </tp>
      <tp t="s">
        <v>#N/A N/A</v>
        <stp/>
        <stp>BDP|3374780700878264597</stp>
        <tr r="G572" s="9"/>
      </tp>
      <tp t="s">
        <v>#N/A N/A</v>
        <stp/>
        <stp>BDP|1961875959000483535</stp>
        <tr r="F512" s="9"/>
      </tp>
      <tp t="s">
        <v>#N/A N/A</v>
        <stp/>
        <stp>BDP|8337336174835292064</stp>
        <tr r="D297" s="8"/>
      </tp>
      <tp t="s">
        <v>#N/A N/A</v>
        <stp/>
        <stp>BDP|9343413711401262412</stp>
        <tr r="F299" s="8"/>
      </tp>
      <tp t="s">
        <v>#N/A N/A</v>
        <stp/>
        <stp>BDP|5052624012833967886</stp>
        <tr r="E92" s="8"/>
      </tp>
      <tp t="s">
        <v>#N/A N/A</v>
        <stp/>
        <stp>BDP|9983843860027885948</stp>
        <tr r="E409" s="8"/>
      </tp>
      <tp t="s">
        <v>#N/A N/A</v>
        <stp/>
        <stp>BDP|7672199328229769411</stp>
        <tr r="F534" s="9"/>
        <tr r="E36" s="5"/>
      </tp>
      <tp t="s">
        <v>#N/A N/A</v>
        <stp/>
        <stp>BDP|7604430592641625209</stp>
        <tr r="E283" s="8"/>
      </tp>
      <tp t="s">
        <v>#N/A N/A</v>
        <stp/>
        <stp>BDP|1192104032278132232</stp>
        <tr r="E367" s="9"/>
      </tp>
      <tp t="s">
        <v>#N/A N/A</v>
        <stp/>
        <stp>BDP|9030960545435216808</stp>
        <tr r="D19" s="7"/>
      </tp>
      <tp t="s">
        <v>#N/A N/A</v>
        <stp/>
        <stp>BDP|9716347937576711622</stp>
        <tr r="D27" s="8"/>
      </tp>
      <tp t="s">
        <v>#N/A N/A</v>
        <stp/>
        <stp>BDP|4815099185997134247</stp>
        <tr r="E160" s="9"/>
      </tp>
      <tp t="s">
        <v>#N/A N/A</v>
        <stp/>
        <stp>BDP|3018482059322711976</stp>
        <tr r="F14" s="7"/>
      </tp>
      <tp t="s">
        <v>#N/A N/A</v>
        <stp/>
        <stp>BDP|6451450280205388638</stp>
        <tr r="E139" s="8"/>
      </tp>
      <tp t="s">
        <v>#N/A N/A</v>
        <stp/>
        <stp>BDP|9655700273966698623</stp>
        <tr r="G440" s="8"/>
      </tp>
      <tp t="s">
        <v>#N/A N/A</v>
        <stp/>
        <stp>BDP|9042588641353905264</stp>
        <tr r="G567" s="9"/>
      </tp>
      <tp t="s">
        <v>#N/A N/A</v>
        <stp/>
        <stp>BDP|4732409424758357362</stp>
        <tr r="D444" s="9"/>
      </tp>
      <tp t="s">
        <v>#N/A N/A</v>
        <stp/>
        <stp>BDP|3058912715966347415</stp>
        <tr r="G327" s="8"/>
      </tp>
      <tp t="s">
        <v>#N/A N/A</v>
        <stp/>
        <stp>BDP|8275671990628288619</stp>
        <tr r="F252" s="9"/>
      </tp>
      <tp t="s">
        <v>#N/A N/A</v>
        <stp/>
        <stp>BDP|5109076430469374631</stp>
        <tr r="D145" s="8"/>
      </tp>
      <tp t="s">
        <v>#N/A N/A</v>
        <stp/>
        <stp>BDP|6559996805584762284</stp>
        <tr r="E64" s="9"/>
      </tp>
      <tp t="s">
        <v>#N/A N/A</v>
        <stp/>
        <stp>BDP|6645135413698729773</stp>
        <tr r="E197" s="9"/>
      </tp>
      <tp t="s">
        <v>#N/A N/A</v>
        <stp/>
        <stp>BDP|8516034123493266011</stp>
        <tr r="F281" s="8"/>
        <tr r="E44" s="5"/>
      </tp>
      <tp t="s">
        <v>#N/A N/A</v>
        <stp/>
        <stp>BDP|3294075064189254547</stp>
        <tr r="G380" s="9"/>
      </tp>
      <tp t="s">
        <v>#N/A N/A</v>
        <stp/>
        <stp>BDP|9429716836190320477</stp>
        <tr r="D373" s="8"/>
        <tr r="C52" s="5"/>
      </tp>
      <tp t="s">
        <v>#N/A N/A</v>
        <stp/>
        <stp>BDP|8339635316805086315</stp>
        <tr r="E162" s="8"/>
      </tp>
      <tp t="s">
        <v>#N/A N/A</v>
        <stp/>
        <stp>BDP|1847406899680769511</stp>
        <tr r="D102" s="9"/>
      </tp>
      <tp t="s">
        <v>#N/A N/A</v>
        <stp/>
        <stp>BDP|3628661983794020044</stp>
        <tr r="D121" s="9"/>
      </tp>
      <tp t="s">
        <v>#N/A N/A</v>
        <stp/>
        <stp>BDP|7727306247078018177</stp>
        <tr r="F599" s="9"/>
      </tp>
      <tp t="s">
        <v>#N/A N/A</v>
        <stp/>
        <stp>BDP|4421860164575442656</stp>
        <tr r="D36" s="9"/>
      </tp>
      <tp t="s">
        <v>#N/A N/A</v>
        <stp/>
        <stp>BDP|2802853545002859573</stp>
        <tr r="D73" s="8"/>
      </tp>
      <tp t="s">
        <v>#N/A N/A</v>
        <stp/>
        <stp>BDP|3002906397838687260</stp>
        <tr r="F236" s="9"/>
      </tp>
      <tp t="s">
        <v>#N/A N/A</v>
        <stp/>
        <stp>BDP|5802390983250334767</stp>
        <tr r="G505" s="9"/>
      </tp>
      <tp t="s">
        <v>#N/A N/A</v>
        <stp/>
        <stp>BDP|6781003489560088790</stp>
        <tr r="E128" s="8"/>
      </tp>
      <tp t="s">
        <v>#N/A N/A</v>
        <stp/>
        <stp>BDP|9292261670173330633</stp>
        <tr r="F187" s="8"/>
      </tp>
      <tp t="s">
        <v>#N/A N/A</v>
        <stp/>
        <stp>BDP|4536938921456133025</stp>
        <tr r="D35" s="9"/>
      </tp>
      <tp t="s">
        <v>#N/A N/A</v>
        <stp/>
        <stp>BDP|1223965169607099091</stp>
        <tr r="E95" s="8"/>
      </tp>
      <tp t="s">
        <v>#N/A N/A</v>
        <stp/>
        <stp>BDP|2964925940887957162</stp>
        <tr r="E62" s="5"/>
        <tr r="F10" s="9"/>
      </tp>
      <tp t="s">
        <v>#N/A N/A</v>
        <stp/>
        <stp>BDP|2221909980558088269</stp>
        <tr r="E354" s="8"/>
      </tp>
      <tp t="s">
        <v>#N/A N/A</v>
        <stp/>
        <stp>BDP|5010809552342141371</stp>
        <tr r="F498" s="8"/>
      </tp>
      <tp t="s">
        <v>#N/A N/A</v>
        <stp/>
        <stp>BDP|4648317674479700007</stp>
        <tr r="G335" s="8"/>
      </tp>
      <tp t="s">
        <v>#N/A N/A</v>
        <stp/>
        <stp>BDP|5375270441369426354</stp>
        <tr r="E468" s="9"/>
      </tp>
      <tp t="s">
        <v>#N/A N/A</v>
        <stp/>
        <stp>BDP|5217664973054004937</stp>
        <tr r="E437" s="9"/>
      </tp>
      <tp t="s">
        <v>#N/A N/A</v>
        <stp/>
        <stp>BDP|2330975327661462133</stp>
        <tr r="D419" s="9"/>
      </tp>
      <tp t="s">
        <v>#N/A N/A</v>
        <stp/>
        <stp>BDP|4469419135233215969</stp>
        <tr r="G483" s="9"/>
      </tp>
      <tp t="s">
        <v>#N/A N/A</v>
        <stp/>
        <stp>BDP|8885283293322454839</stp>
        <tr r="D94" s="9"/>
      </tp>
      <tp t="s">
        <v>#N/A N/A</v>
        <stp/>
        <stp>BDP|9246022167350512663</stp>
        <tr r="D324" s="9"/>
      </tp>
      <tp t="s">
        <v>#N/A N/A</v>
        <stp/>
        <stp>BDP|7763228539787992816</stp>
        <tr r="D14" s="8"/>
      </tp>
      <tp t="s">
        <v>#N/A N/A</v>
        <stp/>
        <stp>BDP|8846410742775790491</stp>
        <tr r="F217" s="8"/>
      </tp>
      <tp t="s">
        <v>#N/A N/A</v>
        <stp/>
        <stp>BDP|1416397718438678269</stp>
        <tr r="D515" s="9"/>
      </tp>
      <tp t="s">
        <v>#N/A N/A</v>
        <stp/>
        <stp>BDP|1160673054782446939</stp>
        <tr r="E390" s="8"/>
      </tp>
      <tp t="s">
        <v>#N/A N/A</v>
        <stp/>
        <stp>BDP|3568925971307521360</stp>
        <tr r="D402" s="9"/>
      </tp>
      <tp t="s">
        <v>#N/A N/A</v>
        <stp/>
        <stp>BDP|5339075881536109211</stp>
        <tr r="G542" s="9"/>
      </tp>
      <tp t="s">
        <v>#N/A N/A</v>
        <stp/>
        <stp>BDP|8887897271207797920</stp>
        <tr r="F268" s="9"/>
      </tp>
      <tp t="s">
        <v>#N/A N/A</v>
        <stp/>
        <stp>BDP|1919060322743106991</stp>
        <tr r="G299" s="8"/>
      </tp>
      <tp t="s">
        <v>#N/A N/A</v>
        <stp/>
        <stp>BDP|4414767339063296937</stp>
        <tr r="F430" s="9"/>
      </tp>
      <tp t="s">
        <v>#N/A N/A</v>
        <stp/>
        <stp>BDP|6881853182258557400</stp>
        <tr r="F49" s="8"/>
      </tp>
      <tp t="s">
        <v>#N/A N/A</v>
        <stp/>
        <stp>BDP|8812759367583035002</stp>
        <tr r="F462" s="9"/>
      </tp>
      <tp t="s">
        <v>#N/A N/A</v>
        <stp/>
        <stp>BDP|3247596516654027975</stp>
        <tr r="G406" s="9"/>
      </tp>
      <tp t="s">
        <v>#N/A N/A</v>
        <stp/>
        <stp>BDP|1506340503351104990</stp>
        <tr r="E262" s="8"/>
      </tp>
      <tp t="s">
        <v>#N/A N/A</v>
        <stp/>
        <stp>BDP|7112988061261461368</stp>
        <tr r="D228" s="8"/>
      </tp>
      <tp t="s">
        <v>#N/A N/A</v>
        <stp/>
        <stp>BDP|4603708643898757583</stp>
        <tr r="C70" s="5"/>
        <tr r="D9" s="9"/>
      </tp>
      <tp t="s">
        <v>#N/A N/A</v>
        <stp/>
        <stp>BDP|5730959521253846705</stp>
        <tr r="E579" s="9"/>
      </tp>
      <tp t="s">
        <v>#N/A N/A</v>
        <stp/>
        <stp>BDP|4023822337910879562</stp>
        <tr r="G110" s="8"/>
      </tp>
      <tp t="s">
        <v>#N/A N/A</v>
        <stp/>
        <stp>BDP|3902686914938788698</stp>
        <tr r="E520" s="9"/>
      </tp>
      <tp t="s">
        <v>#N/A N/A</v>
        <stp/>
        <stp>BDP|2513394850047163962</stp>
        <tr r="D441" s="8"/>
      </tp>
      <tp t="s">
        <v>#N/A N/A</v>
        <stp/>
        <stp>BDP|6414901464441380289</stp>
        <tr r="G252" s="8"/>
      </tp>
      <tp t="s">
        <v>#N/A N/A</v>
        <stp/>
        <stp>BDP|9974429527076186362</stp>
        <tr r="C5" s="7"/>
      </tp>
      <tp t="s">
        <v>#N/A N/A</v>
        <stp/>
        <stp>BDP|7849336450412838983</stp>
        <tr r="F10" s="7"/>
      </tp>
      <tp t="s">
        <v>#N/A N/A</v>
        <stp/>
        <stp>BDP|7985522689394234482</stp>
        <tr r="C10" s="6"/>
      </tp>
      <tp t="s">
        <v>#N/A N/A</v>
        <stp/>
        <stp>BDP|4972228921678000623</stp>
        <tr r="E164" s="8"/>
      </tp>
      <tp t="s">
        <v>#N/A N/A</v>
        <stp/>
        <stp>BDP|1708857961267948220</stp>
        <tr r="D165" s="9"/>
      </tp>
      <tp t="s">
        <v>#N/A N/A</v>
        <stp/>
        <stp>BDP|9248546054725223680</stp>
        <tr r="E369" s="9"/>
      </tp>
      <tp t="s">
        <v>#N/A N/A</v>
        <stp/>
        <stp>BDP|8474327317647121782</stp>
        <tr r="G584" s="9"/>
      </tp>
      <tp t="s">
        <v>#N/A N/A</v>
        <stp/>
        <stp>BDP|4438204878882475913</stp>
        <tr r="G142" s="9"/>
      </tp>
      <tp t="s">
        <v>#N/A N/A</v>
        <stp/>
        <stp>BDP|4885146705137360833</stp>
        <tr r="F128" s="8"/>
      </tp>
      <tp t="s">
        <v>#N/A N/A</v>
        <stp/>
        <stp>BDP|2207929037214649683</stp>
        <tr r="G53" s="9"/>
      </tp>
      <tp t="s">
        <v>#N/A N/A</v>
        <stp/>
        <stp>BDP|4135711111778882003</stp>
        <tr r="F114" s="8"/>
      </tp>
      <tp t="s">
        <v>#N/A N/A</v>
        <stp/>
        <stp>BDP|8985346274772799475</stp>
        <tr r="D378" s="8"/>
      </tp>
      <tp t="s">
        <v>#N/A N/A</v>
        <stp/>
        <stp>BDP|9486216337627846545</stp>
        <tr r="F12" s="7"/>
      </tp>
      <tp t="s">
        <v>#N/A N/A</v>
        <stp/>
        <stp>BDP|9641326239961240212</stp>
        <tr r="D543" s="9"/>
      </tp>
      <tp t="s">
        <v>#N/A N/A</v>
        <stp/>
        <stp>BDP|2476910646823573685</stp>
        <tr r="G468" s="8"/>
      </tp>
      <tp t="s">
        <v>#N/A N/A</v>
        <stp/>
        <stp>BDP|3047348256388599799</stp>
        <tr r="F244" s="8"/>
      </tp>
      <tp t="s">
        <v>#N/A N/A</v>
        <stp/>
        <stp>BDP|3436912400329380985</stp>
        <tr r="G52" s="9"/>
      </tp>
      <tp t="s">
        <v>#N/A N/A</v>
        <stp/>
        <stp>BDP|4863410577639395438</stp>
        <tr r="E434" s="8"/>
      </tp>
      <tp t="s">
        <v>#N/A N/A</v>
        <stp/>
        <stp>BDP|2905097656834968901</stp>
        <tr r="F22" s="7"/>
      </tp>
      <tp t="s">
        <v>#N/A N/A</v>
        <stp/>
        <stp>BDP|4173972828054855198</stp>
        <tr r="D18" s="8"/>
      </tp>
      <tp t="s">
        <v>#N/A N/A</v>
        <stp/>
        <stp>BDP|5966709897971738064</stp>
        <tr r="D302" s="8"/>
      </tp>
      <tp t="s">
        <v>#N/A N/A</v>
        <stp/>
        <stp>BDP|4127097481725355357</stp>
        <tr r="F381" s="9"/>
      </tp>
      <tp t="s">
        <v>#N/A N/A</v>
        <stp/>
        <stp>BDP|5710610968419151600</stp>
        <tr r="D215" s="8"/>
      </tp>
      <tp t="s">
        <v>#N/A N/A</v>
        <stp/>
        <stp>BDP|7549593641739642547</stp>
        <tr r="C16" s="5"/>
        <tr r="D549" s="9"/>
      </tp>
      <tp t="s">
        <v>#N/A N/A</v>
        <stp/>
        <stp>BDP|4534086519829172693</stp>
        <tr r="G175" s="8"/>
      </tp>
      <tp t="s">
        <v>#N/A N/A</v>
        <stp/>
        <stp>BDP|8959410693827219851</stp>
        <tr r="F306" s="9"/>
      </tp>
      <tp t="s">
        <v>#N/A N/A</v>
        <stp/>
        <stp>BDP|9665928375484846953</stp>
        <tr r="G577" s="9"/>
      </tp>
      <tp t="s">
        <v>#N/A N/A</v>
        <stp/>
        <stp>BDP|1263959638449717844</stp>
        <tr r="F492" s="8"/>
      </tp>
      <tp t="s">
        <v>#N/A N/A</v>
        <stp/>
        <stp>BDP|8265583459187878571</stp>
        <tr r="G83" s="9"/>
      </tp>
      <tp t="s">
        <v>#N/A N/A</v>
        <stp/>
        <stp>BDP|3532877839855095777</stp>
        <tr r="E461" s="9"/>
      </tp>
      <tp t="s">
        <v>#N/A N/A</v>
        <stp/>
        <stp>BDP|7932804435677373132</stp>
        <tr r="D22" s="8"/>
      </tp>
      <tp t="s">
        <v>#N/A N/A</v>
        <stp/>
        <stp>BDP|5288957523464015096</stp>
        <tr r="D298" s="8"/>
      </tp>
      <tp t="s">
        <v>#N/A N/A</v>
        <stp/>
        <stp>BDP|5696300585076921275</stp>
        <tr r="G95" s="8"/>
      </tp>
      <tp t="s">
        <v>#N/A N/A</v>
        <stp/>
        <stp>BDP|8654162625789015883</stp>
        <tr r="D123" s="9"/>
      </tp>
      <tp t="s">
        <v>#N/A N/A</v>
        <stp/>
        <stp>BDP|4680762279178242697</stp>
        <tr r="E99" s="8"/>
      </tp>
      <tp t="s">
        <v>#N/A N/A</v>
        <stp/>
        <stp>BDP|4689390560449960240</stp>
        <tr r="E126" s="9"/>
      </tp>
      <tp t="s">
        <v>#N/A N/A</v>
        <stp/>
        <stp>BDP|1049689987694513186</stp>
        <tr r="F191" s="8"/>
      </tp>
      <tp t="s">
        <v>#N/A N/A</v>
        <stp/>
        <stp>BDP|9507329815489124811</stp>
        <tr r="E98" s="8"/>
      </tp>
      <tp t="s">
        <v>#N/A N/A</v>
        <stp/>
        <stp>BDP|1304281611728910017</stp>
        <tr r="E168" s="9"/>
      </tp>
      <tp t="s">
        <v>#N/A N/A</v>
        <stp/>
        <stp>BDP|5733835845870659359</stp>
        <tr r="G196" s="8"/>
      </tp>
      <tp t="s">
        <v>#N/A N/A</v>
        <stp/>
        <stp>BDP|8868472737711860427</stp>
        <tr r="F65" s="9"/>
      </tp>
      <tp t="s">
        <v>#N/A N/A</v>
        <stp/>
        <stp>BDP|2452063702731548970</stp>
        <tr r="D169" s="8"/>
      </tp>
      <tp t="s">
        <v>#N/A N/A</v>
        <stp/>
        <stp>BDP|8482234437853432061</stp>
        <tr r="F47" s="8"/>
      </tp>
      <tp t="s">
        <v>#N/A N/A</v>
        <stp/>
        <stp>BDP|8462669416993312651</stp>
        <tr r="G231" s="8"/>
      </tp>
      <tp t="s">
        <v>#N/A N/A</v>
        <stp/>
        <stp>BDP|7690462467799782622</stp>
        <tr r="F74" s="8"/>
        <tr r="E69" s="5"/>
      </tp>
      <tp t="s">
        <v>#N/A N/A</v>
        <stp/>
        <stp>BDP|4632283119698081545</stp>
        <tr r="D565" s="9"/>
      </tp>
      <tp t="s">
        <v>#N/A N/A</v>
        <stp/>
        <stp>BDP|6330472866468600678</stp>
        <tr r="F57" s="9"/>
      </tp>
      <tp t="s">
        <v>#N/A N/A</v>
        <stp/>
        <stp>BDP|6322949421656179146</stp>
        <tr r="D550" s="9"/>
      </tp>
      <tp t="s">
        <v>#N/A N/A</v>
        <stp/>
        <stp>BDP|4987864338734267168</stp>
        <tr r="C11" s="5"/>
        <tr r="D474" s="9"/>
      </tp>
      <tp t="s">
        <v>#N/A N/A</v>
        <stp/>
        <stp>BDP|5850220825707443881</stp>
        <tr r="D208" s="8"/>
      </tp>
      <tp t="s">
        <v>#N/A N/A</v>
        <stp/>
        <stp>BDP|2295634141423115911</stp>
        <tr r="F169" s="9"/>
      </tp>
      <tp t="s">
        <v>#N/A N/A</v>
        <stp/>
        <stp>BDP|7874411198612706268</stp>
        <tr r="G25" s="9"/>
      </tp>
      <tp t="s">
        <v>#N/A N/A</v>
        <stp/>
        <stp>BDP|1447568624204353851</stp>
        <tr r="G278" s="9"/>
      </tp>
      <tp t="s">
        <v>#N/A N/A</v>
        <stp/>
        <stp>BDP|8201306402655844488</stp>
        <tr r="F360" s="8"/>
      </tp>
      <tp t="s">
        <v>#N/A N/A</v>
        <stp/>
        <stp>BDP|9157860587040682361</stp>
        <tr r="F153" s="8"/>
      </tp>
      <tp t="s">
        <v>#N/A N/A</v>
        <stp/>
        <stp>BDP|8115934363918801593</stp>
        <tr r="G214" s="9"/>
      </tp>
      <tp t="s">
        <v>#N/A N/A</v>
        <stp/>
        <stp>BDP|5579443069358863501</stp>
        <tr r="F316" s="8"/>
      </tp>
      <tp t="s">
        <v>#N/A N/A</v>
        <stp/>
        <stp>BDP|8200760314192309634</stp>
        <tr r="G35" s="9"/>
      </tp>
      <tp t="s">
        <v>#N/A N/A</v>
        <stp/>
        <stp>BDP|5546550825121713920</stp>
        <tr r="F422" s="8"/>
      </tp>
      <tp t="s">
        <v>#N/A N/A</v>
        <stp/>
        <stp>BDP|3794454551000343810</stp>
        <tr r="F34" s="8"/>
      </tp>
      <tp t="s">
        <v>#N/A N/A</v>
        <stp/>
        <stp>BDP|4649655562467905998</stp>
        <tr r="D314" s="9"/>
      </tp>
      <tp t="s">
        <v>#N/A N/A</v>
        <stp/>
        <stp>BDP|6612990376886111495</stp>
        <tr r="G288" s="8"/>
      </tp>
      <tp t="s">
        <v>#N/A N/A</v>
        <stp/>
        <stp>BDP|9876651278040161252</stp>
        <tr r="D370" s="8"/>
      </tp>
      <tp t="s">
        <v>#N/A N/A</v>
        <stp/>
        <stp>BDP|6249200496793747425</stp>
        <tr r="E427" s="8"/>
      </tp>
      <tp t="s">
        <v>#N/A N/A</v>
        <stp/>
        <stp>BDP|6309667264449860580</stp>
        <tr r="D335" s="9"/>
      </tp>
      <tp t="s">
        <v>#N/A N/A</v>
        <stp/>
        <stp>BDP|6750596282426838751</stp>
        <tr r="F119" s="9"/>
      </tp>
      <tp t="s">
        <v>#N/A N/A</v>
        <stp/>
        <stp>BDP|5280750690397051669</stp>
        <tr r="D144" s="9"/>
      </tp>
      <tp t="s">
        <v>#N/A N/A</v>
        <stp/>
        <stp>BDP|4846438443658828660</stp>
        <tr r="G305" s="8"/>
      </tp>
      <tp t="s">
        <v>#N/A N/A</v>
        <stp/>
        <stp>BDP|4450938974489524900</stp>
        <tr r="F450" s="9"/>
      </tp>
      <tp t="s">
        <v>#N/A N/A</v>
        <stp/>
        <stp>BDP|3746792088167048109</stp>
        <tr r="E14" s="9"/>
      </tp>
      <tp t="s">
        <v>#N/A N/A</v>
        <stp/>
        <stp>BDP|7210176882861784569</stp>
        <tr r="E7" s="10"/>
      </tp>
      <tp t="s">
        <v>#N/A N/A</v>
        <stp/>
        <stp>BDP|9075592036114036196</stp>
        <tr r="F470" s="8"/>
      </tp>
      <tp t="s">
        <v>#N/A N/A</v>
        <stp/>
        <stp>BDP|2589128817598150071</stp>
        <tr r="F71" s="8"/>
      </tp>
      <tp t="s">
        <v>#N/A N/A</v>
        <stp/>
        <stp>BDP|4401146465420247916</stp>
        <tr r="E21" s="7"/>
      </tp>
      <tp t="s">
        <v>#N/A N/A</v>
        <stp/>
        <stp>BDP|9395717540817604725</stp>
        <tr r="D47" s="8"/>
      </tp>
      <tp t="s">
        <v>#N/A N/A</v>
        <stp/>
        <stp>BDP|1786680579968449240</stp>
        <tr r="F308" s="9"/>
      </tp>
      <tp t="s">
        <v>#N/A N/A</v>
        <stp/>
        <stp>BDP|6219699871099840448</stp>
        <tr r="E386" s="9"/>
      </tp>
      <tp t="s">
        <v>#N/A N/A</v>
        <stp/>
        <stp>BDP|6636603361914590846</stp>
        <tr r="D24" s="8"/>
      </tp>
      <tp t="s">
        <v>#N/A N/A</v>
        <stp/>
        <stp>BDP|5801085084681005625</stp>
        <tr r="F308" s="8"/>
      </tp>
      <tp t="s">
        <v>#N/A N/A</v>
        <stp/>
        <stp>BDP|4438929160523820296</stp>
        <tr r="E88" s="8"/>
      </tp>
      <tp t="s">
        <v>#N/A N/A</v>
        <stp/>
        <stp>BDP|2628452691337589206</stp>
        <tr r="D112" s="9"/>
      </tp>
      <tp t="s">
        <v>#N/A N/A</v>
        <stp/>
        <stp>BDP|9155921160135389970</stp>
        <tr r="D76" s="8"/>
      </tp>
      <tp t="s">
        <v>#N/A N/A</v>
        <stp/>
        <stp>BDP|7968858044388880979</stp>
        <tr r="F18" s="9"/>
      </tp>
      <tp t="s">
        <v>#N/A N/A</v>
        <stp/>
        <stp>BDP|4924860266885879562</stp>
        <tr r="D300" s="8"/>
      </tp>
      <tp t="s">
        <v>#N/A N/A</v>
        <stp/>
        <stp>BDP|3171933464041638778</stp>
        <tr r="F2" s="8"/>
      </tp>
      <tp t="s">
        <v>#N/A N/A</v>
        <stp/>
        <stp>BDP|1589860912795265747</stp>
        <tr r="E433" s="8"/>
      </tp>
      <tp t="s">
        <v>#N/A N/A</v>
        <stp/>
        <stp>BDP|7880457934482680880</stp>
        <tr r="F282" s="9"/>
      </tp>
      <tp t="s">
        <v>#N/A N/A</v>
        <stp/>
        <stp>BDP|8038001014186006531</stp>
        <tr r="D269" s="9"/>
      </tp>
      <tp t="s">
        <v>#N/A N/A</v>
        <stp/>
        <stp>BDP|6699110106848606503</stp>
        <tr r="F48" s="5"/>
        <tr r="G39" s="9"/>
      </tp>
      <tp t="s">
        <v>#N/A N/A</v>
        <stp/>
        <stp>BDP|5549902984547578931</stp>
        <tr r="G400" s="9"/>
      </tp>
      <tp t="s">
        <v>#N/A N/A</v>
        <stp/>
        <stp>BDP|8874980147676418947</stp>
        <tr r="G238" s="9"/>
      </tp>
      <tp t="s">
        <v>#N/A N/A</v>
        <stp/>
        <stp>BDP|4376933058226981455</stp>
        <tr r="D32" s="9"/>
      </tp>
      <tp t="s">
        <v>#N/A N/A</v>
        <stp/>
        <stp>BDP|5731414944736689903</stp>
        <tr r="D314" s="8"/>
      </tp>
      <tp t="s">
        <v>#N/A N/A</v>
        <stp/>
        <stp>BDP|8631540156866574450</stp>
        <tr r="E90" s="8"/>
      </tp>
      <tp t="s">
        <v>#N/A N/A</v>
        <stp/>
        <stp>BDP|3186140200050258831</stp>
        <tr r="D11" s="8"/>
        <tr r="C21" s="5"/>
      </tp>
      <tp t="s">
        <v>#N/A N/A</v>
        <stp/>
        <stp>BDP|5357857047307393466</stp>
        <tr r="E197" s="8"/>
      </tp>
      <tp t="s">
        <v>#N/A N/A</v>
        <stp/>
        <stp>BDP|7309346256889219271</stp>
        <tr r="E482" s="9"/>
      </tp>
      <tp t="s">
        <v>#N/A N/A</v>
        <stp/>
        <stp>BDP|2652738850048293235</stp>
        <tr r="F160" s="8"/>
      </tp>
      <tp t="s">
        <v>#N/A N/A</v>
        <stp/>
        <stp>BDP|5143840693646150837</stp>
        <tr r="D13" s="8"/>
      </tp>
      <tp t="s">
        <v>#N/A N/A</v>
        <stp/>
        <stp>BDP|7173878089954333986</stp>
        <tr r="G412" s="8"/>
      </tp>
      <tp t="s">
        <v>#N/A N/A</v>
        <stp/>
        <stp>BDP|1753560007738041623</stp>
        <tr r="G411" s="8"/>
      </tp>
      <tp t="s">
        <v>#N/A N/A</v>
        <stp/>
        <stp>BDP|5562753840928656431</stp>
        <tr r="D17" s="8"/>
      </tp>
      <tp t="s">
        <v>#N/A N/A</v>
        <stp/>
        <stp>BDP|3811180907049672147</stp>
        <tr r="F468" s="9"/>
      </tp>
      <tp t="s">
        <v>#N/A N/A</v>
        <stp/>
        <stp>BDP|9929563758291668245</stp>
        <tr r="G140" s="9"/>
      </tp>
      <tp t="s">
        <v>#N/A N/A</v>
        <stp/>
        <stp>BDP|4451741086825064439</stp>
        <tr r="F265" s="8"/>
      </tp>
      <tp t="s">
        <v>#N/A N/A</v>
        <stp/>
        <stp>BDP|7126040754449070143</stp>
        <tr r="D356" s="8"/>
      </tp>
      <tp t="s">
        <v>#N/A N/A</v>
        <stp/>
        <stp>BDP|9626149914976259515</stp>
        <tr r="E68" s="8"/>
      </tp>
      <tp t="s">
        <v>#N/A N/A</v>
        <stp/>
        <stp>BDP|2892892749312689749</stp>
        <tr r="G273" s="9"/>
      </tp>
      <tp t="s">
        <v>#N/A N/A</v>
        <stp/>
        <stp>BDP|8294551607984995231</stp>
        <tr r="D483" s="8"/>
      </tp>
      <tp t="s">
        <v>#N/A N/A</v>
        <stp/>
        <stp>BDP|3785692099396411190</stp>
        <tr r="G481" s="9"/>
      </tp>
      <tp t="s">
        <v>#N/A N/A</v>
        <stp/>
        <stp>BDP|7373994151798689877</stp>
        <tr r="E526" s="9"/>
      </tp>
      <tp t="s">
        <v>#N/A N/A</v>
        <stp/>
        <stp>BDP|9882726898435139993</stp>
        <tr r="D49" s="8"/>
      </tp>
      <tp t="s">
        <v>#N/A N/A</v>
        <stp/>
        <stp>BDP|9318363724600320387</stp>
        <tr r="E506" s="9"/>
      </tp>
      <tp t="s">
        <v>#N/A N/A</v>
        <stp/>
        <stp>BDP|4708007105407161894</stp>
        <tr r="F20" s="7"/>
      </tp>
      <tp t="s">
        <v>#N/A N/A</v>
        <stp/>
        <stp>BDP|2987143944188301408</stp>
        <tr r="E402" s="8"/>
      </tp>
      <tp t="s">
        <v>#N/A N/A</v>
        <stp/>
        <stp>BDP|4768539654886230981</stp>
        <tr r="F582" s="9"/>
      </tp>
      <tp t="s">
        <v>#N/A N/A</v>
        <stp/>
        <stp>BDP|3676812669944704239</stp>
        <tr r="F234" s="8"/>
      </tp>
      <tp t="s">
        <v>#N/A N/A</v>
        <stp/>
        <stp>BDP|8775898515558084215</stp>
        <tr r="G350" s="8"/>
        <tr r="F34" s="5"/>
      </tp>
      <tp t="s">
        <v>#N/A N/A</v>
        <stp/>
        <stp>BDP|9355522863713844203</stp>
        <tr r="E74" s="9"/>
      </tp>
      <tp t="s">
        <v>#N/A N/A</v>
        <stp/>
        <stp>BDP|3232182315960384878</stp>
        <tr r="G368" s="9"/>
      </tp>
      <tp t="s">
        <v>#N/A N/A</v>
        <stp/>
        <stp>BDP|4416928811732403586</stp>
        <tr r="E435" s="8"/>
      </tp>
      <tp t="s">
        <v>#N/A N/A</v>
        <stp/>
        <stp>BDP|9832025726394185460</stp>
        <tr r="F462" s="8"/>
      </tp>
      <tp t="s">
        <v>#N/A N/A</v>
        <stp/>
        <stp>BDP|7605324799111692703</stp>
        <tr r="F263" s="9"/>
      </tp>
      <tp t="s">
        <v>#N/A N/A</v>
        <stp/>
        <stp>BDP|1277913946797921074</stp>
        <tr r="E559" s="9"/>
      </tp>
      <tp t="s">
        <v>#N/A N/A</v>
        <stp/>
        <stp>BDP|8258195591103536847</stp>
        <tr r="D217" s="8"/>
      </tp>
      <tp t="s">
        <v>#N/A N/A</v>
        <stp/>
        <stp>BDP|3769698034355678840</stp>
        <tr r="F135" s="9"/>
      </tp>
      <tp t="s">
        <v>#N/A N/A</v>
        <stp/>
        <stp>BDP|5483264684716915277</stp>
        <tr r="F235" s="8"/>
      </tp>
      <tp t="s">
        <v>#N/A N/A</v>
        <stp/>
        <stp>BDP|7663270686530942669</stp>
        <tr r="D43" s="8"/>
      </tp>
      <tp t="s">
        <v>#N/A N/A</v>
        <stp/>
        <stp>BDP|3313162489468457900</stp>
        <tr r="D337" s="8"/>
      </tp>
      <tp t="s">
        <v>#N/A N/A</v>
        <stp/>
        <stp>BDP|5711967989229152614</stp>
        <tr r="E40" s="9"/>
      </tp>
      <tp t="s">
        <v>#N/A N/A</v>
        <stp/>
        <stp>BDP|4992256128919468685</stp>
        <tr r="F304" s="8"/>
      </tp>
      <tp t="s">
        <v>#N/A N/A</v>
        <stp/>
        <stp>BDP|1130816630980807117</stp>
        <tr r="F273" s="8"/>
      </tp>
      <tp t="s">
        <v>#N/A N/A</v>
        <stp/>
        <stp>BDP|3512268040919972735</stp>
        <tr r="D573" s="9"/>
      </tp>
      <tp t="s">
        <v>#N/A N/A</v>
        <stp/>
        <stp>BDP|9352739601997121295</stp>
        <tr r="F550" s="9"/>
      </tp>
      <tp t="s">
        <v>#N/A N/A</v>
        <stp/>
        <stp>BDP|5784686676768171767</stp>
        <tr r="F383" s="8"/>
      </tp>
      <tp t="s">
        <v>#N/A N/A</v>
        <stp/>
        <stp>BDP|6289671018013498979</stp>
        <tr r="G272" s="9"/>
      </tp>
      <tp t="s">
        <v>#N/A N/A</v>
        <stp/>
        <stp>BDP|7070847948775412567</stp>
        <tr r="E330" s="8"/>
      </tp>
      <tp t="s">
        <v>#N/A N/A</v>
        <stp/>
        <stp>BDP|8843800790783254140</stp>
        <tr r="D11" s="9"/>
      </tp>
      <tp t="s">
        <v>#N/A N/A</v>
        <stp/>
        <stp>BDP|3914978131276856486</stp>
        <tr r="G224" s="9"/>
      </tp>
      <tp t="s">
        <v>#N/A N/A</v>
        <stp/>
        <stp>BDP|2676990254700578516</stp>
        <tr r="G432" s="8"/>
      </tp>
      <tp t="s">
        <v>#N/A N/A</v>
        <stp/>
        <stp>BDP|1542632977158603381</stp>
        <tr r="E91" s="8"/>
      </tp>
      <tp t="s">
        <v>#N/A N/A</v>
        <stp/>
        <stp>BDP|7008870056593564288</stp>
        <tr r="E164" s="9"/>
      </tp>
      <tp t="s">
        <v>#N/A N/A</v>
        <stp/>
        <stp>BDP|8626026629737691677</stp>
        <tr r="G2" s="8"/>
      </tp>
      <tp t="s">
        <v>#N/A N/A</v>
        <stp/>
        <stp>BDP|5089682853894387945</stp>
        <tr r="D59" s="9"/>
      </tp>
      <tp t="s">
        <v>#N/A N/A</v>
        <stp/>
        <stp>BDP|6238896655690298005</stp>
        <tr r="G196" s="9"/>
      </tp>
      <tp t="s">
        <v>#N/A N/A</v>
        <stp/>
        <stp>BDP|6085794236018462174</stp>
        <tr r="E263" s="9"/>
      </tp>
      <tp t="s">
        <v>#N/A N/A</v>
        <stp/>
        <stp>BDP|6562537717829924045</stp>
        <tr r="D600" s="9"/>
      </tp>
      <tp t="s">
        <v>#N/A N/A</v>
        <stp/>
        <stp>BDP|8057756508230680478</stp>
        <tr r="E253" s="9"/>
      </tp>
      <tp t="s">
        <v>#N/A N/A</v>
        <stp/>
        <stp>BDP|9392699317193559645</stp>
        <tr r="F487" s="9"/>
      </tp>
      <tp t="s">
        <v>#N/A N/A</v>
        <stp/>
        <stp>BDP|4364885793637360973</stp>
        <tr r="G219" s="8"/>
      </tp>
      <tp t="s">
        <v>#N/A N/A</v>
        <stp/>
        <stp>BDP|1760662223667822963</stp>
        <tr r="F104" s="8"/>
      </tp>
      <tp t="s">
        <v>#N/A N/A</v>
        <stp/>
        <stp>BDP|2115680465258730172</stp>
        <tr r="C17" s="5"/>
        <tr r="D242" s="9"/>
      </tp>
      <tp t="s">
        <v>#N/A N/A</v>
        <stp/>
        <stp>BDP|2170920289970293841</stp>
        <tr r="D414" s="8"/>
      </tp>
      <tp t="s">
        <v>#N/A N/A</v>
        <stp/>
        <stp>BDP|2813900106203025327</stp>
        <tr r="G232" s="9"/>
      </tp>
      <tp t="s">
        <v>#N/A N/A</v>
        <stp/>
        <stp>BDP|7760967538176788033</stp>
        <tr r="F60" s="9"/>
      </tp>
      <tp t="s">
        <v>#N/A N/A</v>
        <stp/>
        <stp>BDP|8848947812872618955</stp>
        <tr r="E22" s="9"/>
      </tp>
      <tp t="s">
        <v>#N/A N/A</v>
        <stp/>
        <stp>BDP|1501369481583838271</stp>
        <tr r="E366" s="8"/>
      </tp>
      <tp t="s">
        <v>#N/A N/A</v>
        <stp/>
        <stp>BDP|1798913644585764289</stp>
        <tr r="D519" s="9"/>
      </tp>
      <tp t="s">
        <v>#N/A N/A</v>
        <stp/>
        <stp>BDP|7560841959089679830</stp>
        <tr r="E113" s="9"/>
      </tp>
      <tp t="s">
        <v>#N/A N/A</v>
        <stp/>
        <stp>BDP|1203394846285717875</stp>
        <tr r="D317" s="9"/>
      </tp>
      <tp t="s">
        <v>#N/A N/A</v>
        <stp/>
        <stp>BDP|6901118400929028551</stp>
        <tr r="E193" s="8"/>
      </tp>
      <tp t="s">
        <v>#N/A N/A</v>
        <stp/>
        <stp>BDP|4398232984584743113</stp>
        <tr r="D344" s="9"/>
      </tp>
      <tp t="s">
        <v>#N/A N/A</v>
        <stp/>
        <stp>BDP|5393293737279829673</stp>
        <tr r="F65" s="8"/>
      </tp>
      <tp t="s">
        <v>#N/A N/A</v>
        <stp/>
        <stp>BDP|4994267348011572803</stp>
        <tr r="E397" s="8"/>
      </tp>
      <tp t="s">
        <v>#N/A N/A</v>
        <stp/>
        <stp>BDP|8257864727578972189</stp>
        <tr r="D40" s="8"/>
        <tr r="C45" s="5"/>
      </tp>
      <tp t="s">
        <v>#N/A N/A</v>
        <stp/>
        <stp>BDP|3758892026476382494</stp>
        <tr r="F473" s="8"/>
      </tp>
      <tp t="s">
        <v>#N/A N/A</v>
        <stp/>
        <stp>BDP|9549308604648260912</stp>
        <tr r="G149" s="8"/>
      </tp>
      <tp t="s">
        <v>#N/A N/A</v>
        <stp/>
        <stp>BDP|7038967659345924545</stp>
        <tr r="E447" s="8"/>
      </tp>
      <tp t="s">
        <v>#N/A N/A</v>
        <stp/>
        <stp>BDP|9708447371581234022</stp>
        <tr r="D431" s="9"/>
      </tp>
      <tp t="s">
        <v>#N/A N/A</v>
        <stp/>
        <stp>BDP|6111201179358304096</stp>
        <tr r="D127" s="8"/>
      </tp>
      <tp t="s">
        <v>#N/A N/A</v>
        <stp/>
        <stp>BDP|7511540160856656959</stp>
        <tr r="F72" s="9"/>
      </tp>
      <tp t="s">
        <v>#N/A N/A</v>
        <stp/>
        <stp>BDP|4330951725737841396</stp>
        <tr r="D47" s="9"/>
      </tp>
      <tp t="s">
        <v>#N/A N/A</v>
        <stp/>
        <stp>BDP|2547855661282766542</stp>
        <tr r="G45" s="8"/>
      </tp>
      <tp t="s">
        <v>#N/A N/A</v>
        <stp/>
        <stp>BDP|7945491335793521838</stp>
        <tr r="D49" s="5"/>
        <tr r="E312" s="9"/>
      </tp>
      <tp t="s">
        <v>#N/A N/A</v>
        <stp/>
        <stp>BDP|2332047669128999746</stp>
        <tr r="E320" s="9"/>
      </tp>
      <tp t="s">
        <v>#N/A N/A</v>
        <stp/>
        <stp>BDP|1083792856010420885</stp>
        <tr r="F17" s="9"/>
      </tp>
      <tp t="s">
        <v>#N/A N/A</v>
        <stp/>
        <stp>BDP|2372860507584750566</stp>
        <tr r="D351" s="9"/>
      </tp>
      <tp t="s">
        <v>#N/A N/A</v>
        <stp/>
        <stp>BDP|5272062343788779235</stp>
        <tr r="G107" s="9"/>
      </tp>
      <tp t="s">
        <v>#N/A N/A</v>
        <stp/>
        <stp>BDP|2341078890248557828</stp>
        <tr r="F178" s="9"/>
      </tp>
      <tp t="s">
        <v>#N/A N/A</v>
        <stp/>
        <stp>BDP|9577192742461420696</stp>
        <tr r="E11" s="9"/>
      </tp>
      <tp t="s">
        <v>#N/A N/A</v>
        <stp/>
        <stp>BDP|7551262098193187499</stp>
        <tr r="D266" s="8"/>
      </tp>
      <tp t="s">
        <v>#N/A N/A</v>
        <stp/>
        <stp>BDP|1347144812263525936</stp>
        <tr r="F314" s="9"/>
      </tp>
      <tp t="s">
        <v>#N/A N/A</v>
        <stp/>
        <stp>BDP|5761933168580717187</stp>
        <tr r="D195" s="8"/>
      </tp>
      <tp t="s">
        <v>#N/A N/A</v>
        <stp/>
        <stp>BDP|2779909406881856198</stp>
        <tr r="D156" s="8"/>
      </tp>
      <tp t="s">
        <v>#N/A N/A</v>
        <stp/>
        <stp>BDP|3584532925249135620</stp>
        <tr r="D352" s="9"/>
      </tp>
      <tp t="s">
        <v>#N/A N/A</v>
        <stp/>
        <stp>BDP|4915189997925327258</stp>
        <tr r="D222" s="9"/>
      </tp>
      <tp t="s">
        <v>#N/A N/A</v>
        <stp/>
        <stp>BDP|6091056892352157662</stp>
        <tr r="E311" s="9"/>
      </tp>
      <tp t="s">
        <v>#N/A N/A</v>
        <stp/>
        <stp>BDP|8412533367815976597</stp>
        <tr r="E372" s="8"/>
      </tp>
      <tp t="s">
        <v>#N/A N/A</v>
        <stp/>
        <stp>BDP|3636530863593047868</stp>
        <tr r="F35" s="8"/>
        <tr r="E60" s="5"/>
      </tp>
      <tp t="s">
        <v>#N/A N/A</v>
        <stp/>
        <stp>BDP|4249709804579275145</stp>
        <tr r="E36" s="9"/>
      </tp>
      <tp t="s">
        <v>#N/A N/A</v>
        <stp/>
        <stp>BDP|7563932462051335279</stp>
        <tr r="D296" s="8"/>
      </tp>
      <tp t="s">
        <v>#N/A N/A</v>
        <stp/>
        <stp>BDP|9298422506820049666</stp>
        <tr r="D381" s="8"/>
      </tp>
      <tp t="s">
        <v>#N/A N/A</v>
        <stp/>
        <stp>BDP|2420510654741761866</stp>
        <tr r="E294" s="9"/>
      </tp>
      <tp t="s">
        <v>#N/A N/A</v>
        <stp/>
        <stp>BDP|9404882288300360270</stp>
        <tr r="D462" s="9"/>
      </tp>
      <tp t="s">
        <v>#N/A N/A</v>
        <stp/>
        <stp>BDP|8716444567949317861</stp>
        <tr r="D336" s="9"/>
      </tp>
      <tp t="s">
        <v>#N/A N/A</v>
        <stp/>
        <stp>BDP|5696324527818475767</stp>
        <tr r="G388" s="9"/>
      </tp>
      <tp t="s">
        <v>#N/A N/A</v>
        <stp/>
        <stp>BDP|8459666439966971038</stp>
        <tr r="G230" s="8"/>
      </tp>
      <tp t="s">
        <v>#N/A N/A</v>
        <stp/>
        <stp>BDP|1535964793042215831</stp>
        <tr r="G61" s="8"/>
      </tp>
      <tp t="s">
        <v>#N/A N/A</v>
        <stp/>
        <stp>BDP|8190044330892184225</stp>
        <tr r="E68" s="5"/>
      </tp>
      <tp t="s">
        <v>#N/A N/A</v>
        <stp/>
        <stp>BDP|3121638707389108722</stp>
        <tr r="E307" s="8"/>
      </tp>
      <tp t="s">
        <v>#N/A N/A</v>
        <stp/>
        <stp>BDP|8910298724817480462</stp>
        <tr r="E278" s="9"/>
      </tp>
      <tp t="s">
        <v>#N/A N/A</v>
        <stp/>
        <stp>BDP|5849797294082103229</stp>
        <tr r="F328" s="8"/>
      </tp>
      <tp t="s">
        <v>#N/A N/A</v>
        <stp/>
        <stp>BDP|9976071563534855039</stp>
        <tr r="D126" s="8"/>
      </tp>
      <tp t="s">
        <v>#N/A N/A</v>
        <stp/>
        <stp>BDP|5226775135428375255</stp>
        <tr r="D16" s="7"/>
      </tp>
      <tp t="s">
        <v>#N/A N/A</v>
        <stp/>
        <stp>BDP|9677570130550655417</stp>
        <tr r="C6" s="10"/>
      </tp>
      <tp t="s">
        <v>#N/A N/A</v>
        <stp/>
        <stp>BDP|4180954057180050358</stp>
        <tr r="F399" s="9"/>
      </tp>
      <tp t="s">
        <v>#N/A N/A</v>
        <stp/>
        <stp>BDP|8608610006476563327</stp>
        <tr r="F63" s="5"/>
        <tr r="G48" s="9"/>
      </tp>
      <tp t="s">
        <v>#N/A N/A</v>
        <stp/>
        <stp>BDP|5707754052038729412</stp>
        <tr r="F297" s="8"/>
      </tp>
      <tp t="s">
        <v>#N/A N/A</v>
        <stp/>
        <stp>BDP|8371542175501488011</stp>
        <tr r="G56" s="8"/>
      </tp>
      <tp t="s">
        <v>#N/A N/A</v>
        <stp/>
        <stp>BDP|2883367997320810361</stp>
        <tr r="F395" s="8"/>
      </tp>
      <tp t="s">
        <v>#N/A N/A</v>
        <stp/>
        <stp>BDP|9001850586842608027</stp>
        <tr r="D260" s="9"/>
      </tp>
      <tp t="s">
        <v>#N/A N/A</v>
        <stp/>
        <stp>BDP|8717202392240706851</stp>
        <tr r="F274" s="8"/>
      </tp>
      <tp t="s">
        <v>#N/A N/A</v>
        <stp/>
        <stp>BDP|9759915885621704234</stp>
        <tr r="F52" s="9"/>
      </tp>
      <tp t="s">
        <v>#N/A N/A</v>
        <stp/>
        <stp>BDP|6130973463585215706</stp>
        <tr r="D513" s="9"/>
      </tp>
      <tp t="s">
        <v>#N/A N/A</v>
        <stp/>
        <stp>BDP|4930372195475502090</stp>
        <tr r="G492" s="9"/>
      </tp>
      <tp t="s">
        <v>#N/A N/A</v>
        <stp/>
        <stp>BDP|1046859431585199425</stp>
        <tr r="D50" s="8"/>
      </tp>
      <tp t="s">
        <v>#N/A N/A</v>
        <stp/>
        <stp>BDP|8368032617187676565</stp>
        <tr r="G204" s="8"/>
      </tp>
      <tp t="s">
        <v>#N/A N/A</v>
        <stp/>
        <stp>BDP|2674808828820942304</stp>
        <tr r="D6" s="8"/>
      </tp>
      <tp t="s">
        <v>#N/A N/A</v>
        <stp/>
        <stp>BDP|3051005727343532956</stp>
        <tr r="E255" s="8"/>
        <tr r="D57" s="5"/>
      </tp>
      <tp t="s">
        <v>#N/A N/A</v>
        <stp/>
        <stp>BDP|7028257860021752968</stp>
        <tr r="F322" s="9"/>
      </tp>
      <tp t="s">
        <v>#N/A N/A</v>
        <stp/>
        <stp>BDP|2160958235196202577</stp>
        <tr r="G344" s="8"/>
      </tp>
      <tp t="s">
        <v>#N/A N/A</v>
        <stp/>
        <stp>BDP|4095405176904336819</stp>
        <tr r="D130" s="8"/>
      </tp>
      <tp t="s">
        <v>#N/A N/A</v>
        <stp/>
        <stp>BDP|2571805713290177038</stp>
        <tr r="C10" s="7"/>
      </tp>
      <tp t="s">
        <v>#N/A N/A</v>
        <stp/>
        <stp>BDP|5251505042268345777</stp>
        <tr r="E267" s="8"/>
      </tp>
      <tp t="s">
        <v>#N/A N/A</v>
        <stp/>
        <stp>BDP|8801162801190838231</stp>
        <tr r="F28" s="8"/>
      </tp>
      <tp t="s">
        <v>#N/A N/A</v>
        <stp/>
        <stp>BDP|1327555592623205521</stp>
        <tr r="D151" s="9"/>
      </tp>
      <tp t="s">
        <v>#N/A N/A</v>
        <stp/>
        <stp>BDP|7833600433180986968</stp>
        <tr r="G429" s="9"/>
      </tp>
      <tp t="s">
        <v>#N/A N/A</v>
        <stp/>
        <stp>BDP|8201461533223241712</stp>
        <tr r="F148" s="8"/>
      </tp>
      <tp t="s">
        <v>#N/A N/A</v>
        <stp/>
        <stp>BDP|7939481626143048932</stp>
        <tr r="F271" s="8"/>
      </tp>
      <tp t="s">
        <v>#N/A N/A</v>
        <stp/>
        <stp>BDP|9990016402282890061</stp>
        <tr r="F571" s="9"/>
      </tp>
      <tp t="s">
        <v>#N/A N/A</v>
        <stp/>
        <stp>BDP|9114457864550035044</stp>
        <tr r="F458" s="9"/>
      </tp>
      <tp t="s">
        <v>#N/A N/A</v>
        <stp/>
        <stp>BDP|8010771277533752037</stp>
        <tr r="E251" s="9"/>
      </tp>
      <tp t="s">
        <v>#N/A N/A</v>
        <stp/>
        <stp>BDP|9238603520891093767</stp>
        <tr r="D136" s="9"/>
      </tp>
      <tp t="s">
        <v>#N/A N/A</v>
        <stp/>
        <stp>BDP|8257018908552699188</stp>
        <tr r="D157" s="9"/>
      </tp>
      <tp t="s">
        <v>#N/A N/A</v>
        <stp/>
        <stp>BDP|9501728814850430429</stp>
        <tr r="D351" s="8"/>
      </tp>
      <tp t="s">
        <v>#N/A N/A</v>
        <stp/>
        <stp>BDP|6103196695104118198</stp>
        <tr r="E527" s="9"/>
      </tp>
      <tp t="s">
        <v>#N/A N/A</v>
        <stp/>
        <stp>BDP|8171404177404188421</stp>
        <tr r="D372" s="9"/>
      </tp>
      <tp t="s">
        <v>#N/A N/A</v>
        <stp/>
        <stp>BDP|2792601388757276089</stp>
        <tr r="D55" s="9"/>
      </tp>
      <tp t="s">
        <v>#N/A N/A</v>
        <stp/>
        <stp>BDP|7858712636290910837</stp>
        <tr r="E321" s="9"/>
      </tp>
      <tp t="s">
        <v>#N/A N/A</v>
        <stp/>
        <stp>BDP|8200773322766290008</stp>
        <tr r="E38" s="8"/>
      </tp>
      <tp t="s">
        <v>#N/A N/A</v>
        <stp/>
        <stp>BDP|6304245060799455061</stp>
        <tr r="F528" s="9"/>
      </tp>
      <tp t="s">
        <v>#N/A N/A</v>
        <stp/>
        <stp>BDP|2774228844766262695</stp>
        <tr r="G84" s="9"/>
      </tp>
      <tp t="s">
        <v>#N/A N/A</v>
        <stp/>
        <stp>BDP|4004778227017335296</stp>
        <tr r="D201" s="8"/>
      </tp>
      <tp t="s">
        <v>#N/A N/A</v>
        <stp/>
        <stp>BDP|1106433303634889531</stp>
        <tr r="G241" s="9"/>
      </tp>
      <tp t="s">
        <v>#N/A N/A</v>
        <stp/>
        <stp>BDP|6990826106382308843</stp>
        <tr r="F486" s="9"/>
      </tp>
      <tp t="s">
        <v>#N/A N/A</v>
        <stp/>
        <stp>BDP|5913219158820268688</stp>
        <tr r="G397" s="9"/>
      </tp>
      <tp t="s">
        <v>#N/A N/A</v>
        <stp/>
        <stp>BDP|9095830652608260898</stp>
        <tr r="F185" s="9"/>
      </tp>
      <tp t="s">
        <v>#N/A N/A</v>
        <stp/>
        <stp>BDP|3013694210373675351</stp>
        <tr r="E98" s="9"/>
      </tp>
      <tp t="s">
        <v>#N/A N/A</v>
        <stp/>
        <stp>BDP|9117579787912819230</stp>
        <tr r="G91" s="8"/>
      </tp>
      <tp t="s">
        <v>#N/A N/A</v>
        <stp/>
        <stp>BDP|3135175500220574691</stp>
        <tr r="E77" s="8"/>
      </tp>
      <tp t="s">
        <v>#N/A N/A</v>
        <stp/>
        <stp>BDP|7713613431653507581</stp>
        <tr r="F227" s="8"/>
      </tp>
      <tp t="s">
        <v>#N/A N/A</v>
        <stp/>
        <stp>BDP|6713073578026662341</stp>
        <tr r="D41" s="5"/>
        <tr r="E428" s="9"/>
      </tp>
      <tp t="s">
        <v>#N/A N/A</v>
        <stp/>
        <stp>BDP|7065728289754845898</stp>
        <tr r="F145" s="8"/>
      </tp>
      <tp t="s">
        <v>#N/A N/A</v>
        <stp/>
        <stp>BDP|7633130573176822344</stp>
        <tr r="D36" s="5"/>
        <tr r="E534" s="9"/>
      </tp>
      <tp t="s">
        <v>#N/A N/A</v>
        <stp/>
        <stp>BDP|1817883242021808805</stp>
        <tr r="E483" s="8"/>
      </tp>
      <tp t="s">
        <v>#N/A N/A</v>
        <stp/>
        <stp>BDP|9883831423473015437</stp>
        <tr r="G442" s="9"/>
      </tp>
      <tp t="s">
        <v>#N/A N/A</v>
        <stp/>
        <stp>BDP|4637594574192498045</stp>
        <tr r="G87" s="9"/>
      </tp>
      <tp t="s">
        <v>#N/A N/A</v>
        <stp/>
        <stp>BDP|5632183878293482496</stp>
        <tr r="G342" s="9"/>
      </tp>
      <tp t="s">
        <v>#N/A N/A</v>
        <stp/>
        <stp>BDP|5745930013188822148</stp>
        <tr r="F194" s="9"/>
      </tp>
      <tp t="s">
        <v>#N/A N/A</v>
        <stp/>
        <stp>BDP|9385392494250150743</stp>
        <tr r="G38" s="8"/>
      </tp>
      <tp t="s">
        <v>#N/A N/A</v>
        <stp/>
        <stp>BDP|7121689933464529243</stp>
        <tr r="F75" s="8"/>
      </tp>
      <tp t="s">
        <v>#N/A N/A</v>
        <stp/>
        <stp>BDP|1208371401030969667</stp>
        <tr r="E334" s="9"/>
      </tp>
      <tp t="s">
        <v>#N/A N/A</v>
        <stp/>
        <stp>BDP|9648225186171945607</stp>
        <tr r="G363" s="9"/>
      </tp>
      <tp t="s">
        <v>#N/A N/A</v>
        <stp/>
        <stp>BDP|7528229866617899021</stp>
        <tr r="E445" s="9"/>
      </tp>
      <tp t="s">
        <v>#N/A N/A</v>
        <stp/>
        <stp>BDP|6108659701642916646</stp>
        <tr r="F227" s="9"/>
      </tp>
      <tp t="s">
        <v>#N/A N/A</v>
        <stp/>
        <stp>BDP|4379450511972770781</stp>
        <tr r="F398" s="8"/>
      </tp>
      <tp t="s">
        <v>#N/A N/A</v>
        <stp/>
        <stp>BDP|7607178759663208425</stp>
        <tr r="F182" s="9"/>
      </tp>
      <tp t="s">
        <v>#N/A N/A</v>
        <stp/>
        <stp>BDP|7199224418211142126</stp>
        <tr r="D396" s="8"/>
      </tp>
      <tp t="s">
        <v>#N/A N/A</v>
        <stp/>
        <stp>BDP|9243993524944474235</stp>
        <tr r="D473" s="8"/>
      </tp>
      <tp t="s">
        <v>#N/A N/A</v>
        <stp/>
        <stp>BDP|2299456639156055764</stp>
        <tr r="F351" s="9"/>
      </tp>
      <tp t="s">
        <v>#N/A N/A</v>
        <stp/>
        <stp>BDP|1540185479107931451</stp>
        <tr r="G190" s="9"/>
      </tp>
      <tp t="s">
        <v>#N/A N/A</v>
        <stp/>
        <stp>BDP|6909596628474938193</stp>
        <tr r="G267" s="8"/>
      </tp>
      <tp t="s">
        <v>#N/A N/A</v>
        <stp/>
        <stp>BDP|6336515716785872344</stp>
        <tr r="E102" s="8"/>
      </tp>
      <tp t="s">
        <v>#N/A N/A</v>
        <stp/>
        <stp>BDP|9346318413578117794</stp>
        <tr r="G463" s="8"/>
      </tp>
      <tp t="s">
        <v>#N/A N/A</v>
        <stp/>
        <stp>BDP|2946028413624866393</stp>
        <tr r="G313" s="9"/>
      </tp>
      <tp t="s">
        <v>#N/A N/A</v>
        <stp/>
        <stp>BDP|7214011105686961560</stp>
        <tr r="F196" s="9"/>
      </tp>
      <tp t="s">
        <v>#N/A N/A</v>
        <stp/>
        <stp>BDP|8815652761705029956</stp>
        <tr r="G512" s="9"/>
      </tp>
      <tp t="s">
        <v>#N/A N/A</v>
        <stp/>
        <stp>BDP|4812152660460707733</stp>
        <tr r="F345" s="9"/>
      </tp>
      <tp t="s">
        <v>#N/A N/A</v>
        <stp/>
        <stp>BDP|1436730929771317142</stp>
        <tr r="G461" s="9"/>
      </tp>
      <tp t="s">
        <v>#N/A N/A</v>
        <stp/>
        <stp>BDP|6132068816924167793</stp>
        <tr r="E158" s="8"/>
        <tr r="D24" s="5"/>
      </tp>
      <tp t="s">
        <v>#N/A N/A</v>
        <stp/>
        <stp>BDP|4591254128566221643</stp>
        <tr r="G491" s="8"/>
      </tp>
      <tp t="s">
        <v>#N/A N/A</v>
        <stp/>
        <stp>BDP|7604222712602971219</stp>
        <tr r="F60" s="8"/>
      </tp>
      <tp t="s">
        <v>#N/A N/A</v>
        <stp/>
        <stp>BDP|9704025687550485585</stp>
        <tr r="G554" s="9"/>
      </tp>
      <tp t="s">
        <v>#N/A N/A</v>
        <stp/>
        <stp>BDP|4953684610421913665</stp>
        <tr r="G441" s="9"/>
      </tp>
      <tp t="s">
        <v>#N/A N/A</v>
        <stp/>
        <stp>BDP|5850502317583336620</stp>
        <tr r="E184" s="8"/>
      </tp>
      <tp t="s">
        <v>#N/A N/A</v>
        <stp/>
        <stp>BDP|4514795040267260402</stp>
        <tr r="E4" s="5"/>
        <tr r="F141" s="9"/>
      </tp>
      <tp t="s">
        <v>#N/A N/A</v>
        <stp/>
        <stp>BDP|5562264501127477481</stp>
        <tr r="E454" s="9"/>
      </tp>
      <tp t="s">
        <v>#N/A N/A</v>
        <stp/>
        <stp>BDP|1314180044134114404</stp>
        <tr r="G17" s="8"/>
      </tp>
      <tp t="s">
        <v>#N/A N/A</v>
        <stp/>
        <stp>BDP|2144496231238103966</stp>
        <tr r="D569" s="9"/>
      </tp>
      <tp t="s">
        <v>#N/A N/A</v>
        <stp/>
        <stp>BDP|1063902313108996554</stp>
        <tr r="G361" s="8"/>
      </tp>
      <tp t="s">
        <v>#N/A N/A</v>
        <stp/>
        <stp>BDP|9844486549444786912</stp>
        <tr r="D66" s="8"/>
      </tp>
      <tp t="s">
        <v>#N/A N/A</v>
        <stp/>
        <stp>BDP|3191696420913600019</stp>
        <tr r="E293" s="8"/>
      </tp>
      <tp t="s">
        <v>#N/A N/A</v>
        <stp/>
        <stp>BDP|9297709347827838924</stp>
        <tr r="F433" s="8"/>
      </tp>
      <tp t="s">
        <v>#N/A N/A</v>
        <stp/>
        <stp>BDP|1675160047082966210</stp>
        <tr r="E61" s="9"/>
      </tp>
      <tp t="s">
        <v>#N/A N/A</v>
        <stp/>
        <stp>BDP|1248557916589834865</stp>
        <tr r="E4" s="10"/>
      </tp>
      <tp t="s">
        <v>#N/A N/A</v>
        <stp/>
        <stp>BDP|6420771561921593280</stp>
        <tr r="C67" s="5"/>
        <tr r="D576" s="9"/>
      </tp>
      <tp t="s">
        <v>#N/A N/A</v>
        <stp/>
        <stp>BDP|4065568159053152318</stp>
        <tr r="D353" s="8"/>
      </tp>
      <tp t="s">
        <v>#N/A N/A</v>
        <stp/>
        <stp>BDP|4822032659315969041</stp>
        <tr r="F323" s="9"/>
      </tp>
      <tp t="s">
        <v>#N/A N/A</v>
        <stp/>
        <stp>BDP|8424340928004669912</stp>
        <tr r="D411" s="9"/>
      </tp>
      <tp t="s">
        <v>#N/A N/A</v>
        <stp/>
        <stp>BDP|7005812617722981834</stp>
        <tr r="G131" s="8"/>
      </tp>
      <tp t="s">
        <v>#N/A N/A</v>
        <stp/>
        <stp>BDP|5611760982618872668</stp>
        <tr r="G44" s="9"/>
      </tp>
      <tp t="s">
        <v>#N/A N/A</v>
        <stp/>
        <stp>BDP|1642175818805426010</stp>
        <tr r="D82" s="8"/>
      </tp>
      <tp t="s">
        <v>#N/A N/A</v>
        <stp/>
        <stp>BDP|2952117304966048105</stp>
        <tr r="D20" s="7"/>
      </tp>
      <tp t="s">
        <v>#N/A N/A</v>
        <stp/>
        <stp>BDP|9062394096634026339</stp>
        <tr r="F481" s="9"/>
      </tp>
      <tp t="s">
        <v>#N/A N/A</v>
        <stp/>
        <stp>BDP|3662166880976411887</stp>
        <tr r="G33" s="8"/>
      </tp>
      <tp t="s">
        <v>#N/A N/A</v>
        <stp/>
        <stp>BDP|7537569334990917523</stp>
        <tr r="D227" s="8"/>
      </tp>
      <tp t="s">
        <v>#N/A N/A</v>
        <stp/>
        <stp>BDP|6106830199620545327</stp>
        <tr r="G331" s="8"/>
      </tp>
      <tp t="s">
        <v>#N/A N/A</v>
        <stp/>
        <stp>BDP|2975040236907015278</stp>
        <tr r="F117" s="8"/>
      </tp>
      <tp t="s">
        <v>#N/A N/A</v>
        <stp/>
        <stp>BDP|6786189273713232723</stp>
        <tr r="D460" s="9"/>
      </tp>
      <tp t="s">
        <v>#N/A N/A</v>
        <stp/>
        <stp>BDP|1571770949382070475</stp>
        <tr r="F567" s="9"/>
      </tp>
      <tp t="s">
        <v>#N/A N/A</v>
        <stp/>
        <stp>BDP|8506844958665379478</stp>
        <tr r="G166" s="9"/>
      </tp>
      <tp t="s">
        <v>#N/A N/A</v>
        <stp/>
        <stp>BDP|3328807791373630598</stp>
        <tr r="F489" s="9"/>
      </tp>
      <tp t="s">
        <v>#N/A N/A</v>
        <stp/>
        <stp>BDP|7129436543631862248</stp>
        <tr r="G541" s="9"/>
      </tp>
      <tp t="s">
        <v>#N/A N/A</v>
        <stp/>
        <stp>BDP|8076317057622313887</stp>
        <tr r="F390" s="8"/>
      </tp>
      <tp t="s">
        <v>#N/A N/A</v>
        <stp/>
        <stp>BDP|3622711203647827717</stp>
        <tr r="E137" s="8"/>
      </tp>
      <tp t="s">
        <v>#N/A N/A</v>
        <stp/>
        <stp>BDP|6809613986798741455</stp>
        <tr r="D365" s="8"/>
      </tp>
      <tp t="s">
        <v>#N/A N/A</v>
        <stp/>
        <stp>BDP|8953672944326718802</stp>
        <tr r="E257" s="8"/>
      </tp>
      <tp t="s">
        <v>#N/A N/A</v>
        <stp/>
        <stp>BDP|6442656517051823436</stp>
        <tr r="F409" s="9"/>
      </tp>
      <tp t="s">
        <v>#N/A N/A</v>
        <stp/>
        <stp>BDP|5042037492780797844</stp>
        <tr r="F181" s="8"/>
      </tp>
      <tp t="s">
        <v>#N/A N/A</v>
        <stp/>
        <stp>BDP|2965046707950081689</stp>
        <tr r="G290" s="8"/>
      </tp>
      <tp t="s">
        <v>#N/A N/A</v>
        <stp/>
        <stp>BDP|4146601525903747712</stp>
        <tr r="D467" s="8"/>
        <tr r="C6" s="5"/>
      </tp>
      <tp t="s">
        <v>#N/A N/A</v>
        <stp/>
        <stp>BDP|4187263340396368062</stp>
        <tr r="E26" s="9"/>
      </tp>
      <tp t="s">
        <v>#N/A N/A</v>
        <stp/>
        <stp>BDP|9766932100155294142</stp>
        <tr r="E484" s="9"/>
      </tp>
      <tp t="s">
        <v>#N/A N/A</v>
        <stp/>
        <stp>BDP|4063108836483650121</stp>
        <tr r="E100" s="9"/>
      </tp>
      <tp t="s">
        <v>#N/A N/A</v>
        <stp/>
        <stp>BDP|5679768404292443431</stp>
        <tr r="E457" s="9"/>
      </tp>
      <tp t="s">
        <v>#N/A N/A</v>
        <stp/>
        <stp>BDP|6971087756807450006</stp>
        <tr r="F418" s="8"/>
      </tp>
      <tp t="s">
        <v>#N/A N/A</v>
        <stp/>
        <stp>BDP|8875909599954054828</stp>
        <tr r="E555" s="9"/>
      </tp>
      <tp t="s">
        <v>#N/A N/A</v>
        <stp/>
        <stp>BDP|2075644885269354119</stp>
        <tr r="D442" s="9"/>
      </tp>
      <tp t="s">
        <v>#N/A N/A</v>
        <stp/>
        <stp>BDP|3753069911636701046</stp>
        <tr r="E454" s="8"/>
      </tp>
      <tp t="s">
        <v>#N/A N/A</v>
        <stp/>
        <stp>BDP|5755599006105907122</stp>
        <tr r="F294" s="9"/>
      </tp>
      <tp t="s">
        <v>#N/A N/A</v>
        <stp/>
        <stp>BDP|8891745832611455991</stp>
        <tr r="F16" s="7"/>
      </tp>
      <tp t="s">
        <v>#N/A N/A</v>
        <stp/>
        <stp>BDP|6375500525030702526</stp>
        <tr r="E23" s="9"/>
      </tp>
      <tp t="s">
        <v>#N/A N/A</v>
        <stp/>
        <stp>BDP|7309063002226471504</stp>
        <tr r="D250" s="8"/>
      </tp>
      <tp t="s">
        <v>#N/A N/A</v>
        <stp/>
        <stp>BDP|1317529832894561752</stp>
        <tr r="G471" s="8"/>
      </tp>
      <tp t="s">
        <v>#N/A N/A</v>
        <stp/>
        <stp>BDP|6422313147931885497</stp>
        <tr r="E388" s="8"/>
      </tp>
      <tp t="s">
        <v>#N/A N/A</v>
        <stp/>
        <stp>BDP|8367176380670595529</stp>
        <tr r="F480" s="9"/>
      </tp>
      <tp t="s">
        <v>#N/A N/A</v>
        <stp/>
        <stp>BDP|3195229039462897425</stp>
        <tr r="D211" s="9"/>
      </tp>
      <tp t="s">
        <v>#N/A N/A</v>
        <stp/>
        <stp>BDP|7183458026187333218</stp>
        <tr r="G73" s="8"/>
      </tp>
      <tp t="s">
        <v>#N/A N/A</v>
        <stp/>
        <stp>BDP|4007657502712754408</stp>
        <tr r="E424" s="8"/>
      </tp>
      <tp t="s">
        <v>#N/A N/A</v>
        <stp/>
        <stp>BDP|2498022716830065708</stp>
        <tr r="E268" s="9"/>
      </tp>
      <tp t="s">
        <v>#N/A N/A</v>
        <stp/>
        <stp>BDP|9977686940347379829</stp>
        <tr r="D128" s="8"/>
      </tp>
      <tp t="s">
        <v>#N/A N/A</v>
        <stp/>
        <stp>BDP|1182008203661316418</stp>
        <tr r="D151" s="8"/>
      </tp>
      <tp t="s">
        <v>#N/A N/A</v>
        <stp/>
        <stp>BDP|1699671581762539953</stp>
        <tr r="G423" s="8"/>
      </tp>
      <tp t="s">
        <v>#N/A N/A</v>
        <stp/>
        <stp>BDP|5651420573995796704</stp>
        <tr r="D386" s="9"/>
      </tp>
      <tp t="s">
        <v>#N/A N/A</v>
        <stp/>
        <stp>BDP|6522770402771026404</stp>
        <tr r="D432" s="8"/>
      </tp>
      <tp t="s">
        <v>#N/A N/A</v>
        <stp/>
        <stp>BDP|4442308158802449483</stp>
        <tr r="G80" s="8"/>
      </tp>
      <tp t="s">
        <v>#N/A N/A</v>
        <stp/>
        <stp>BDP|8448013719149579495</stp>
        <tr r="D272" s="8"/>
      </tp>
      <tp t="s">
        <v>#N/A N/A</v>
        <stp/>
        <stp>BDP|8793549755435688908</stp>
        <tr r="G20" s="8"/>
        <tr r="F56" s="5"/>
      </tp>
      <tp t="s">
        <v>#N/A N/A</v>
        <stp/>
        <stp>BDP|4405497930160579799</stp>
        <tr r="E462" s="9"/>
      </tp>
      <tp t="s">
        <v>#N/A N/A</v>
        <stp/>
        <stp>BDP|4496973094720029067</stp>
        <tr r="G119" s="9"/>
      </tp>
      <tp t="s">
        <v>#N/A N/A</v>
        <stp/>
        <stp>BDP|2863592411012487051</stp>
        <tr r="D224" s="9"/>
      </tp>
      <tp t="s">
        <v>#N/A N/A</v>
        <stp/>
        <stp>BDP|8606343088504916329</stp>
        <tr r="E463" s="9"/>
      </tp>
      <tp t="s">
        <v>#N/A N/A</v>
        <stp/>
        <stp>BDP|6147522607972287577</stp>
        <tr r="F420" s="9"/>
      </tp>
      <tp t="s">
        <v>#N/A N/A</v>
        <stp/>
        <stp>BDP|8143134750181215910</stp>
        <tr r="D451" s="8"/>
      </tp>
      <tp t="s">
        <v>#N/A N/A</v>
        <stp/>
        <stp>BDP|9565554320523560942</stp>
        <tr r="D473" s="9"/>
      </tp>
      <tp t="s">
        <v>#N/A N/A</v>
        <stp/>
        <stp>BDP|5308663222110717510</stp>
        <tr r="E283" s="9"/>
      </tp>
      <tp t="s">
        <v>#N/A N/A</v>
        <stp/>
        <stp>BDP|5383268735758429851</stp>
        <tr r="F430" s="8"/>
      </tp>
      <tp t="s">
        <v>#N/A N/A</v>
        <stp/>
        <stp>BDP|7469295109824282577</stp>
        <tr r="E472" s="9"/>
      </tp>
      <tp t="s">
        <v>#N/A N/A</v>
        <stp/>
        <stp>BDP|7456129643414346204</stp>
        <tr r="F320" s="9"/>
      </tp>
      <tp t="s">
        <v>#N/A N/A</v>
        <stp/>
        <stp>BDP|7240039133734710433</stp>
        <tr r="G22" s="8"/>
      </tp>
      <tp t="s">
        <v>#N/A N/A</v>
        <stp/>
        <stp>BDP|3248839336735469956</stp>
        <tr r="G536" s="9"/>
      </tp>
      <tp t="s">
        <v>#N/A N/A</v>
        <stp/>
        <stp>BDP|8236788556236827826</stp>
        <tr r="G109" s="8"/>
      </tp>
      <tp t="s">
        <v>#N/A N/A</v>
        <stp/>
        <stp>BDP|5553658277051518140</stp>
        <tr r="G372" s="8"/>
      </tp>
      <tp t="s">
        <v>#N/A N/A</v>
        <stp/>
        <stp>BDP|7723018732426469666</stp>
        <tr r="G334" s="9"/>
      </tp>
      <tp t="s">
        <v>#N/A N/A</v>
        <stp/>
        <stp>BDP|1530652406062765174</stp>
        <tr r="D4" s="7"/>
      </tp>
      <tp t="s">
        <v>#N/A N/A</v>
        <stp/>
        <stp>BDP|1646117225805797331</stp>
        <tr r="E565" s="9"/>
      </tp>
      <tp t="s">
        <v>#N/A N/A</v>
        <stp/>
        <stp>BDP|8870991558768874870</stp>
        <tr r="E143" s="9"/>
      </tp>
      <tp t="s">
        <v>#N/A N/A</v>
        <stp/>
        <stp>BDP|2706660356024495140</stp>
        <tr r="F332" s="9"/>
      </tp>
      <tp t="s">
        <v>#N/A N/A</v>
        <stp/>
        <stp>BDP|3572099339295216107</stp>
        <tr r="G417" s="8"/>
      </tp>
      <tp t="s">
        <v>#N/A N/A</v>
        <stp/>
        <stp>BDP|3683965252292430910</stp>
        <tr r="G532" s="9"/>
      </tp>
      <tp t="s">
        <v>#N/A N/A</v>
        <stp/>
        <stp>BDP|4655768053667026546</stp>
        <tr r="D66" s="5"/>
        <tr r="E220" s="9"/>
      </tp>
      <tp t="s">
        <v>#N/A N/A</v>
        <stp/>
        <stp>BDP|4090125443243192679</stp>
        <tr r="G7" s="8"/>
      </tp>
      <tp t="s">
        <v>#N/A N/A</v>
        <stp/>
        <stp>BDP|3429176708660577694</stp>
        <tr r="D191" s="9"/>
      </tp>
      <tp t="s">
        <v>#N/A N/A</v>
        <stp/>
        <stp>BDP|5082579755541734027</stp>
        <tr r="E102" s="9"/>
      </tp>
      <tp t="s">
        <v>#N/A N/A</v>
        <stp/>
        <stp>BDP|6785791878813671175</stp>
        <tr r="E177" s="9"/>
      </tp>
      <tp t="s">
        <v>#N/A N/A</v>
        <stp/>
        <stp>BDP|5140637977021159134</stp>
        <tr r="E187" s="8"/>
      </tp>
      <tp t="s">
        <v>#N/A N/A</v>
        <stp/>
        <stp>BDP|5549394268030034431</stp>
        <tr r="F353" s="9"/>
      </tp>
      <tp t="s">
        <v>#N/A N/A</v>
        <stp/>
        <stp>BDP|4402512464003662003</stp>
        <tr r="E135" s="9"/>
      </tp>
      <tp t="s">
        <v>#N/A N/A</v>
        <stp/>
        <stp>BDP|5288261811567065511</stp>
        <tr r="E307" s="9"/>
      </tp>
      <tp t="s">
        <v>#N/A N/A</v>
        <stp/>
        <stp>BDP|9432858864717144406</stp>
        <tr r="G178" s="8"/>
      </tp>
      <tp t="s">
        <v>#N/A N/A</v>
        <stp/>
        <stp>BDP|5405821216451544911</stp>
        <tr r="D270" s="8"/>
      </tp>
      <tp t="s">
        <v>#N/A N/A</v>
        <stp/>
        <stp>BDP|8932916802550934573</stp>
        <tr r="D413" s="8"/>
      </tp>
      <tp t="s">
        <v>#N/A N/A</v>
        <stp/>
        <stp>BDP|6297752776763362169</stp>
        <tr r="D153" s="9"/>
      </tp>
      <tp t="s">
        <v>#N/A N/A</v>
        <stp/>
        <stp>BDP|7310145811745434663</stp>
        <tr r="F268" s="8"/>
      </tp>
      <tp t="s">
        <v>#N/A N/A</v>
        <stp/>
        <stp>BDP|6892598447146169534</stp>
        <tr r="E154" s="9"/>
      </tp>
      <tp t="s">
        <v>#N/A N/A</v>
        <stp/>
        <stp>BDP|1234126866820410269</stp>
        <tr r="D41" s="8"/>
      </tp>
      <tp t="s">
        <v>#N/A N/A</v>
        <stp/>
        <stp>BDP|6028375103434825584</stp>
        <tr r="G428" s="8"/>
      </tp>
      <tp t="s">
        <v>#N/A N/A</v>
        <stp/>
        <stp>BDP|7293630486569692451</stp>
        <tr r="F53" s="9"/>
      </tp>
      <tp t="s">
        <v>#N/A N/A</v>
        <stp/>
        <stp>BDP|2187049427574178077</stp>
        <tr r="F553" s="9"/>
      </tp>
      <tp t="s">
        <v>#N/A N/A</v>
        <stp/>
        <stp>BDP|7122425351754107669</stp>
        <tr r="C58" s="5"/>
        <tr r="D146" s="9"/>
      </tp>
      <tp t="s">
        <v>#N/A N/A</v>
        <stp/>
        <stp>BDP|8008426341228296444</stp>
        <tr r="F580" s="9"/>
      </tp>
      <tp t="s">
        <v>#N/A N/A</v>
        <stp/>
        <stp>BDP|8638147509839734497</stp>
        <tr r="E406" s="9"/>
      </tp>
      <tp t="s">
        <v>#N/A N/A</v>
        <stp/>
        <stp>BDP|7219369065445641325</stp>
        <tr r="E121" s="8"/>
      </tp>
      <tp t="s">
        <v>#N/A N/A</v>
        <stp/>
        <stp>BDP|3822897415367186902</stp>
        <tr r="G369" s="9"/>
      </tp>
      <tp t="s">
        <v>#N/A N/A</v>
        <stp/>
        <stp>BDP|3983655642530919527</stp>
        <tr r="E431" s="8"/>
      </tp>
      <tp t="s">
        <v>#N/A N/A</v>
        <stp/>
        <stp>BDP|8558906503270283517</stp>
        <tr r="F350" s="9"/>
      </tp>
      <tp t="s">
        <v>#N/A N/A</v>
        <stp/>
        <stp>BDP|8530320324494119977</stp>
        <tr r="D141" s="8"/>
      </tp>
      <tp t="s">
        <v>#N/A N/A</v>
        <stp/>
        <stp>BDP|7735101654225161276</stp>
        <tr r="G520" s="9"/>
      </tp>
      <tp t="s">
        <v>#N/A N/A</v>
        <stp/>
        <stp>BDP|7633956294061463266</stp>
        <tr r="G297" s="9"/>
      </tp>
      <tp t="s">
        <v>#N/A N/A</v>
        <stp/>
        <stp>BDP|4553447444757192719</stp>
        <tr r="F540" s="9"/>
      </tp>
      <tp t="s">
        <v>#N/A N/A</v>
        <stp/>
        <stp>BDP|6475013511461246230</stp>
        <tr r="E504" s="8"/>
      </tp>
      <tp t="s">
        <v>#N/A N/A</v>
        <stp/>
        <stp>BDP|2780774510053181343</stp>
        <tr r="D19" s="5"/>
        <tr r="E327" s="9"/>
      </tp>
      <tp t="s">
        <v>#N/A N/A</v>
        <stp/>
        <stp>BDP|2373978082601845744</stp>
        <tr r="E473" s="9"/>
      </tp>
      <tp t="s">
        <v>#N/A N/A</v>
        <stp/>
        <stp>BDP|7563306550897835370</stp>
        <tr r="F332" s="8"/>
      </tp>
      <tp t="s">
        <v>#N/A N/A</v>
        <stp/>
        <stp>BDP|3838259332362256572</stp>
        <tr r="G325" s="9"/>
      </tp>
      <tp t="s">
        <v>#N/A N/A</v>
        <stp/>
        <stp>BDP|7997263926183686153</stp>
        <tr r="F222" s="8"/>
      </tp>
      <tp t="s">
        <v>#N/A N/A</v>
        <stp/>
        <stp>BDP|1428321240290452384</stp>
        <tr r="G392" s="9"/>
      </tp>
      <tp t="s">
        <v>#N/A N/A</v>
        <stp/>
        <stp>BDP|3858964930744153857</stp>
        <tr r="D422" s="9"/>
      </tp>
      <tp t="s">
        <v>#N/A N/A</v>
        <stp/>
        <stp>BDP|9199566588465082454</stp>
        <tr r="G296" s="9"/>
      </tp>
      <tp t="s">
        <v>#N/A N/A</v>
        <stp/>
        <stp>BDP|7216998730598929093</stp>
        <tr r="E340" s="8"/>
      </tp>
      <tp t="s">
        <v>#N/A N/A</v>
        <stp/>
        <stp>BDP|2361589211254164704</stp>
        <tr r="F364" s="8"/>
        <tr r="E9" s="5"/>
      </tp>
      <tp t="s">
        <v>#N/A N/A</v>
        <stp/>
        <stp>BDP|9287491547675608910</stp>
        <tr r="F33" s="5"/>
        <tr r="G333" s="9"/>
      </tp>
      <tp t="s">
        <v>#N/A N/A</v>
        <stp/>
        <stp>BDP|6086463043290616389</stp>
        <tr r="D183" s="9"/>
      </tp>
      <tp t="s">
        <v>#N/A N/A</v>
        <stp/>
        <stp>BDP|3839283297044422981</stp>
        <tr r="F596" s="9"/>
      </tp>
      <tp t="s">
        <v>#N/A N/A</v>
        <stp/>
        <stp>BDP|7365882358709966610</stp>
        <tr r="G535" s="9"/>
        <tr r="F13" s="5"/>
      </tp>
      <tp t="s">
        <v>#N/A N/A</v>
        <stp/>
        <stp>BDP|1041485606007448710</stp>
        <tr r="G419" s="8"/>
      </tp>
      <tp t="s">
        <v>#N/A N/A</v>
        <stp/>
        <stp>BDP|9835883662512814010</stp>
        <tr r="E328" s="8"/>
      </tp>
      <tp t="s">
        <v>#N/A N/A</v>
        <stp/>
        <stp>BDP|9131888701943426749</stp>
        <tr r="G349" s="9"/>
      </tp>
      <tp t="s">
        <v>#N/A N/A</v>
        <stp/>
        <stp>BDP|7377180860960145523</stp>
        <tr r="E324" s="8"/>
      </tp>
      <tp t="s">
        <v>#N/A N/A</v>
        <stp/>
        <stp>BDP|5342775056135951738</stp>
        <tr r="F160" s="9"/>
      </tp>
      <tp t="s">
        <v>#N/A N/A</v>
        <stp/>
        <stp>BDP|6394098200021796255</stp>
        <tr r="G424" s="8"/>
      </tp>
      <tp t="s">
        <v>#N/A N/A</v>
        <stp/>
        <stp>BDP|4516641271515861500</stp>
        <tr r="D110" s="8"/>
      </tp>
      <tp t="s">
        <v>#N/A N/A</v>
        <stp/>
        <stp>BDP|1442598195839150114</stp>
        <tr r="G129" s="8"/>
      </tp>
      <tp t="s">
        <v>#N/A N/A</v>
        <stp/>
        <stp>BDP|1214464828172145055</stp>
        <tr r="F446" s="9"/>
      </tp>
      <tp t="s">
        <v>#N/A N/A</v>
        <stp/>
        <stp>BDP|8385032949029551049</stp>
        <tr r="G495" s="8"/>
      </tp>
      <tp t="s">
        <v>#N/A N/A</v>
        <stp/>
        <stp>BDP|4259458673495523783</stp>
        <tr r="D315" s="9"/>
      </tp>
      <tp t="s">
        <v>#N/A N/A</v>
        <stp/>
        <stp>BDP|7009501427635964079</stp>
        <tr r="F5" s="9"/>
      </tp>
      <tp t="s">
        <v>#N/A N/A</v>
        <stp/>
        <stp>BDP|5801625032981861491</stp>
        <tr r="E323" s="8"/>
      </tp>
      <tp t="s">
        <v>#N/A N/A</v>
        <stp/>
        <stp>BDP|7393771930040963644</stp>
        <tr r="F3" s="6"/>
      </tp>
      <tp t="s">
        <v>#N/A N/A</v>
        <stp/>
        <stp>BDP|2876992297191787686</stp>
        <tr r="E117" s="8"/>
      </tp>
      <tp t="s">
        <v>#N/A N/A</v>
        <stp/>
        <stp>BDP|7541499625512456640</stp>
        <tr r="C41" s="5"/>
        <tr r="D428" s="9"/>
      </tp>
      <tp t="s">
        <v>#N/A N/A</v>
        <stp/>
        <stp>BDP|6888117816527193473</stp>
        <tr r="G155" s="8"/>
      </tp>
      <tp t="s">
        <v>#N/A N/A</v>
        <stp/>
        <stp>BDP|7461458359177982485</stp>
        <tr r="G111" s="9"/>
      </tp>
      <tp t="s">
        <v>#N/A N/A</v>
        <stp/>
        <stp>BDP|3013002308866113071</stp>
        <tr r="D292" s="8"/>
        <tr r="C64" s="5"/>
      </tp>
      <tp t="s">
        <v>#N/A N/A</v>
        <stp/>
        <stp>BDP|7977463556485231658</stp>
        <tr r="G599" s="9"/>
      </tp>
      <tp t="s">
        <v>#N/A N/A</v>
        <stp/>
        <stp>BDP|8922579846768264440</stp>
        <tr r="D271" s="8"/>
      </tp>
      <tp t="s">
        <v>#N/A N/A</v>
        <stp/>
        <stp>BDP|3822889716739866609</stp>
        <tr r="D159" s="8"/>
      </tp>
      <tp t="s">
        <v>#N/A N/A</v>
        <stp/>
        <stp>BDP|7376123917596173494</stp>
        <tr r="E141" s="8"/>
      </tp>
      <tp t="s">
        <v>#N/A N/A</v>
        <stp/>
        <stp>BDP|2860428525541610078</stp>
        <tr r="E230" s="8"/>
      </tp>
      <tp t="s">
        <v>#N/A N/A</v>
        <stp/>
        <stp>BDP|3194532211981944342</stp>
        <tr r="F305" s="9"/>
      </tp>
      <tp t="s">
        <v>#N/A N/A</v>
        <stp/>
        <stp>BDP|7588101240970365781</stp>
        <tr r="G543" s="9"/>
      </tp>
      <tp t="s">
        <v>#N/A N/A</v>
        <stp/>
        <stp>BDP|5351694462744313451</stp>
        <tr r="E224" s="8"/>
      </tp>
      <tp t="s">
        <v>#N/A N/A</v>
        <stp/>
        <stp>BDP|8655289882084127338</stp>
        <tr r="F199" s="9"/>
      </tp>
      <tp t="s">
        <v>#N/A N/A</v>
        <stp/>
        <stp>BDP|2882565710021343220</stp>
        <tr r="E295" s="9"/>
      </tp>
      <tp t="s">
        <v>#N/A N/A</v>
        <stp/>
        <stp>BDP|1833552936713754139</stp>
        <tr r="G433" s="9"/>
      </tp>
      <tp t="s">
        <v>#N/A N/A</v>
        <stp/>
        <stp>BDP|7596482768943370398</stp>
        <tr r="G317" s="8"/>
      </tp>
      <tp t="s">
        <v>#N/A N/A</v>
        <stp/>
        <stp>BDP|4880975552628612545</stp>
        <tr r="G467" s="9"/>
      </tp>
      <tp t="s">
        <v>#N/A N/A</v>
        <stp/>
        <stp>BDP|7196772709677351236</stp>
        <tr r="F501" s="9"/>
      </tp>
      <tp t="s">
        <v>#N/A N/A</v>
        <stp/>
        <stp>BDP|7596849917063814811</stp>
        <tr r="E441" s="9"/>
      </tp>
      <tp t="s">
        <v>#N/A N/A</v>
        <stp/>
        <stp>BDP|1736633361433953732</stp>
        <tr r="E410" s="8"/>
        <tr r="D39" s="5"/>
      </tp>
      <tp t="s">
        <v>#N/A N/A</v>
        <stp/>
        <stp>BDP|6219631454198814823</stp>
        <tr r="D98" s="8"/>
      </tp>
      <tp t="s">
        <v>#N/A N/A</v>
        <stp/>
        <stp>BDP|3629492123580019033</stp>
        <tr r="G46" s="8"/>
      </tp>
      <tp t="s">
        <v>#N/A N/A</v>
        <stp/>
        <stp>BDP|5819184878471717706</stp>
        <tr r="F252" s="8"/>
      </tp>
      <tp t="s">
        <v>#N/A N/A</v>
        <stp/>
        <stp>BDP|2884946660210624866</stp>
        <tr r="E225" s="8"/>
      </tp>
      <tp t="s">
        <v>#N/A N/A</v>
        <stp/>
        <stp>BDP|3042353647874970572</stp>
        <tr r="E104" s="9"/>
      </tp>
      <tp t="s">
        <v>#N/A N/A</v>
        <stp/>
        <stp>BDP|2291002973945567583</stp>
        <tr r="F419" s="9"/>
      </tp>
      <tp t="s">
        <v>#N/A N/A</v>
        <stp/>
        <stp>BDP|5636779311637946140</stp>
        <tr r="G378" s="8"/>
      </tp>
      <tp t="s">
        <v>#N/A N/A</v>
        <stp/>
        <stp>BDP|3822029022026190249</stp>
        <tr r="E110" s="8"/>
      </tp>
      <tp t="s">
        <v>#N/A N/A</v>
        <stp/>
        <stp>BDP|2206499157272353425</stp>
        <tr r="F180" s="8"/>
      </tp>
      <tp t="s">
        <v>#N/A N/A</v>
        <stp/>
        <stp>BDP|6487744569355275764</stp>
        <tr r="G533" s="9"/>
      </tp>
      <tp t="s">
        <v>#N/A N/A</v>
        <stp/>
        <stp>BDP|4212283158222661498</stp>
        <tr r="D142" s="8"/>
      </tp>
      <tp t="s">
        <v>#N/A N/A</v>
        <stp/>
        <stp>BDP|8992535552474790921</stp>
        <tr r="E130" s="9"/>
      </tp>
      <tp t="s">
        <v>#N/A N/A</v>
        <stp/>
        <stp>BDP|9077092859491551886</stp>
        <tr r="G36" s="8"/>
      </tp>
      <tp t="s">
        <v>#N/A N/A</v>
        <stp/>
        <stp>BDP|8083532144145976938</stp>
        <tr r="F64" s="9"/>
      </tp>
      <tp t="s">
        <v>#N/A N/A</v>
        <stp/>
        <stp>BDP|9199334282733967448</stp>
        <tr r="G223" s="9"/>
      </tp>
      <tp t="s">
        <v>#N/A N/A</v>
        <stp/>
        <stp>BDP|7609437308364487248</stp>
        <tr r="E211" s="8"/>
      </tp>
      <tp t="s">
        <v>#N/A N/A</v>
        <stp/>
        <stp>BDP|6186767749814215411</stp>
        <tr r="G96" s="9"/>
      </tp>
      <tp t="s">
        <v>#N/A N/A</v>
        <stp/>
        <stp>BDP|7481646831420642757</stp>
        <tr r="G318" s="9"/>
      </tp>
      <tp t="s">
        <v>#N/A N/A</v>
        <stp/>
        <stp>BDP|5702506071010698225</stp>
        <tr r="E206" s="9"/>
      </tp>
      <tp t="s">
        <v>#N/A N/A</v>
        <stp/>
        <stp>BDP|2640023032570390476</stp>
        <tr r="G7" s="9"/>
      </tp>
      <tp t="s">
        <v>#N/A N/A</v>
        <stp/>
        <stp>BDP|7316979972579513511</stp>
        <tr r="G29" s="9"/>
      </tp>
      <tp t="s">
        <v>#N/A N/A</v>
        <stp/>
        <stp>BDP|2698636611241508131</stp>
        <tr r="D209" s="9"/>
      </tp>
      <tp t="s">
        <v>#N/A N/A</v>
        <stp/>
        <stp>BDP|8293244807627740843</stp>
        <tr r="D409" s="9"/>
      </tp>
      <tp t="s">
        <v>#N/A N/A</v>
        <stp/>
        <stp>BDP|8386702342977237911</stp>
        <tr r="E25" s="9"/>
      </tp>
      <tp t="s">
        <v>#N/A N/A</v>
        <stp/>
        <stp>BDP|2353458439406500688</stp>
        <tr r="G8" s="8"/>
      </tp>
      <tp t="s">
        <v>#N/A N/A</v>
        <stp/>
        <stp>BDP|3860561834100863001</stp>
        <tr r="D68" s="9"/>
      </tp>
      <tp t="s">
        <v>#N/A N/A</v>
        <stp/>
        <stp>BDP|7152018300011685347</stp>
        <tr r="G495" s="9"/>
      </tp>
      <tp t="s">
        <v>#N/A N/A</v>
        <stp/>
        <stp>BDP|6285471050067329549</stp>
        <tr r="F3" s="5"/>
        <tr r="G34" s="9"/>
      </tp>
      <tp t="s">
        <v>#N/A N/A</v>
        <stp/>
        <stp>BDP|7609450758283102086</stp>
        <tr r="G250" s="9"/>
      </tp>
      <tp t="s">
        <v>#N/A N/A</v>
        <stp/>
        <stp>BDP|3745462408486969420</stp>
        <tr r="E277" s="9"/>
      </tp>
      <tp t="s">
        <v>#N/A N/A</v>
        <stp/>
        <stp>BDP|1048240307414648272</stp>
        <tr r="E424" s="9"/>
      </tp>
      <tp t="s">
        <v>#N/A N/A</v>
        <stp/>
        <stp>BDP|4538678572570338005</stp>
        <tr r="F322" s="8"/>
      </tp>
      <tp t="s">
        <v>#N/A N/A</v>
        <stp/>
        <stp>BDP|9742254226358314448</stp>
        <tr r="F214" s="8"/>
      </tp>
      <tp t="s">
        <v>#N/A N/A</v>
        <stp/>
        <stp>BDP|4307277029470664188</stp>
        <tr r="G293" s="8"/>
      </tp>
      <tp t="s">
        <v>#N/A N/A</v>
        <stp/>
        <stp>BDP|4954053114192897233</stp>
        <tr r="F118" s="8"/>
      </tp>
      <tp t="s">
        <v>#N/A N/A</v>
        <stp/>
        <stp>BDP|2286095735757959343</stp>
        <tr r="D115" s="8"/>
      </tp>
      <tp t="s">
        <v>#N/A N/A</v>
        <stp/>
        <stp>BDP|3871461313701767299</stp>
        <tr r="G386" s="9"/>
      </tp>
      <tp t="s">
        <v>#N/A N/A</v>
        <stp/>
        <stp>BDP|8318077426636082916</stp>
        <tr r="G492" s="8"/>
      </tp>
      <tp t="s">
        <v>#N/A N/A</v>
        <stp/>
        <stp>BDP|5241770540076661502</stp>
        <tr r="E122" s="8"/>
      </tp>
      <tp t="s">
        <v>#N/A N/A</v>
        <stp/>
        <stp>BDP|4763226396489832383</stp>
        <tr r="G280" s="9"/>
      </tp>
      <tp t="s">
        <v>#N/A N/A</v>
        <stp/>
        <stp>BDP|7709330534380408275</stp>
        <tr r="G42" s="9"/>
      </tp>
      <tp t="s">
        <v>#N/A N/A</v>
        <stp/>
        <stp>BDP|7643504440267605409</stp>
        <tr r="E259" s="9"/>
      </tp>
      <tp t="s">
        <v>#N/A N/A</v>
        <stp/>
        <stp>BDP|5243824391373292236</stp>
        <tr r="E279" s="8"/>
      </tp>
      <tp t="s">
        <v>#N/A N/A</v>
        <stp/>
        <stp>BDP|7677140263737493255</stp>
        <tr r="F375" s="8"/>
      </tp>
      <tp t="s">
        <v>#N/A N/A</v>
        <stp/>
        <stp>BDP|4737676150706500451</stp>
        <tr r="D289" s="8"/>
      </tp>
      <tp t="s">
        <v>#N/A N/A</v>
        <stp/>
        <stp>BDP|1265988083974122187</stp>
        <tr r="F441" s="8"/>
      </tp>
      <tp t="s">
        <v>#N/A N/A</v>
        <stp/>
        <stp>BDP|7137185544127942041</stp>
        <tr r="E312" s="8"/>
      </tp>
      <tp t="s">
        <v>#N/A N/A</v>
        <stp/>
        <stp>BDP|5638720388157985858</stp>
        <tr r="G94" s="8"/>
      </tp>
      <tp t="s">
        <v>#N/A N/A</v>
        <stp/>
        <stp>BDP|2200351032671150647</stp>
        <tr r="E299" s="8"/>
      </tp>
      <tp t="s">
        <v>#N/A N/A</v>
        <stp/>
        <stp>BDP|9999189979778861205</stp>
        <tr r="G32" s="8"/>
      </tp>
      <tp t="s">
        <v>#N/A N/A</v>
        <stp/>
        <stp>BDP|9647498909519247149</stp>
        <tr r="E570" s="9"/>
      </tp>
      <tp t="s">
        <v>#N/A N/A</v>
        <stp/>
        <stp>BDP|7698504307897859094</stp>
        <tr r="D299" s="8"/>
      </tp>
      <tp t="s">
        <v>#N/A N/A</v>
        <stp/>
        <stp>BDP|7307203583799642167</stp>
        <tr r="E437" s="8"/>
        <tr r="D53" s="5"/>
      </tp>
      <tp t="s">
        <v>#N/A N/A</v>
        <stp/>
        <stp>BDP|2901291962857588468</stp>
        <tr r="G78" s="8"/>
      </tp>
      <tp t="s">
        <v>#N/A N/A</v>
        <stp/>
        <stp>BDP|6869808401488854306</stp>
        <tr r="G521" s="9"/>
      </tp>
      <tp t="s">
        <v>#N/A N/A</v>
        <stp/>
        <stp>BDP|5383101243414270130</stp>
        <tr r="F259" s="9"/>
      </tp>
      <tp t="s">
        <v>#N/A N/A</v>
        <stp/>
        <stp>BDP|6173710218896070396</stp>
        <tr r="D33" s="9"/>
      </tp>
      <tp t="s">
        <v>#N/A N/A</v>
        <stp/>
        <stp>BDP|1958164869395083674</stp>
        <tr r="F128" s="9"/>
      </tp>
      <tp t="s">
        <v>#N/A N/A</v>
        <stp/>
        <stp>BDP|9877064256038936103</stp>
        <tr r="G330" s="9"/>
      </tp>
      <tp t="s">
        <v>#N/A N/A</v>
        <stp/>
        <stp>BDP|8519715699417422481</stp>
        <tr r="G141" s="8"/>
      </tp>
      <tp t="s">
        <v>#N/A N/A</v>
        <stp/>
        <stp>BDP|7013344572137300141</stp>
        <tr r="F461" s="8"/>
      </tp>
      <tp t="s">
        <v>#N/A N/A</v>
        <stp/>
        <stp>BDP|5310419328316952029</stp>
        <tr r="F363" s="8"/>
      </tp>
      <tp t="s">
        <v>#N/A N/A</v>
        <stp/>
        <stp>BDP|8214052141591231852</stp>
        <tr r="D74" s="5"/>
        <tr r="E258" s="9"/>
      </tp>
      <tp t="s">
        <v>#N/A N/A</v>
        <stp/>
        <stp>BDP|6516995145038105692</stp>
        <tr r="E244" s="8"/>
      </tp>
      <tp t="s">
        <v>#N/A N/A</v>
        <stp/>
        <stp>BDP|2670158826403529761</stp>
        <tr r="C11" s="7"/>
      </tp>
      <tp t="s">
        <v>#N/A N/A</v>
        <stp/>
        <stp>BDP|8533197428218394610</stp>
        <tr r="D526" s="9"/>
      </tp>
      <tp t="s">
        <v>#N/A N/A</v>
        <stp/>
        <stp>BDP|5692124557234314060</stp>
        <tr r="G555" s="9"/>
      </tp>
      <tp t="s">
        <v>#N/A N/A</v>
        <stp/>
        <stp>BDP|2860394572324380769</stp>
        <tr r="C40" s="5"/>
        <tr r="D566" s="9"/>
      </tp>
      <tp t="s">
        <v>#N/A N/A</v>
        <stp/>
        <stp>BDP|8718636371048672450</stp>
        <tr r="G207" s="9"/>
      </tp>
      <tp t="s">
        <v>#N/A N/A</v>
        <stp/>
        <stp>BDP|2745820400939561668</stp>
        <tr r="E353" s="8"/>
      </tp>
      <tp t="s">
        <v>#N/A N/A</v>
        <stp/>
        <stp>BDP|6634640852462004264</stp>
        <tr r="G119" s="8"/>
      </tp>
      <tp t="s">
        <v>#N/A N/A</v>
        <stp/>
        <stp>BDP|5955180145700746554</stp>
        <tr r="E391" s="9"/>
      </tp>
      <tp t="s">
        <v>#N/A N/A</v>
        <stp/>
        <stp>BDP|8475427196812778206</stp>
        <tr r="F241" s="8"/>
      </tp>
      <tp t="s">
        <v>#N/A N/A</v>
        <stp/>
        <stp>BDP|7350310982900343941</stp>
        <tr r="D264" s="9"/>
      </tp>
      <tp t="s">
        <v>#N/A N/A</v>
        <stp/>
        <stp>BDP|6119771037686596137</stp>
        <tr r="E390" s="9"/>
      </tp>
      <tp t="s">
        <v>#N/A N/A</v>
        <stp/>
        <stp>BDP|9073105126927459854</stp>
        <tr r="D450" s="8"/>
      </tp>
      <tp t="s">
        <v>#N/A N/A</v>
        <stp/>
        <stp>BDP|1531467015867477659</stp>
        <tr r="C26" s="5"/>
        <tr r="D86" s="9"/>
      </tp>
      <tp t="s">
        <v>#N/A N/A</v>
        <stp/>
        <stp>BDP|9243762992077160502</stp>
        <tr r="G579" s="9"/>
      </tp>
      <tp t="s">
        <v>#N/A N/A</v>
        <stp/>
        <stp>BDP|6551304302527492748</stp>
        <tr r="F204" s="9"/>
      </tp>
      <tp t="s">
        <v>#N/A N/A</v>
        <stp/>
        <stp>BDP|4932376571044192198</stp>
        <tr r="E52" s="8"/>
      </tp>
      <tp t="s">
        <v>#N/A N/A</v>
        <stp/>
        <stp>BDP|2662608631113610168</stp>
        <tr r="G575" s="9"/>
      </tp>
      <tp t="s">
        <v>#N/A N/A</v>
        <stp/>
        <stp>BDP|9309879736393611402</stp>
        <tr r="D188" s="8"/>
      </tp>
      <tp t="s">
        <v>#N/A N/A</v>
        <stp/>
        <stp>BDP|3516539536644418407</stp>
        <tr r="E496" s="8"/>
      </tp>
      <tp t="s">
        <v>#N/A N/A</v>
        <stp/>
        <stp>BDP|1397425520663130143</stp>
        <tr r="E460" s="9"/>
      </tp>
      <tp t="s">
        <v>#N/A N/A</v>
        <stp/>
        <stp>BDP|2197260536731607734</stp>
        <tr r="D534" s="9"/>
        <tr r="C36" s="5"/>
      </tp>
      <tp t="s">
        <v>#N/A N/A</v>
        <stp/>
        <stp>BDP|3477178750815250758</stp>
        <tr r="G198" s="9"/>
      </tp>
      <tp t="s">
        <v>#N/A N/A</v>
        <stp/>
        <stp>BDP|6308331855225096017</stp>
        <tr r="F343" s="9"/>
      </tp>
      <tp t="s">
        <v>#N/A N/A</v>
        <stp/>
        <stp>BDP|7460234943773109714</stp>
        <tr r="F124" s="9"/>
      </tp>
      <tp t="s">
        <v>#N/A N/A</v>
        <stp/>
        <stp>BDP|6475678021576523139</stp>
        <tr r="F344" s="8"/>
      </tp>
      <tp t="s">
        <v>#N/A N/A</v>
        <stp/>
        <stp>BDP|1025440416550306157</stp>
        <tr r="F298" s="9"/>
      </tp>
      <tp t="s">
        <v>#N/A N/A</v>
        <stp/>
        <stp>BDP|1345286966337877714</stp>
        <tr r="F205" s="8"/>
      </tp>
      <tp t="s">
        <v>#N/A N/A</v>
        <stp/>
        <stp>BDP|3626093937471956455</stp>
        <tr r="G527" s="9"/>
      </tp>
      <tp t="s">
        <v>#N/A N/A</v>
        <stp/>
        <stp>BDP|4304832092629585938</stp>
        <tr r="E214" s="8"/>
      </tp>
      <tp t="s">
        <v>#N/A N/A</v>
        <stp/>
        <stp>BDP|7365208957845317033</stp>
        <tr r="E151" s="8"/>
      </tp>
      <tp t="s">
        <v>#N/A N/A</v>
        <stp/>
        <stp>BDP|6509963998207744482</stp>
        <tr r="E60" s="8"/>
      </tp>
      <tp t="s">
        <v>#N/A N/A</v>
        <stp/>
        <stp>BDP|5322420357116260702</stp>
        <tr r="F303" s="8"/>
      </tp>
      <tp t="s">
        <v>#N/A N/A</v>
        <stp/>
        <stp>BDP|3050476149077879123</stp>
        <tr r="C5" s="6"/>
      </tp>
      <tp t="s">
        <v>#N/A N/A</v>
        <stp/>
        <stp>BDP|4981462467144409792</stp>
        <tr r="F577" s="9"/>
      </tp>
      <tp t="s">
        <v>#N/A N/A</v>
        <stp/>
        <stp>BDP|1560518150166576246</stp>
        <tr r="G93" s="8"/>
      </tp>
      <tp t="s">
        <v>#N/A N/A</v>
        <stp/>
        <stp>BDP|7655169602456298554</stp>
        <tr r="F157" s="9"/>
      </tp>
      <tp t="s">
        <v>#N/A N/A</v>
        <stp/>
        <stp>BDP|3544561964142750755</stp>
        <tr r="D273" s="9"/>
      </tp>
      <tp t="s">
        <v>#N/A N/A</v>
        <stp/>
        <stp>BDP|3607795183223554938</stp>
        <tr r="D288" s="9"/>
      </tp>
      <tp t="s">
        <v>#N/A N/A</v>
        <stp/>
        <stp>BDP|2743338989109059672</stp>
        <tr r="G310" s="9"/>
      </tp>
      <tp t="s">
        <v>#N/A N/A</v>
        <stp/>
        <stp>BDP|4048454167192834200</stp>
        <tr r="F410" s="8"/>
        <tr r="E39" s="5"/>
      </tp>
      <tp t="s">
        <v>#N/A N/A</v>
        <stp/>
        <stp>BDP|2601181633935246358</stp>
        <tr r="E594" s="9"/>
      </tp>
      <tp t="s">
        <v>#N/A N/A</v>
        <stp/>
        <stp>BDP|9622195996150026730</stp>
        <tr r="F152" s="8"/>
      </tp>
      <tp t="s">
        <v>#N/A N/A</v>
        <stp/>
        <stp>BDP|2644190516136651257</stp>
        <tr r="G322" s="9"/>
      </tp>
      <tp t="s">
        <v>#N/A N/A</v>
        <stp/>
        <stp>BDP|7232033577940993656</stp>
        <tr r="D384" s="9"/>
      </tp>
      <tp t="s">
        <v>#N/A N/A</v>
        <stp/>
        <stp>BDP|8582247295321656492</stp>
        <tr r="F371" s="8"/>
      </tp>
      <tp t="s">
        <v>#N/A N/A</v>
        <stp/>
        <stp>BDP|6038244465743337798</stp>
        <tr r="F189" s="9"/>
      </tp>
      <tp t="s">
        <v>#N/A N/A</v>
        <stp/>
        <stp>BDP|9510892880628586727</stp>
        <tr r="G97" s="9"/>
      </tp>
      <tp t="s">
        <v>#N/A N/A</v>
        <stp/>
        <stp>BDP|2625430533895569682</stp>
        <tr r="E236" s="9"/>
      </tp>
      <tp t="s">
        <v>#N/A N/A</v>
        <stp/>
        <stp>BDP|8068884474639351841</stp>
        <tr r="D354" s="9"/>
      </tp>
      <tp t="s">
        <v>#N/A N/A</v>
        <stp/>
        <stp>BDP|8031234911415033893</stp>
        <tr r="D318" s="9"/>
      </tp>
      <tp t="s">
        <v>#N/A N/A</v>
        <stp/>
        <stp>BDP|6356490957991697007</stp>
        <tr r="D3" s="8"/>
      </tp>
      <tp t="s">
        <v>#N/A N/A</v>
        <stp/>
        <stp>BDP|7814719076767590612</stp>
        <tr r="D410" s="8"/>
        <tr r="C39" s="5"/>
      </tp>
      <tp t="s">
        <v>#N/A N/A</v>
        <stp/>
        <stp>BDP|6655668374982883378</stp>
        <tr r="G239" s="8"/>
      </tp>
      <tp t="s">
        <v>#N/A N/A</v>
        <stp/>
        <stp>BDP|3962665702314627705</stp>
        <tr r="E369" s="8"/>
      </tp>
      <tp t="s">
        <v>#N/A N/A</v>
        <stp/>
        <stp>BDP|9973129224199639517</stp>
        <tr r="F451" s="8"/>
      </tp>
      <tp t="s">
        <v>#N/A N/A</v>
        <stp/>
        <stp>BDP|8580261002498809417</stp>
        <tr r="D91" s="8"/>
      </tp>
      <tp t="s">
        <v>#N/A N/A</v>
        <stp/>
        <stp>BDP|5234166978531508415</stp>
        <tr r="G180" s="9"/>
      </tp>
      <tp t="s">
        <v>#N/A N/A</v>
        <stp/>
        <stp>BDP|7532958959434695972</stp>
        <tr r="D296" s="9"/>
      </tp>
      <tp t="s">
        <v>#N/A N/A</v>
        <stp/>
        <stp>BDP|2876145846778417978</stp>
        <tr r="E365" s="8"/>
      </tp>
      <tp t="s">
        <v>#N/A N/A</v>
        <stp/>
        <stp>BDP|6777535357417216786</stp>
        <tr r="G344" s="9"/>
      </tp>
      <tp t="s">
        <v>#N/A N/A</v>
        <stp/>
        <stp>BDP|6159560204457933231</stp>
        <tr r="G431" s="8"/>
      </tp>
      <tp t="s">
        <v>#N/A N/A</v>
        <stp/>
        <stp>BDP|6482149509304723572</stp>
        <tr r="D281" s="9"/>
      </tp>
      <tp t="s">
        <v>#N/A N/A</v>
        <stp/>
        <stp>BDP|3670617209392642112</stp>
        <tr r="D31" s="9"/>
      </tp>
      <tp t="s">
        <v>#N/A N/A</v>
        <stp/>
        <stp>BDP|2039809388962827694</stp>
        <tr r="G208" s="9"/>
      </tp>
      <tp t="s">
        <v>#N/A N/A</v>
        <stp/>
        <stp>BDP|4452469472787803660</stp>
        <tr r="E201" s="8"/>
      </tp>
      <tp t="s">
        <v>#N/A N/A</v>
        <stp/>
        <stp>BDP|2286751422733804234</stp>
        <tr r="E74" s="5"/>
        <tr r="F258" s="9"/>
      </tp>
      <tp t="s">
        <v>#N/A N/A</v>
        <stp/>
        <stp>BDP|2322687029331887144</stp>
        <tr r="F543" s="9"/>
      </tp>
      <tp t="s">
        <v>#N/A N/A</v>
        <stp/>
        <stp>BDP|8905823445290927299</stp>
        <tr r="E492" s="8"/>
      </tp>
      <tp t="s">
        <v>#N/A N/A</v>
        <stp/>
        <stp>BDP|1279993617006487960</stp>
        <tr r="F2" s="9"/>
      </tp>
      <tp t="s">
        <v>#N/A N/A</v>
        <stp/>
        <stp>BDP|4301514578863019342</stp>
        <tr r="E54" s="5"/>
        <tr r="F270" s="9"/>
      </tp>
      <tp t="s">
        <v>#N/A N/A</v>
        <stp/>
        <stp>BDP|1859512380173202958</stp>
        <tr r="D129" s="9"/>
      </tp>
      <tp t="s">
        <v>#N/A N/A</v>
        <stp/>
        <stp>BDP|8290708380108985958</stp>
        <tr r="E237" s="8"/>
      </tp>
      <tp t="s">
        <v>#N/A N/A</v>
        <stp/>
        <stp>BDP|1575587146957787122</stp>
        <tr r="G58" s="9"/>
      </tp>
      <tp t="s">
        <v>#N/A N/A</v>
        <stp/>
        <stp>BDP|2696371511775794395</stp>
        <tr r="F357" s="9"/>
      </tp>
      <tp t="s">
        <v>#N/A N/A</v>
        <stp/>
        <stp>BDP|1009616622352872151</stp>
        <tr r="E588" s="9"/>
      </tp>
      <tp t="s">
        <v>#N/A N/A</v>
        <stp/>
        <stp>BDP|2062526814920864008</stp>
        <tr r="E28" s="8"/>
      </tp>
      <tp t="s">
        <v>#N/A N/A</v>
        <stp/>
        <stp>BDP|3099970468643808987</stp>
        <tr r="D309" s="8"/>
      </tp>
      <tp t="s">
        <v>#N/A N/A</v>
        <stp/>
        <stp>BDP|6210681734106483354</stp>
        <tr r="F370" s="9"/>
      </tp>
      <tp t="s">
        <v>#N/A N/A</v>
        <stp/>
        <stp>BDP|5971556538404971122</stp>
        <tr r="E27" s="8"/>
      </tp>
      <tp t="s">
        <v>#N/A N/A</v>
        <stp/>
        <stp>BDP|2571690292199107206</stp>
        <tr r="E15" s="7"/>
      </tp>
      <tp t="s">
        <v>#N/A N/A</v>
        <stp/>
        <stp>BDP|3326692064531570441</stp>
        <tr r="G420" s="9"/>
      </tp>
      <tp t="s">
        <v>#N/A N/A</v>
        <stp/>
        <stp>BDP|7698328535985792492</stp>
        <tr r="D164" s="8"/>
      </tp>
      <tp t="s">
        <v>#N/A N/A</v>
        <stp/>
        <stp>BDP|2468462013133761294</stp>
        <tr r="G595" s="9"/>
      </tp>
      <tp t="s">
        <v>#N/A N/A</v>
        <stp/>
        <stp>BDP|7139738171409856871</stp>
        <tr r="D485" s="9"/>
      </tp>
      <tp t="s">
        <v>#N/A N/A</v>
        <stp/>
        <stp>BDP|3146265225290897566</stp>
        <tr r="D554" s="9"/>
      </tp>
      <tp t="s">
        <v>#N/A N/A</v>
        <stp/>
        <stp>BDP|6220888957999468454</stp>
        <tr r="G402" s="8"/>
      </tp>
      <tp t="s">
        <v>#N/A N/A</v>
        <stp/>
        <stp>BDP|8259427129380649836</stp>
        <tr r="D27" s="5"/>
        <tr r="E319" s="9"/>
      </tp>
      <tp t="s">
        <v>#N/A N/A</v>
        <stp/>
        <stp>BDP|2285168707743880663</stp>
        <tr r="D162" s="8"/>
      </tp>
      <tp t="s">
        <v>#N/A N/A</v>
        <stp/>
        <stp>BDP|2882532065031173622</stp>
        <tr r="E238" s="9"/>
      </tp>
      <tp t="s">
        <v>#N/A N/A</v>
        <stp/>
        <stp>BDP|6778943139199092372</stp>
        <tr r="F196" s="8"/>
      </tp>
      <tp t="s">
        <v>#N/A N/A</v>
        <stp/>
        <stp>BDP|3765005385978677599</stp>
        <tr r="E55" s="8"/>
      </tp>
      <tp t="s">
        <v>#N/A N/A</v>
        <stp/>
        <stp>BDP|1437202543334335562</stp>
        <tr r="E468" s="8"/>
      </tp>
      <tp t="s">
        <v>#N/A N/A</v>
        <stp/>
        <stp>BDP|4252207120925001709</stp>
        <tr r="E504" s="9"/>
      </tp>
      <tp t="s">
        <v>#N/A N/A</v>
        <stp/>
        <stp>BDP|6508411867441330322</stp>
        <tr r="E143" s="8"/>
      </tp>
      <tp t="s">
        <v>#N/A N/A</v>
        <stp/>
        <stp>BDP|8185768608719911042</stp>
        <tr r="D201" s="9"/>
      </tp>
      <tp t="s">
        <v>#N/A N/A</v>
        <stp/>
        <stp>BDP|5710920796236401555</stp>
        <tr r="F500" s="9"/>
      </tp>
      <tp t="s">
        <v>#N/A N/A</v>
        <stp/>
        <stp>BDP|8646850426902098672</stp>
        <tr r="C38" s="5"/>
      </tp>
      <tp t="s">
        <v>#N/A N/A</v>
        <stp/>
        <stp>BDP|6537594954853224394</stp>
        <tr r="E297" s="8"/>
      </tp>
      <tp t="s">
        <v>#N/A N/A</v>
        <stp/>
        <stp>BDP|7415308672606422316</stp>
        <tr r="F31" s="5"/>
      </tp>
      <tp t="s">
        <v>#N/A N/A</v>
        <stp/>
        <stp>BDP|1654741183760467869</stp>
        <tr r="E33" s="5"/>
        <tr r="F333" s="9"/>
      </tp>
      <tp t="s">
        <v>#N/A N/A</v>
        <stp/>
        <stp>BDP|7563174036800063370</stp>
        <tr r="F445" s="8"/>
      </tp>
      <tp t="s">
        <v>#N/A N/A</v>
        <stp/>
        <stp>BDP|9132799430869326280</stp>
        <tr r="G351" s="8"/>
      </tp>
      <tp t="s">
        <v>#N/A N/A</v>
        <stp/>
        <stp>BDP|7878197388439808127</stp>
        <tr r="F296" s="9"/>
      </tp>
      <tp t="s">
        <v>#N/A N/A</v>
        <stp/>
        <stp>BDP|6216743467027413660</stp>
        <tr r="G552" s="9"/>
      </tp>
      <tp t="s">
        <v>#N/A N/A</v>
        <stp/>
        <stp>BDP|7947314372560865511</stp>
        <tr r="G280" s="8"/>
      </tp>
      <tp t="s">
        <v>#N/A N/A</v>
        <stp/>
        <stp>BDP|5638663324357175061</stp>
        <tr r="D65" s="5"/>
        <tr r="E71" s="9"/>
      </tp>
      <tp t="s">
        <v>#N/A N/A</v>
        <stp/>
        <stp>BDP|4197209327554764627</stp>
        <tr r="D81" s="9"/>
      </tp>
      <tp t="s">
        <v>#N/A N/A</v>
        <stp/>
        <stp>BDP|7904701459936024501</stp>
        <tr r="F478" s="9"/>
      </tp>
      <tp t="s">
        <v>#N/A N/A</v>
        <stp/>
        <stp>BDP|4787028847631544779</stp>
        <tr r="D385" s="8"/>
      </tp>
      <tp t="s">
        <v>#N/A N/A</v>
        <stp/>
        <stp>BDP|7676478202196421373</stp>
        <tr r="E138" s="8"/>
      </tp>
      <tp t="s">
        <v>#N/A N/A</v>
        <stp/>
        <stp>BDP|4440268057431204476</stp>
        <tr r="E82" s="9"/>
      </tp>
      <tp t="s">
        <v>#N/A N/A</v>
        <stp/>
        <stp>BDP|5897754429257074146</stp>
        <tr r="E478" s="9"/>
      </tp>
      <tp t="s">
        <v>#N/A N/A</v>
        <stp/>
        <stp>BDP|2940710375643549787</stp>
        <tr r="D48" s="8"/>
      </tp>
      <tp t="s">
        <v>#N/A N/A</v>
        <stp/>
        <stp>BDP|2962303948534373727</stp>
        <tr r="F261" s="8"/>
      </tp>
      <tp t="s">
        <v>#N/A N/A</v>
        <stp/>
        <stp>BDP|6561365447414739336</stp>
        <tr r="F591" s="9"/>
      </tp>
      <tp t="s">
        <v>#N/A N/A</v>
        <stp/>
        <stp>BDP|2947371679205174564</stp>
        <tr r="G328" s="9"/>
      </tp>
      <tp t="s">
        <v>#N/A N/A</v>
        <stp/>
        <stp>BDP|4052464954672581178</stp>
        <tr r="G50" s="9"/>
      </tp>
      <tp t="s">
        <v>#N/A N/A</v>
        <stp/>
        <stp>BDP|4383157765994732142</stp>
        <tr r="G81" s="9"/>
      </tp>
      <tp t="s">
        <v>#N/A Requesting Data...3469252620</v>
        <stp/>
        <stp>BDP|1326154291237287845</stp>
        <tr r="G22" s="7"/>
      </tp>
      <tp t="s">
        <v>#N/A N/A</v>
        <stp/>
        <stp>BDP|3077418420325142610</stp>
        <tr r="G106" s="8"/>
      </tp>
      <tp t="s">
        <v>#N/A N/A</v>
        <stp/>
        <stp>BDP|3364609286528056343</stp>
        <tr r="G43" s="9"/>
      </tp>
      <tp t="s">
        <v>#N/A N/A</v>
        <stp/>
        <stp>BDP|5102485669906734761</stp>
        <tr r="D435" s="8"/>
      </tp>
      <tp t="s">
        <v>#N/A N/A</v>
        <stp/>
        <stp>BDP|5210261263893203449</stp>
        <tr r="E266" s="9"/>
      </tp>
      <tp t="s">
        <v>#N/A N/A</v>
        <stp/>
        <stp>BDP|7338255427344360532</stp>
        <tr r="D551" s="9"/>
      </tp>
      <tp t="s">
        <v>#N/A N/A</v>
        <stp/>
        <stp>BDP|7488428254801510168</stp>
        <tr r="F386" s="9"/>
      </tp>
      <tp t="s">
        <v>#N/A N/A</v>
        <stp/>
        <stp>BDP|7584230677193081702</stp>
        <tr r="C65" s="5"/>
        <tr r="D71" s="9"/>
      </tp>
      <tp t="s">
        <v>#N/A N/A</v>
        <stp/>
        <stp>BDP|5730946703552930881</stp>
        <tr r="F510" s="9"/>
      </tp>
      <tp t="s">
        <v>#N/A N/A</v>
        <stp/>
        <stp>BDP|1561808263001114869</stp>
        <tr r="E376" s="9"/>
      </tp>
      <tp t="s">
        <v>#N/A N/A</v>
        <stp/>
        <stp>BDP|9739822554292237026</stp>
        <tr r="D31" s="5"/>
      </tp>
      <tp t="s">
        <v>#N/A N/A</v>
        <stp/>
        <stp>BDP|4207353861863933491</stp>
        <tr r="G443" s="9"/>
      </tp>
      <tp t="s">
        <v>#N/A N/A</v>
        <stp/>
        <stp>BDP|1898991481584526234</stp>
        <tr r="F435" s="8"/>
      </tp>
      <tp t="s">
        <v>#N/A N/A</v>
        <stp/>
        <stp>BDP|2424671408751475399</stp>
        <tr r="F133" s="9"/>
      </tp>
      <tp t="s">
        <v>#N/A N/A</v>
        <stp/>
        <stp>BDP|1181023737362753657</stp>
        <tr r="E171" s="9"/>
      </tp>
      <tp t="s">
        <v>#N/A N/A</v>
        <stp/>
        <stp>BDP|7646099124430414397</stp>
        <tr r="E165" s="8"/>
      </tp>
      <tp t="s">
        <v>#N/A N/A</v>
        <stp/>
        <stp>BDP|1595961260909509101</stp>
        <tr r="D495" s="9"/>
      </tp>
      <tp t="s">
        <v>#N/A N/A</v>
        <stp/>
        <stp>BDP|1835185611066702104</stp>
        <tr r="G425" s="8"/>
      </tp>
      <tp t="s">
        <v>#N/A N/A</v>
        <stp/>
        <stp>BDP|2141967436519567727</stp>
        <tr r="G10" s="8"/>
      </tp>
      <tp t="s">
        <v>#N/A N/A</v>
        <stp/>
        <stp>BDP|1410432650131239736</stp>
        <tr r="E298" s="8"/>
      </tp>
      <tp t="s">
        <v>#N/A N/A</v>
        <stp/>
        <stp>BDP|4071614845206370610</stp>
        <tr r="F376" s="9"/>
      </tp>
      <tp t="s">
        <v>#N/A N/A</v>
        <stp/>
        <stp>BDP|8290516004888361339</stp>
        <tr r="F172" s="9"/>
      </tp>
      <tp t="s">
        <v>#N/A N/A</v>
        <stp/>
        <stp>BDP|4353506593956637814</stp>
        <tr r="C61" s="5"/>
        <tr r="D114" s="9"/>
      </tp>
      <tp t="s">
        <v>#N/A N/A</v>
        <stp/>
        <stp>BDP|1073362531233198413</stp>
        <tr r="F193" s="9"/>
      </tp>
      <tp t="s">
        <v>#N/A N/A</v>
        <stp/>
        <stp>BDP|6772471640141520129</stp>
        <tr r="D592" s="9"/>
      </tp>
      <tp t="s">
        <v>#N/A N/A</v>
        <stp/>
        <stp>BDP|4400611967704684632</stp>
        <tr r="E355" s="9"/>
      </tp>
      <tp t="s">
        <v>#N/A N/A</v>
        <stp/>
        <stp>BDP|8402825037784189175</stp>
        <tr r="D286" s="9"/>
      </tp>
      <tp t="s">
        <v>#N/A N/A</v>
        <stp/>
        <stp>BDP|9460102306238714624</stp>
        <tr r="E77" s="9"/>
      </tp>
      <tp t="s">
        <v>#N/A N/A</v>
        <stp/>
        <stp>BDP|9105178285391411708</stp>
        <tr r="G138" s="9"/>
      </tp>
      <tp t="s">
        <v>#N/A N/A</v>
        <stp/>
        <stp>BDP|1621379136892813585</stp>
        <tr r="E66" s="8"/>
      </tp>
      <tp t="s">
        <v>#N/A N/A</v>
        <stp/>
        <stp>BDP|4991664088215213915</stp>
        <tr r="D231" s="8"/>
      </tp>
      <tp t="s">
        <v>#N/A N/A</v>
        <stp/>
        <stp>BDP|6324741364057061679</stp>
        <tr r="F349" s="9"/>
      </tp>
      <tp t="s">
        <v>#N/A N/A</v>
        <stp/>
        <stp>BDP|6842595057780781051</stp>
        <tr r="F411" s="8"/>
      </tp>
      <tp t="s">
        <v>#N/A N/A</v>
        <stp/>
        <stp>BDP|8035865055576389545</stp>
        <tr r="E502" s="9"/>
      </tp>
      <tp t="s">
        <v>#N/A N/A</v>
        <stp/>
        <stp>BDP|5078331417749655865</stp>
        <tr r="G8" s="9"/>
      </tp>
      <tp t="s">
        <v>#N/A N/A</v>
        <stp/>
        <stp>BDP|9913510597113388089</stp>
        <tr r="D50" s="9"/>
      </tp>
      <tp t="s">
        <v>#N/A N/A</v>
        <stp/>
        <stp>BDP|4087308346093406662</stp>
        <tr r="G91" s="9"/>
      </tp>
      <tp t="s">
        <v>#N/A N/A</v>
        <stp/>
        <stp>BDP|8671824374013329276</stp>
        <tr r="F417" s="8"/>
      </tp>
      <tp t="s">
        <v>#N/A N/A</v>
        <stp/>
        <stp>BDP|2803656119383159016</stp>
        <tr r="D329" s="8"/>
      </tp>
      <tp t="s">
        <v>#N/A N/A</v>
        <stp/>
        <stp>BDP|8642895537232523788</stp>
        <tr r="F250" s="8"/>
      </tp>
      <tp t="s">
        <v>#N/A N/A</v>
        <stp/>
        <stp>BDP|4532875925450398816</stp>
        <tr r="G236" s="8"/>
      </tp>
      <tp t="s">
        <v>#N/A N/A</v>
        <stp/>
        <stp>BDP|5031385707004800427</stp>
        <tr r="G101" s="8"/>
      </tp>
      <tp t="s">
        <v>#N/A N/A</v>
        <stp/>
        <stp>BDP|4634107174130258451</stp>
        <tr r="D306" s="9"/>
      </tp>
      <tp t="s">
        <v>#N/A N/A</v>
        <stp/>
        <stp>BDP|7475515280448717477</stp>
        <tr r="F323" s="8"/>
      </tp>
      <tp t="s">
        <v>#N/A N/A</v>
        <stp/>
        <stp>BDP|4836099341085389360</stp>
        <tr r="E69" s="9"/>
      </tp>
      <tp t="s">
        <v>#N/A N/A</v>
        <stp/>
        <stp>BDP|4601742324691401676</stp>
        <tr r="C74" s="5"/>
        <tr r="D258" s="9"/>
      </tp>
      <tp t="s">
        <v>#N/A N/A</v>
        <stp/>
        <stp>BDP|8722726542774705956</stp>
        <tr r="D449" s="9"/>
      </tp>
      <tp t="s">
        <v>#N/A N/A</v>
        <stp/>
        <stp>BDP|1455538636902368377</stp>
        <tr r="E218" s="8"/>
      </tp>
      <tp t="s">
        <v>#N/A N/A</v>
        <stp/>
        <stp>BDP|7001955290369744876</stp>
        <tr r="F111" s="9"/>
      </tp>
      <tp t="s">
        <v>#N/A N/A</v>
        <stp/>
        <stp>BDP|9564422343246875996</stp>
        <tr r="E494" s="8"/>
      </tp>
      <tp t="s">
        <v>#N/A N/A</v>
        <stp/>
        <stp>BDP|6784536520162286531</stp>
        <tr r="G209" s="8"/>
      </tp>
      <tp t="s">
        <v>#N/A N/A</v>
        <stp/>
        <stp>BDP|9155188067501190858</stp>
        <tr r="F477" s="9"/>
      </tp>
      <tp t="s">
        <v>#N/A N/A</v>
        <stp/>
        <stp>BDP|2831637069785998010</stp>
        <tr r="D471" s="9"/>
      </tp>
      <tp t="s">
        <v>#N/A N/A</v>
        <stp/>
        <stp>BDP|1424823598662449509</stp>
        <tr r="E9" s="7"/>
      </tp>
      <tp t="s">
        <v>#N/A N/A</v>
        <stp/>
        <stp>BDP|4863866297547182520</stp>
        <tr r="D375" s="9"/>
      </tp>
      <tp t="s">
        <v>#N/A N/A</v>
        <stp/>
        <stp>BDP|1826949863679116041</stp>
        <tr r="G448" s="9"/>
      </tp>
      <tp t="s">
        <v>#N/A N/A</v>
        <stp/>
        <stp>BDP|1223196266988213951</stp>
        <tr r="F4" s="6"/>
      </tp>
      <tp t="s">
        <v>#N/A N/A</v>
        <stp/>
        <stp>BDP|3449669729730189001</stp>
        <tr r="E480" s="8"/>
      </tp>
      <tp t="s">
        <v>#N/A N/A</v>
        <stp/>
        <stp>BDP|4229948465805098998</stp>
        <tr r="E16" s="7"/>
      </tp>
      <tp t="s">
        <v>#N/A N/A</v>
        <stp/>
        <stp>BDP|1437022434545046083</stp>
        <tr r="F452" s="8"/>
      </tp>
      <tp t="s">
        <v>#N/A N/A</v>
        <stp/>
        <stp>BDP|4606997685726500452</stp>
        <tr r="G102" s="9"/>
      </tp>
      <tp t="s">
        <v>#N/A N/A</v>
        <stp/>
        <stp>BDP|2003641819343444134</stp>
        <tr r="D167" s="8"/>
      </tp>
      <tp t="s">
        <v>#N/A N/A</v>
        <stp/>
        <stp>BDP|1058012772483136285</stp>
        <tr r="G430" s="8"/>
      </tp>
      <tp t="s">
        <v>#N/A Requesting Data...1305097744</v>
        <stp/>
        <stp>BDP|4937754929287678197</stp>
        <tr r="G18" s="7"/>
      </tp>
      <tp t="s">
        <v>#N/A N/A</v>
        <stp/>
        <stp>BDP|2947934186580112473</stp>
        <tr r="D520" s="9"/>
      </tp>
      <tp t="s">
        <v>#N/A N/A</v>
        <stp/>
        <stp>BDP|6384491941630626167</stp>
        <tr r="E46" s="5"/>
      </tp>
      <tp t="s">
        <v>#N/A N/A</v>
        <stp/>
        <stp>BDP|4940471018947992146</stp>
        <tr r="D491" s="8"/>
      </tp>
      <tp t="s">
        <v>#N/A N/A</v>
        <stp/>
        <stp>BDP|9965205073799413257</stp>
        <tr r="D106" s="8"/>
      </tp>
      <tp t="s">
        <v>#N/A N/A</v>
        <stp/>
        <stp>BDP|7229270248935268349</stp>
        <tr r="F102" s="9"/>
      </tp>
      <tp t="s">
        <v>#N/A N/A</v>
        <stp/>
        <stp>BDP|3642446705633860344</stp>
        <tr r="E451" s="8"/>
      </tp>
      <tp t="s">
        <v>#N/A N/A</v>
        <stp/>
        <stp>BDP|2232096530535004306</stp>
        <tr r="F186" s="9"/>
      </tp>
      <tp t="s">
        <v>#N/A N/A</v>
        <stp/>
        <stp>BDP|9495668045489961568</stp>
        <tr r="G590" s="9"/>
      </tp>
      <tp t="s">
        <v>#N/A N/A</v>
        <stp/>
        <stp>BDP|6911319820393939397</stp>
        <tr r="F167" s="9"/>
      </tp>
      <tp t="s">
        <v>#N/A N/A</v>
        <stp/>
        <stp>BDP|9146558430011837941</stp>
        <tr r="F368" s="9"/>
      </tp>
      <tp t="s">
        <v>#N/A N/A</v>
        <stp/>
        <stp>BDP|1366315419497589361</stp>
        <tr r="E161" s="9"/>
      </tp>
      <tp t="s">
        <v>#N/A N/A</v>
        <stp/>
        <stp>BDP|6629514148411143168</stp>
        <tr r="D371" s="9"/>
      </tp>
      <tp t="s">
        <v>#N/A N/A</v>
        <stp/>
        <stp>BDP|4229575786798398688</stp>
        <tr r="F38" s="9"/>
      </tp>
      <tp t="s">
        <v>#N/A N/A</v>
        <stp/>
        <stp>BDP|6789789900400708601</stp>
        <tr r="E470" s="9"/>
      </tp>
      <tp t="s">
        <v>#N/A N/A</v>
        <stp/>
        <stp>BDP|4566636708326079362</stp>
        <tr r="G55" s="9"/>
      </tp>
      <tp t="s">
        <v>#N/A N/A</v>
        <stp/>
        <stp>BDP|4047327126673884156</stp>
        <tr r="D494" s="9"/>
      </tp>
      <tp t="s">
        <v>#N/A N/A</v>
        <stp/>
        <stp>BDP|4959069963173767627</stp>
        <tr r="F336" s="9"/>
      </tp>
      <tp t="s">
        <v>#N/A N/A</v>
        <stp/>
        <stp>BDP|1786305244460316197</stp>
        <tr r="E32" s="9"/>
      </tp>
      <tp t="s">
        <v>#N/A N/A</v>
        <stp/>
        <stp>BDP|2144777370513773686</stp>
        <tr r="D154" s="8"/>
      </tp>
      <tp t="s">
        <v>#N/A N/A</v>
        <stp/>
        <stp>BDP|3503786959145808350</stp>
        <tr r="F499" s="8"/>
      </tp>
      <tp t="s">
        <v>#N/A N/A</v>
        <stp/>
        <stp>BDP|4719015225620999142</stp>
        <tr r="D156" s="9"/>
      </tp>
      <tp t="s">
        <v>#N/A N/A</v>
        <stp/>
        <stp>BDP|5620098525323038343</stp>
        <tr r="D368" s="9"/>
      </tp>
      <tp t="s">
        <v>#N/A N/A</v>
        <stp/>
        <stp>BDP|5963548759024877622</stp>
        <tr r="G118" s="8"/>
      </tp>
      <tp t="s">
        <v>#N/A N/A</v>
        <stp/>
        <stp>BDP|2630578129210032261</stp>
        <tr r="D77" s="9"/>
      </tp>
      <tp t="s">
        <v>#N/A N/A</v>
        <stp/>
        <stp>BDP|9504829876948995962</stp>
        <tr r="G332" s="8"/>
      </tp>
      <tp t="s">
        <v>#N/A N/A</v>
        <stp/>
        <stp>BDP|2136450086049805049</stp>
        <tr r="D269" s="8"/>
      </tp>
      <tp t="s">
        <v>#N/A N/A</v>
        <stp/>
        <stp>BDP|9379810969203523308</stp>
        <tr r="F143" s="9"/>
      </tp>
      <tp t="s">
        <v>#N/A N/A</v>
        <stp/>
        <stp>BDP|6019579647103647382</stp>
        <tr r="E502" s="8"/>
      </tp>
      <tp t="s">
        <v>#N/A N/A</v>
        <stp/>
        <stp>BDP|1017283022617121155</stp>
        <tr r="D299" s="9"/>
      </tp>
      <tp t="s">
        <v>#N/A N/A</v>
        <stp/>
        <stp>BDP|4105566139920247529</stp>
        <tr r="E596" s="9"/>
      </tp>
      <tp t="s">
        <v>#N/A N/A</v>
        <stp/>
        <stp>BDP|5259291403753563330</stp>
        <tr r="E31" s="8"/>
        <tr r="D20" s="5"/>
      </tp>
      <tp t="s">
        <v>#N/A N/A</v>
        <stp/>
        <stp>BDP|4136530459414659735</stp>
        <tr r="E71" s="8"/>
      </tp>
      <tp t="s">
        <v>#N/A N/A</v>
        <stp/>
        <stp>BDP|7943334005810648365</stp>
        <tr r="F213" s="8"/>
      </tp>
      <tp t="s">
        <v>#N/A N/A</v>
        <stp/>
        <stp>BDP|4901427325967333220</stp>
        <tr r="F2" s="10"/>
      </tp>
      <tp t="s">
        <v>#N/A N/A</v>
        <stp/>
        <stp>BDP|2318330829312076669</stp>
        <tr r="G108" s="9"/>
      </tp>
      <tp t="s">
        <v>#N/A N/A</v>
        <stp/>
        <stp>BDP|6982014671327016162</stp>
        <tr r="E228" s="8"/>
      </tp>
      <tp t="s">
        <v>#N/A N/A</v>
        <stp/>
        <stp>BDP|7488095459045215090</stp>
        <tr r="E361" s="8"/>
      </tp>
      <tp t="s">
        <v>#N/A N/A</v>
        <stp/>
        <stp>BDP|2882488159302221640</stp>
        <tr r="F163" s="9"/>
      </tp>
      <tp t="s">
        <v>#N/A N/A</v>
        <stp/>
        <stp>BDP|2046557933382835110</stp>
        <tr r="D89" s="9"/>
      </tp>
      <tp t="s">
        <v>#N/A N/A</v>
        <stp/>
        <stp>BDP|9127764755434878850</stp>
        <tr r="G289" s="9"/>
      </tp>
      <tp t="s">
        <v>#N/A N/A</v>
        <stp/>
        <stp>BDP|2240409998499195144</stp>
        <tr r="G435" s="9"/>
      </tp>
      <tp t="s">
        <v>#N/A N/A</v>
        <stp/>
        <stp>BDP|2940003826561034630</stp>
        <tr r="F237" s="9"/>
      </tp>
      <tp t="s">
        <v>#N/A N/A</v>
        <stp/>
        <stp>BDP|4145454329693839695</stp>
        <tr r="G321" s="8"/>
      </tp>
      <tp t="s">
        <v>#N/A N/A</v>
        <stp/>
        <stp>BDP|8296206271822766881</stp>
        <tr r="D448" s="9"/>
      </tp>
      <tp t="s">
        <v>#N/A N/A</v>
        <stp/>
        <stp>BDP|8684535068315779969</stp>
        <tr r="E247" s="8"/>
      </tp>
      <tp t="s">
        <v>#N/A N/A</v>
        <stp/>
        <stp>BDP|8920387704385832917</stp>
        <tr r="D496" s="9"/>
      </tp>
      <tp t="s">
        <v>#N/A N/A</v>
        <stp/>
        <stp>BDP|1822050920597804393</stp>
        <tr r="G247" s="9"/>
      </tp>
      <tp t="s">
        <v>#N/A N/A</v>
        <stp/>
        <stp>BDP|5834250791490569956</stp>
        <tr r="D103" s="8"/>
      </tp>
      <tp t="s">
        <v>#N/A N/A</v>
        <stp/>
        <stp>BDP|4019538469424779401</stp>
        <tr r="D65" s="8"/>
      </tp>
      <tp t="s">
        <v>#N/A N/A</v>
        <stp/>
        <stp>BDP|3497024959719734852</stp>
        <tr r="D476" s="9"/>
      </tp>
      <tp t="s">
        <v>#N/A N/A</v>
        <stp/>
        <stp>BDP|3596618305713586194</stp>
        <tr r="F232" s="8"/>
      </tp>
      <tp t="s">
        <v>#N/A N/A</v>
        <stp/>
        <stp>BDP|6062557394035553898</stp>
        <tr r="D432" s="9"/>
      </tp>
      <tp t="s">
        <v>#N/A N/A</v>
        <stp/>
        <stp>BDP|1579848385470947603</stp>
        <tr r="G50" s="8"/>
      </tp>
      <tp t="s">
        <v>#N/A N/A</v>
        <stp/>
        <stp>BDP|2171388908652456483</stp>
        <tr r="E92" s="9"/>
      </tp>
      <tp t="s">
        <v>#N/A N/A</v>
        <stp/>
        <stp>BDP|4442757705603852710</stp>
        <tr r="F18" s="8"/>
      </tp>
      <tp t="s">
        <v>#N/A N/A</v>
        <stp/>
        <stp>BDP|2797207942742827108</stp>
        <tr r="F26" s="9"/>
      </tp>
      <tp t="s">
        <v>#N/A N/A</v>
        <stp/>
        <stp>BDP|6303885980954097561</stp>
        <tr r="F6" s="6"/>
      </tp>
      <tp t="s">
        <v>#N/A N/A</v>
        <stp/>
        <stp>BDP|1811190374207091770</stp>
        <tr r="G158" s="8"/>
        <tr r="F24" s="5"/>
      </tp>
      <tp t="s">
        <v>#N/A N/A</v>
        <stp/>
        <stp>BDP|1494873013136716954</stp>
        <tr r="D367" s="9"/>
      </tp>
      <tp t="s">
        <v>#N/A N/A</v>
        <stp/>
        <stp>BDP|2753100085498236421</stp>
        <tr r="G339" s="9"/>
      </tp>
      <tp t="s">
        <v>#N/A N/A</v>
        <stp/>
        <stp>BDP|1300077741166715405</stp>
        <tr r="D266" s="9"/>
      </tp>
      <tp t="s">
        <v>#N/A Requesting Data...2516730151</v>
        <stp/>
        <stp>BDP|2306467873432605426</stp>
        <tr r="G2" s="7"/>
      </tp>
      <tp t="s">
        <v>#N/A N/A</v>
        <stp/>
        <stp>BDP|5740005046651665755</stp>
        <tr r="D279" s="8"/>
      </tp>
      <tp t="s">
        <v>#N/A N/A</v>
        <stp/>
        <stp>BDP|6217995318470561942</stp>
        <tr r="E170" s="9"/>
      </tp>
      <tp t="s">
        <v>#N/A N/A</v>
        <stp/>
        <stp>BDP|1191863787500195631</stp>
        <tr r="F556" s="9"/>
      </tp>
      <tp t="s">
        <v>#N/A N/A</v>
        <stp/>
        <stp>BDP|4710169653587770061</stp>
        <tr r="D172" s="8"/>
      </tp>
      <tp t="s">
        <v>#N/A N/A</v>
        <stp/>
        <stp>BDP|9454842293717282825</stp>
        <tr r="F557" s="9"/>
      </tp>
      <tp t="s">
        <v>#N/A N/A</v>
        <stp/>
        <stp>BDP|5246103615295433709</stp>
        <tr r="G240" s="8"/>
        <tr r="F14" s="5"/>
      </tp>
      <tp t="s">
        <v>#N/A N/A</v>
        <stp/>
        <stp>BDP|1596238444478926889</stp>
        <tr r="F41" s="9"/>
      </tp>
      <tp t="s">
        <v>#N/A N/A</v>
        <stp/>
        <stp>BDP|6986589664576173472</stp>
        <tr r="D117" s="9"/>
      </tp>
      <tp t="s">
        <v>#N/A N/A</v>
        <stp/>
        <stp>BDP|5181294804612687290</stp>
        <tr r="E292" s="9"/>
      </tp>
      <tp t="s">
        <v>#N/A N/A</v>
        <stp/>
        <stp>BDP|2112451367035427244</stp>
        <tr r="F183" s="9"/>
      </tp>
      <tp t="s">
        <v>#N/A N/A</v>
        <stp/>
        <stp>BDP|6991660901497716094</stp>
        <tr r="F35" s="5"/>
        <tr r="G285" s="9"/>
      </tp>
      <tp t="s">
        <v>#N/A N/A</v>
        <stp/>
        <stp>BDP|2889149647041359188</stp>
        <tr r="D198" s="9"/>
      </tp>
      <tp t="s">
        <v>#N/A N/A</v>
        <stp/>
        <stp>BDP|2767500281228731019</stp>
        <tr r="F287" s="9"/>
      </tp>
      <tp t="s">
        <v>#N/A N/A</v>
        <stp/>
        <stp>BDP|7386403568345946722</stp>
        <tr r="G385" s="8"/>
      </tp>
      <tp t="s">
        <v>#N/A N/A</v>
        <stp/>
        <stp>BDP|1649281579386059572</stp>
        <tr r="D381" s="9"/>
      </tp>
      <tp t="s">
        <v>#N/A N/A</v>
        <stp/>
        <stp>BDP|7825177868484471334</stp>
        <tr r="D464" s="9"/>
      </tp>
      <tp t="s">
        <v>#N/A N/A</v>
        <stp/>
        <stp>BDP|4737361447353213742</stp>
        <tr r="G165" s="8"/>
      </tp>
      <tp t="s">
        <v>#N/A N/A</v>
        <stp/>
        <stp>BDP|4458217044194318120</stp>
        <tr r="D400" s="8"/>
      </tp>
      <tp t="s">
        <v>#N/A N/A</v>
        <stp/>
        <stp>BDP|3201617963321830585</stp>
        <tr r="E394" s="9"/>
      </tp>
      <tp t="s">
        <v>#N/A N/A</v>
        <stp/>
        <stp>BDP|4500037426111552056</stp>
        <tr r="D96" s="9"/>
      </tp>
      <tp t="s">
        <v>#N/A N/A</v>
        <stp/>
        <stp>BDP|7173915081411352027</stp>
        <tr r="G156" s="8"/>
      </tp>
      <tp t="s">
        <v>#N/A N/A</v>
        <stp/>
        <stp>BDP|6769901081382742214</stp>
        <tr r="E155" s="9"/>
      </tp>
      <tp t="s">
        <v>#N/A N/A</v>
        <stp/>
        <stp>BDP|4458718406707549369</stp>
        <tr r="D38" s="8"/>
      </tp>
      <tp t="s">
        <v>#N/A N/A</v>
        <stp/>
        <stp>BDP|7451139325597522462</stp>
        <tr r="E101" s="9"/>
      </tp>
      <tp t="s">
        <v>#N/A N/A</v>
        <stp/>
        <stp>BDP|4440617876774752659</stp>
        <tr r="G503" s="9"/>
      </tp>
      <tp t="s">
        <v>#N/A N/A</v>
        <stp/>
        <stp>BDP|9472057612259094620</stp>
        <tr r="G65" s="8"/>
      </tp>
      <tp t="s">
        <v>#N/A N/A</v>
        <stp/>
        <stp>BDP|8665208736599745763</stp>
        <tr r="E6" s="8"/>
      </tp>
      <tp t="s">
        <v>#N/A N/A</v>
        <stp/>
        <stp>BDP|7317350610201789305</stp>
        <tr r="D237" s="9"/>
      </tp>
      <tp t="s">
        <v>#N/A N/A</v>
        <stp/>
        <stp>BDP|8103977770862287356</stp>
        <tr r="G64" s="9"/>
      </tp>
      <tp t="s">
        <v>#N/A N/A</v>
        <stp/>
        <stp>BDP|6392467745049090816</stp>
        <tr r="F520" s="9"/>
      </tp>
      <tp t="s">
        <v>#N/A N/A</v>
        <stp/>
        <stp>BDP|1659578188798899300</stp>
        <tr r="E357" s="8"/>
      </tp>
      <tp t="s">
        <v>#N/A N/A</v>
        <stp/>
        <stp>BDP|7883542735181908719</stp>
        <tr r="D5" s="6"/>
      </tp>
      <tp t="s">
        <v>#N/A N/A</v>
        <stp/>
        <stp>BDP|4880917069039648579</stp>
        <tr r="E154" s="8"/>
      </tp>
      <tp t="s">
        <v>#N/A N/A</v>
        <stp/>
        <stp>BDP|8771373452161730843</stp>
        <tr r="E119" s="8"/>
      </tp>
      <tp t="s">
        <v>#N/A N/A</v>
        <stp/>
        <stp>BDP|3694608838689070889</stp>
        <tr r="E156" s="8"/>
      </tp>
      <tp t="s">
        <v>#N/A N/A</v>
        <stp/>
        <stp>BDP|1129555763741394422</stp>
        <tr r="G359" s="8"/>
        <tr r="F59" s="5"/>
      </tp>
      <tp t="s">
        <v>#N/A N/A</v>
        <stp/>
        <stp>BDP|4244090916707987521</stp>
        <tr r="E291" s="8"/>
      </tp>
      <tp t="s">
        <v>#N/A N/A</v>
        <stp/>
        <stp>BDP|6190161488030950801</stp>
        <tr r="F205" s="9"/>
      </tp>
      <tp t="s">
        <v>#N/A N/A</v>
        <stp/>
        <stp>BDP|7382076871045146226</stp>
        <tr r="F476" s="8"/>
      </tp>
      <tp t="s">
        <v>#N/A N/A</v>
        <stp/>
        <stp>BDP|2792160961204652602</stp>
        <tr r="E232" s="8"/>
      </tp>
      <tp t="s">
        <v>#N/A N/A</v>
        <stp/>
        <stp>BDP|7980591589694751985</stp>
        <tr r="D192" s="8"/>
      </tp>
      <tp t="s">
        <v>#N/A N/A</v>
        <stp/>
        <stp>BDP|5387027716040863397</stp>
        <tr r="E81" s="9"/>
      </tp>
      <tp t="s">
        <v>#N/A N/A</v>
        <stp/>
        <stp>BDP|8133366099561032483</stp>
        <tr r="E326" s="9"/>
      </tp>
      <tp t="s">
        <v>#N/A N/A</v>
        <stp/>
        <stp>BDP|7904795225503139621</stp>
        <tr r="F272" s="8"/>
      </tp>
      <tp t="s">
        <v>#N/A N/A</v>
        <stp/>
        <stp>BDP|7583302234804521425</stp>
        <tr r="E531" s="9"/>
      </tp>
      <tp t="s">
        <v>#N/A N/A</v>
        <stp/>
        <stp>BDP|4123270378345943311</stp>
        <tr r="G477" s="8"/>
      </tp>
      <tp t="s">
        <v>#N/A N/A</v>
        <stp/>
        <stp>BDP|1754115069201128084</stp>
        <tr r="G328" s="8"/>
      </tp>
      <tp t="s">
        <v>#N/A N/A</v>
        <stp/>
        <stp>BDP|5914788234990707647</stp>
        <tr r="G446" s="8"/>
      </tp>
      <tp t="s">
        <v>#N/A N/A</v>
        <stp/>
        <stp>BDP|9995484372988462514</stp>
        <tr r="E308" s="8"/>
      </tp>
      <tp t="s">
        <v>#N/A N/A</v>
        <stp/>
        <stp>BDP|4506097523321980014</stp>
        <tr r="F506" s="9"/>
      </tp>
      <tp t="s">
        <v>#N/A N/A</v>
        <stp/>
        <stp>BDP|2578231764873202271</stp>
        <tr r="F515" s="9"/>
      </tp>
      <tp t="s">
        <v>#N/A N/A</v>
        <stp/>
        <stp>BDP|7398404122455129375</stp>
        <tr r="D295" s="8"/>
      </tp>
      <tp t="s">
        <v>#N/A N/A</v>
        <stp/>
        <stp>BDP|2651550103744442434</stp>
        <tr r="G63" s="8"/>
      </tp>
      <tp t="s">
        <v>#N/A N/A</v>
        <stp/>
        <stp>BDP|5274403332063677611</stp>
        <tr r="F378" s="9"/>
      </tp>
      <tp t="s">
        <v>#N/A N/A</v>
        <stp/>
        <stp>BDP|3265760270390335404</stp>
        <tr r="E240" s="8"/>
        <tr r="D14" s="5"/>
      </tp>
      <tp t="s">
        <v>#N/A N/A</v>
        <stp/>
        <stp>BDP|7571677001606644027</stp>
        <tr r="F389" s="8"/>
      </tp>
      <tp t="s">
        <v>#N/A N/A</v>
        <stp/>
        <stp>BDP|7608025665185485311</stp>
        <tr r="F504" s="8"/>
      </tp>
      <tp t="s">
        <v>#N/A N/A</v>
        <stp/>
        <stp>BDP|3767323174291769120</stp>
        <tr r="G253" s="9"/>
      </tp>
      <tp t="s">
        <v>#N/A N/A</v>
        <stp/>
        <stp>BDP|4503582739811498442</stp>
        <tr r="E112" s="8"/>
      </tp>
      <tp t="s">
        <v>#N/A N/A</v>
        <stp/>
        <stp>BDP|4377069931817435745</stp>
        <tr r="G210" s="9"/>
      </tp>
      <tp t="s">
        <v>#N/A N/A</v>
        <stp/>
        <stp>BDP|1743624007722186279</stp>
        <tr r="E519" s="9"/>
      </tp>
      <tp t="s">
        <v>#N/A N/A</v>
        <stp/>
        <stp>BDP|9355361882893020627</stp>
        <tr r="D118" s="9"/>
      </tp>
      <tp t="s">
        <v>#N/A N/A</v>
        <stp/>
        <stp>BDP|5341894806502094895</stp>
        <tr r="D171" s="9"/>
      </tp>
      <tp t="s">
        <v>#N/A N/A</v>
        <stp/>
        <stp>BDP|4147526055132630158</stp>
        <tr r="D196" s="8"/>
      </tp>
      <tp t="s">
        <v>#N/A N/A</v>
        <stp/>
        <stp>BDP|5545602067531426339</stp>
        <tr r="G281" s="8"/>
        <tr r="F44" s="5"/>
      </tp>
      <tp t="s">
        <v>#N/A N/A</v>
        <stp/>
        <stp>BDP|2781772530020243175</stp>
        <tr r="D87" s="9"/>
      </tp>
      <tp t="s">
        <v>#N/A N/A</v>
        <stp/>
        <stp>BDP|4819250246102884763</stp>
        <tr r="G183" s="9"/>
      </tp>
      <tp t="s">
        <v>#N/A N/A</v>
        <stp/>
        <stp>BDP|8503249473399784309</stp>
        <tr r="D6" s="7"/>
      </tp>
      <tp t="s">
        <v>#N/A N/A</v>
        <stp/>
        <stp>BDP|9182049691313482457</stp>
        <tr r="D16" s="5"/>
        <tr r="E549" s="9"/>
      </tp>
      <tp t="s">
        <v>#N/A N/A</v>
        <stp/>
        <stp>BDP|5139081578717488201</stp>
        <tr r="E226" s="8"/>
      </tp>
      <tp t="s">
        <v>#N/A N/A</v>
        <stp/>
        <stp>BDP|7203533204757480243</stp>
        <tr r="D57" s="9"/>
      </tp>
      <tp t="s">
        <v>#N/A N/A</v>
        <stp/>
        <stp>BDP|1686708345010212540</stp>
        <tr r="F228" s="9"/>
      </tp>
      <tp t="s">
        <v>#N/A N/A</v>
        <stp/>
        <stp>BDP|6258867513421257901</stp>
        <tr r="G117" s="8"/>
      </tp>
      <tp t="s">
        <v>#N/A N/A</v>
        <stp/>
        <stp>BDP|7078873011481238811</stp>
        <tr r="F369" s="9"/>
      </tp>
      <tp t="s">
        <v>#N/A N/A</v>
        <stp/>
        <stp>BDP|3424741346602549564</stp>
        <tr r="E153" s="8"/>
      </tp>
      <tp t="s">
        <v>#N/A N/A</v>
        <stp/>
        <stp>BDP|9137944257501512327</stp>
        <tr r="G357" s="8"/>
      </tp>
      <tp t="s">
        <v>#N/A N/A</v>
        <stp/>
        <stp>BDP|4830522635385830026</stp>
        <tr r="G473" s="8"/>
      </tp>
      <tp t="s">
        <v>#N/A N/A</v>
        <stp/>
        <stp>BDP|8559013254315298886</stp>
        <tr r="D219" s="9"/>
      </tp>
      <tp t="s">
        <v>#N/A N/A</v>
        <stp/>
        <stp>BDP|3746234719930328041</stp>
        <tr r="G436" s="9"/>
      </tp>
      <tp t="s">
        <v>#N/A N/A</v>
        <stp/>
        <stp>BDP|4703543095609897141</stp>
        <tr r="E511" s="9"/>
      </tp>
      <tp t="s">
        <v>#N/A N/A</v>
        <stp/>
        <stp>BDP|8530996227664057719</stp>
        <tr r="F317" s="8"/>
      </tp>
      <tp t="s">
        <v>#N/A N/A</v>
        <stp/>
        <stp>BDP|4439284020786457224</stp>
        <tr r="E29" s="8"/>
      </tp>
      <tp t="s">
        <v>#N/A N/A</v>
        <stp/>
        <stp>BDP|4163596345693465630</stp>
        <tr r="E595" s="9"/>
      </tp>
      <tp t="s">
        <v>#N/A N/A</v>
        <stp/>
        <stp>BDP|1827749784466152839</stp>
        <tr r="D499" s="8"/>
      </tp>
      <tp t="s">
        <v>#N/A N/A</v>
        <stp/>
        <stp>BDP|4677525709530415135</stp>
        <tr r="D13" s="5"/>
        <tr r="E535" s="9"/>
      </tp>
      <tp t="s">
        <v>#N/A N/A</v>
        <stp/>
        <stp>BDP|1931956396416951796</stp>
        <tr r="F125" s="8"/>
      </tp>
      <tp t="s">
        <v>#N/A N/A</v>
        <stp/>
        <stp>BDP|1901213272765571156</stp>
        <tr r="E475" s="8"/>
      </tp>
      <tp t="s">
        <v>#N/A N/A</v>
        <stp/>
        <stp>BDP|7191346271193697097</stp>
        <tr r="F101" s="8"/>
      </tp>
      <tp t="s">
        <v>#N/A N/A</v>
        <stp/>
        <stp>BDP|4463276755984585781</stp>
        <tr r="D280" s="8"/>
      </tp>
      <tp t="s">
        <v>#N/A N/A</v>
        <stp/>
        <stp>BDP|3066208525543918078</stp>
        <tr r="G59" s="8"/>
        <tr r="F29" s="5"/>
      </tp>
      <tp t="s">
        <v>#N/A N/A</v>
        <stp/>
        <stp>BDP|8156848002941680194</stp>
        <tr r="E103" s="8"/>
      </tp>
      <tp t="s">
        <v>#N/A N/A</v>
        <stp/>
        <stp>BDP|6909384329635794273</stp>
        <tr r="E15" s="9"/>
      </tp>
      <tp t="s">
        <v>#N/A N/A</v>
        <stp/>
        <stp>BDP|4630425319867461613</stp>
        <tr r="E48" s="8"/>
      </tp>
      <tp t="s">
        <v>#N/A N/A</v>
        <stp/>
        <stp>BDP|7932130472959020804</stp>
        <tr r="D397" s="8"/>
      </tp>
      <tp t="s">
        <v>#N/A N/A</v>
        <stp/>
        <stp>BDP|5034096842516460778</stp>
        <tr r="E115" s="8"/>
      </tp>
      <tp t="s">
        <v>#N/A N/A</v>
        <stp/>
        <stp>BDP|2572587098916486892</stp>
        <tr r="F300" s="9"/>
      </tp>
      <tp t="s">
        <v>#N/A N/A</v>
        <stp/>
        <stp>BDP|6931472119455655693</stp>
        <tr r="F497" s="8"/>
      </tp>
      <tp t="s">
        <v>#N/A N/A</v>
        <stp/>
        <stp>BDP|2171092555656019157</stp>
        <tr r="D443" s="8"/>
      </tp>
      <tp t="s">
        <v>#N/A N/A</v>
        <stp/>
        <stp>BDP|7530322642733511383</stp>
        <tr r="F211" s="8"/>
      </tp>
      <tp t="s">
        <v>#N/A N/A</v>
        <stp/>
        <stp>BDP|1063543447226962625</stp>
        <tr r="D9" s="6"/>
      </tp>
      <tp t="s">
        <v>#N/A N/A</v>
        <stp/>
        <stp>BDP|3562275337100851250</stp>
        <tr r="G465" s="9"/>
      </tp>
      <tp t="s">
        <v>#N/A N/A</v>
        <stp/>
        <stp>BDP|1953914167597452937</stp>
        <tr r="F147" s="9"/>
      </tp>
      <tp t="s">
        <v>#N/A N/A</v>
        <stp/>
        <stp>BDP|5321537688518483051</stp>
        <tr r="F324" s="8"/>
      </tp>
      <tp t="s">
        <v>#N/A N/A</v>
        <stp/>
        <stp>BDP|1780985395954074539</stp>
        <tr r="G321" s="9"/>
      </tp>
      <tp t="s">
        <v>#N/A N/A</v>
        <stp/>
        <stp>BDP|6616490797349599244</stp>
        <tr r="E451" s="9"/>
      </tp>
      <tp t="s">
        <v>#N/A N/A</v>
        <stp/>
        <stp>BDP|4087584297161676909</stp>
        <tr r="C49" s="5"/>
        <tr r="D312" s="9"/>
      </tp>
      <tp t="s">
        <v>#N/A N/A</v>
        <stp/>
        <stp>BDP|5840870889605950063</stp>
        <tr r="E561" s="9"/>
      </tp>
      <tp t="s">
        <v>#N/A N/A</v>
        <stp/>
        <stp>BDP|7191893624449700429</stp>
        <tr r="F11" s="5"/>
        <tr r="G474" s="9"/>
      </tp>
      <tp t="s">
        <v>#N/A N/A</v>
        <stp/>
        <stp>BDP|4741326056841244388</stp>
        <tr r="D231" s="9"/>
      </tp>
      <tp t="s">
        <v>#N/A N/A</v>
        <stp/>
        <stp>BDP|3471270431931541392</stp>
        <tr r="F73" s="5"/>
        <tr r="G417" s="9"/>
      </tp>
      <tp t="s">
        <v>#N/A N/A</v>
        <stp/>
        <stp>BDP|2367381267877037027</stp>
        <tr r="G444" s="9"/>
      </tp>
      <tp t="s">
        <v>#N/A N/A</v>
        <stp/>
        <stp>BDP|4701308293426361897</stp>
        <tr r="F61" s="9"/>
      </tp>
      <tp t="s">
        <v>#N/A N/A</v>
        <stp/>
        <stp>BDP|3806554650352438178</stp>
        <tr r="G127" s="9"/>
      </tp>
      <tp t="s">
        <v>#N/A N/A</v>
        <stp/>
        <stp>BDP|3078101207016897410</stp>
        <tr r="E237" s="9"/>
      </tp>
      <tp t="s">
        <v>#N/A N/A</v>
        <stp/>
        <stp>BDP|6868266506307159377</stp>
        <tr r="D399" s="9"/>
      </tp>
      <tp t="s">
        <v>#N/A N/A</v>
        <stp/>
        <stp>BDP|2835327764465243227</stp>
        <tr r="G12" s="8"/>
        <tr r="F23" s="5"/>
      </tp>
      <tp t="s">
        <v>#N/A N/A</v>
        <stp/>
        <stp>BDP|6423043478357665606</stp>
        <tr r="E210" s="9"/>
      </tp>
      <tp t="s">
        <v>#N/A N/A</v>
        <stp/>
        <stp>BDP|9819948000058294802</stp>
        <tr r="D475" s="8"/>
      </tp>
      <tp t="s">
        <v>#N/A N/A</v>
        <stp/>
        <stp>BDP|2355601429302494409</stp>
        <tr r="F42" s="9"/>
      </tp>
      <tp t="s">
        <v>#N/A N/A</v>
        <stp/>
        <stp>BDP|5885401140424001174</stp>
        <tr r="E515" s="9"/>
      </tp>
      <tp t="s">
        <v>#N/A N/A</v>
        <stp/>
        <stp>BDP|1097863827943999876</stp>
        <tr r="F388" s="8"/>
      </tp>
      <tp t="s">
        <v>#N/A N/A</v>
        <stp/>
        <stp>BDP|6786517304157532481</stp>
        <tr r="F237" s="8"/>
      </tp>
      <tp t="s">
        <v>#N/A N/A</v>
        <stp/>
        <stp>BDP|5949051555196629609</stp>
        <tr r="C19" s="7"/>
      </tp>
      <tp t="s">
        <v>#N/A N/A</v>
        <stp/>
        <stp>BDP|7606491365105745024</stp>
        <tr r="D593" s="9"/>
      </tp>
      <tp t="s">
        <v>#N/A N/A</v>
        <stp/>
        <stp>BDP|4211087159723846246</stp>
        <tr r="F33" s="8"/>
      </tp>
      <tp t="s">
        <v>#N/A N/A</v>
        <stp/>
        <stp>BDP|3207899426088430169</stp>
        <tr r="G197" s="9"/>
      </tp>
      <tp t="s">
        <v>#N/A N/A</v>
        <stp/>
        <stp>BDP|4901913380531644410</stp>
        <tr r="D277" s="8"/>
      </tp>
      <tp t="s">
        <v>#N/A N/A</v>
        <stp/>
        <stp>BDP|8032342821318948133</stp>
        <tr r="F473" s="9"/>
      </tp>
      <tp t="s">
        <v>#N/A N/A</v>
        <stp/>
        <stp>BDP|2880713561183539010</stp>
        <tr r="G309" s="8"/>
      </tp>
      <tp t="s">
        <v>#N/A N/A</v>
        <stp/>
        <stp>BDP|7344385650984756506</stp>
        <tr r="G478" s="8"/>
      </tp>
      <tp t="s">
        <v>#N/A N/A</v>
        <stp/>
        <stp>BDP|5292001108265443022</stp>
        <tr r="E417" s="8"/>
      </tp>
      <tp t="s">
        <v>#N/A N/A</v>
        <stp/>
        <stp>BDP|9759439032838915639</stp>
        <tr r="D585" s="9"/>
      </tp>
      <tp t="s">
        <v>#N/A N/A</v>
        <stp/>
        <stp>BDP|4092942088386809387</stp>
        <tr r="G238" s="8"/>
      </tp>
      <tp t="s">
        <v>#N/A N/A</v>
        <stp/>
        <stp>BDP|5913491191891850952</stp>
        <tr r="D260" s="8"/>
      </tp>
      <tp t="s">
        <v>#N/A N/A</v>
        <stp/>
        <stp>BDP|4056581328943448087</stp>
        <tr r="D496" s="8"/>
      </tp>
      <tp t="s">
        <v>#N/A N/A</v>
        <stp/>
        <stp>BDP|3891461767067697630</stp>
        <tr r="G83" s="8"/>
      </tp>
      <tp t="s">
        <v>#N/A N/A</v>
        <stp/>
        <stp>BDP|2633453074442964323</stp>
        <tr r="F105" s="8"/>
      </tp>
      <tp t="s">
        <v>#N/A N/A</v>
        <stp/>
        <stp>BDP|3812633876304043614</stp>
        <tr r="G538" s="9"/>
      </tp>
      <tp t="s">
        <v>#N/A N/A</v>
        <stp/>
        <stp>BDP|3889906596344694747</stp>
        <tr r="F256" s="8"/>
      </tp>
      <tp t="s">
        <v>#N/A N/A</v>
        <stp/>
        <stp>BDP|5379728610334874758</stp>
        <tr r="G341" s="9"/>
      </tp>
      <tp t="s">
        <v>#N/A N/A</v>
        <stp/>
        <stp>BDP|7387841787251494680</stp>
        <tr r="D365" s="9"/>
      </tp>
      <tp t="s">
        <v>#N/A N/A</v>
        <stp/>
        <stp>BDP|2782137838634391434</stp>
        <tr r="E45" s="9"/>
      </tp>
      <tp t="s">
        <v>#N/A N/A</v>
        <stp/>
        <stp>BDP|3118507612322635592</stp>
        <tr r="E11" s="7"/>
      </tp>
      <tp t="s">
        <v>#N/A N/A</v>
        <stp/>
        <stp>BDP|4892207682897764916</stp>
        <tr r="D176" s="8"/>
      </tp>
      <tp t="s">
        <v>#N/A N/A</v>
        <stp/>
        <stp>BDP|1603349698163656815</stp>
        <tr r="G371" s="8"/>
      </tp>
      <tp t="s">
        <v>#N/A N/A</v>
        <stp/>
        <stp>BDP|1933768232646072301</stp>
        <tr r="G360" s="8"/>
      </tp>
      <tp t="s">
        <v>#N/A N/A</v>
        <stp/>
        <stp>BDP|4152397460925244470</stp>
        <tr r="E192" s="9"/>
      </tp>
      <tp t="s">
        <v>#N/A N/A</v>
        <stp/>
        <stp>BDP|8533130480730248190</stp>
        <tr r="E319" s="8"/>
      </tp>
      <tp t="s">
        <v>#N/A N/A</v>
        <stp/>
        <stp>BDP|7205910893475838254</stp>
        <tr r="D134" s="8"/>
      </tp>
      <tp t="s">
        <v>#N/A N/A</v>
        <stp/>
        <stp>BDP|2254962256338893678</stp>
        <tr r="D227" s="9"/>
      </tp>
      <tp t="s">
        <v>#N/A N/A</v>
        <stp/>
        <stp>BDP|2934306491011471917</stp>
        <tr r="F211" s="9"/>
      </tp>
      <tp t="s">
        <v>#N/A N/A</v>
        <stp/>
        <stp>BDP|3815124965313797758</stp>
        <tr r="D114" s="8"/>
      </tp>
      <tp t="s">
        <v>#N/A N/A</v>
        <stp/>
        <stp>BDP|4542052641266905652</stp>
        <tr r="E133" s="9"/>
      </tp>
      <tp t="s">
        <v>#N/A N/A</v>
        <stp/>
        <stp>BDP|4902430073875353282</stp>
        <tr r="E100" s="8"/>
      </tp>
      <tp t="s">
        <v>#N/A N/A</v>
        <stp/>
        <stp>BDP|5434135647234292402</stp>
        <tr r="E256" s="9"/>
      </tp>
      <tp t="s">
        <v>#N/A N/A</v>
        <stp/>
        <stp>BDP|3753859991075951786</stp>
        <tr r="G85" s="8"/>
      </tp>
      <tp t="s">
        <v>#N/A N/A</v>
        <stp/>
        <stp>BDP|5733131295244389907</stp>
        <tr r="D208" s="9"/>
      </tp>
      <tp t="s">
        <v>#N/A N/A</v>
        <stp/>
        <stp>BDP|2564143849200874721</stp>
        <tr r="E487" s="9"/>
      </tp>
      <tp t="s">
        <v>#N/A N/A</v>
        <stp/>
        <stp>BDP|3609252976756370042</stp>
        <tr r="F120" s="8"/>
      </tp>
      <tp t="s">
        <v>#N/A N/A</v>
        <stp/>
        <stp>BDP|1470615965750716154</stp>
        <tr r="D232" s="8"/>
      </tp>
      <tp t="s">
        <v>#N/A N/A</v>
        <stp/>
        <stp>BDP|2139174622792508333</stp>
        <tr r="D453" s="9"/>
      </tp>
      <tp t="s">
        <v>#N/A N/A</v>
        <stp/>
        <stp>BDP|1143123963414515277</stp>
        <tr r="C51" s="5"/>
      </tp>
      <tp t="s">
        <v>#N/A N/A</v>
        <stp/>
        <stp>BDP|3283356825877308531</stp>
        <tr r="G125" s="9"/>
      </tp>
      <tp t="s">
        <v>#N/A N/A</v>
        <stp/>
        <stp>BDP|2089038666110124464</stp>
        <tr r="D289" s="9"/>
      </tp>
      <tp t="s">
        <v>#N/A N/A</v>
        <stp/>
        <stp>BDP|3759665823367741071</stp>
        <tr r="E149" s="9"/>
      </tp>
      <tp t="s">
        <v>#N/A N/A</v>
        <stp/>
        <stp>BDP|8663418215128975581</stp>
        <tr r="G27" s="9"/>
      </tp>
      <tp t="s">
        <v>#N/A N/A</v>
        <stp/>
        <stp>BDP|6640616728865978754</stp>
        <tr r="F298" s="8"/>
      </tp>
      <tp t="s">
        <v>#N/A N/A</v>
        <stp/>
        <stp>BDP|3431736567966749447</stp>
        <tr r="D445" s="8"/>
      </tp>
      <tp t="s">
        <v>#N/A N/A</v>
        <stp/>
        <stp>BDP|7397082853675977724</stp>
        <tr r="D257" s="9"/>
      </tp>
      <tp t="s">
        <v>#N/A N/A</v>
        <stp/>
        <stp>BDP|5163646540577375053</stp>
        <tr r="D29" s="9"/>
      </tp>
      <tp t="s">
        <v>#N/A N/A</v>
        <stp/>
        <stp>BDP|5871628598929314326</stp>
        <tr r="D401" s="9"/>
      </tp>
      <tp t="s">
        <v>#N/A N/A</v>
        <stp/>
        <stp>BDP|7682359706246402223</stp>
        <tr r="D398" s="9"/>
      </tp>
      <tp t="s">
        <v>#N/A N/A</v>
        <stp/>
        <stp>BDP|5628372221185699158</stp>
        <tr r="F334" s="9"/>
      </tp>
      <tp t="s">
        <v>#N/A N/A</v>
        <stp/>
        <stp>BDP|8539440434116608907</stp>
        <tr r="E124" s="9"/>
      </tp>
      <tp t="s">
        <v>#N/A N/A</v>
        <stp/>
        <stp>BDP|4758027600990484427</stp>
        <tr r="F179" s="9"/>
      </tp>
      <tp t="s">
        <v>#N/A N/A</v>
        <stp/>
        <stp>BDP|3624921161688170476</stp>
        <tr r="D595" s="9"/>
      </tp>
      <tp t="s">
        <v>#N/A N/A</v>
        <stp/>
        <stp>BDP|8685268384907468507</stp>
        <tr r="F59" s="8"/>
        <tr r="E29" s="5"/>
      </tp>
      <tp t="s">
        <v>#N/A N/A</v>
        <stp/>
        <stp>BDP|6746892481581690792</stp>
        <tr r="G445" s="9"/>
      </tp>
      <tp t="s">
        <v>#N/A N/A</v>
        <stp/>
        <stp>BDP|5513210425886534340</stp>
        <tr r="G491" s="9"/>
      </tp>
      <tp t="s">
        <v>#N/A N/A</v>
        <stp/>
        <stp>BDP|7042654253855251140</stp>
        <tr r="E471" s="9"/>
      </tp>
      <tp t="s">
        <v>#N/A N/A</v>
        <stp/>
        <stp>BDP|4631535466997330003</stp>
        <tr r="D505" s="9"/>
      </tp>
      <tp t="s">
        <v>#N/A N/A</v>
        <stp/>
        <stp>BDP|3044029551595063330</stp>
        <tr r="D430" s="9"/>
      </tp>
      <tp t="s">
        <v>#N/A N/A</v>
        <stp/>
        <stp>BDP|3331207439162973032</stp>
        <tr r="G548" s="9"/>
      </tp>
      <tp t="s">
        <v>#N/A N/A</v>
        <stp/>
        <stp>BDP|9457965537834612739</stp>
        <tr r="E352" s="8"/>
      </tp>
      <tp t="s">
        <v>#N/A N/A</v>
        <stp/>
        <stp>BDP|5179451760023278464</stp>
        <tr r="F401" s="9"/>
      </tp>
      <tp t="s">
        <v>#N/A N/A</v>
        <stp/>
        <stp>BDP|3392408350622473075</stp>
        <tr r="E296" s="9"/>
      </tp>
      <tp t="s">
        <v>#N/A N/A</v>
        <stp/>
        <stp>BDP|6315026683498776649</stp>
        <tr r="E568" s="9"/>
      </tp>
      <tp t="s">
        <v>#N/A N/A</v>
        <stp/>
        <stp>BDP|8328297102723897916</stp>
        <tr r="E121" s="9"/>
      </tp>
      <tp t="s">
        <v>#N/A N/A</v>
        <stp/>
        <stp>BDP|3120282186918917174</stp>
        <tr r="E107" s="8"/>
      </tp>
      <tp t="s">
        <v>#N/A N/A</v>
        <stp/>
        <stp>BDP|5258859536878571653</stp>
        <tr r="D8" s="10"/>
      </tp>
      <tp t="s">
        <v>#N/A N/A</v>
        <stp/>
        <stp>BDP|4974305159161987389</stp>
        <tr r="E46" s="8"/>
      </tp>
      <tp t="s">
        <v>#N/A N/A</v>
        <stp/>
        <stp>BDP|7562545805097566507</stp>
        <tr r="E372" s="9"/>
      </tp>
      <tp t="s">
        <v>#N/A N/A</v>
        <stp/>
        <stp>BDP|4618311531925221159</stp>
        <tr r="G207" s="8"/>
      </tp>
      <tp t="s">
        <v>#N/A N/A</v>
        <stp/>
        <stp>BDP|9166341633168721101</stp>
        <tr r="E259" s="8"/>
      </tp>
      <tp t="s">
        <v>#N/A N/A</v>
        <stp/>
        <stp>BDP|5325993009669452567</stp>
        <tr r="E208" s="8"/>
      </tp>
      <tp t="s">
        <v>#N/A N/A</v>
        <stp/>
        <stp>BDP|4624752200707065426</stp>
        <tr r="F21" s="9"/>
      </tp>
      <tp t="s">
        <v>#N/A N/A</v>
        <stp/>
        <stp>BDP|3206357642610740433</stp>
        <tr r="F311" s="8"/>
      </tp>
      <tp t="s">
        <v>#N/A N/A</v>
        <stp/>
        <stp>BDP|9898825259026439269</stp>
        <tr r="D9" s="10"/>
      </tp>
      <tp t="s">
        <v>#N/A N/A</v>
        <stp/>
        <stp>BDP|5098164002035214105</stp>
        <tr r="F601" s="9"/>
      </tp>
      <tp t="s">
        <v>#N/A N/A</v>
        <stp/>
        <stp>BDP|3329062384872417930</stp>
        <tr r="E415" s="8"/>
      </tp>
      <tp t="s">
        <v>#N/A N/A</v>
        <stp/>
        <stp>BDP|2245812012643036878</stp>
        <tr r="E35" s="8"/>
        <tr r="D60" s="5"/>
      </tp>
      <tp t="s">
        <v>#N/A N/A</v>
        <stp/>
        <stp>BDP|4979502130937901567</stp>
        <tr r="F358" s="9"/>
      </tp>
      <tp t="s">
        <v>#N/A N/A</v>
        <stp/>
        <stp>BDP|9321768263248671061</stp>
        <tr r="F43" s="5"/>
        <tr r="G415" s="9"/>
      </tp>
      <tp t="s">
        <v>#N/A N/A</v>
        <stp/>
        <stp>BDP|9001292687115811603</stp>
        <tr r="D29" s="8"/>
      </tp>
      <tp t="s">
        <v>#N/A N/A</v>
        <stp/>
        <stp>BDP|7098371343880593078</stp>
        <tr r="G372" s="9"/>
      </tp>
      <tp t="s">
        <v>#N/A N/A</v>
        <stp/>
        <stp>BDP|5962648201982214187</stp>
        <tr r="F96" s="9"/>
      </tp>
      <tp t="s">
        <v>#N/A N/A</v>
        <stp/>
        <stp>BDP|5607367722907170359</stp>
        <tr r="E123" s="8"/>
      </tp>
      <tp t="s">
        <v>#N/A N/A</v>
        <stp/>
        <stp>BDP|1971333121860984047</stp>
        <tr r="F110" s="9"/>
      </tp>
      <tp t="s">
        <v>#N/A N/A</v>
        <stp/>
        <stp>BDP|9868664759689729365</stp>
        <tr r="E109" s="8"/>
      </tp>
      <tp t="s">
        <v>#N/A N/A</v>
        <stp/>
        <stp>BDP|9322404330088351667</stp>
        <tr r="G414" s="8"/>
      </tp>
      <tp t="s">
        <v>#N/A N/A</v>
        <stp/>
        <stp>BDP|1338090401864942548</stp>
        <tr r="G409" s="9"/>
      </tp>
      <tp t="s">
        <v>#N/A N/A</v>
        <stp/>
        <stp>BDP|2203464232840530559</stp>
        <tr r="E113" s="8"/>
      </tp>
      <tp t="s">
        <v>#N/A N/A</v>
        <stp/>
        <stp>BDP|4797511503996101727</stp>
        <tr r="F225" s="8"/>
      </tp>
      <tp t="s">
        <v>#N/A N/A</v>
        <stp/>
        <stp>BDP|9966907545801304580</stp>
        <tr r="E339" s="9"/>
      </tp>
      <tp t="s">
        <v>#N/A N/A</v>
        <stp/>
        <stp>BDP|3766279093340073843</stp>
        <tr r="D108" s="8"/>
      </tp>
      <tp t="s">
        <v>#N/A N/A</v>
        <stp/>
        <stp>BDP|4174062516593491621</stp>
        <tr r="F111" s="8"/>
      </tp>
      <tp t="s">
        <v>#N/A N/A</v>
        <stp/>
        <stp>BDP|5510581025433995161</stp>
        <tr r="G191" s="9"/>
      </tp>
      <tp t="s">
        <v>#N/A N/A</v>
        <stp/>
        <stp>BDP|1136430902950356543</stp>
        <tr r="F154" s="8"/>
      </tp>
      <tp t="s">
        <v>#N/A N/A</v>
        <stp/>
        <stp>BDP|3534168064500182418</stp>
        <tr r="F89" s="8"/>
      </tp>
      <tp t="s">
        <v>#N/A N/A</v>
        <stp/>
        <stp>BDP|7189550801267693546</stp>
        <tr r="G365" s="8"/>
      </tp>
      <tp t="s">
        <v>#N/A N/A</v>
        <stp/>
        <stp>BDP|6324532719955994775</stp>
        <tr r="E282" s="8"/>
      </tp>
      <tp t="s">
        <v>#N/A N/A</v>
        <stp/>
        <stp>BDP|1637174871896734108</stp>
        <tr r="E333" s="8"/>
      </tp>
      <tp t="s">
        <v>#N/A N/A</v>
        <stp/>
        <stp>BDP|9175932564535313326</stp>
        <tr r="E175" s="8"/>
      </tp>
      <tp t="s">
        <v>#N/A N/A</v>
        <stp/>
        <stp>BDP|9878742193620050781</stp>
        <tr r="G271" s="8"/>
      </tp>
      <tp t="s">
        <v>#N/A N/A</v>
        <stp/>
        <stp>BDP|2075831413359033270</stp>
        <tr r="G160" s="9"/>
      </tp>
      <tp t="s">
        <v>#N/A N/A</v>
        <stp/>
        <stp>BDP|9347733101377783924</stp>
        <tr r="D322" s="8"/>
      </tp>
      <tp t="s">
        <v>#N/A N/A</v>
        <stp/>
        <stp>BDP|8675753207808722774</stp>
        <tr r="G295" s="8"/>
      </tp>
      <tp t="s">
        <v>#N/A N/A</v>
        <stp/>
        <stp>BDP|1637201607942679130</stp>
        <tr r="D219" s="8"/>
      </tp>
      <tp t="s">
        <v>#N/A N/A</v>
        <stp/>
        <stp>BDP|8119999983359840070</stp>
        <tr r="F561" s="9"/>
      </tp>
      <tp t="s">
        <v>#N/A N/A</v>
        <stp/>
        <stp>BDP|7352978446478581234</stp>
        <tr r="D190" s="9"/>
      </tp>
      <tp t="s">
        <v>#N/A N/A</v>
        <stp/>
        <stp>BDP|3038075994488151262</stp>
        <tr r="G301" s="8"/>
      </tp>
      <tp t="s">
        <v>#N/A N/A</v>
        <stp/>
        <stp>BDP|8533494559671310824</stp>
        <tr r="E277" s="8"/>
      </tp>
      <tp t="s">
        <v>#N/A N/A</v>
        <stp/>
        <stp>BDP|5712772832713706210</stp>
        <tr r="E577" s="9"/>
      </tp>
      <tp t="s">
        <v>#N/A N/A</v>
        <stp/>
        <stp>BDP|5918428357387181394</stp>
        <tr r="D241" s="8"/>
      </tp>
      <tp t="s">
        <v>#N/A N/A</v>
        <stp/>
        <stp>BDP|9167809604570858186</stp>
        <tr r="F83" s="8"/>
      </tp>
      <tp t="s">
        <v>#N/A N/A</v>
        <stp/>
        <stp>BDP|5604112057998702921</stp>
        <tr r="F22" s="8"/>
      </tp>
      <tp t="s">
        <v>#N/A N/A</v>
        <stp/>
        <stp>BDP|5674175928557934158</stp>
        <tr r="F354" s="8"/>
      </tp>
      <tp t="s">
        <v>#N/A N/A</v>
        <stp/>
        <stp>BDP|9475542351758247163</stp>
        <tr r="E420" s="8"/>
        <tr r="D55" s="5"/>
      </tp>
      <tp t="s">
        <v>#N/A N/A</v>
        <stp/>
        <stp>BDP|6964067936886452388</stp>
        <tr r="F306" s="8"/>
      </tp>
      <tp t="s">
        <v>#N/A N/A</v>
        <stp/>
        <stp>BDP|5179658812625560769</stp>
        <tr r="G88" s="9"/>
      </tp>
      <tp t="s">
        <v>#N/A N/A</v>
        <stp/>
        <stp>BDP|6344757997628894134</stp>
        <tr r="G9" s="8"/>
        <tr r="F22" s="5"/>
      </tp>
      <tp t="s">
        <v>#N/A N/A</v>
        <stp/>
        <stp>BDP|7969960781620083743</stp>
        <tr r="G64" s="8"/>
      </tp>
      <tp t="s">
        <v>#N/A N/A</v>
        <stp/>
        <stp>BDP|4287833082516917303</stp>
        <tr r="G168" s="9"/>
      </tp>
      <tp t="s">
        <v>#N/A N/A</v>
        <stp/>
        <stp>BDP|6442156947973813145</stp>
        <tr r="D533" s="9"/>
      </tp>
      <tp t="s">
        <v>#N/A N/A</v>
        <stp/>
        <stp>BDP|3848399895879843166</stp>
        <tr r="E101" s="8"/>
      </tp>
      <tp t="s">
        <v>#N/A N/A</v>
        <stp/>
        <stp>BDP|4275879396874851009</stp>
        <tr r="E364" s="9"/>
      </tp>
      <tp t="s">
        <v>#N/A N/A</v>
        <stp/>
        <stp>BDP|8296428449051186834</stp>
        <tr r="D195" s="9"/>
      </tp>
      <tp t="s">
        <v>#N/A N/A</v>
        <stp/>
        <stp>BDP|3659041768655893194</stp>
        <tr r="E44" s="8"/>
      </tp>
      <tp t="s">
        <v>#N/A N/A</v>
        <stp/>
        <stp>BDP|6258086491686437846</stp>
        <tr r="F130" s="9"/>
      </tp>
      <tp t="s">
        <v>#N/A N/A</v>
        <stp/>
        <stp>BDP|7146295444593142362</stp>
        <tr r="C17" s="7"/>
      </tp>
      <tp t="s">
        <v>#N/A N/A</v>
        <stp/>
        <stp>BDP|7888413954700003769</stp>
        <tr r="F26" s="8"/>
      </tp>
      <tp t="s">
        <v>#N/A N/A</v>
        <stp/>
        <stp>BDP|3577325173432932461</stp>
        <tr r="E373" s="9"/>
      </tp>
      <tp t="s">
        <v>#N/A Requesting Data...2656639459</v>
        <stp/>
        <stp>BDP|9825158351934319845</stp>
        <tr r="G17" s="7"/>
      </tp>
      <tp t="s">
        <v>#N/A N/A</v>
        <stp/>
        <stp>BDP|5494583583768112167</stp>
        <tr r="F313" s="9"/>
      </tp>
      <tp t="s">
        <v>#N/A N/A</v>
        <stp/>
        <stp>BDP|8192997523747276515</stp>
        <tr r="G410" s="8"/>
        <tr r="F39" s="5"/>
      </tp>
      <tp t="s">
        <v>#N/A N/A</v>
        <stp/>
        <stp>BDP|2980181865152976655</stp>
        <tr r="F265" s="9"/>
      </tp>
      <tp t="s">
        <v>#N/A N/A</v>
        <stp/>
        <stp>BDP|1811599183134806924</stp>
        <tr r="G182" s="9"/>
      </tp>
      <tp t="s">
        <v>#N/A Requesting Data...2071480431</v>
        <stp/>
        <stp>BDP|2045573125171964533</stp>
        <tr r="G4" s="7"/>
      </tp>
      <tp t="s">
        <v>#N/A N/A</v>
        <stp/>
        <stp>BDP|3982001997778394352</stp>
        <tr r="D140" s="8"/>
      </tp>
      <tp t="s">
        <v>#N/A N/A</v>
        <stp/>
        <stp>BDP|6587140439563401649</stp>
        <tr r="D255" s="9"/>
      </tp>
      <tp t="s">
        <v>#N/A N/A</v>
        <stp/>
        <stp>BDP|6852047254386174412</stp>
        <tr r="E182" s="9"/>
      </tp>
      <tp t="s">
        <v>#N/A N/A</v>
        <stp/>
        <stp>BDP|7898603273065387205</stp>
        <tr r="F347" s="9"/>
      </tp>
      <tp t="s">
        <v>#N/A N/A</v>
        <stp/>
        <stp>BDP|6887306242503088325</stp>
        <tr r="G129" s="9"/>
      </tp>
      <tp t="s">
        <v>#N/A N/A</v>
        <stp/>
        <stp>BDP|9386889132872026101</stp>
        <tr r="F192" s="8"/>
      </tp>
      <tp t="s">
        <v>#N/A N/A</v>
        <stp/>
        <stp>BDP|4500337701423607589</stp>
        <tr r="F25" s="9"/>
      </tp>
      <tp t="s">
        <v>#N/A N/A</v>
        <stp/>
        <stp>BDP|4132473381809609088</stp>
        <tr r="E476" s="8"/>
      </tp>
      <tp t="s">
        <v>#N/A N/A</v>
        <stp/>
        <stp>BDP|8586940309798274838</stp>
        <tr r="E87" s="9"/>
      </tp>
      <tp t="s">
        <v>#N/A N/A</v>
        <stp/>
        <stp>BDP|4692761857416968103</stp>
        <tr r="E12" s="8"/>
        <tr r="D23" s="5"/>
      </tp>
      <tp t="s">
        <v>#N/A N/A</v>
        <stp/>
        <stp>BDP|8658258727589944037</stp>
        <tr r="D234" s="8"/>
      </tp>
      <tp t="s">
        <v>#N/A N/A</v>
        <stp/>
        <stp>BDP|5312581724645049619</stp>
        <tr r="E72" s="9"/>
      </tp>
      <tp t="s">
        <v>#N/A N/A</v>
        <stp/>
        <stp>BDP|7380072475427825673</stp>
        <tr r="F86" s="8"/>
      </tp>
      <tp t="s">
        <v>#N/A N/A</v>
        <stp/>
        <stp>BDP|7882568506604669700</stp>
        <tr r="F39" s="8"/>
      </tp>
      <tp t="s">
        <v>#N/A N/A</v>
        <stp/>
        <stp>BDP|6789835595992953464</stp>
        <tr r="E125" s="8"/>
      </tp>
      <tp t="s">
        <v>#N/A N/A</v>
        <stp/>
        <stp>BDP|1334990271797321962</stp>
        <tr r="D509" s="9"/>
      </tp>
      <tp t="s">
        <v>#N/A N/A</v>
        <stp/>
        <stp>BDP|3259569732151808516</stp>
        <tr r="F423" s="8"/>
      </tp>
      <tp t="s">
        <v>#N/A N/A</v>
        <stp/>
        <stp>BDP|9088906429877281444</stp>
        <tr r="D577" s="9"/>
      </tp>
      <tp t="s">
        <v>#N/A N/A</v>
        <stp/>
        <stp>BDP|4386878693180985417</stp>
        <tr r="E89" s="8"/>
      </tp>
      <tp t="s">
        <v>#N/A N/A</v>
        <stp/>
        <stp>BDP|3227983893691360352</stp>
        <tr r="G587" s="9"/>
      </tp>
      <tp t="s">
        <v>#N/A N/A</v>
        <stp/>
        <stp>BDP|9830402363279210360</stp>
        <tr r="G245" s="8"/>
        <tr r="F42" s="5"/>
      </tp>
      <tp t="s">
        <v>#N/A N/A</v>
        <stp/>
        <stp>BDP|1605398499849945306</stp>
        <tr r="F275" s="9"/>
      </tp>
      <tp t="s">
        <v>#N/A N/A</v>
        <stp/>
        <stp>BDP|7063583476560462454</stp>
        <tr r="E242" s="8"/>
      </tp>
      <tp t="s">
        <v>#N/A N/A</v>
        <stp/>
        <stp>BDP|5737910559309283111</stp>
        <tr r="D380" s="8"/>
      </tp>
      <tp t="s">
        <v>#N/A N/A</v>
        <stp/>
        <stp>BDP|7689082924041367555</stp>
        <tr r="F392" s="9"/>
      </tp>
      <tp t="s">
        <v>#N/A N/A</v>
        <stp/>
        <stp>BDP|8776199199407975626</stp>
        <tr r="F4" s="5"/>
        <tr r="G141" s="9"/>
      </tp>
      <tp t="s">
        <v>#N/A N/A</v>
        <stp/>
        <stp>BDP|2393732531344444391</stp>
        <tr r="D326" s="9"/>
      </tp>
      <tp t="s">
        <v>#N/A N/A</v>
        <stp/>
        <stp>BDP|1209865212799971039</stp>
        <tr r="F87" s="9"/>
      </tp>
      <tp t="s">
        <v>#N/A N/A</v>
        <stp/>
        <stp>BDP|1721289376622437711</stp>
        <tr r="D518" s="9"/>
      </tp>
      <tp t="s">
        <v>#N/A N/A</v>
        <stp/>
        <stp>BDP|7406021524127988376</stp>
        <tr r="F349" s="8"/>
      </tp>
      <tp t="s">
        <v>#N/A N/A</v>
        <stp/>
        <stp>BDP|1715761028802693732</stp>
        <tr r="F352" s="9"/>
      </tp>
      <tp t="s">
        <v>#N/A N/A</v>
        <stp/>
        <stp>BDP|9353397945616136925</stp>
        <tr r="F11" s="7"/>
      </tp>
      <tp t="s">
        <v>#N/A N/A</v>
        <stp/>
        <stp>BDP|6877634014851369108</stp>
        <tr r="F277" s="9"/>
      </tp>
      <tp t="s">
        <v>#N/A N/A</v>
        <stp/>
        <stp>BDP|3898735028102788581</stp>
        <tr r="G74" s="9"/>
      </tp>
      <tp t="s">
        <v>#N/A N/A</v>
        <stp/>
        <stp>BDP|1239006715292288398</stp>
        <tr r="E361" s="9"/>
      </tp>
      <tp t="s">
        <v>#N/A N/A</v>
        <stp/>
        <stp>BDP|2294408768661689010</stp>
        <tr r="E574" s="9"/>
      </tp>
      <tp t="s">
        <v>#N/A N/A</v>
        <stp/>
        <stp>BDP|6861225447244067509</stp>
        <tr r="F54" s="8"/>
      </tp>
      <tp t="s">
        <v>#N/A N/A</v>
        <stp/>
        <stp>BDP|4341427653517878370</stp>
        <tr r="F532" s="9"/>
      </tp>
      <tp t="s">
        <v>#N/A N/A</v>
        <stp/>
        <stp>BDP|8245675858618114213</stp>
        <tr r="D200" s="8"/>
      </tp>
      <tp t="s">
        <v>#N/A N/A</v>
        <stp/>
        <stp>BDP|2010063833544993419</stp>
        <tr r="D189" s="9"/>
      </tp>
      <tp t="s">
        <v>#N/A N/A</v>
        <stp/>
        <stp>BDP|5838602927023810358</stp>
        <tr r="D275" s="8"/>
      </tp>
      <tp t="s">
        <v>#N/A N/A</v>
        <stp/>
        <stp>BDP|9241878216517028613</stp>
        <tr r="G312" s="8"/>
      </tp>
      <tp t="s">
        <v>#N/A N/A</v>
        <stp/>
        <stp>BDP|7496118893799349778</stp>
        <tr r="G199" s="9"/>
      </tp>
      <tp t="s">
        <v>#N/A N/A</v>
        <stp/>
        <stp>BDP|4189763101802711038</stp>
        <tr r="G374" s="8"/>
      </tp>
      <tp t="s">
        <v>#N/A N/A</v>
        <stp/>
        <stp>BDP|1099082585671608990</stp>
        <tr r="D412" s="9"/>
      </tp>
      <tp t="s">
        <v>#N/A N/A</v>
        <stp/>
        <stp>BDP|4877617346681530688</stp>
        <tr r="D504" s="8"/>
      </tp>
      <tp t="s">
        <v>#N/A N/A</v>
        <stp/>
        <stp>BDP|3842685731186788144</stp>
        <tr r="G487" s="9"/>
      </tp>
      <tp t="s">
        <v>#N/A N/A</v>
        <stp/>
        <stp>BDP|5686404570545146252</stp>
        <tr r="D199" s="9"/>
      </tp>
      <tp t="s">
        <v>#N/A N/A</v>
        <stp/>
        <stp>BDP|3363371663317777022</stp>
        <tr r="D431" s="8"/>
      </tp>
      <tp t="s">
        <v>#N/A N/A</v>
        <stp/>
        <stp>BDP|1445643433492711762</stp>
        <tr r="F374" s="8"/>
      </tp>
      <tp t="s">
        <v>#N/A N/A</v>
        <stp/>
        <stp>BDP|3860906273345075997</stp>
        <tr r="F159" s="9"/>
      </tp>
      <tp t="s">
        <v>#N/A N/A</v>
        <stp/>
        <stp>BDP|2892099153305301335</stp>
        <tr r="F456" s="8"/>
      </tp>
      <tp t="s">
        <v>#N/A N/A</v>
        <stp/>
        <stp>BDP|3547853706582726836</stp>
        <tr r="E342" s="9"/>
      </tp>
      <tp t="s">
        <v>#N/A N/A</v>
        <stp/>
        <stp>BDP|2777635612663798726</stp>
        <tr r="D175" s="9"/>
      </tp>
      <tp t="s">
        <v>#N/A N/A</v>
        <stp/>
        <stp>BDP|1542038867754248202</stp>
        <tr r="F16" s="8"/>
      </tp>
      <tp t="s">
        <v>#N/A N/A</v>
        <stp/>
        <stp>BDP|6287102163609279904</stp>
        <tr r="G450" s="8"/>
      </tp>
      <tp t="s">
        <v>#N/A N/A</v>
        <stp/>
        <stp>BDP|2599199125318932833</stp>
        <tr r="E155" s="8"/>
      </tp>
      <tp t="s">
        <v>#N/A N/A</v>
        <stp/>
        <stp>BDP|1399668810984294345</stp>
        <tr r="F204" s="8"/>
      </tp>
      <tp t="s">
        <v>#N/A N/A</v>
        <stp/>
        <stp>BDP|5134720143952979594</stp>
        <tr r="D325" s="9"/>
      </tp>
      <tp t="s">
        <v>#N/A N/A</v>
        <stp/>
        <stp>BDP|7790730465600742763</stp>
        <tr r="D58" s="9"/>
      </tp>
      <tp t="s">
        <v>#N/A N/A</v>
        <stp/>
        <stp>BDP|7128032509772985427</stp>
        <tr r="D558" s="9"/>
      </tp>
      <tp t="s">
        <v>#N/A N/A</v>
        <stp/>
        <stp>BDP|4112934775868534323</stp>
        <tr r="E322" s="9"/>
      </tp>
      <tp t="s">
        <v>#N/A N/A</v>
        <stp/>
        <stp>BDP|7704637274347846081</stp>
        <tr r="D120" s="8"/>
      </tp>
      <tp t="s">
        <v>#N/A N/A</v>
        <stp/>
        <stp>BDP|6088427968342291785</stp>
        <tr r="D15" s="9"/>
      </tp>
      <tp t="s">
        <v>#N/A N/A</v>
        <stp/>
        <stp>BDP|9060725090551152730</stp>
        <tr r="G392" s="8"/>
      </tp>
      <tp t="s">
        <v>#N/A N/A</v>
        <stp/>
        <stp>BDP|1535392464551154493</stp>
        <tr r="E114" s="8"/>
      </tp>
      <tp t="s">
        <v>#N/A N/A</v>
        <stp/>
        <stp>BDP|3542616737580512763</stp>
        <tr r="F141" s="8"/>
      </tp>
      <tp t="s">
        <v>#N/A N/A</v>
        <stp/>
        <stp>BDP|5932934904945629891</stp>
        <tr r="F335" s="9"/>
      </tp>
      <tp t="s">
        <v>#N/A N/A</v>
        <stp/>
        <stp>BDP|6772865796076187076</stp>
        <tr r="D363" s="9"/>
      </tp>
      <tp t="s">
        <v>#N/A N/A</v>
        <stp/>
        <stp>BDP|8285517383012496655</stp>
        <tr r="D264" s="8"/>
      </tp>
      <tp t="s">
        <v>#N/A N/A</v>
        <stp/>
        <stp>BDP|5870193958439910913</stp>
        <tr r="F107" s="8"/>
      </tp>
      <tp t="s">
        <v>#N/A N/A</v>
        <stp/>
        <stp>BDP|4182664693702747828</stp>
        <tr r="F294" s="8"/>
      </tp>
      <tp t="s">
        <v>#N/A N/A</v>
        <stp/>
        <stp>BDP|2433196819994711757</stp>
        <tr r="F232" s="9"/>
      </tp>
      <tp t="s">
        <v>#N/A N/A</v>
        <stp/>
        <stp>BDP|3408501040976709554</stp>
        <tr r="F373" s="9"/>
      </tp>
      <tp t="s">
        <v>#N/A N/A</v>
        <stp/>
        <stp>BDP|4761806314814404816</stp>
        <tr r="E30" s="8"/>
      </tp>
      <tp t="s">
        <v>#N/A N/A</v>
        <stp/>
        <stp>BDP|8789893012486980636</stp>
        <tr r="D412" s="8"/>
      </tp>
      <tp t="s">
        <v>#N/A N/A</v>
        <stp/>
        <stp>BDP|1465940417279145101</stp>
        <tr r="D578" s="9"/>
      </tp>
      <tp t="s">
        <v>#N/A N/A</v>
        <stp/>
        <stp>BDP|7705017904586538011</stp>
        <tr r="E491" s="8"/>
      </tp>
      <tp t="s">
        <v>#N/A N/A</v>
        <stp/>
        <stp>BDP|2658456216831148728</stp>
        <tr r="D45" s="9"/>
      </tp>
      <tp t="s">
        <v>#N/A N/A</v>
        <stp/>
        <stp>BDP|2207491056787283598</stp>
        <tr r="G98" s="8"/>
      </tp>
      <tp t="s">
        <v>#N/A N/A</v>
        <stp/>
        <stp>BDP|3573381459126538272</stp>
        <tr r="E481" s="9"/>
      </tp>
      <tp t="s">
        <v>#N/A N/A</v>
        <stp/>
        <stp>BDP|4700351999889948651</stp>
        <tr r="F2" s="5"/>
        <tr r="G244" s="9"/>
      </tp>
      <tp t="s">
        <v>#N/A N/A</v>
        <stp/>
        <stp>BDP|3998897865325235901</stp>
        <tr r="F290" s="8"/>
      </tp>
      <tp t="s">
        <v>#N/A N/A</v>
        <stp/>
        <stp>BDP|5165210163954738433</stp>
        <tr r="G180" s="8"/>
      </tp>
      <tp t="s">
        <v>#N/A N/A</v>
        <stp/>
        <stp>BDP|5399721399619675397</stp>
        <tr r="F21" s="8"/>
      </tp>
      <tp t="s">
        <v>#N/A N/A</v>
        <stp/>
        <stp>BDP|2273040655056035044</stp>
        <tr r="F91" s="8"/>
      </tp>
      <tp t="s">
        <v>#N/A N/A</v>
        <stp/>
        <stp>BDP|5109070879731812205</stp>
        <tr r="F4" s="10"/>
      </tp>
      <tp t="s">
        <v>#N/A N/A</v>
        <stp/>
        <stp>BDP|5309222577473271233</stp>
        <tr r="G287" s="8"/>
      </tp>
      <tp t="s">
        <v>#N/A N/A</v>
        <stp/>
        <stp>BDP|2473215378911987737</stp>
        <tr r="E2" s="7"/>
      </tp>
      <tp t="s">
        <v>#N/A N/A</v>
        <stp/>
        <stp>BDP|8148600194793001527</stp>
        <tr r="F36" s="9"/>
      </tp>
      <tp t="s">
        <v>#N/A Requesting Data...2870701829</v>
        <stp/>
        <stp>BDP|7406262407150131436</stp>
        <tr r="G10" s="7"/>
      </tp>
      <tp t="s">
        <v>#N/A N/A</v>
        <stp/>
        <stp>BDP|7822516666873306685</stp>
        <tr r="D525" s="9"/>
      </tp>
      <tp t="s">
        <v>#N/A N/A</v>
        <stp/>
        <stp>BDP|3702099048124523273</stp>
        <tr r="C2" s="5"/>
        <tr r="D244" s="9"/>
      </tp>
      <tp t="s">
        <v>#N/A N/A</v>
        <stp/>
        <stp>BDP|6850781047632733649</stp>
        <tr r="C27" s="5"/>
        <tr r="D319" s="9"/>
      </tp>
      <tp t="s">
        <v>#N/A Requesting Data...2650242312</v>
        <stp/>
        <stp>BDP|1687432918555021096</stp>
        <tr r="G9" s="7"/>
      </tp>
      <tp t="s">
        <v>#N/A N/A</v>
        <stp/>
        <stp>BDP|6236960496573199473</stp>
        <tr r="E313" s="9"/>
      </tp>
      <tp t="s">
        <v>#N/A N/A</v>
        <stp/>
        <stp>BDP|3627378893841658906</stp>
        <tr r="F259" s="8"/>
      </tp>
      <tp t="s">
        <v>#N/A N/A</v>
        <stp/>
        <stp>BDP|5420957805824152919</stp>
        <tr r="E449" s="8"/>
      </tp>
      <tp t="s">
        <v>#N/A N/A</v>
        <stp/>
        <stp>BDP|7835121782468507796</stp>
        <tr r="G464" s="9"/>
      </tp>
      <tp t="s">
        <v>#N/A N/A</v>
        <stp/>
        <stp>BDP|5044730955777571174</stp>
        <tr r="G502" s="9"/>
      </tp>
      <tp t="s">
        <v>#N/A N/A</v>
        <stp/>
        <stp>BDP|8538595689175717163</stp>
        <tr r="E481" s="8"/>
      </tp>
      <tp t="s">
        <v>#N/A N/A</v>
        <stp/>
        <stp>BDP|9212946629781848230</stp>
        <tr r="G28" s="9"/>
      </tp>
      <tp t="s">
        <v>#N/A N/A</v>
        <stp/>
        <stp>BDP|1381823107108401071</stp>
        <tr r="E430" s="9"/>
      </tp>
      <tp t="s">
        <v>#N/A N/A</v>
        <stp/>
        <stp>BDP|2016934450888550735</stp>
        <tr r="F533" s="9"/>
      </tp>
      <tp t="s">
        <v>#N/A N/A</v>
        <stp/>
        <stp>BDP|6096596577087336280</stp>
        <tr r="F25" s="8"/>
      </tp>
      <tp t="s">
        <v>#N/A N/A</v>
        <stp/>
        <stp>BDP|7547005665835607537</stp>
        <tr r="E240" s="9"/>
      </tp>
      <tp t="s">
        <v>#N/A N/A</v>
        <stp/>
        <stp>BDP|6479868433935011949</stp>
        <tr r="G34" s="8"/>
      </tp>
      <tp t="s">
        <v>#N/A N/A</v>
        <stp/>
        <stp>BDP|2496754603137563328</stp>
        <tr r="F257" s="9"/>
      </tp>
      <tp t="s">
        <v>#N/A N/A</v>
        <stp/>
        <stp>BDP|9487404605395714939</stp>
        <tr r="G98" s="9"/>
      </tp>
      <tp t="s">
        <v>#N/A N/A</v>
        <stp/>
        <stp>BDP|9285672143822172823</stp>
        <tr r="D122" s="8"/>
      </tp>
      <tp t="s">
        <v>#N/A N/A</v>
        <stp/>
        <stp>BDP|6967840429815311829</stp>
        <tr r="D310" s="8"/>
      </tp>
      <tp t="s">
        <v>#N/A N/A</v>
        <stp/>
        <stp>BDP|4932753056045300138</stp>
        <tr r="D14" s="7"/>
      </tp>
      <tp t="s">
        <v>#N/A N/A</v>
        <stp/>
        <stp>BDP|4265484462985564177</stp>
        <tr r="G583" s="9"/>
      </tp>
      <tp t="s">
        <v>#N/A N/A</v>
        <stp/>
        <stp>BDP|9069225828363850889</stp>
        <tr r="E19" s="7"/>
      </tp>
      <tp t="s">
        <v>#N/A N/A</v>
        <stp/>
        <stp>BDP|6551314547364845716</stp>
        <tr r="G57" s="8"/>
      </tp>
      <tp t="s">
        <v>#N/A N/A</v>
        <stp/>
        <stp>BDP|2813222025756757622</stp>
        <tr r="F11" s="6"/>
      </tp>
      <tp t="s">
        <v>#N/A N/A</v>
        <stp/>
        <stp>BDP|5706490151790421616</stp>
        <tr r="D216" s="9"/>
      </tp>
      <tp t="s">
        <v>#N/A N/A</v>
        <stp/>
        <stp>BDP|3598370543232281491</stp>
        <tr r="E507" s="9"/>
      </tp>
      <tp t="s">
        <v>#N/A N/A</v>
        <stp/>
        <stp>BDP|6765016003002627695</stp>
        <tr r="E41" s="9"/>
      </tp>
      <tp t="s">
        <v>#N/A N/A</v>
        <stp/>
        <stp>BDP|2297365083233915854</stp>
        <tr r="C7" s="5"/>
      </tp>
      <tp t="s">
        <v>#N/A N/A</v>
        <stp/>
        <stp>BDP|7170191748651890134</stp>
        <tr r="F297" s="9"/>
      </tp>
      <tp t="s">
        <v>#N/A N/A</v>
        <stp/>
        <stp>BDP|6387158918186421210</stp>
        <tr r="G14" s="9"/>
      </tp>
      <tp t="s">
        <v>#N/A N/A</v>
        <stp/>
        <stp>BDP|8134847239613322242</stp>
        <tr r="D68" s="5"/>
      </tp>
      <tp t="s">
        <v>#N/A N/A</v>
        <stp/>
        <stp>BDP|5421146948195181728</stp>
        <tr r="G460" s="8"/>
      </tp>
      <tp t="s">
        <v>#N/A N/A</v>
        <stp/>
        <stp>BDP|3709190506694768479</stp>
        <tr r="G556" s="9"/>
      </tp>
      <tp t="s">
        <v>#N/A N/A</v>
        <stp/>
        <stp>BDP|1457711074692966109</stp>
        <tr r="C63" s="5"/>
        <tr r="D48" s="9"/>
      </tp>
      <tp t="s">
        <v>#N/A N/A</v>
        <stp/>
        <stp>BDP|1961238965351276655</stp>
        <tr r="D487" s="9"/>
      </tp>
      <tp t="s">
        <v>#N/A N/A</v>
        <stp/>
        <stp>BDP|5029604218969554959</stp>
        <tr r="D522" s="9"/>
      </tp>
      <tp t="s">
        <v>#N/A N/A</v>
        <stp/>
        <stp>BDP|4691581431497524729</stp>
        <tr r="D366" s="9"/>
      </tp>
      <tp t="s">
        <v>#N/A N/A</v>
        <stp/>
        <stp>BDP|6549313195286890807</stp>
        <tr r="G361" s="9"/>
      </tp>
      <tp t="s">
        <v>#N/A N/A</v>
        <stp/>
        <stp>BDP|6475402865876942012</stp>
        <tr r="E341" s="9"/>
      </tp>
      <tp t="s">
        <v>#N/A N/A</v>
        <stp/>
        <stp>BDP|7832647933396338659</stp>
        <tr r="G185" s="8"/>
      </tp>
      <tp t="s">
        <v>#N/A N/A</v>
        <stp/>
        <stp>BDP|8421410722069796594</stp>
        <tr r="D447" s="9"/>
      </tp>
      <tp t="s">
        <v>#N/A N/A</v>
        <stp/>
        <stp>BDP|1306606267195437696</stp>
        <tr r="E196" s="9"/>
      </tp>
      <tp t="s">
        <v>#N/A N/A</v>
        <stp/>
        <stp>BDP|4463127720884853178</stp>
        <tr r="F242" s="8"/>
      </tp>
      <tp t="s">
        <v>#N/A N/A</v>
        <stp/>
        <stp>BDP|5260772242501665580</stp>
        <tr r="D267" s="8"/>
      </tp>
      <tp t="s">
        <v>#N/A N/A</v>
        <stp/>
        <stp>BDP|5382781252266429331</stp>
        <tr r="G229" s="9"/>
      </tp>
      <tp t="s">
        <v>#N/A N/A</v>
        <stp/>
        <stp>BDP|5551345139436689107</stp>
        <tr r="F88" s="8"/>
      </tp>
      <tp t="s">
        <v>#N/A N/A</v>
        <stp/>
        <stp>BDP|2314223447561823708</stp>
        <tr r="G466" s="8"/>
      </tp>
      <tp t="s">
        <v>#N/A N/A</v>
        <stp/>
        <stp>BDP|3174826492312996267</stp>
        <tr r="D8" s="8"/>
      </tp>
      <tp t="s">
        <v>#N/A N/A</v>
        <stp/>
        <stp>BDP|5642114029935045102</stp>
        <tr r="F281" s="9"/>
      </tp>
      <tp t="s">
        <v>#N/A N/A</v>
        <stp/>
        <stp>BDP|4452796145953731616</stp>
        <tr r="E386" s="8"/>
      </tp>
      <tp t="s">
        <v>#N/A N/A</v>
        <stp/>
        <stp>BDP|1411299132284702664</stp>
        <tr r="D131" s="9"/>
      </tp>
      <tp t="s">
        <v>#N/A N/A</v>
        <stp/>
        <stp>BDP|9666033303379879200</stp>
        <tr r="E330" s="9"/>
      </tp>
      <tp t="s">
        <v>#N/A N/A</v>
        <stp/>
        <stp>BDP|4281318723344811364</stp>
        <tr r="E216" s="8"/>
      </tp>
      <tp t="s">
        <v>#N/A N/A</v>
        <stp/>
        <stp>BDP|9296457329128323526</stp>
        <tr r="G383" s="8"/>
      </tp>
      <tp t="s">
        <v>#N/A N/A</v>
        <stp/>
        <stp>BDP|9668084151826325832</stp>
        <tr r="D495" s="8"/>
      </tp>
      <tp t="s">
        <v>#N/A N/A</v>
        <stp/>
        <stp>BDP|9630618606474704993</stp>
        <tr r="E120" s="9"/>
      </tp>
      <tp t="s">
        <v>#N/A N/A</v>
        <stp/>
        <stp>BDP|6007755841546837132</stp>
        <tr r="D116" s="9"/>
      </tp>
      <tp t="s">
        <v>#N/A N/A</v>
        <stp/>
        <stp>BDP|7107473858651302525</stp>
        <tr r="E37" s="9"/>
      </tp>
      <tp t="s">
        <v>#N/A N/A</v>
        <stp/>
        <stp>BDP|1818331966376038023</stp>
        <tr r="G24" s="9"/>
      </tp>
      <tp t="s">
        <v>#N/A N/A</v>
        <stp/>
        <stp>BDP|9597983321098389800</stp>
        <tr r="F176" s="9"/>
      </tp>
      <tp t="s">
        <v>#N/A N/A</v>
        <stp/>
        <stp>BDP|1934072038408172886</stp>
        <tr r="G157" s="9"/>
      </tp>
      <tp t="s">
        <v>#N/A N/A</v>
        <stp/>
        <stp>BDP|5899115543896426412</stp>
        <tr r="D241" s="9"/>
      </tp>
      <tp t="s">
        <v>#N/A N/A</v>
        <stp/>
        <stp>BDP|7361111939330248764</stp>
        <tr r="G497" s="8"/>
      </tp>
      <tp t="s">
        <v>#N/A N/A</v>
        <stp/>
        <stp>BDP|5377416115176875401</stp>
        <tr r="D540" s="9"/>
      </tp>
      <tp t="s">
        <v>#N/A N/A</v>
        <stp/>
        <stp>BDP|7996352409232968406</stp>
        <tr r="F409" s="8"/>
      </tp>
      <tp t="s">
        <v>#N/A N/A</v>
        <stp/>
        <stp>BDP|4759052759901574220</stp>
        <tr r="F37" s="9"/>
      </tp>
      <tp t="s">
        <v>#N/A N/A</v>
        <stp/>
        <stp>BDP|2035796149473408088</stp>
        <tr r="D454" s="8"/>
      </tp>
      <tp t="s">
        <v>#N/A N/A</v>
        <stp/>
        <stp>BDP|9979840338475198582</stp>
        <tr r="D240" s="8"/>
        <tr r="C14" s="5"/>
      </tp>
      <tp t="s">
        <v>#N/A N/A</v>
        <stp/>
        <stp>BDP|7156910186465813128</stp>
        <tr r="E19" s="5"/>
        <tr r="F327" s="9"/>
      </tp>
      <tp t="s">
        <v>#N/A N/A</v>
        <stp/>
        <stp>BDP|4598771429894591723</stp>
        <tr r="F7" s="8"/>
      </tp>
      <tp t="s">
        <v>#N/A N/A</v>
        <stp/>
        <stp>BDP|5068813865691117898</stp>
        <tr r="F13" s="7"/>
      </tp>
      <tp t="s">
        <v>#N/A N/A</v>
        <stp/>
        <stp>BDP|6539346980177501885</stp>
        <tr r="D131" s="8"/>
      </tp>
      <tp t="s">
        <v>#N/A N/A</v>
        <stp/>
        <stp>BDP|9363407139344121874</stp>
        <tr r="D355" s="9"/>
      </tp>
      <tp t="s">
        <v>#N/A N/A</v>
        <stp/>
        <stp>BDP|4898280444270198096</stp>
        <tr r="G225" s="9"/>
      </tp>
      <tp t="s">
        <v>#N/A N/A</v>
        <stp/>
        <stp>BDP|2029564347268454988</stp>
        <tr r="C15" s="7"/>
      </tp>
      <tp t="s">
        <v>#N/A N/A</v>
        <stp/>
        <stp>BDP|4569254390899487499</stp>
        <tr r="G173" s="9"/>
      </tp>
      <tp t="s">
        <v>#N/A N/A</v>
        <stp/>
        <stp>BDP|3713316523904150496</stp>
        <tr r="F309" s="8"/>
      </tp>
      <tp t="s">
        <v>#N/A N/A</v>
        <stp/>
        <stp>BDP|2367866485280479098</stp>
        <tr r="E290" s="9"/>
      </tp>
      <tp t="s">
        <v>#N/A N/A</v>
        <stp/>
        <stp>BDP|6382370784457949845</stp>
        <tr r="F460" s="9"/>
      </tp>
      <tp t="s">
        <v>#N/A N/A</v>
        <stp/>
        <stp>BDP|4094721062205975241</stp>
        <tr r="G134" s="8"/>
      </tp>
      <tp t="s">
        <v>#N/A N/A</v>
        <stp/>
        <stp>BDP|5692931268980347839</stp>
        <tr r="E21" s="8"/>
      </tp>
      <tp t="s">
        <v>#N/A N/A</v>
        <stp/>
        <stp>BDP|9929700899483415698</stp>
        <tr r="G455" s="9"/>
      </tp>
      <tp t="s">
        <v>#N/A N/A</v>
        <stp/>
        <stp>BDP|7181128133512520586</stp>
        <tr r="D11" s="5"/>
        <tr r="E474" s="9"/>
      </tp>
      <tp t="s">
        <v>#N/A N/A</v>
        <stp/>
        <stp>BDP|6673273167643208391</stp>
        <tr r="F377" s="8"/>
      </tp>
      <tp t="s">
        <v>#N/A N/A</v>
        <stp/>
        <stp>BDP|6045117451000464097</stp>
        <tr r="F163" s="8"/>
      </tp>
      <tp t="s">
        <v>#N/A N/A</v>
        <stp/>
        <stp>BDP|8991253511498982194</stp>
        <tr r="D247" s="9"/>
      </tp>
      <tp t="s">
        <v>#N/A N/A</v>
        <stp/>
        <stp>BDP|3923208055853562542</stp>
        <tr r="F266" s="9"/>
      </tp>
      <tp t="s">
        <v>#N/A N/A</v>
        <stp/>
        <stp>BDP|6659548228443563029</stp>
        <tr r="E241" s="8"/>
      </tp>
      <tp t="s">
        <v>#N/A N/A</v>
        <stp/>
        <stp>BDP|6721656284328482206</stp>
        <tr r="C8" s="5"/>
        <tr r="D217" s="9"/>
      </tp>
      <tp t="s">
        <v>#N/A N/A</v>
        <stp/>
        <stp>BDP|6499179162545148629</stp>
        <tr r="D448" s="8"/>
      </tp>
      <tp t="s">
        <v>#N/A N/A</v>
        <stp/>
        <stp>BDP|2282790879618651860</stp>
        <tr r="G459" s="9"/>
      </tp>
      <tp t="s">
        <v>#N/A N/A</v>
        <stp/>
        <stp>BDP|5442958985842305459</stp>
        <tr r="E78" s="9"/>
      </tp>
      <tp t="s">
        <v>#N/A N/A</v>
        <stp/>
        <stp>BDP|1156148876212133700</stp>
        <tr r="D464" s="8"/>
      </tp>
      <tp t="s">
        <v>#N/A N/A</v>
        <stp/>
        <stp>BDP|6336429999378302195</stp>
        <tr r="F8" s="6"/>
      </tp>
      <tp t="s">
        <v>#N/A N/A</v>
        <stp/>
        <stp>BDP|2412124592701211943</stp>
        <tr r="F346" s="8"/>
      </tp>
      <tp t="s">
        <v>#N/A N/A</v>
        <stp/>
        <stp>BDP|8939707100578927520</stp>
        <tr r="G393" s="8"/>
      </tp>
      <tp t="s">
        <v>#N/A N/A</v>
        <stp/>
        <stp>BDP|6461091878100267355</stp>
        <tr r="F507" s="9"/>
      </tp>
      <tp t="s">
        <v>#N/A N/A</v>
        <stp/>
        <stp>BDP|9796550237968024574</stp>
        <tr r="D7" s="5"/>
      </tp>
      <tp t="s">
        <v>#N/A N/A</v>
        <stp/>
        <stp>BDP|1720241227096324549</stp>
        <tr r="G390" s="9"/>
      </tp>
      <tp t="s">
        <v>#N/A N/A</v>
        <stp/>
        <stp>BDP|4980959272031481992</stp>
        <tr r="F296" s="8"/>
      </tp>
      <tp t="s">
        <v>#N/A N/A</v>
        <stp/>
        <stp>BDP|4333854347723623949</stp>
        <tr r="G137" s="9"/>
      </tp>
      <tp t="s">
        <v>#N/A N/A</v>
        <stp/>
        <stp>BDP|8554623272063712818</stp>
        <tr r="D529" s="9"/>
      </tp>
      <tp t="s">
        <v>#N/A N/A</v>
        <stp/>
        <stp>BDP|2096432443828739841</stp>
        <tr r="F3" s="7"/>
      </tp>
      <tp t="s">
        <v>#N/A N/A</v>
        <stp/>
        <stp>BDP|5061373276314656740</stp>
        <tr r="F513" s="9"/>
      </tp>
      <tp t="s">
        <v>#N/A N/A</v>
        <stp/>
        <stp>BDP|1219618482848035521</stp>
        <tr r="D503" s="9"/>
      </tp>
      <tp t="s">
        <v>#N/A N/A</v>
        <stp/>
        <stp>BDP|1628123098552716987</stp>
        <tr r="G561" s="9"/>
      </tp>
      <tp t="s">
        <v>#N/A N/A</v>
        <stp/>
        <stp>BDP|2967690374789447830</stp>
        <tr r="G248" s="8"/>
      </tp>
      <tp t="s">
        <v>#N/A N/A</v>
        <stp/>
        <stp>BDP|7834692445193171461</stp>
        <tr r="F413" s="8"/>
      </tp>
      <tp t="s">
        <v>#N/A N/A</v>
        <stp/>
        <stp>BDP|7772109696334302926</stp>
        <tr r="E422" s="9"/>
      </tp>
      <tp t="s">
        <v>#N/A N/A</v>
        <stp/>
        <stp>BDP|1196590821021032590</stp>
        <tr r="G400" s="8"/>
      </tp>
      <tp t="s">
        <v>#N/A N/A</v>
        <stp/>
        <stp>BDP|4104545174876906282</stp>
        <tr r="D79" s="9"/>
      </tp>
      <tp t="s">
        <v>#N/A N/A</v>
        <stp/>
        <stp>BDP|4229253855302180334</stp>
        <tr r="F131" s="9"/>
      </tp>
      <tp t="s">
        <v>#N/A N/A</v>
        <stp/>
        <stp>BDP|7492135903431114559</stp>
        <tr r="D160" s="8"/>
      </tp>
      <tp t="s">
        <v>#N/A N/A</v>
        <stp/>
        <stp>BDP|8827603973209303283</stp>
        <tr r="E32" s="8"/>
      </tp>
      <tp t="s">
        <v>#N/A N/A</v>
        <stp/>
        <stp>BDP|5124977085515033330</stp>
        <tr r="C15" s="5"/>
        <tr r="D49" s="9"/>
      </tp>
      <tp t="s">
        <v>#N/A N/A</v>
        <stp/>
        <stp>BDP|1335236426081051265</stp>
        <tr r="G459" s="8"/>
      </tp>
      <tp t="s">
        <v>#N/A N/A</v>
        <stp/>
        <stp>BDP|6146032569184970624</stp>
        <tr r="G123" s="8"/>
      </tp>
      <tp t="s">
        <v>#N/A N/A</v>
        <stp/>
        <stp>BDP|4243400166051156557</stp>
        <tr r="D276" s="9"/>
      </tp>
      <tp t="s">
        <v>#N/A N/A</v>
        <stp/>
        <stp>BDP|9418188228338145058</stp>
        <tr r="G420" s="8"/>
        <tr r="F55" s="5"/>
      </tp>
      <tp t="s">
        <v>#N/A N/A</v>
        <stp/>
        <stp>BDP|9170903719597105489</stp>
        <tr r="E476" s="9"/>
      </tp>
      <tp t="s">
        <v>#N/A N/A</v>
        <stp/>
        <stp>BDP|9084440060551383869</stp>
        <tr r="F421" s="8"/>
      </tp>
      <tp t="s">
        <v>#N/A N/A</v>
        <stp/>
        <stp>BDP|2847979873438862653</stp>
        <tr r="G334" s="8"/>
      </tp>
      <tp t="s">
        <v>#N/A N/A</v>
        <stp/>
        <stp>BDP|4985278553429939856</stp>
        <tr r="E13" s="8"/>
      </tp>
      <tp t="s">
        <v>#N/A N/A</v>
        <stp/>
        <stp>BDP|5041672252391044542</stp>
        <tr r="F143" s="8"/>
      </tp>
      <tp t="s">
        <v>#N/A N/A</v>
        <stp/>
        <stp>BDP|7031102040421624175</stp>
        <tr r="G169" s="9"/>
      </tp>
      <tp t="s">
        <v>#N/A N/A</v>
        <stp/>
        <stp>BDP|1416921061929386553</stp>
        <tr r="D499" s="9"/>
      </tp>
      <tp t="s">
        <v>#N/A N/A</v>
        <stp/>
        <stp>BDP|2417263520080676057</stp>
        <tr r="D28" s="5"/>
        <tr r="E301" s="9"/>
      </tp>
      <tp t="s">
        <v>#N/A N/A</v>
        <stp/>
        <stp>BDP|8047737685373316644</stp>
        <tr r="D43" s="9"/>
      </tp>
      <tp t="s">
        <v>#N/A N/A</v>
        <stp/>
        <stp>BDP|9609949812104370753</stp>
        <tr r="F164" s="9"/>
      </tp>
      <tp t="s">
        <v>#N/A N/A</v>
        <stp/>
        <stp>BDP|1834049539003038337</stp>
        <tr r="F29" s="8"/>
      </tp>
      <tp t="s">
        <v>#N/A N/A</v>
        <stp/>
        <stp>BDP|8433540701038591729</stp>
        <tr r="G475" s="8"/>
      </tp>
      <tp t="s">
        <v>#N/A N/A</v>
        <stp/>
        <stp>BDP|6127742723521463040</stp>
        <tr r="G588" s="9"/>
      </tp>
      <tp t="s">
        <v>#N/A N/A</v>
        <stp/>
        <stp>BDP|1243054647222716511</stp>
        <tr r="F107" s="9"/>
      </tp>
      <tp t="s">
        <v>#N/A N/A</v>
        <stp/>
        <stp>BDP|4532249656762973388</stp>
        <tr r="D461" s="9"/>
      </tp>
      <tp t="s">
        <v>#N/A N/A</v>
        <stp/>
        <stp>BDP|7043714643301537712</stp>
        <tr r="G222" s="8"/>
      </tp>
      <tp t="s">
        <v>#N/A N/A</v>
        <stp/>
        <stp>BDP|6654570472304254277</stp>
        <tr r="D143" s="9"/>
      </tp>
      <tp t="s">
        <v>#N/A N/A</v>
        <stp/>
        <stp>BDP|7877699449290891762</stp>
        <tr r="D236" s="9"/>
      </tp>
      <tp t="s">
        <v>#N/A N/A</v>
        <stp/>
        <stp>BDP|6686837762698668265</stp>
        <tr r="F215" s="9"/>
      </tp>
      <tp t="s">
        <v>#N/A N/A</v>
        <stp/>
        <stp>BDP|5463723716335643413</stp>
        <tr r="F579" s="9"/>
      </tp>
      <tp t="s">
        <v>#N/A N/A</v>
        <stp/>
        <stp>BDP|3813357423458927801</stp>
        <tr r="D74" s="9"/>
      </tp>
      <tp t="s">
        <v>#N/A N/A</v>
        <stp/>
        <stp>BDP|3617974951294602917</stp>
        <tr r="F5" s="10"/>
      </tp>
      <tp t="s">
        <v>#N/A N/A</v>
        <stp/>
        <stp>BDP|5946238002162881776</stp>
        <tr r="E174" s="8"/>
        <tr r="D32" s="5"/>
      </tp>
      <tp t="s">
        <v>#N/A N/A</v>
        <stp/>
        <stp>BDP|9531627605649776420</stp>
        <tr r="G171" s="9"/>
      </tp>
      <tp t="s">
        <v>#N/A N/A</v>
        <stp/>
        <stp>BDP|2717460506423392738</stp>
        <tr r="F177" s="8"/>
      </tp>
      <tp t="s">
        <v>#N/A N/A</v>
        <stp/>
        <stp>BDP|4475047626486286238</stp>
        <tr r="D64" s="9"/>
      </tp>
      <tp t="s">
        <v>#N/A N/A</v>
        <stp/>
        <stp>BDP|5787820883097561048</stp>
        <tr r="E575" s="9"/>
      </tp>
      <tp t="s">
        <v>#N/A N/A</v>
        <stp/>
        <stp>BDP|5752662213901534131</stp>
        <tr r="E600" s="9"/>
      </tp>
      <tp t="s">
        <v>#N/A N/A</v>
        <stp/>
        <stp>BDP|3669032948227978200</stp>
        <tr r="D583" s="9"/>
      </tp>
      <tp t="s">
        <v>#N/A N/A</v>
        <stp/>
        <stp>BDP|7485051122710788703</stp>
        <tr r="G286" s="8"/>
      </tp>
      <tp t="s">
        <v>#N/A N/A</v>
        <stp/>
        <stp>BDP|5700604506524602535</stp>
        <tr r="F209" s="8"/>
      </tp>
      <tp t="s">
        <v>#N/A N/A</v>
        <stp/>
        <stp>BDP|2250163163157225013</stp>
        <tr r="E3" s="6"/>
      </tp>
      <tp t="s">
        <v>#N/A N/A</v>
        <stp/>
        <stp>BDP|4776283156379513880</stp>
        <tr r="E368" s="9"/>
      </tp>
      <tp t="s">
        <v>#N/A N/A</v>
        <stp/>
        <stp>BDP|2786918996080258063</stp>
        <tr r="E280" s="9"/>
      </tp>
      <tp t="s">
        <v>#N/A N/A</v>
        <stp/>
        <stp>BDP|6433016950970306136</stp>
        <tr r="G522" s="9"/>
      </tp>
      <tp t="s">
        <v>#N/A N/A</v>
        <stp/>
        <stp>BDP|6493607308015015799</stp>
        <tr r="D205" s="9"/>
      </tp>
      <tp t="s">
        <v>#N/A N/A</v>
        <stp/>
        <stp>BDP|2718954729933915985</stp>
        <tr r="D342" s="9"/>
      </tp>
      <tp t="s">
        <v>#N/A N/A</v>
        <stp/>
        <stp>BDP|3148937086175913478</stp>
        <tr r="F161" s="9"/>
      </tp>
      <tp t="s">
        <v>#N/A N/A</v>
        <stp/>
        <stp>BDP|1501347562522180580</stp>
        <tr r="E43" s="8"/>
      </tp>
      <tp t="s">
        <v>#N/A N/A</v>
        <stp/>
        <stp>BDP|8082926755044877353</stp>
        <tr r="F115" s="9"/>
      </tp>
      <tp t="s">
        <v>#N/A Requesting Data...3995628257</v>
        <stp/>
        <stp>BDP|7733422008935277552</stp>
        <tr r="G6" s="7"/>
      </tp>
      <tp t="s">
        <v>#N/A N/A</v>
        <stp/>
        <stp>BDP|2409480140569105879</stp>
        <tr r="F359" s="9"/>
      </tp>
      <tp t="s">
        <v>#N/A N/A</v>
        <stp/>
        <stp>BDP|3388704045506545592</stp>
        <tr r="F466" s="9"/>
      </tp>
      <tp t="s">
        <v>#N/A N/A</v>
        <stp/>
        <stp>BDP|5042200668663064125</stp>
        <tr r="F467" s="9"/>
      </tp>
      <tp t="s">
        <v>#N/A N/A</v>
        <stp/>
        <stp>BDP|7081350942897987449</stp>
        <tr r="G336" s="8"/>
      </tp>
      <tp t="s">
        <v>#N/A N/A</v>
        <stp/>
        <stp>BDP|1295353244877134281</stp>
        <tr r="G357" s="9"/>
      </tp>
      <tp t="s">
        <v>#N/A N/A</v>
        <stp/>
        <stp>BDP|5821829126894069865</stp>
        <tr r="E97" s="9"/>
      </tp>
      <tp t="s">
        <v>#N/A N/A</v>
        <stp/>
        <stp>BDP|9649285652299003464</stp>
        <tr r="E185" s="8"/>
      </tp>
      <tp t="s">
        <v>#N/A N/A</v>
        <stp/>
        <stp>BDP|6062185111120674553</stp>
        <tr r="D306" s="8"/>
      </tp>
      <tp t="s">
        <v>#N/A N/A</v>
        <stp/>
        <stp>BDP|7612723469706050376</stp>
        <tr r="G564" s="9"/>
      </tp>
      <tp t="s">
        <v>#N/A N/A</v>
        <stp/>
        <stp>BDP|1160159471881651594</stp>
        <tr r="E59" s="8"/>
        <tr r="D29" s="5"/>
      </tp>
      <tp t="s">
        <v>#N/A N/A</v>
        <stp/>
        <stp>BDP|3853842485027368707</stp>
        <tr r="E109" s="9"/>
      </tp>
      <tp t="s">
        <v>#N/A N/A</v>
        <stp/>
        <stp>BDP|8829546484971228716</stp>
        <tr r="G234" s="8"/>
      </tp>
      <tp t="s">
        <v>#N/A N/A</v>
        <stp/>
        <stp>BDP|3994610773618276923</stp>
        <tr r="G268" s="8"/>
      </tp>
      <tp t="s">
        <v>#N/A N/A</v>
        <stp/>
        <stp>BDP|1941450365469497963</stp>
        <tr r="F70" s="8"/>
      </tp>
      <tp t="s">
        <v>#N/A N/A</v>
        <stp/>
        <stp>BDP|2631297724832621361</stp>
        <tr r="G187" s="8"/>
      </tp>
      <tp t="s">
        <v>#N/A N/A</v>
        <stp/>
        <stp>BDP|5084332984168527596</stp>
        <tr r="D304" s="8"/>
      </tp>
      <tp t="s">
        <v>#N/A N/A</v>
        <stp/>
        <stp>BDP|6905618967755130053</stp>
        <tr r="C2" s="7"/>
      </tp>
      <tp t="s">
        <v>#N/A N/A</v>
        <stp/>
        <stp>BDP|6127814472952023893</stp>
        <tr r="E190" s="8"/>
      </tp>
      <tp t="s">
        <v>#N/A N/A</v>
        <stp/>
        <stp>BDP|7747848241628122089</stp>
        <tr r="E302" s="8"/>
      </tp>
      <tp t="s">
        <v>#N/A N/A</v>
        <stp/>
        <stp>BDP|9455318092232550299</stp>
        <tr r="E427" s="9"/>
      </tp>
      <tp t="s">
        <v>#N/A N/A</v>
        <stp/>
        <stp>BDP|9405689417848111515</stp>
        <tr r="F40" s="9"/>
      </tp>
      <tp t="s">
        <v>#N/A N/A</v>
        <stp/>
        <stp>BDP|6691208470972662284</stp>
        <tr r="E503" s="9"/>
      </tp>
      <tp t="s">
        <v>#N/A N/A</v>
        <stp/>
        <stp>BDP|7029502969772388522</stp>
        <tr r="G195" s="8"/>
      </tp>
      <tp t="s">
        <v>#N/A N/A</v>
        <stp/>
        <stp>BDP|7735058779057538467</stp>
        <tr r="D418" s="9"/>
      </tp>
      <tp t="s">
        <v>#N/A N/A</v>
        <stp/>
        <stp>BDP|4430409694283189990</stp>
        <tr r="G118" s="9"/>
      </tp>
      <tp t="s">
        <v>#N/A N/A</v>
        <stp/>
        <stp>BDP|7116920123077809807</stp>
        <tr r="D6" s="10"/>
      </tp>
      <tp t="s">
        <v>#N/A N/A</v>
        <stp/>
        <stp>BDP|8344040634421218988</stp>
        <tr r="F383" s="9"/>
      </tp>
      <tp t="s">
        <v>#N/A N/A</v>
        <stp/>
        <stp>BDP|4155777442813851752</stp>
        <tr r="D395" s="9"/>
      </tp>
      <tp t="s">
        <v>#N/A N/A</v>
        <stp/>
        <stp>BDP|3481980890090403014</stp>
        <tr r="D441" s="9"/>
      </tp>
      <tp t="s">
        <v>#N/A N/A</v>
        <stp/>
        <stp>BDP|3899020171293028425</stp>
        <tr r="G188" s="9"/>
      </tp>
      <tp t="s">
        <v>#N/A N/A</v>
        <stp/>
        <stp>BDP|6608921056900826935</stp>
        <tr r="F198" s="8"/>
      </tp>
      <tp t="s">
        <v>#N/A N/A</v>
        <stp/>
        <stp>BDP|7709774615571525392</stp>
        <tr r="F423" s="9"/>
      </tp>
      <tp t="s">
        <v>#N/A N/A</v>
        <stp/>
        <stp>BDP|2704786467243524346</stp>
        <tr r="F420" s="8"/>
        <tr r="E55" s="5"/>
      </tp>
      <tp t="s">
        <v>#N/A N/A</v>
        <stp/>
        <stp>BDP|4239522010324135784</stp>
        <tr r="D399" s="8"/>
      </tp>
      <tp t="s">
        <v>#N/A N/A</v>
        <stp/>
        <stp>BDP|7842599029932119100</stp>
        <tr r="G422" s="9"/>
      </tp>
      <tp t="s">
        <v>#N/A N/A</v>
        <stp/>
        <stp>BDP|9825934514867092563</stp>
        <tr r="D138" s="9"/>
      </tp>
      <tp t="s">
        <v>#N/A N/A</v>
        <stp/>
        <stp>BDP|7016388725543704638</stp>
        <tr r="D339" s="9"/>
      </tp>
      <tp t="s">
        <v>#N/A N/A</v>
        <stp/>
        <stp>BDP|9476559987881750685</stp>
        <tr r="F491" s="8"/>
      </tp>
      <tp t="s">
        <v>#N/A N/A</v>
        <stp/>
        <stp>BDP|5004161420273980619</stp>
        <tr r="F439" s="9"/>
      </tp>
      <tp t="s">
        <v>#N/A N/A</v>
        <stp/>
        <stp>BDP|2988900862978565603</stp>
        <tr r="F76" s="8"/>
      </tp>
      <tp t="s">
        <v>#N/A N/A</v>
        <stp/>
        <stp>BDP|6920575447582155663</stp>
        <tr r="F193" s="8"/>
      </tp>
      <tp t="s">
        <v>#N/A N/A</v>
        <stp/>
        <stp>BDP|3638828986617831748</stp>
        <tr r="E179" s="8"/>
      </tp>
      <tp t="s">
        <v>#N/A N/A</v>
        <stp/>
        <stp>BDP|5203688702223578324</stp>
        <tr r="E153" s="9"/>
      </tp>
      <tp t="s">
        <v>#N/A N/A</v>
        <stp/>
        <stp>BDP|6864477344963567616</stp>
        <tr r="G220" s="8"/>
      </tp>
      <tp t="s">
        <v>#N/A N/A</v>
        <stp/>
        <stp>BDP|5263352281389189484</stp>
        <tr r="F245" s="8"/>
        <tr r="E42" s="5"/>
      </tp>
      <tp t="s">
        <v>#N/A N/A</v>
        <stp/>
        <stp>BDP|3057919587336172783</stp>
        <tr r="G504" s="9"/>
      </tp>
      <tp t="s">
        <v>#N/A N/A</v>
        <stp/>
        <stp>BDP|8242041300628019399</stp>
        <tr r="G123" s="9"/>
      </tp>
      <tp t="s">
        <v>#N/A N/A</v>
        <stp/>
        <stp>BDP|4649824387432895541</stp>
        <tr r="G168" s="8"/>
      </tp>
      <tp t="s">
        <v>#N/A N/A</v>
        <stp/>
        <stp>BDP|8843810763605568005</stp>
        <tr r="E95" s="9"/>
      </tp>
      <tp t="s">
        <v>#N/A N/A</v>
        <stp/>
        <stp>BDP|5093020736791960429</stp>
        <tr r="G526" s="9"/>
      </tp>
      <tp t="s">
        <v>#N/A N/A</v>
        <stp/>
        <stp>BDP|7082374248991430247</stp>
        <tr r="F38" s="8"/>
      </tp>
      <tp t="s">
        <v>#N/A N/A</v>
        <stp/>
        <stp>BDP|4278886578509922146</stp>
        <tr r="F361" s="9"/>
      </tp>
      <tp t="s">
        <v>#N/A N/A</v>
        <stp/>
        <stp>BDP|3855858531282154929</stp>
        <tr r="G189" s="8"/>
      </tp>
      <tp t="s">
        <v>#N/A N/A</v>
        <stp/>
        <stp>BDP|7259570195709649192</stp>
        <tr r="D162" s="9"/>
      </tp>
      <tp t="s">
        <v>#N/A N/A</v>
        <stp/>
        <stp>BDP|5966570877715005165</stp>
        <tr r="E498" s="8"/>
      </tp>
      <tp t="s">
        <v>#N/A N/A</v>
        <stp/>
        <stp>BDP|8857647134287439935</stp>
        <tr r="E211" s="9"/>
      </tp>
      <tp t="s">
        <v>#N/A N/A</v>
        <stp/>
        <stp>BDP|3547234726508851849</stp>
        <tr r="F250" s="9"/>
      </tp>
      <tp t="s">
        <v>#N/A N/A</v>
        <stp/>
        <stp>BDP|7893446537541414237</stp>
        <tr r="E180" s="9"/>
      </tp>
      <tp t="s">
        <v>#N/A N/A</v>
        <stp/>
        <stp>BDP|9351964335849578990</stp>
        <tr r="D307" s="8"/>
      </tp>
      <tp t="s">
        <v>#N/A N/A</v>
        <stp/>
        <stp>BDP|4608918942539146388</stp>
        <tr r="G263" s="9"/>
      </tp>
      <tp t="s">
        <v>#N/A N/A</v>
        <stp/>
        <stp>BDP|5914615714639423841</stp>
        <tr r="G212" s="9"/>
      </tp>
      <tp t="s">
        <v>#N/A N/A</v>
        <stp/>
        <stp>BDP|1119121640270909767</stp>
        <tr r="E83" s="8"/>
      </tp>
      <tp t="s">
        <v>#N/A N/A</v>
        <stp/>
        <stp>BDP|3317185021573438027</stp>
        <tr r="G276" s="8"/>
      </tp>
      <tp t="s">
        <v>#N/A N/A</v>
        <stp/>
        <stp>BDP|2362635341044949743</stp>
        <tr r="F158" s="8"/>
        <tr r="E24" s="5"/>
      </tp>
      <tp t="s">
        <v>#N/A N/A</v>
        <stp/>
        <stp>BDP|7617490530826038521</stp>
        <tr r="E552" s="9"/>
      </tp>
      <tp t="s">
        <v>#N/A N/A</v>
        <stp/>
        <stp>BDP|4389533376454205191</stp>
        <tr r="F64" s="8"/>
      </tp>
      <tp t="s">
        <v>#N/A N/A</v>
        <stp/>
        <stp>BDP|5138492369160560497</stp>
        <tr r="E45" s="8"/>
      </tp>
      <tp t="s">
        <v>#N/A N/A</v>
        <stp/>
        <stp>BDP|7318238831480940558</stp>
        <tr r="D28" s="9"/>
      </tp>
      <tp t="s">
        <v>#N/A N/A</v>
        <stp/>
        <stp>BDP|9638298957729296475</stp>
        <tr r="F389" s="9"/>
      </tp>
      <tp t="s">
        <v>#N/A N/A</v>
        <stp/>
        <stp>BDP|7765822189004473051</stp>
        <tr r="G75" s="9"/>
      </tp>
      <tp t="s">
        <v>#N/A N/A</v>
        <stp/>
        <stp>BDP|9540913460591028469</stp>
        <tr r="D95" s="9"/>
      </tp>
      <tp t="s">
        <v>#N/A N/A</v>
        <stp/>
        <stp>BDP|6460998399941465429</stp>
        <tr r="E546" s="9"/>
      </tp>
      <tp t="s">
        <v>#N/A N/A</v>
        <stp/>
        <stp>BDP|8644682999643210779</stp>
        <tr r="G159" s="9"/>
      </tp>
      <tp t="s">
        <v>#N/A N/A</v>
        <stp/>
        <stp>BDP|6725039006075087009</stp>
        <tr r="F30" s="5"/>
        <tr r="G416" s="9"/>
      </tp>
      <tp t="s">
        <v>#N/A N/A</v>
        <stp/>
        <stp>BDP|7005297728753187722</stp>
        <tr r="F155" s="9"/>
      </tp>
      <tp t="s">
        <v>#N/A N/A</v>
        <stp/>
        <stp>BDP|7935197958941214181</stp>
        <tr r="D286" s="8"/>
      </tp>
      <tp t="s">
        <v>#N/A N/A</v>
        <stp/>
        <stp>BDP|8760063146408198744</stp>
        <tr r="D424" s="8"/>
      </tp>
      <tp t="s">
        <v>#N/A N/A</v>
        <stp/>
        <stp>BDP|5523306916364730065</stp>
        <tr r="F37" s="5"/>
        <tr r="G73" s="9"/>
      </tp>
      <tp t="s">
        <v>#N/A N/A</v>
        <stp/>
        <stp>BDP|5972539528564383530</stp>
        <tr r="D161" s="8"/>
      </tp>
      <tp t="s">
        <v>#N/A N/A</v>
        <stp/>
        <stp>BDP|4139921311707656863</stp>
        <tr r="D90" s="9"/>
      </tp>
      <tp t="s">
        <v>#N/A N/A</v>
        <stp/>
        <stp>BDP|6203152203343021766</stp>
        <tr r="F173" s="9"/>
      </tp>
      <tp t="s">
        <v>#N/A N/A</v>
        <stp/>
        <stp>BDP|9357993760962926718</stp>
        <tr r="F321" s="8"/>
      </tp>
      <tp t="s">
        <v>#N/A N/A</v>
        <stp/>
        <stp>BDP|3873950672076873848</stp>
        <tr r="G528" s="9"/>
      </tp>
      <tp t="s">
        <v>#N/A N/A</v>
        <stp/>
        <stp>BDP|5585355726423357460</stp>
        <tr r="E439" s="9"/>
      </tp>
      <tp t="s">
        <v>#N/A N/A</v>
        <stp/>
        <stp>BDP|1133189457445992348</stp>
        <tr r="F256" s="9"/>
      </tp>
      <tp t="s">
        <v>#N/A N/A</v>
        <stp/>
        <stp>BDP|3269830985545097574</stp>
        <tr r="D323" s="8"/>
      </tp>
      <tp t="s">
        <v>#N/A N/A</v>
        <stp/>
        <stp>BDP|5287309993978274401</stp>
        <tr r="E79" s="8"/>
      </tp>
      <tp t="s">
        <v>#N/A N/A</v>
        <stp/>
        <stp>BDP|3237053883831524924</stp>
        <tr r="E87" s="8"/>
      </tp>
      <tp t="s">
        <v>#N/A N/A</v>
        <stp/>
        <stp>BDP|2718435318283660792</stp>
        <tr r="F341" s="9"/>
      </tp>
      <tp t="s">
        <v>#N/A N/A</v>
        <stp/>
        <stp>BDP|9131945575803097735</stp>
        <tr r="E313" s="8"/>
      </tp>
      <tp t="s">
        <v>#N/A N/A</v>
        <stp/>
        <stp>BDP|8330238080899662857</stp>
        <tr r="E471" s="8"/>
      </tp>
      <tp t="s">
        <v>#N/A N/A</v>
        <stp/>
        <stp>BDP|8517866651432913487</stp>
        <tr r="F342" s="9"/>
      </tp>
      <tp t="s">
        <v>#N/A N/A</v>
        <stp/>
        <stp>BDP|9261452133638152562</stp>
        <tr r="G70" s="9"/>
      </tp>
      <tp t="s">
        <v>#N/A N/A</v>
        <stp/>
        <stp>BDP|2870057505596240796</stp>
        <tr r="F370" s="8"/>
      </tp>
      <tp t="s">
        <v>#N/A N/A</v>
        <stp/>
        <stp>BDP|6702717597802113907</stp>
        <tr r="F165" s="9"/>
      </tp>
      <tp t="s">
        <v>#N/A N/A</v>
        <stp/>
        <stp>BDP|7709066114953479610</stp>
        <tr r="G175" s="9"/>
      </tp>
      <tp t="s">
        <v>#N/A N/A</v>
        <stp/>
        <stp>BDP|4321219417165504102</stp>
        <tr r="F182" s="8"/>
      </tp>
      <tp t="s">
        <v>#N/A N/A</v>
        <stp/>
        <stp>BDP|9020767745589294012</stp>
        <tr r="E346" s="8"/>
      </tp>
      <tp t="s">
        <v>#N/A N/A</v>
        <stp/>
        <stp>BDP|4682575147422064465</stp>
        <tr r="D277" s="9"/>
      </tp>
      <tp t="s">
        <v>#N/A N/A</v>
        <stp/>
        <stp>BDP|1160436083919930786</stp>
        <tr r="E302" s="9"/>
      </tp>
      <tp t="s">
        <v>#N/A N/A</v>
        <stp/>
        <stp>BDP|3665019993920392973</stp>
        <tr r="F231" s="9"/>
      </tp>
      <tp t="s">
        <v>#N/A N/A</v>
        <stp/>
        <stp>BDP|4234430064892133744</stp>
        <tr r="G130" s="9"/>
      </tp>
      <tp t="s">
        <v>#N/A N/A</v>
        <stp/>
        <stp>BDP|6172203230901757567</stp>
        <tr r="G592" s="9"/>
      </tp>
      <tp t="s">
        <v>#N/A N/A</v>
        <stp/>
        <stp>BDP|5394553605361125224</stp>
        <tr r="F144" s="8"/>
      </tp>
      <tp t="s">
        <v>#N/A N/A</v>
        <stp/>
        <stp>BDP|7775819290154340158</stp>
        <tr r="F46" s="5"/>
      </tp>
      <tp t="s">
        <v>#N/A N/A</v>
        <stp/>
        <stp>BDP|4251581322828014889</stp>
        <tr r="F11" s="9"/>
      </tp>
      <tp t="s">
        <v>#N/A N/A</v>
        <stp/>
        <stp>BDP|2238102023836947489</stp>
        <tr r="D352" s="8"/>
      </tp>
      <tp t="s">
        <v>#N/A N/A</v>
        <stp/>
        <stp>BDP|1174851520610408806</stp>
        <tr r="D358" s="8"/>
      </tp>
      <tp t="s">
        <v>#N/A N/A</v>
        <stp/>
        <stp>BDP|1187647527002522465</stp>
        <tr r="D465" s="9"/>
      </tp>
      <tp t="s">
        <v>#N/A N/A</v>
        <stp/>
        <stp>BDP|4493324350212208357</stp>
        <tr r="C43" s="5"/>
        <tr r="D415" s="9"/>
      </tp>
      <tp t="s">
        <v>#N/A N/A</v>
        <stp/>
        <stp>BDP|8008268597239293928</stp>
        <tr r="F377" s="9"/>
      </tp>
      <tp t="s">
        <v>#N/A N/A</v>
        <stp/>
        <stp>BDP|8344250043845395878</stp>
        <tr r="E334" s="8"/>
      </tp>
      <tp t="s">
        <v>#N/A N/A</v>
        <stp/>
        <stp>BDP|1686523060374266573</stp>
        <tr r="G288" s="9"/>
      </tp>
      <tp t="s">
        <v>#N/A N/A</v>
        <stp/>
        <stp>BDP|4229201793235640968</stp>
        <tr r="G62" s="9"/>
      </tp>
      <tp t="s">
        <v>#N/A N/A</v>
        <stp/>
        <stp>BDP|5869600819159799871</stp>
        <tr r="D174" s="9"/>
      </tp>
      <tp t="s">
        <v>#N/A N/A</v>
        <stp/>
        <stp>BDP|2342651144411557266</stp>
        <tr r="F63" s="8"/>
      </tp>
      <tp t="s">
        <v>#N/A N/A</v>
        <stp/>
        <stp>BDP|6530660407395710626</stp>
        <tr r="F170" s="8"/>
      </tp>
      <tp t="s">
        <v>#N/A N/A</v>
        <stp/>
        <stp>BDP|5791266954515168421</stp>
        <tr r="E381" s="9"/>
      </tp>
      <tp t="s">
        <v>#N/A N/A</v>
        <stp/>
        <stp>BDP|9753589838454847890</stp>
        <tr r="G174" s="8"/>
        <tr r="F32" s="5"/>
      </tp>
      <tp t="s">
        <v>#N/A N/A</v>
        <stp/>
        <stp>BDP|9325320833133083944</stp>
        <tr r="F61" s="5"/>
        <tr r="G114" s="9"/>
      </tp>
      <tp t="s">
        <v>#N/A N/A</v>
        <stp/>
        <stp>BDP|9073909101934244753</stp>
        <tr r="D327" s="8"/>
      </tp>
      <tp t="s">
        <v>#N/A N/A</v>
        <stp/>
        <stp>BDP|9011906472953185754</stp>
        <tr r="F74" s="5"/>
        <tr r="G258" s="9"/>
      </tp>
      <tp t="s">
        <v>#N/A N/A</v>
        <stp/>
        <stp>BDP|2692659368623429296</stp>
        <tr r="G167" s="9"/>
      </tp>
      <tp t="s">
        <v>#N/A N/A</v>
        <stp/>
        <stp>BDP|1817301500566774797</stp>
        <tr r="F7" s="5"/>
      </tp>
      <tp t="s">
        <v>#N/A N/A</v>
        <stp/>
        <stp>BDP|2357191024740840201</stp>
        <tr r="G177" s="9"/>
      </tp>
      <tp t="s">
        <v>#N/A N/A</v>
        <stp/>
        <stp>BDP|3374054203347005728</stp>
        <tr r="E215" s="8"/>
      </tp>
      <tp t="s">
        <v>#N/A N/A</v>
        <stp/>
        <stp>BDP|6228322326243481752</stp>
        <tr r="F404" s="8"/>
        <tr r="E71" s="5"/>
      </tp>
      <tp t="s">
        <v>#N/A N/A</v>
        <stp/>
        <stp>BDP|8085809534100230018</stp>
        <tr r="F508" s="9"/>
      </tp>
      <tp t="s">
        <v>#N/A N/A</v>
        <stp/>
        <stp>BDP|3075392339887371740</stp>
        <tr r="G376" s="8"/>
      </tp>
      <tp t="s">
        <v>#N/A N/A</v>
        <stp/>
        <stp>BDP|3528146011204740403</stp>
        <tr r="F365" s="8"/>
      </tp>
      <tp t="s">
        <v>#N/A N/A</v>
        <stp/>
        <stp>BDP|8070485368299712000</stp>
        <tr r="D311" s="8"/>
      </tp>
      <tp t="s">
        <v>#N/A N/A</v>
        <stp/>
        <stp>BDP|3566061028637463583</stp>
        <tr r="G172" s="9"/>
      </tp>
      <tp t="s">
        <v>#N/A N/A</v>
        <stp/>
        <stp>BDP|8321883538673142355</stp>
        <tr r="G21" s="8"/>
      </tp>
      <tp t="s">
        <v>#N/A N/A</v>
        <stp/>
        <stp>BDP|7588651315474233708</stp>
        <tr r="D349" s="9"/>
      </tp>
      <tp t="s">
        <v>#N/A N/A</v>
        <stp/>
        <stp>BDP|9746030911452211907</stp>
        <tr r="G427" s="8"/>
      </tp>
      <tp t="s">
        <v>#N/A N/A</v>
        <stp/>
        <stp>BDP|2123989161286876840</stp>
        <tr r="D58" s="5"/>
        <tr r="E146" s="9"/>
      </tp>
      <tp t="s">
        <v>#N/A N/A</v>
        <stp/>
        <stp>BDP|9382256881953643353</stp>
        <tr r="C11" s="6"/>
      </tp>
      <tp t="s">
        <v>#N/A N/A</v>
        <stp/>
        <stp>BDP|1637586094597920972</stp>
        <tr r="G65" s="9"/>
      </tp>
      <tp t="s">
        <v>#N/A N/A</v>
        <stp/>
        <stp>BDP|5171746022612162122</stp>
        <tr r="D372" s="8"/>
      </tp>
      <tp t="s">
        <v>#N/A N/A</v>
        <stp/>
        <stp>BDP|4614146835527696259</stp>
        <tr r="F19" s="7"/>
      </tp>
      <tp t="s">
        <v>#N/A N/A</v>
        <stp/>
        <stp>BDP|1085281627985805735</stp>
        <tr r="E191" s="8"/>
      </tp>
      <tp t="s">
        <v>#N/A N/A</v>
        <stp/>
        <stp>BDP|5480472826795685571</stp>
        <tr r="G18" s="9"/>
      </tp>
      <tp t="s">
        <v>#N/A N/A</v>
        <stp/>
        <stp>BDP|6923967585506643280</stp>
        <tr r="E350" s="9"/>
      </tp>
      <tp t="s">
        <v>#N/A N/A</v>
        <stp/>
        <stp>BDP|4750386940462977227</stp>
        <tr r="F584" s="9"/>
      </tp>
      <tp t="s">
        <v>#N/A Requesting Data...3997528267</v>
        <stp/>
        <stp>BDP|2651132600187178718</stp>
        <tr r="G19" s="7"/>
      </tp>
      <tp t="s">
        <v>#N/A N/A</v>
        <stp/>
        <stp>BDP|3050023035835053623</stp>
        <tr r="D406" s="8"/>
      </tp>
      <tp t="s">
        <v>#N/A N/A</v>
        <stp/>
        <stp>BDP|9470129795112125071</stp>
        <tr r="D78" s="8"/>
      </tp>
      <tp t="s">
        <v>#N/A N/A</v>
        <stp/>
        <stp>BDP|9494701463048355313</stp>
        <tr r="E351" s="8"/>
      </tp>
      <tp t="s">
        <v>#N/A N/A</v>
        <stp/>
        <stp>BDP|4149061504306354153</stp>
        <tr r="F31" s="8"/>
        <tr r="E20" s="5"/>
      </tp>
      <tp t="s">
        <v>#N/A N/A</v>
        <stp/>
        <stp>BDP|1536694708740467455</stp>
        <tr r="G378" s="9"/>
      </tp>
      <tp t="s">
        <v>#N/A N/A</v>
        <stp/>
        <stp>BDP|4584775515923376216</stp>
        <tr r="D504" s="9"/>
      </tp>
      <tp t="s">
        <v>#N/A N/A</v>
        <stp/>
        <stp>BDP|2548547496679009420</stp>
        <tr r="E329" s="9"/>
      </tp>
      <tp t="s">
        <v>#N/A N/A</v>
        <stp/>
        <stp>BDP|2977097052513693718</stp>
        <tr r="F366" s="9"/>
      </tp>
      <tp t="s">
        <v>#N/A N/A</v>
        <stp/>
        <stp>BDP|6294982008579783502</stp>
        <tr r="F199" s="8"/>
      </tp>
      <tp t="s">
        <v>#N/A N/A</v>
        <stp/>
        <stp>BDP|5946762858735701157</stp>
        <tr r="D178" s="8"/>
      </tp>
      <tp t="s">
        <v>#N/A N/A</v>
        <stp/>
        <stp>BDP|99287628250067909</stp>
        <tr r="G148" s="8"/>
      </tp>
      <tp t="s">
        <v>#N/A N/A</v>
        <stp/>
        <stp>BDP|49465185476091381</stp>
        <tr r="G294" s="9"/>
      </tp>
      <tp t="s">
        <v>#N/A N/A</v>
        <stp/>
        <stp>BDP|67529476183524916</stp>
        <tr r="F330" s="9"/>
      </tp>
      <tp t="s">
        <v>#N/A N/A</v>
        <stp/>
        <stp>BDP|85192326179134168</stp>
        <tr r="E500" s="9"/>
      </tp>
      <tp t="s">
        <v>#N/A N/A</v>
        <stp/>
        <stp>BDP|60021780931266317</stp>
        <tr r="E556" s="9"/>
      </tp>
      <tp t="s">
        <v>#N/A N/A</v>
        <stp/>
        <stp>BDP|83839400185845708</stp>
        <tr r="D418" s="8"/>
      </tp>
      <tp t="s">
        <v>#N/A N/A</v>
        <stp/>
        <stp>BDP|51948921391555722</stp>
        <tr r="E3" s="7"/>
      </tp>
      <tp t="s">
        <v>#N/A N/A</v>
        <stp/>
        <stp>BDP|83140362029785316</stp>
        <tr r="G188" s="8"/>
      </tp>
      <tp t="s">
        <v>#N/A N/A</v>
        <stp/>
        <stp>BDP|25595135632897957</stp>
        <tr r="E314" s="9"/>
      </tp>
      <tp t="s">
        <v>#N/A N/A</v>
        <stp/>
        <stp>BDP|62254895794250282</stp>
        <tr r="E362" s="9"/>
      </tp>
      <tp t="s">
        <v>#N/A N/A</v>
        <stp/>
        <stp>BDP|90290913747392923</stp>
        <tr r="E367" s="8"/>
      </tp>
      <tp t="s">
        <v>#N/A N/A</v>
        <stp/>
        <stp>BDP|90873743511028307</stp>
        <tr r="G488" s="9"/>
      </tp>
      <tp t="s">
        <v>#N/A N/A</v>
        <stp/>
        <stp>BDP|45249769772083871</stp>
        <tr r="D420" s="9"/>
      </tp>
      <tp t="s">
        <v>#N/A N/A</v>
        <stp/>
        <stp>BDP|79169301265277487</stp>
        <tr r="G37" s="9"/>
      </tp>
      <tp t="s">
        <v>#N/A N/A</v>
        <stp/>
        <stp>BDP|81710160306535527</stp>
        <tr r="G112" s="8"/>
      </tp>
      <tp t="s">
        <v>#N/A N/A</v>
        <stp/>
        <stp>BDP|50517256654280641</stp>
        <tr r="E428" s="8"/>
      </tp>
      <tp t="s">
        <v>#N/A N/A</v>
        <stp/>
        <stp>BDP|39177007146721202</stp>
        <tr r="F159" s="8"/>
      </tp>
      <tp t="s">
        <v>#N/A N/A</v>
        <stp/>
        <stp>BDP|22471700815309462</stp>
        <tr r="E543" s="9"/>
      </tp>
      <tp t="s">
        <v>#N/A N/A</v>
        <stp/>
        <stp>BDP|10780627641601088</stp>
        <tr r="F16" s="9"/>
      </tp>
      <tp t="s">
        <v>#N/A N/A</v>
        <stp/>
        <stp>BDP|289709632514992554</stp>
        <tr r="D474" s="8"/>
      </tp>
      <tp t="s">
        <v>#N/A N/A</v>
        <stp/>
        <stp>BDP|299100330442694582</stp>
        <tr r="F419" s="8"/>
      </tp>
      <tp t="s">
        <v>#N/A N/A</v>
        <stp/>
        <stp>BDP|610607148904092322</stp>
        <tr r="E281" s="8"/>
        <tr r="D44" s="5"/>
      </tp>
      <tp t="s">
        <v>#N/A N/A</v>
        <stp/>
        <stp>BDP|218632449571255679</stp>
        <tr r="D107" s="9"/>
      </tp>
      <tp t="s">
        <v>#N/A N/A</v>
        <stp/>
        <stp>BDP|743866951529525180</stp>
        <tr r="F149" s="9"/>
      </tp>
      <tp t="s">
        <v>#N/A N/A</v>
        <stp/>
        <stp>BDP|933393169049138964</stp>
        <tr r="D597" s="9"/>
      </tp>
      <tp t="s">
        <v>#N/A N/A</v>
        <stp/>
        <stp>BDP|709475660365808270</stp>
        <tr r="F459" s="8"/>
      </tp>
      <tp t="s">
        <v>#N/A N/A</v>
        <stp/>
        <stp>BDP|158585973143308413</stp>
        <tr r="E516" s="9"/>
      </tp>
      <tp t="s">
        <v>#N/A N/A</v>
        <stp/>
        <stp>BDP|261191433367018005</stp>
        <tr r="G128" s="9"/>
      </tp>
      <tp t="s">
        <v>#N/A N/A</v>
        <stp/>
        <stp>BDP|168795644572566403</stp>
        <tr r="G255" s="8"/>
        <tr r="F57" s="5"/>
      </tp>
      <tp t="s">
        <v>#N/A N/A</v>
        <stp/>
        <stp>BDP|725024857772883209</stp>
        <tr r="E497" s="8"/>
      </tp>
      <tp t="s">
        <v>#N/A N/A</v>
        <stp/>
        <stp>BDP|312917092674941120</stp>
        <tr r="D303" s="8"/>
      </tp>
      <tp t="s">
        <v>#N/A N/A</v>
        <stp/>
        <stp>BDP|665626811610592240</stp>
        <tr r="F437" s="8"/>
        <tr r="E53" s="5"/>
      </tp>
      <tp t="s">
        <v>#N/A N/A</v>
        <stp/>
        <stp>BDP|978737909481529325</stp>
        <tr r="G20" s="9"/>
      </tp>
      <tp t="s">
        <v>#N/A N/A</v>
        <stp/>
        <stp>BDP|647504287141641929</stp>
        <tr r="F76" s="5"/>
        <tr r="G563" s="9"/>
      </tp>
      <tp t="s">
        <v>#N/A N/A</v>
        <stp/>
        <stp>BDP|944430904913777292</stp>
        <tr r="F447" s="8"/>
      </tp>
      <tp t="s">
        <v>#N/A N/A</v>
        <stp/>
        <stp>BDP|850733621189270986</stp>
        <tr r="E353" s="9"/>
      </tp>
      <tp t="s">
        <v>#N/A N/A</v>
        <stp/>
        <stp>BDP|465177735753665405</stp>
        <tr r="G305" s="9"/>
      </tp>
      <tp t="s">
        <v>#N/A N/A</v>
        <stp/>
        <stp>BDP|342367906453311518</stp>
        <tr r="G349" s="8"/>
      </tp>
      <tp t="s">
        <v>#N/A N/A</v>
        <stp/>
        <stp>BDP|171477321080565331</stp>
        <tr r="G295" s="9"/>
      </tp>
      <tp t="s">
        <v>#N/A N/A</v>
        <stp/>
        <stp>BDP|804994382092547648</stp>
        <tr r="F200" s="8"/>
      </tp>
      <tp t="s">
        <v>#N/A N/A</v>
        <stp/>
        <stp>BDP|313428110501282111</stp>
        <tr r="E123" s="9"/>
      </tp>
      <tp t="s">
        <v>#N/A N/A</v>
        <stp/>
        <stp>BDP|158521552213612649</stp>
        <tr r="E557" s="9"/>
      </tp>
      <tp t="s">
        <v>#N/A N/A</v>
        <stp/>
        <stp>BDP|744531217167280623</stp>
        <tr r="E232" s="9"/>
      </tp>
      <tp t="s">
        <v>#N/A N/A</v>
        <stp/>
        <stp>BDP|793174529557270183</stp>
        <tr r="E176" s="8"/>
      </tp>
      <tp t="s">
        <v>#N/A N/A</v>
        <stp/>
        <stp>BDP|587831327767387812</stp>
        <tr r="D203" s="9"/>
      </tp>
      <tp t="s">
        <v>#N/A N/A</v>
        <stp/>
        <stp>BDP|265783275095650158</stp>
        <tr r="F130" s="8"/>
      </tp>
      <tp t="s">
        <v>#N/A N/A</v>
        <stp/>
        <stp>BDP|542675427209817911</stp>
        <tr r="E160" s="8"/>
      </tp>
      <tp t="s">
        <v>#N/A N/A</v>
        <stp/>
        <stp>BDP|230539308335560421</stp>
        <tr r="D556" s="9"/>
      </tp>
      <tp t="s">
        <v>#N/A N/A</v>
        <stp/>
        <stp>BDP|920625027677628724</stp>
        <tr r="E9" s="6"/>
      </tp>
      <tp t="s">
        <v>#N/A N/A</v>
        <stp/>
        <stp>BDP|647016023384567289</stp>
        <tr r="F497" s="9"/>
      </tp>
      <tp t="s">
        <v>#N/A N/A</v>
        <stp/>
        <stp>BDP|251658323761400196</stp>
        <tr r="G205" s="8"/>
      </tp>
      <tp t="s">
        <v>#N/A N/A</v>
        <stp/>
        <stp>BDP|658752975944996061</stp>
        <tr r="F12" s="8"/>
        <tr r="E23" s="5"/>
      </tp>
      <tp t="s">
        <v>#N/A N/A</v>
        <stp/>
        <stp>BDP|426097396414821969</stp>
        <tr r="G516" s="9"/>
      </tp>
      <tp t="s">
        <v>#N/A N/A</v>
        <stp/>
        <stp>BDP|883019268407532512</stp>
        <tr r="D188" s="9"/>
      </tp>
      <tp t="s">
        <v>#N/A N/A</v>
        <stp/>
        <stp>BDP|586933743388261118</stp>
        <tr r="G6" s="9"/>
      </tp>
      <tp t="s">
        <v>#N/A N/A</v>
        <stp/>
        <stp>BDP|192067563791760330</stp>
        <tr r="D284" s="9"/>
      </tp>
      <tp t="s">
        <v>#N/A N/A</v>
        <stp/>
        <stp>BDP|484003729133735580</stp>
        <tr r="D294" s="9"/>
      </tp>
      <tp t="s">
        <v>#N/A N/A</v>
        <stp/>
        <stp>BDP|654040224401498714</stp>
        <tr r="E572" s="9"/>
      </tp>
      <tp t="s">
        <v>#N/A N/A</v>
        <stp/>
        <stp>BDP|149516361373929754</stp>
        <tr r="G445" s="8"/>
      </tp>
      <tp t="s">
        <v>#N/A N/A</v>
        <stp/>
        <stp>BDP|196035606086384188</stp>
        <tr r="G124" s="9"/>
      </tp>
      <tp t="s">
        <v>#N/A N/A</v>
        <stp/>
        <stp>BDP|341762416921319088</stp>
        <tr r="F103" s="8"/>
      </tp>
      <tp t="s">
        <v>#N/A N/A</v>
        <stp/>
        <stp>BDP|691050412664322281</stp>
        <tr r="G256" s="9"/>
      </tp>
      <tp t="s">
        <v>#N/A N/A</v>
        <stp/>
        <stp>BDP|376532834607287629</stp>
        <tr r="E315" s="9"/>
      </tp>
      <tp t="s">
        <v>#N/A N/A</v>
        <stp/>
        <stp>BDP|612406826716277767</stp>
        <tr r="F180" s="9"/>
      </tp>
      <tp t="s">
        <v>#N/A N/A</v>
        <stp/>
        <stp>BDP|497277833521075752</stp>
        <tr r="E262" s="9"/>
      </tp>
      <tp t="s">
        <v>#N/A N/A</v>
        <stp/>
        <stp>BDP|804849098806969085</stp>
        <tr r="E122" s="9"/>
      </tp>
      <tp t="s">
        <v>#N/A N/A</v>
        <stp/>
        <stp>BDP|496076436543653768</stp>
        <tr r="G591" s="9"/>
      </tp>
      <tp t="s">
        <v>#N/A N/A</v>
        <stp/>
        <stp>BDP|169445336142032265</stp>
        <tr r="E373" s="8"/>
        <tr r="D52" s="5"/>
      </tp>
      <tp t="s">
        <v>#N/A N/A</v>
        <stp/>
        <stp>BDP|280149873450476147</stp>
        <tr r="F93" s="9"/>
      </tp>
      <tp t="s">
        <v>#N/A N/A</v>
        <stp/>
        <stp>BDP|159664471154657250</stp>
        <tr r="F443" s="9"/>
      </tp>
      <tp t="s">
        <v>#N/A N/A</v>
        <stp/>
        <stp>BDP|387468639063834316</stp>
        <tr r="D359" s="8"/>
        <tr r="C59" s="5"/>
      </tp>
      <tp t="s">
        <v>#N/A N/A</v>
        <stp/>
        <stp>BDP|984351205350976466</stp>
        <tr r="F328" s="9"/>
      </tp>
      <tp t="s">
        <v>#N/A N/A</v>
        <stp/>
        <stp>BDP|242473386208335360</stp>
        <tr r="G571" s="9"/>
      </tp>
      <tp t="s">
        <v>#N/A N/A</v>
        <stp/>
        <stp>BDP|267331133464337369</stp>
        <tr r="E132" s="9"/>
      </tp>
      <tp t="s">
        <v>#N/A N/A</v>
        <stp/>
        <stp>BDP|498078364038359939</stp>
        <tr r="D545" s="9"/>
      </tp>
      <tp t="s">
        <v>#N/A N/A</v>
        <stp/>
        <stp>BDP|660940624479055575</stp>
        <tr r="D12" s="6"/>
      </tp>
      <tp t="s">
        <v>#N/A N/A</v>
        <stp/>
        <stp>BDP|808154039197141279</stp>
        <tr r="E336" s="9"/>
      </tp>
      <tp t="s">
        <v>#N/A N/A</v>
        <stp/>
        <stp>BDP|264290048223678266</stp>
        <tr r="D376" s="9"/>
      </tp>
      <tp t="s">
        <v>#N/A N/A</v>
        <stp/>
        <stp>BDP|975654704487448704</stp>
        <tr r="G347" s="9"/>
      </tp>
      <tp t="s">
        <v>#N/A N/A</v>
        <stp/>
        <stp>BDP|900141245665222679</stp>
        <tr r="D537" s="9"/>
      </tp>
      <tp t="s">
        <v>#N/A N/A</v>
        <stp/>
        <stp>BDP|713490938847991622</stp>
        <tr r="E213" s="9"/>
      </tp>
      <tp t="s">
        <v>#N/A N/A</v>
        <stp/>
        <stp>BDP|848289857231030098</stp>
        <tr r="G598" s="9"/>
      </tp>
      <tp t="s">
        <v>#N/A N/A</v>
        <stp/>
        <stp>BDP|226111746105533692</stp>
        <tr r="D137" s="9"/>
      </tp>
      <tp t="s">
        <v>#N/A N/A</v>
        <stp/>
        <stp>BDP|829217601904778068</stp>
        <tr r="G515" s="9"/>
      </tp>
      <tp t="s">
        <v>#N/A N/A</v>
        <stp/>
        <stp>BDP|555495256120878795</stp>
        <tr r="F405" s="9"/>
      </tp>
      <tp t="s">
        <v>#N/A N/A</v>
        <stp/>
        <stp>BDP|316267061147522552</stp>
        <tr r="D343" s="8"/>
        <tr r="C5" s="5"/>
      </tp>
      <tp t="s">
        <v>#N/A N/A</v>
        <stp/>
        <stp>BDP|746753952486675237</stp>
        <tr r="E8" s="10"/>
      </tp>
      <tp t="s">
        <v>#N/A N/A</v>
        <stp/>
        <stp>BDP|771616657250754535</stp>
        <tr r="G57" s="9"/>
      </tp>
      <tp t="s">
        <v>#N/A N/A</v>
        <stp/>
        <stp>BDP|151200357747732646</stp>
        <tr r="G457" s="8"/>
      </tp>
      <tp t="s">
        <v>#N/A N/A</v>
        <stp/>
        <stp>BDP|529513557826688033</stp>
        <tr r="G2" s="9"/>
      </tp>
      <tp t="s">
        <v>#N/A N/A</v>
        <stp/>
        <stp>BDP|988490926286539645</stp>
        <tr r="E284" s="8"/>
      </tp>
      <tp t="s">
        <v>#N/A N/A</v>
        <stp/>
        <stp>BDP|465312690538139436</stp>
        <tr r="G171" s="8"/>
      </tp>
      <tp t="s">
        <v>#N/A N/A</v>
        <stp/>
        <stp>BDP|685697708632500236</stp>
        <tr r="E309" s="8"/>
      </tp>
      <tp t="s">
        <v>#N/A N/A</v>
        <stp/>
        <stp>BDP|247472606442179036</stp>
        <tr r="F230" s="8"/>
      </tp>
      <tp t="s">
        <v>#N/A N/A</v>
        <stp/>
        <stp>BDP|690316846648004930</stp>
        <tr r="D377" s="8"/>
      </tp>
      <tp t="s">
        <v>#N/A N/A</v>
        <stp/>
        <stp>BDP|757167175334502433</stp>
        <tr r="G313" s="8"/>
      </tp>
      <tp t="s">
        <v>#N/A N/A</v>
        <stp/>
        <stp>BDP|802020938440447545</stp>
        <tr r="E176" s="9"/>
      </tp>
      <tp t="s">
        <v>#N/A N/A</v>
        <stp/>
        <stp>BDP|637465924128522823</stp>
        <tr r="D263" s="9"/>
      </tp>
      <tp t="s">
        <v>#N/A N/A</v>
        <stp/>
        <stp>BDP|247237984375554931</stp>
        <tr r="G88" s="8"/>
      </tp>
      <tp t="s">
        <v>#N/A N/A</v>
        <stp/>
        <stp>BDP|884360780359364316</stp>
        <tr r="G114" s="8"/>
      </tp>
      <tp t="s">
        <v>#N/A N/A</v>
        <stp/>
        <stp>BDP|225607865130816121</stp>
        <tr r="E210" s="8"/>
      </tp>
      <tp t="s">
        <v>#N/A N/A</v>
        <stp/>
        <stp>BDP|908131679292835529</stp>
        <tr r="D232" s="9"/>
      </tp>
      <tp t="s">
        <v>#N/A N/A</v>
        <stp/>
        <stp>BDP|127834490271358155</stp>
        <tr r="F493" s="9"/>
      </tp>
      <tp t="s">
        <v>#N/A N/A</v>
        <stp/>
        <stp>BDP|335532927870503677</stp>
        <tr r="G262" s="9"/>
      </tp>
      <tp t="s">
        <v>#N/A N/A</v>
        <stp/>
        <stp>BDP|481735741752680063</stp>
        <tr r="D233" s="8"/>
      </tp>
      <tp t="s">
        <v>#N/A N/A</v>
        <stp/>
        <stp>BDP|194516805475245104</stp>
        <tr r="G203" s="9"/>
      </tp>
      <tp t="s">
        <v>#N/A N/A</v>
        <stp/>
        <stp>BDP|925611780029744683</stp>
        <tr r="E169" s="8"/>
      </tp>
      <tp t="s">
        <v>#N/A N/A</v>
        <stp/>
        <stp>BDP|362383798949441271</stp>
        <tr r="F558" s="9"/>
      </tp>
      <tp t="s">
        <v>#N/A N/A</v>
        <stp/>
        <stp>BDP|446070851833570762</stp>
        <tr r="G154" s="8"/>
      </tp>
      <tp t="s">
        <v>#N/A N/A</v>
        <stp/>
        <stp>BDP|316179901986387648</stp>
        <tr r="D3" s="10"/>
      </tp>
      <tp t="s">
        <v>#N/A N/A</v>
        <stp/>
        <stp>BDP|559964913759253006</stp>
        <tr r="E370" s="9"/>
      </tp>
      <tp t="s">
        <v>#N/A N/A</v>
        <stp/>
        <stp>BDP|794158561415326331</stp>
        <tr r="D70" s="9"/>
      </tp>
      <tp t="s">
        <v>#N/A N/A</v>
        <stp/>
        <stp>BDP|996860995474007498</stp>
        <tr r="D181" s="8"/>
      </tp>
      <tp t="s">
        <v>#N/A N/A</v>
        <stp/>
        <stp>BDP|694511108000369550</stp>
        <tr r="G291" s="8"/>
      </tp>
      <tp t="s">
        <v>#N/A N/A</v>
        <stp/>
        <stp>BDP|462401578586252577</stp>
        <tr r="D10" s="7"/>
      </tp>
      <tp t="s">
        <v>#N/A N/A</v>
        <stp/>
        <stp>BDP|621211341744653290</stp>
        <tr r="E448" s="8"/>
      </tp>
      <tp t="s">
        <v>#N/A N/A</v>
        <stp/>
        <stp>BDP|237287361553318722</stp>
        <tr r="F262" s="8"/>
      </tp>
      <tp t="s">
        <v>#N/A N/A</v>
        <stp/>
        <stp>BDP|734590384619536440</stp>
        <tr r="D346" s="8"/>
      </tp>
      <tp t="s">
        <v>#N/A N/A</v>
        <stp/>
        <stp>BDP|977996306470682951</stp>
        <tr r="E393" s="8"/>
      </tp>
      <tp t="s">
        <v>#N/A N/A</v>
        <stp/>
        <stp>BDP|505112614600447012</stp>
        <tr r="D446" s="9"/>
      </tp>
      <tp t="s">
        <v>#N/A N/A</v>
        <stp/>
        <stp>BDP|718613275191735020</stp>
        <tr r="G240" s="9"/>
      </tp>
      <tp t="s">
        <v>#N/A N/A</v>
        <stp/>
        <stp>BDP|542835281537695764</stp>
        <tr r="D242" s="8"/>
      </tp>
      <tp t="s">
        <v>#N/A N/A</v>
        <stp/>
        <stp>BDP|899088711734693576</stp>
        <tr r="G17" s="9"/>
      </tp>
      <tp t="s">
        <v>#N/A N/A</v>
        <stp/>
        <stp>BDP|397821490053192207</stp>
        <tr r="E198" s="8"/>
      </tp>
      <tp t="s">
        <v>#N/A N/A</v>
        <stp/>
        <stp>BDP|419728810344787204</stp>
        <tr r="F492" s="9"/>
      </tp>
      <tp t="s">
        <v>#N/A N/A</v>
        <stp/>
        <stp>BDP|712479553912858384</stp>
        <tr r="E159" s="9"/>
      </tp>
      <tp t="s">
        <v>#N/A N/A</v>
        <stp/>
        <stp>BDP|452601806377801265</stp>
        <tr r="E320" s="8"/>
      </tp>
      <tp t="s">
        <v>#N/A N/A</v>
        <stp/>
        <stp>BDP|637477139695724133</stp>
        <tr r="G316" s="8"/>
      </tp>
      <tp t="s">
        <v>#N/A N/A</v>
        <stp/>
        <stp>BDP|129105412110969379</stp>
        <tr r="D163" s="9"/>
      </tp>
      <tp t="s">
        <v>#N/A N/A</v>
        <stp/>
        <stp>BDP|234543679085046424</stp>
        <tr r="C66" s="5"/>
        <tr r="D220" s="9"/>
      </tp>
      <tp t="s">
        <v>#N/A N/A</v>
        <stp/>
        <stp>BDP|202214401254886551</stp>
        <tr r="D40" s="9"/>
      </tp>
      <tp t="s">
        <v>#N/A N/A</v>
        <stp/>
        <stp>BDP|466783262140759200</stp>
        <tr r="E485" s="8"/>
      </tp>
      <tp t="s">
        <v>#N/A N/A</v>
        <stp/>
        <stp>BDP|972565191806787904</stp>
        <tr r="G165" s="9"/>
      </tp>
      <tp t="s">
        <v>#N/A N/A</v>
        <stp/>
        <stp>BDP|229417456402020013</stp>
        <tr r="G398" s="9"/>
      </tp>
      <tp t="s">
        <v>#N/A N/A</v>
        <stp/>
        <stp>BDP|435567510651074665</stp>
        <tr r="G194" s="9"/>
      </tp>
      <tp t="s">
        <v>#N/A N/A</v>
        <stp/>
        <stp>BDP|810576373026990702</stp>
        <tr r="D5" s="10"/>
      </tp>
      <tp t="s">
        <v>#N/A N/A</v>
        <stp/>
        <stp>BDP|473793189675968980</stp>
        <tr r="D438" s="8"/>
      </tp>
      <tp t="s">
        <v>#N/A N/A</v>
        <stp/>
        <stp>BDP|620557514172447548</stp>
        <tr r="C8" s="6"/>
      </tp>
      <tp t="s">
        <v>#N/A N/A</v>
        <stp/>
        <stp>BDP|125349005081273123</stp>
        <tr r="G513" s="9"/>
      </tp>
      <tp t="s">
        <v>#N/A N/A</v>
        <stp/>
        <stp>BDP|876015364084838176</stp>
        <tr r="F495" s="8"/>
      </tp>
      <tp t="s">
        <v>#N/A N/A</v>
        <stp/>
        <stp>BDP|400298798579303148</stp>
        <tr r="G144" s="9"/>
      </tp>
      <tp t="s">
        <v>#N/A N/A</v>
        <stp/>
        <stp>BDP|498039937739276918</stp>
        <tr r="D348" s="9"/>
      </tp>
      <tp t="s">
        <v>#N/A N/A</v>
        <stp/>
        <stp>BDP|632689548687689630</stp>
        <tr r="F151" s="8"/>
      </tp>
      <tp t="s">
        <v>#N/A N/A</v>
        <stp/>
        <stp>BDP|516428669596110634</stp>
        <tr r="D6" s="6"/>
      </tp>
      <tp t="s">
        <v>#N/A N/A</v>
        <stp/>
        <stp>BDP|801220141172791606</stp>
        <tr r="F483" s="9"/>
      </tp>
      <tp t="s">
        <v>#N/A N/A</v>
        <stp/>
        <stp>BDP|691481114556655116</stp>
        <tr r="F573" s="9"/>
      </tp>
      <tp t="s">
        <v>#N/A N/A</v>
        <stp/>
        <stp>BDP|908361903217358644</stp>
        <tr r="F4" s="9"/>
      </tp>
      <tp t="s">
        <v>#N/A N/A</v>
        <stp/>
        <stp>BDP|723782255376507644</stp>
        <tr r="D353" s="9"/>
      </tp>
      <tp t="s">
        <v>#N/A N/A</v>
        <stp/>
        <stp>BDP|520129153905322328</stp>
        <tr r="G24" s="8"/>
      </tp>
      <tp t="s">
        <v>#N/A N/A</v>
        <stp/>
        <stp>BDP|566939250939059708</stp>
        <tr r="D228" s="9"/>
      </tp>
      <tp t="s">
        <v>#N/A N/A</v>
        <stp/>
        <stp>BDP|326527109781762698</stp>
        <tr r="G355" s="9"/>
      </tp>
      <tp t="s">
        <v>#N/A N/A</v>
        <stp/>
        <stp>BDP|509325713818737833</stp>
        <tr r="E304" s="8"/>
      </tp>
      <tp t="s">
        <v>#N/A N/A</v>
        <stp/>
        <stp>BDP|620731474185997798</stp>
        <tr r="E455" s="9"/>
      </tp>
      <tp t="s">
        <v>#N/A N/A</v>
        <stp/>
        <stp>BDP|315016720238472845</stp>
        <tr r="D263" s="8"/>
      </tp>
      <tp t="s">
        <v>#N/A N/A</v>
        <stp/>
        <stp>BDP|158685523703932500</stp>
        <tr r="D155" s="8"/>
      </tp>
      <tp t="s">
        <v>#N/A N/A</v>
        <stp/>
        <stp>BDP|927403483092561337</stp>
        <tr r="D60" s="8"/>
      </tp>
      <tp t="s">
        <v>#N/A N/A</v>
        <stp/>
        <stp>BDP|755877602285920076</stp>
        <tr r="F449" s="9"/>
      </tp>
      <tp t="s">
        <v>#N/A N/A</v>
        <stp/>
        <stp>BDP|291467559149057505</stp>
        <tr r="E394" s="8"/>
      </tp>
      <tp t="s">
        <v>#N/A N/A</v>
        <stp/>
        <stp>BDP|412672004192864956</stp>
        <tr r="F198" s="9"/>
      </tp>
      <tp t="s">
        <v>#N/A N/A</v>
        <stp/>
        <stp>BDP|585093992667730324</stp>
        <tr r="D560" s="9"/>
      </tp>
      <tp t="s">
        <v>#N/A N/A</v>
        <stp/>
        <stp>BDP|800378848769846342</stp>
        <tr r="D485" s="8"/>
      </tp>
      <tp t="s">
        <v>#N/A N/A</v>
        <stp/>
        <stp>BDP|440379785873479569</stp>
        <tr r="G249" s="8"/>
      </tp>
      <tp t="s">
        <v>#N/A N/A</v>
        <stp/>
        <stp>BDP|401835852633423355</stp>
        <tr r="G269" s="8"/>
      </tp>
      <tp t="s">
        <v>#N/A N/A</v>
        <stp/>
        <stp>BDP|754020878702033895</stp>
        <tr r="G510" s="9"/>
      </tp>
      <tp t="s">
        <v>#N/A N/A</v>
        <stp/>
        <stp>BDP|389748856336697923</stp>
        <tr r="D434" s="9"/>
      </tp>
      <tp t="s">
        <v>#N/A N/A</v>
        <stp/>
        <stp>BDP|700154110184527921</stp>
        <tr r="E150" s="9"/>
      </tp>
      <tp t="s">
        <v>#N/A N/A</v>
        <stp/>
        <stp>BDP|804614812848896263</stp>
        <tr r="D334" s="8"/>
      </tp>
      <tp t="s">
        <v>#N/A N/A</v>
        <stp/>
        <stp>BDP|718268981210438721</stp>
        <tr r="D161" s="9"/>
      </tp>
      <tp t="s">
        <v>#N/A N/A</v>
        <stp/>
        <stp>BDP|608667485131542204</stp>
        <tr r="F54" s="5"/>
        <tr r="G270" s="9"/>
      </tp>
      <tp t="s">
        <v>#N/A N/A</v>
        <stp/>
        <stp>BDP|574960836412376576</stp>
        <tr r="G202" s="8"/>
      </tp>
      <tp t="s">
        <v>#N/A N/A</v>
        <stp/>
        <stp>BDP|989071305338809501</stp>
        <tr r="E407" s="9"/>
      </tp>
      <tp t="s">
        <v>#N/A N/A</v>
        <stp/>
        <stp>BDP|609880454176920602</stp>
        <tr r="G539" s="9"/>
      </tp>
      <tp t="s">
        <v>#N/A N/A</v>
        <stp/>
        <stp>BDP|374997400647332255</stp>
        <tr r="D308" s="9"/>
      </tp>
      <tp t="s">
        <v>#N/A N/A</v>
        <stp/>
        <stp>BDP|855827377822083176</stp>
        <tr r="F339" s="9"/>
      </tp>
      <tp t="s">
        <v>#N/A N/A</v>
        <stp/>
        <stp>BDP|578778753839631736</stp>
        <tr r="G40" s="8"/>
        <tr r="F45" s="5"/>
      </tp>
      <tp t="s">
        <v>#N/A N/A</v>
        <stp/>
        <stp>BDP|103576184778340918</stp>
        <tr r="G415" s="8"/>
      </tp>
      <tp t="s">
        <v>#N/A N/A</v>
        <stp/>
        <stp>BDP|685797350155251832</stp>
        <tr r="G487" s="8"/>
      </tp>
      <tp t="s">
        <v>#N/A N/A</v>
        <stp/>
        <stp>BDP|938936853702396145</stp>
        <tr r="F331" s="9"/>
      </tp>
      <tp t="s">
        <v>#N/A N/A</v>
        <stp/>
        <stp>BDP|641992760276883693</stp>
        <tr r="F131" s="8"/>
      </tp>
      <tp t="s">
        <v>#N/A N/A</v>
        <stp/>
        <stp>BDP|983682938719986397</stp>
        <tr r="F251" s="8"/>
      </tp>
      <tp t="s">
        <v>#N/A N/A</v>
        <stp/>
        <stp>BDP|262828153261924307</stp>
        <tr r="F210" s="8"/>
      </tp>
      <tp t="s">
        <v>#N/A N/A</v>
        <stp/>
        <stp>BDP|951537083194553668</stp>
        <tr r="D193" s="9"/>
      </tp>
      <tp t="s">
        <v>#N/A N/A</v>
        <stp/>
        <stp>BDP|745525629770060883</stp>
        <tr r="E309" s="9"/>
      </tp>
      <tp t="s">
        <v>#N/A N/A</v>
        <stp/>
        <stp>BDP|886653078747086912</stp>
        <tr r="F43" s="8"/>
      </tp>
      <tp t="s">
        <v>#N/A N/A</v>
        <stp/>
        <stp>BDP|675100223258555457</stp>
        <tr r="E18" s="5"/>
      </tp>
      <tp t="s">
        <v>#N/A N/A</v>
        <stp/>
        <stp>BDP|694706602218691071</stp>
        <tr r="D374" s="8"/>
      </tp>
      <tp t="s">
        <v>#N/A N/A</v>
        <stp/>
        <stp>BDP|451816945206750510</stp>
        <tr r="D571" s="9"/>
      </tp>
      <tp t="s">
        <v>#N/A N/A</v>
        <stp/>
        <stp>BDP|478682758388420417</stp>
        <tr r="F219" s="9"/>
      </tp>
      <tp t="s">
        <v>#N/A N/A</v>
        <stp/>
        <stp>BDP|536389798062686725</stp>
        <tr r="G92" s="9"/>
      </tp>
      <tp t="s">
        <v>#N/A N/A</v>
        <stp/>
        <stp>BDP|308281681050139589</stp>
        <tr r="D109" s="9"/>
      </tp>
      <tp t="s">
        <v>#N/A N/A</v>
        <stp/>
        <stp>BDP|386861857587354528</stp>
        <tr r="E255" s="9"/>
      </tp>
      <tp t="s">
        <v>#N/A N/A</v>
        <stp/>
        <stp>BDP|489943679191575102</stp>
        <tr r="G215" s="9"/>
      </tp>
      <tp t="s">
        <v>#N/A N/A</v>
        <stp/>
        <stp>BDP|241887142597126575</stp>
        <tr r="D254" s="9"/>
      </tp>
      <tp t="s">
        <v>#N/A N/A</v>
        <stp/>
        <stp>BDP|574674682431921169</stp>
        <tr r="D7" s="10"/>
      </tp>
      <tp t="s">
        <v>#N/A N/A</v>
        <stp/>
        <stp>BDP|103091901249786719</stp>
        <tr r="D426" s="9"/>
      </tp>
      <tp t="s">
        <v>#N/A N/A</v>
        <stp/>
        <stp>BDP|939977224887798224</stp>
        <tr r="F175" s="9"/>
      </tp>
      <tp t="s">
        <v>#N/A N/A</v>
        <stp/>
        <stp>BDP|229555424839365091</stp>
        <tr r="E212" s="9"/>
      </tp>
      <tp t="s">
        <v>#N/A N/A</v>
        <stp/>
        <stp>BDP|993990719205459347</stp>
        <tr r="E513" s="9"/>
      </tp>
      <tp t="s">
        <v>#N/A N/A</v>
        <stp/>
        <stp>BDP|707110308736349974</stp>
        <tr r="D83" s="9"/>
      </tp>
      <tp t="s">
        <v>#N/A N/A</v>
        <stp/>
        <stp>BDP|214627094437890670</stp>
        <tr r="G531" s="9"/>
      </tp>
      <tp t="s">
        <v>#N/A N/A</v>
        <stp/>
        <stp>BDP|678835132394421186</stp>
        <tr r="E490" s="9"/>
      </tp>
      <tp t="s">
        <v>#N/A N/A</v>
        <stp/>
        <stp>BDP|350924972411178173</stp>
        <tr r="F517" s="9"/>
      </tp>
      <tp t="s">
        <v>#N/A N/A</v>
        <stp/>
        <stp>BDP|697466986852667054</stp>
        <tr r="D63" s="9"/>
      </tp>
      <tp t="s">
        <v>#N/A N/A</v>
        <stp/>
        <stp>BDP|129756193522898284</stp>
        <tr r="F381" s="8"/>
      </tp>
      <tp t="s">
        <v>#N/A N/A</v>
        <stp/>
        <stp>BDP|125666036382222948</stp>
        <tr r="E412" s="8"/>
      </tp>
      <tp t="s">
        <v>#N/A N/A</v>
        <stp/>
        <stp>BDP|573921063018001934</stp>
        <tr r="C7" s="7"/>
      </tp>
      <tp t="s">
        <v>#N/A N/A</v>
        <stp/>
        <stp>BDP|754459815812160915</stp>
        <tr r="E486" s="8"/>
      </tp>
      <tp t="s">
        <v>#N/A N/A</v>
        <stp/>
        <stp>BDP|122245384807700372</stp>
        <tr r="F388" s="9"/>
      </tp>
      <tp t="s">
        <v>#N/A N/A</v>
        <stp/>
        <stp>BDP|560676872907737842</stp>
        <tr r="G265" s="8"/>
      </tp>
      <tp t="s">
        <v>#N/A N/A</v>
        <stp/>
        <stp>BDP|397352458248534774</stp>
        <tr r="F280" s="8"/>
      </tp>
      <tp t="s">
        <v>#N/A N/A</v>
        <stp/>
        <stp>BDP|101038888548613913</stp>
        <tr r="D174" s="8"/>
        <tr r="C32" s="5"/>
      </tp>
      <tp t="s">
        <v>#N/A N/A</v>
        <stp/>
        <stp>BDP|254610288051489612</stp>
        <tr r="E223" s="9"/>
      </tp>
      <tp t="s">
        <v>#N/A N/A</v>
        <stp/>
        <stp>BDP|198705593605470280</stp>
        <tr r="F218" s="9"/>
      </tp>
      <tp t="s">
        <v>#N/A N/A</v>
        <stp/>
        <stp>BDP|733261597431046380</stp>
        <tr r="E130" s="8"/>
      </tp>
      <tp t="s">
        <v>#N/A N/A</v>
        <stp/>
        <stp>BDP|549496333916434845</stp>
        <tr r="F302" s="9"/>
      </tp>
      <tp t="s">
        <v>#N/A N/A</v>
        <stp/>
        <stp>BDP|232811854750787492</stp>
        <tr r="D350" s="9"/>
      </tp>
      <tp t="s">
        <v>#N/A N/A</v>
        <stp/>
        <stp>BDP|404298088147588495</stp>
        <tr r="E441" s="8"/>
      </tp>
      <tp t="s">
        <v>#N/A N/A</v>
        <stp/>
        <stp>BDP|814242615943117923</stp>
        <tr r="D328" s="8"/>
      </tp>
      <tp t="s">
        <v>#N/A N/A</v>
        <stp/>
        <stp>BDP|206258292831497350</stp>
        <tr r="G450" s="9"/>
      </tp>
      <tp t="s">
        <v>#N/A N/A</v>
        <stp/>
        <stp>BDP|858296117469730369</stp>
        <tr r="G384" s="9"/>
      </tp>
      <tp t="s">
        <v>#N/A N/A</v>
        <stp/>
        <stp>BDP|156293798284240628</stp>
        <tr r="F18" s="5"/>
      </tp>
      <tp t="s">
        <v>#N/A N/A</v>
        <stp/>
        <stp>BDP|596874014410060049</stp>
        <tr r="D386" s="8"/>
      </tp>
      <tp t="s">
        <v>#N/A N/A</v>
        <stp/>
        <stp>BDP|164898016873563386</stp>
        <tr r="G434" s="9"/>
      </tp>
      <tp t="s">
        <v>#N/A N/A</v>
        <stp/>
        <stp>BDP|999050373766435959</stp>
        <tr r="G151" s="8"/>
      </tp>
      <tp t="s">
        <v>#N/A N/A</v>
        <stp/>
        <stp>BDP|293499343769406138</stp>
        <tr r="F238" s="8"/>
      </tp>
      <tp t="s">
        <v>#N/A N/A</v>
        <stp/>
        <stp>BDP|439886344781673512</stp>
        <tr r="D50" s="5"/>
      </tp>
      <tp t="s">
        <v>#N/A N/A</v>
        <stp/>
        <stp>BDP|806408660272680815</stp>
        <tr r="F185" s="8"/>
      </tp>
      <tp t="s">
        <v>#N/A N/A</v>
        <stp/>
        <stp>BDP|709119684017851637</stp>
        <tr r="F554" s="9"/>
      </tp>
      <tp t="s">
        <v>#N/A N/A</v>
        <stp/>
        <stp>BDP|439106497936349697</stp>
        <tr r="D347" s="8"/>
      </tp>
      <tp t="s">
        <v>#N/A N/A</v>
        <stp/>
        <stp>BDP|597898529640908272</stp>
        <tr r="D9" s="8"/>
        <tr r="C22" s="5"/>
      </tp>
      <tp t="s">
        <v>#N/A N/A</v>
        <stp/>
        <stp>BDP|322818637625871689</stp>
        <tr r="D472" s="8"/>
      </tp>
      <tp t="s">
        <v>#N/A N/A</v>
        <stp/>
        <stp>BDP|604606288291141795</stp>
        <tr r="D5" s="9"/>
      </tp>
      <tp t="s">
        <v>#N/A N/A</v>
        <stp/>
        <stp>BDP|399769184857031013</stp>
        <tr r="G430" s="9"/>
      </tp>
      <tp t="s">
        <v>#N/A N/A</v>
        <stp/>
        <stp>BDP|511638696141724646</stp>
        <tr r="G181" s="9"/>
      </tp>
      <tp t="s">
        <v>#N/A N/A</v>
        <stp/>
        <stp>BDP|721816532990886001</stp>
        <tr r="F220" s="8"/>
      </tp>
      <tp t="s">
        <v>#N/A N/A</v>
        <stp/>
        <stp>BDP|489641469303484836</stp>
        <tr r="F403" s="8"/>
      </tp>
      <tp t="s">
        <v>#N/A N/A</v>
        <stp/>
        <stp>BDP|890500068818935076</stp>
        <tr r="E539" s="9"/>
      </tp>
      <tp t="s">
        <v>#N/A N/A</v>
        <stp/>
        <stp>BDP|661975861296172297</stp>
        <tr r="E53" s="9"/>
      </tp>
      <tp t="s">
        <v>#N/A N/A</v>
        <stp/>
        <stp>BDP|817739368993978934</stp>
        <tr r="G586" s="9"/>
      </tp>
      <tp t="s">
        <v>#N/A N/A</v>
        <stp/>
        <stp>BDP|653991987909851398</stp>
        <tr r="D175" s="8"/>
      </tp>
      <tp t="s">
        <v>#N/A N/A</v>
        <stp/>
        <stp>BDP|308548067618943033</stp>
        <tr r="F248" s="8"/>
      </tp>
      <tp t="s">
        <v>#N/A N/A</v>
        <stp/>
        <stp>BDP|820186354527077810</stp>
        <tr r="D159" s="9"/>
      </tp>
      <tp t="s">
        <v>#N/A N/A</v>
        <stp/>
        <stp>BDP|203885440556946146</stp>
        <tr r="E84" s="9"/>
      </tp>
      <tp t="s">
        <v>#N/A N/A</v>
        <stp/>
        <stp>BDP|594303683421627102</stp>
        <tr r="D236" s="8"/>
      </tp>
      <tp t="s">
        <v>#N/A N/A</v>
        <stp/>
        <stp>BDP|241443265890359906</stp>
        <tr r="G115" s="9"/>
      </tp>
      <tp t="s">
        <v>#N/A N/A</v>
        <stp/>
        <stp>BDP|126282911539048199</stp>
        <tr r="D311" s="9"/>
      </tp>
      <tp t="s">
        <v>#N/A N/A</v>
        <stp/>
        <stp>BDP|483399550585667892</stp>
        <tr r="G337" s="9"/>
      </tp>
      <tp t="s">
        <v>#N/A N/A</v>
        <stp/>
        <stp>BDP|752063602898073309</stp>
        <tr r="D191" s="8"/>
      </tp>
      <tp t="s">
        <v>#N/A N/A</v>
        <stp/>
        <stp>BDP|346170029440973871</stp>
        <tr r="E84" s="8"/>
      </tp>
      <tp t="s">
        <v>#N/A N/A</v>
        <stp/>
        <stp>BDP|157567529784476896</stp>
        <tr r="G283" s="9"/>
      </tp>
      <tp t="s">
        <v>#N/A N/A</v>
        <stp/>
        <stp>BDP|554733147161507886</stp>
        <tr r="E423" s="8"/>
      </tp>
      <tp t="s">
        <v>#N/A N/A</v>
        <stp/>
        <stp>BDP|732810625833469393</stp>
        <tr r="E148" s="8"/>
      </tp>
      <tp t="s">
        <v>#N/A N/A</v>
        <stp/>
        <stp>BDP|364626580184932073</stp>
        <tr r="F37" s="8"/>
      </tp>
      <tp t="s">
        <v>#N/A N/A</v>
        <stp/>
        <stp>BDP|249705654238445085</stp>
        <tr r="G160" s="8"/>
      </tp>
      <tp t="s">
        <v>#N/A N/A</v>
        <stp/>
        <stp>BDP|283350816561737931</stp>
        <tr r="G342" s="8"/>
        <tr r="F47" s="5"/>
      </tp>
      <tp t="s">
        <v>#N/A N/A</v>
        <stp/>
        <stp>BDP|226443055263217867</stp>
        <tr r="G589" s="9"/>
      </tp>
      <tp t="s">
        <v>#N/A N/A</v>
        <stp/>
        <stp>BDP|505978043575494254</stp>
        <tr r="F350" s="8"/>
        <tr r="E34" s="5"/>
      </tp>
      <tp t="s">
        <v>#N/A N/A</v>
        <stp/>
        <stp>BDP|769644284456761210</stp>
        <tr r="D290" s="9"/>
      </tp>
      <tp t="s">
        <v>#N/A N/A</v>
        <stp/>
        <stp>BDP|625589596465843326</stp>
        <tr r="G44" s="8"/>
      </tp>
      <tp t="s">
        <v>#N/A N/A</v>
        <stp/>
        <stp>BDP|682899029893268378</stp>
        <tr r="E538" s="9"/>
      </tp>
      <tp t="s">
        <v>#N/A N/A</v>
        <stp/>
        <stp>BDP|631831644430839</stp>
        <tr r="D13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volatileDependencies" Target="volatileDependenci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7" unboundColumnsRight="5">
    <queryTableFields count="6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18" unboundColumnsRight="5">
    <queryTableFields count="6">
      <queryTableField id="1" name="bloomberg_query" tableColumnId="1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F9" tableType="queryTable" totalsRowShown="0">
  <autoFilter ref="A1:F9" xr:uid="{12BB2667-B430-467B-8548-42BBF5307793}"/>
  <tableColumns count="6">
    <tableColumn id="1" xr3:uid="{8D2601B5-0285-41CB-9865-1872688AF0C6}" uniqueName="1" name="bloomberg_query" queryTableFieldId="1" dataDxfId="11"/>
    <tableColumn id="2" xr3:uid="{E4A6502D-FCD6-44BB-B2ED-BB5C99E53C09}" uniqueName="2" name="Last Price" queryTableFieldId="2" dataDxfId="0"/>
    <tableColumn id="3" xr3:uid="{69337D21-AD4A-4207-B10C-4B181B767B0E}" uniqueName="3" name="CURRENT_TRR_1D" queryTableFieldId="3" dataDxfId="10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9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8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7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F77" tableType="queryTable" totalsRowShown="0">
  <autoFilter ref="A1:F77" xr:uid="{1EB79B49-4FD5-4EA0-9646-7FA1089C1C12}"/>
  <tableColumns count="6">
    <tableColumn id="1" xr3:uid="{344490B6-DB0E-4EF8-96E3-9B9A199DD80B}" uniqueName="1" name="bloomberg_query" queryTableFieldId="1" dataDxfId="6"/>
    <tableColumn id="10" xr3:uid="{EA846261-9BB9-4D14-BC12-51C43FB78B37}" uniqueName="10" name="Last Price" queryTableFieldId="10" dataDxfId="1"/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dimension ref="A1:F9"/>
  <sheetViews>
    <sheetView workbookViewId="0">
      <selection activeCell="E37" sqref="E37"/>
    </sheetView>
  </sheetViews>
  <sheetFormatPr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</cols>
  <sheetData>
    <row r="1" spans="1:6" x14ac:dyDescent="0.25">
      <c r="A1" t="s">
        <v>0</v>
      </c>
      <c r="B1" t="s">
        <v>207</v>
      </c>
      <c r="C1" t="s">
        <v>256</v>
      </c>
      <c r="D1" t="s">
        <v>232</v>
      </c>
      <c r="E1" t="s">
        <v>233</v>
      </c>
      <c r="F1" t="s">
        <v>234</v>
      </c>
    </row>
    <row r="2" spans="1:6" x14ac:dyDescent="0.25">
      <c r="A2" t="s">
        <v>2279</v>
      </c>
      <c r="B2" s="1">
        <f>_xll.BQL($A$2:$A$77,"px_last(currency=EUR).value", "showdates","false","showids","false","showheaders","false","cols=1;rows=8")</f>
        <v>389.19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1.3574660000000001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4.2278380000000002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16.204049999999999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29.496980000000001</v>
      </c>
    </row>
    <row r="3" spans="1:6" x14ac:dyDescent="0.25">
      <c r="A3" t="s">
        <v>2278</v>
      </c>
      <c r="B3" s="1">
        <v>12.09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0.75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2.3708719999999999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1.5966389999999999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13.096349999999999</v>
      </c>
    </row>
    <row r="4" spans="1:6" x14ac:dyDescent="0.25">
      <c r="A4" t="s">
        <v>2281</v>
      </c>
      <c r="B4" s="1">
        <v>166.36000061035156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1.0795729999999999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-0.1916397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-1.0332539999999999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8.6299050000000008</v>
      </c>
    </row>
    <row r="5" spans="1:6" x14ac:dyDescent="0.25">
      <c r="A5" t="s">
        <v>2280</v>
      </c>
      <c r="B5" s="1">
        <v>116.02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0.60986229999999997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-0.1642604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-1.138601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8.6972889999999996</v>
      </c>
    </row>
    <row r="6" spans="1:6" x14ac:dyDescent="0.25">
      <c r="A6" t="s">
        <v>2285</v>
      </c>
      <c r="B6" s="1">
        <v>142.91637966098551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0.41813070000000002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0.1237707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1.5581940000000001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7.2994389999999996</v>
      </c>
    </row>
    <row r="7" spans="1:6" x14ac:dyDescent="0.25">
      <c r="A7" t="s">
        <v>2282</v>
      </c>
      <c r="B7" s="1">
        <v>44.11025355041027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0.88134710000000005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2.9367079999999999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6.8734609999999998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18.830249999999999</v>
      </c>
    </row>
    <row r="8" spans="1:6" x14ac:dyDescent="0.25">
      <c r="A8" t="s">
        <v>2283</v>
      </c>
      <c r="B8" s="1">
        <v>130.37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0.3785538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-1.612903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-1.193916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8.8738060000000001</v>
      </c>
    </row>
    <row r="9" spans="1:6" x14ac:dyDescent="0.25">
      <c r="A9" t="s">
        <v>2284</v>
      </c>
      <c r="B9" s="1">
        <v>107.1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-2.2134239999999998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-2.755906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-12.25577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-11.728400000000001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L77"/>
  <sheetViews>
    <sheetView tabSelected="1" topLeftCell="A19" workbookViewId="0">
      <selection activeCell="H38" sqref="H38"/>
    </sheetView>
  </sheetViews>
  <sheetFormatPr defaultColWidth="9.140625"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  <col min="7" max="7" width="13.42578125" customWidth="1"/>
    <col min="8" max="8" width="64.7109375" customWidth="1"/>
    <col min="9" max="9" width="13.7109375" customWidth="1"/>
    <col min="10" max="10" width="10.140625" bestFit="1" customWidth="1"/>
    <col min="11" max="11" width="10" customWidth="1"/>
    <col min="12" max="12" width="12.140625" customWidth="1"/>
    <col min="13" max="13" width="26.28515625" customWidth="1"/>
  </cols>
  <sheetData>
    <row r="1" spans="1:12" x14ac:dyDescent="0.25">
      <c r="A1" t="s">
        <v>0</v>
      </c>
      <c r="B1" t="s">
        <v>207</v>
      </c>
      <c r="C1" t="s">
        <v>256</v>
      </c>
      <c r="D1" t="s">
        <v>232</v>
      </c>
      <c r="E1" t="s">
        <v>233</v>
      </c>
      <c r="F1" t="s">
        <v>234</v>
      </c>
    </row>
    <row r="2" spans="1:12" x14ac:dyDescent="0.25">
      <c r="A2" t="s">
        <v>67</v>
      </c>
      <c r="B2" s="1">
        <f>_xll.BQL($A$2:$A$77,"px_last(currency=EUR).value", "showdates","false","showids","false","showheaders","false","cols=1;rows=76")</f>
        <v>176.13999938964844</v>
      </c>
      <c r="C2" cm="1">
        <f t="array" aca="1" ref="C2" ca="1">_xll.BDP(Stocks[[#This Row],[bloomberg_query]], "CUST_TRR_RETURN_HOLDING_PER", "CUST_TRR_START_DT="&amp;TEXT(WORKDAY(TODAY(), -2),"jjjjMMtt"),"CUST_TRR_END_DT="&amp;TEXT(WORKDAY(TODAY(), -1),"jjjjMMtt"), "CUST_TRR_CRNCY=EUR")</f>
        <v>0.1365498</v>
      </c>
      <c r="D2" cm="1">
        <f t="array" aca="1" ref="D2" ca="1">_xll.BDP(Stocks[[#This Row],[bloomberg_query]], "CUST_TRR_RETURN_HOLDING_PER", "CUST_TRR_START_DT="&amp;TEXT(WORKDAY(TODAY(), -6),"jjjjMMtt"),"CUST_TRR_END_DT="&amp;TEXT(WORKDAY(TODAY(), -1),"jjjjMMtt"), "CUST_TRR_CRNCY=EUR")</f>
        <v>0.34207530000000003</v>
      </c>
      <c r="E2" cm="1">
        <f t="array" aca="1" ref="E2" ca="1">_xll.BDP(Stocks[[#This Row],[bloomberg_query]], "CUST_TRR_RETURN_HOLDING_PER", "CUST_TRR_START_DT="&amp;TEXT(WORKDAY(EDATE(TODAY(), -1) - 2, 1),"jjjjMMtt"),"CUST_TRR_END_DT="&amp;TEXT(WORKDAY(TODAY(), -1),"jjjjMMtt"),"CUST_TRR_CRNCY=EUR")</f>
        <v>-1.8842680000000001</v>
      </c>
      <c r="F2" cm="1">
        <f t="array" aca="1" ref="F2" ca="1">_xll.BDP(Stocks[[#This Row],[bloomberg_query]], "CUST_TRR_RETURN_HOLDING_PER", "CUST_TRR_START_DT="&amp;TEXT(WORKDAY(DATE(YEAR(TODAY())-1, 12, 31), -1),"jjjjMMtt"),"CUST_TRR_END_DT="&amp;TEXT(WORKDAY(TODAY(), -1),"jjjjMMtt"), "CUST_TRR_CRNCY=EUR")</f>
        <v>27.75365</v>
      </c>
      <c r="H2" s="13"/>
    </row>
    <row r="3" spans="1:12" x14ac:dyDescent="0.25">
      <c r="A3" t="s">
        <v>53</v>
      </c>
      <c r="B3" s="1">
        <v>62.049999237060547</v>
      </c>
      <c r="C3" cm="1">
        <f t="array" aca="1" ref="C3" ca="1">_xll.BDP(Stocks[[#This Row],[bloomberg_query]], "CUST_TRR_RETURN_HOLDING_PER", "CUST_TRR_START_DT="&amp;TEXT(WORKDAY(TODAY(), -2),"jjjjMMtt"),"CUST_TRR_END_DT="&amp;TEXT(WORKDAY(TODAY(), -1),"jjjjMMtt"), "CUST_TRR_CRNCY=EUR")</f>
        <v>1.387097</v>
      </c>
      <c r="D3" cm="1">
        <f t="array" aca="1" ref="D3" ca="1">_xll.BDP(Stocks[[#This Row],[bloomberg_query]], "CUST_TRR_RETURN_HOLDING_PER", "CUST_TRR_START_DT="&amp;TEXT(WORKDAY(TODAY(), -6),"jjjjMMtt"),"CUST_TRR_END_DT="&amp;TEXT(WORKDAY(TODAY(), -1),"jjjjMMtt"), "CUST_TRR_CRNCY=EUR")</f>
        <v>-1.934477</v>
      </c>
      <c r="E3" cm="1">
        <f t="array" aca="1" ref="E3" ca="1">_xll.BDP(Stocks[[#This Row],[bloomberg_query]], "CUST_TRR_RETURN_HOLDING_PER", "CUST_TRR_START_DT="&amp;TEXT(WORKDAY(EDATE(TODAY(), -1) - 2, 1),"jjjjMMtt"),"CUST_TRR_END_DT="&amp;TEXT(WORKDAY(TODAY(), -1),"jjjjMMtt"),"CUST_TRR_CRNCY=EUR")</f>
        <v>-6.1791039999999997</v>
      </c>
      <c r="F3" cm="1">
        <f t="array" aca="1" ref="F3" ca="1">_xll.BDP(Stocks[[#This Row],[bloomberg_query]], "CUST_TRR_RETURN_HOLDING_PER", "CUST_TRR_START_DT="&amp;TEXT(WORKDAY(DATE(YEAR(TODAY())-1, 12, 31), -1),"jjjjMMtt"),"CUST_TRR_END_DT="&amp;TEXT(WORKDAY(TODAY(), -1),"jjjjMMtt"), "CUST_TRR_CRNCY=EUR")</f>
        <v>4.4727119999999996</v>
      </c>
      <c r="I3" s="13"/>
      <c r="J3" s="13"/>
      <c r="K3" s="13"/>
      <c r="L3" s="13"/>
    </row>
    <row r="4" spans="1:12" x14ac:dyDescent="0.25">
      <c r="A4" t="s">
        <v>93</v>
      </c>
      <c r="B4" s="1">
        <v>1.8359999656677246</v>
      </c>
      <c r="C4" cm="1">
        <f t="array" aca="1" ref="C4" ca="1">_xll.BDP(Stocks[[#This Row],[bloomberg_query]], "CUST_TRR_RETURN_HOLDING_PER", "CUST_TRR_START_DT="&amp;TEXT(WORKDAY(TODAY(), -2),"jjjjMMtt"),"CUST_TRR_END_DT="&amp;TEXT(WORKDAY(TODAY(), -1),"jjjjMMtt"), "CUST_TRR_CRNCY=EUR")</f>
        <v>5.4421770000000001E-2</v>
      </c>
      <c r="D4" cm="1">
        <f t="array" aca="1" ref="D4" ca="1">_xll.BDP(Stocks[[#This Row],[bloomberg_query]], "CUST_TRR_RETURN_HOLDING_PER", "CUST_TRR_START_DT="&amp;TEXT(WORKDAY(TODAY(), -6),"jjjjMMtt"),"CUST_TRR_END_DT="&amp;TEXT(WORKDAY(TODAY(), -1),"jjjjMMtt"), "CUST_TRR_CRNCY=EUR")</f>
        <v>-1.605566</v>
      </c>
      <c r="E4" cm="1">
        <f t="array" aca="1" ref="E4" ca="1">_xll.BDP(Stocks[[#This Row],[bloomberg_query]], "CUST_TRR_RETURN_HOLDING_PER", "CUST_TRR_START_DT="&amp;TEXT(WORKDAY(EDATE(TODAY(), -1) - 2, 1),"jjjjMMtt"),"CUST_TRR_END_DT="&amp;TEXT(WORKDAY(TODAY(), -1),"jjjjMMtt"),"CUST_TRR_CRNCY=EUR")</f>
        <v>-4.567869</v>
      </c>
      <c r="F4" cm="1">
        <f t="array" aca="1" ref="F4" ca="1">_xll.BDP(Stocks[[#This Row],[bloomberg_query]], "CUST_TRR_RETURN_HOLDING_PER", "CUST_TRR_START_DT="&amp;TEXT(WORKDAY(DATE(YEAR(TODAY())-1, 12, 31), -1),"jjjjMMtt"),"CUST_TRR_END_DT="&amp;TEXT(WORKDAY(TODAY(), -1),"jjjjMMtt"), "CUST_TRR_CRNCY=EUR")</f>
        <v>3.8151679999999999</v>
      </c>
      <c r="I4" s="13"/>
    </row>
    <row r="5" spans="1:12" x14ac:dyDescent="0.25">
      <c r="A5" t="s">
        <v>17</v>
      </c>
      <c r="B5" s="1">
        <v>170.23000742137432</v>
      </c>
      <c r="C5" cm="1">
        <f t="array" aca="1" ref="C5" ca="1">_xll.BDP(Stocks[[#This Row],[bloomberg_query]], "CUST_TRR_RETURN_HOLDING_PER", "CUST_TRR_START_DT="&amp;TEXT(WORKDAY(TODAY(), -2),"jjjjMMtt"),"CUST_TRR_END_DT="&amp;TEXT(WORKDAY(TODAY(), -1),"jjjjMMtt"), "CUST_TRR_CRNCY=EUR")</f>
        <v>-0.80860430000000005</v>
      </c>
      <c r="D5" cm="1">
        <f t="array" aca="1" ref="D5" ca="1">_xll.BDP(Stocks[[#This Row],[bloomberg_query]], "CUST_TRR_RETURN_HOLDING_PER", "CUST_TRR_START_DT="&amp;TEXT(WORKDAY(TODAY(), -6),"jjjjMMtt"),"CUST_TRR_END_DT="&amp;TEXT(WORKDAY(TODAY(), -1),"jjjjMMtt"), "CUST_TRR_CRNCY=EUR")</f>
        <v>-2.378914</v>
      </c>
      <c r="E5" cm="1">
        <f t="array" aca="1" ref="E5" ca="1">_xll.BDP(Stocks[[#This Row],[bloomberg_query]], "CUST_TRR_RETURN_HOLDING_PER", "CUST_TRR_START_DT="&amp;TEXT(WORKDAY(EDATE(TODAY(), -1) - 2, 1),"jjjjMMtt"),"CUST_TRR_END_DT="&amp;TEXT(WORKDAY(TODAY(), -1),"jjjjMMtt"),"CUST_TRR_CRNCY=EUR")</f>
        <v>0.78017110000000001</v>
      </c>
      <c r="F5" cm="1">
        <f t="array" aca="1" ref="F5" ca="1">_xll.BDP(Stocks[[#This Row],[bloomberg_query]], "CUST_TRR_RETURN_HOLDING_PER", "CUST_TRR_START_DT="&amp;TEXT(WORKDAY(DATE(YEAR(TODAY())-1, 12, 31), -1),"jjjjMMtt"),"CUST_TRR_END_DT="&amp;TEXT(WORKDAY(TODAY(), -1),"jjjjMMtt"), "CUST_TRR_CRNCY=EUR")</f>
        <v>23.958459999999999</v>
      </c>
    </row>
    <row r="6" spans="1:12" x14ac:dyDescent="0.25">
      <c r="A6" t="s">
        <v>8</v>
      </c>
      <c r="B6" s="1">
        <v>435.12432507991787</v>
      </c>
      <c r="C6" cm="1">
        <f t="array" aca="1" ref="C6" ca="1">_xll.BDP(Stocks[[#This Row],[bloomberg_query]], "CUST_TRR_RETURN_HOLDING_PER", "CUST_TRR_START_DT="&amp;TEXT(WORKDAY(TODAY(), -2),"jjjjMMtt"),"CUST_TRR_END_DT="&amp;TEXT(WORKDAY(TODAY(), -1),"jjjjMMtt"), "CUST_TRR_CRNCY=EUR")</f>
        <v>-1.481805</v>
      </c>
      <c r="D6" cm="1">
        <f t="array" aca="1" ref="D6" ca="1">_xll.BDP(Stocks[[#This Row],[bloomberg_query]], "CUST_TRR_RETURN_HOLDING_PER", "CUST_TRR_START_DT="&amp;TEXT(WORKDAY(TODAY(), -6),"jjjjMMtt"),"CUST_TRR_END_DT="&amp;TEXT(WORKDAY(TODAY(), -1),"jjjjMMtt"), "CUST_TRR_CRNCY=EUR")</f>
        <v>-2.9773869999999998</v>
      </c>
      <c r="E6" cm="1">
        <f t="array" aca="1" ref="E6" ca="1">_xll.BDP(Stocks[[#This Row],[bloomberg_query]], "CUST_TRR_RETURN_HOLDING_PER", "CUST_TRR_START_DT="&amp;TEXT(WORKDAY(EDATE(TODAY(), -1) - 2, 1),"jjjjMMtt"),"CUST_TRR_END_DT="&amp;TEXT(WORKDAY(TODAY(), -1),"jjjjMMtt"),"CUST_TRR_CRNCY=EUR")</f>
        <v>6.0412439999999998</v>
      </c>
      <c r="F6" cm="1">
        <f t="array" aca="1" ref="F6" ca="1">_xll.BDP(Stocks[[#This Row],[bloomberg_query]], "CUST_TRR_RETURN_HOLDING_PER", "CUST_TRR_START_DT="&amp;TEXT(WORKDAY(DATE(YEAR(TODAY())-1, 12, 31), -1),"jjjjMMtt"),"CUST_TRR_END_DT="&amp;TEXT(WORKDAY(TODAY(), -1),"jjjjMMtt"), "CUST_TRR_CRNCY=EUR")</f>
        <v>18.31737</v>
      </c>
      <c r="I6" s="13"/>
    </row>
    <row r="7" spans="1:12" x14ac:dyDescent="0.25">
      <c r="A7" t="s">
        <v>94</v>
      </c>
      <c r="B7" s="1">
        <v>27.2</v>
      </c>
      <c r="C7" cm="1">
        <f t="array" aca="1" ref="C7" ca="1">_xll.BDP(Stocks[[#This Row],[bloomberg_query]], "CUST_TRR_RETURN_HOLDING_PER", "CUST_TRR_START_DT="&amp;TEXT(WORKDAY(TODAY(), -2),"jjjjMMtt"),"CUST_TRR_END_DT="&amp;TEXT(WORKDAY(TODAY(), -1),"jjjjMMtt"), "CUST_TRR_CRNCY=EUR")</f>
        <v>3.030303</v>
      </c>
      <c r="D7" cm="1">
        <f t="array" aca="1" ref="D7" ca="1">_xll.BDP(Stocks[[#This Row],[bloomberg_query]], "CUST_TRR_RETURN_HOLDING_PER", "CUST_TRR_START_DT="&amp;TEXT(WORKDAY(TODAY(), -6),"jjjjMMtt"),"CUST_TRR_END_DT="&amp;TEXT(WORKDAY(TODAY(), -1),"jjjjMMtt"), "CUST_TRR_CRNCY=EUR")</f>
        <v>-5.8823530000000002</v>
      </c>
      <c r="E7" cm="1">
        <f t="array" aca="1" ref="E7" ca="1">_xll.BDP(Stocks[[#This Row],[bloomberg_query]], "CUST_TRR_RETURN_HOLDING_PER", "CUST_TRR_START_DT="&amp;TEXT(WORKDAY(EDATE(TODAY(), -1) - 2, 1),"jjjjMMtt"),"CUST_TRR_END_DT="&amp;TEXT(WORKDAY(TODAY(), -1),"jjjjMMtt"),"CUST_TRR_CRNCY=EUR")</f>
        <v>-8.1081090000000007</v>
      </c>
      <c r="F7" cm="1">
        <f t="array" aca="1" ref="F7" ca="1">_xll.BDP(Stocks[[#This Row],[bloomberg_query]], "CUST_TRR_RETURN_HOLDING_PER", "CUST_TRR_START_DT="&amp;TEXT(WORKDAY(DATE(YEAR(TODAY())-1, 12, 31), -1),"jjjjMMtt"),"CUST_TRR_END_DT="&amp;TEXT(WORKDAY(TODAY(), -1),"jjjjMMtt"), "CUST_TRR_CRNCY=EUR")</f>
        <v>-14.46541</v>
      </c>
    </row>
    <row r="8" spans="1:12" x14ac:dyDescent="0.25">
      <c r="A8" t="s">
        <v>69</v>
      </c>
      <c r="B8" s="1">
        <v>531.34689632082518</v>
      </c>
      <c r="C8" cm="1">
        <f t="array" aca="1" ref="C8" ca="1">_xll.BDP(Stocks[[#This Row],[bloomberg_query]], "CUST_TRR_RETURN_HOLDING_PER", "CUST_TRR_START_DT="&amp;TEXT(WORKDAY(TODAY(), -2),"jjjjMMtt"),"CUST_TRR_END_DT="&amp;TEXT(WORKDAY(TODAY(), -1),"jjjjMMtt"), "CUST_TRR_CRNCY=EUR")</f>
        <v>1.9200459999999999</v>
      </c>
      <c r="D8" cm="1">
        <f t="array" aca="1" ref="D8" ca="1">_xll.BDP(Stocks[[#This Row],[bloomberg_query]], "CUST_TRR_RETURN_HOLDING_PER", "CUST_TRR_START_DT="&amp;TEXT(WORKDAY(TODAY(), -6),"jjjjMMtt"),"CUST_TRR_END_DT="&amp;TEXT(WORKDAY(TODAY(), -1),"jjjjMMtt"), "CUST_TRR_CRNCY=EUR")</f>
        <v>3.390323</v>
      </c>
      <c r="E8" cm="1">
        <f t="array" aca="1" ref="E8" ca="1">_xll.BDP(Stocks[[#This Row],[bloomberg_query]], "CUST_TRR_RETURN_HOLDING_PER", "CUST_TRR_START_DT="&amp;TEXT(WORKDAY(EDATE(TODAY(), -1) - 2, 1),"jjjjMMtt"),"CUST_TRR_END_DT="&amp;TEXT(WORKDAY(TODAY(), -1),"jjjjMMtt"),"CUST_TRR_CRNCY=EUR")</f>
        <v>12.7874</v>
      </c>
      <c r="F8" cm="1">
        <f t="array" aca="1" ref="F8" ca="1">_xll.BDP(Stocks[[#This Row],[bloomberg_query]], "CUST_TRR_RETURN_HOLDING_PER", "CUST_TRR_START_DT="&amp;TEXT(WORKDAY(DATE(YEAR(TODAY())-1, 12, 31), -1),"jjjjMMtt"),"CUST_TRR_END_DT="&amp;TEXT(WORKDAY(TODAY(), -1),"jjjjMMtt"), "CUST_TRR_CRNCY=EUR")</f>
        <v>18.761399999999998</v>
      </c>
    </row>
    <row r="9" spans="1:12" x14ac:dyDescent="0.25">
      <c r="A9" t="s">
        <v>50</v>
      </c>
      <c r="B9" s="1">
        <v>126.25011983036995</v>
      </c>
      <c r="C9" cm="1">
        <f t="array" aca="1" ref="C9" ca="1">_xll.BDP(Stocks[[#This Row],[bloomberg_query]], "CUST_TRR_RETURN_HOLDING_PER", "CUST_TRR_START_DT="&amp;TEXT(WORKDAY(TODAY(), -2),"jjjjMMtt"),"CUST_TRR_END_DT="&amp;TEXT(WORKDAY(TODAY(), -1),"jjjjMMtt"), "CUST_TRR_CRNCY=EUR")</f>
        <v>3.3770449999999999</v>
      </c>
      <c r="D9" cm="1">
        <f t="array" aca="1" ref="D9" ca="1">_xll.BDP(Stocks[[#This Row],[bloomberg_query]], "CUST_TRR_RETURN_HOLDING_PER", "CUST_TRR_START_DT="&amp;TEXT(WORKDAY(TODAY(), -6),"jjjjMMtt"),"CUST_TRR_END_DT="&amp;TEXT(WORKDAY(TODAY(), -1),"jjjjMMtt"), "CUST_TRR_CRNCY=EUR")</f>
        <v>12.112109999999999</v>
      </c>
      <c r="E9" cm="1">
        <f t="array" aca="1" ref="E9" ca="1">_xll.BDP(Stocks[[#This Row],[bloomberg_query]], "CUST_TRR_RETURN_HOLDING_PER", "CUST_TRR_START_DT="&amp;TEXT(WORKDAY(EDATE(TODAY(), -1) - 2, 1),"jjjjMMtt"),"CUST_TRR_END_DT="&amp;TEXT(WORKDAY(TODAY(), -1),"jjjjMMtt"),"CUST_TRR_CRNCY=EUR")</f>
        <v>44.750709999999998</v>
      </c>
      <c r="F9" cm="1">
        <f t="array" aca="1" ref="F9" ca="1">_xll.BDP(Stocks[[#This Row],[bloomberg_query]], "CUST_TRR_RETURN_HOLDING_PER", "CUST_TRR_START_DT="&amp;TEXT(WORKDAY(DATE(YEAR(TODAY())-1, 12, 31), -1),"jjjjMMtt"),"CUST_TRR_END_DT="&amp;TEXT(WORKDAY(TODAY(), -1),"jjjjMMtt"), "CUST_TRR_CRNCY=EUR")</f>
        <v>182.0992</v>
      </c>
    </row>
    <row r="10" spans="1:12" x14ac:dyDescent="0.25">
      <c r="A10" t="s">
        <v>64</v>
      </c>
      <c r="B10" s="1">
        <v>270.09607066539053</v>
      </c>
      <c r="C10" cm="1">
        <f t="array" aca="1" ref="C10" ca="1">_xll.BDP(Stocks[[#This Row],[bloomberg_query]], "CUST_TRR_RETURN_HOLDING_PER", "CUST_TRR_START_DT="&amp;TEXT(WORKDAY(TODAY(), -2),"jjjjMMtt"),"CUST_TRR_END_DT="&amp;TEXT(WORKDAY(TODAY(), -1),"jjjjMMtt"), "CUST_TRR_CRNCY=EUR")</f>
        <v>1.4412720000000001</v>
      </c>
      <c r="D10" cm="1">
        <f t="array" aca="1" ref="D10" ca="1">_xll.BDP(Stocks[[#This Row],[bloomberg_query]], "CUST_TRR_RETURN_HOLDING_PER", "CUST_TRR_START_DT="&amp;TEXT(WORKDAY(TODAY(), -6),"jjjjMMtt"),"CUST_TRR_END_DT="&amp;TEXT(WORKDAY(TODAY(), -1),"jjjjMMtt"), "CUST_TRR_CRNCY=EUR")</f>
        <v>-3.1909139999999998</v>
      </c>
      <c r="E10" cm="1">
        <f t="array" aca="1" ref="E10" ca="1">_xll.BDP(Stocks[[#This Row],[bloomberg_query]], "CUST_TRR_RETURN_HOLDING_PER", "CUST_TRR_START_DT="&amp;TEXT(WORKDAY(EDATE(TODAY(), -1) - 2, 1),"jjjjMMtt"),"CUST_TRR_END_DT="&amp;TEXT(WORKDAY(TODAY(), -1),"jjjjMMtt"),"CUST_TRR_CRNCY=EUR")</f>
        <v>-5.4997540000000003</v>
      </c>
      <c r="F10" cm="1">
        <f t="array" aca="1" ref="F10" ca="1">_xll.BDP(Stocks[[#This Row],[bloomberg_query]], "CUST_TRR_RETURN_HOLDING_PER", "CUST_TRR_START_DT="&amp;TEXT(WORKDAY(DATE(YEAR(TODAY())-1, 12, 31), -1),"jjjjMMtt"),"CUST_TRR_END_DT="&amp;TEXT(WORKDAY(TODAY(), -1),"jjjjMMtt"), "CUST_TRR_CRNCY=EUR")</f>
        <v>-7.3702709999999998</v>
      </c>
    </row>
    <row r="11" spans="1:12" x14ac:dyDescent="0.25">
      <c r="A11" t="s">
        <v>38</v>
      </c>
      <c r="B11" s="1">
        <v>131.71008240055829</v>
      </c>
      <c r="C11" cm="1">
        <f t="array" aca="1" ref="C11" ca="1">_xll.BDP(Stocks[[#This Row],[bloomberg_query]], "CUST_TRR_RETURN_HOLDING_PER", "CUST_TRR_START_DT="&amp;TEXT(WORKDAY(TODAY(), -2),"jjjjMMtt"),"CUST_TRR_END_DT="&amp;TEXT(WORKDAY(TODAY(), -1),"jjjjMMtt"), "CUST_TRR_CRNCY=EUR")</f>
        <v>7.3301790000000006E-2</v>
      </c>
      <c r="D11" cm="1">
        <f t="array" aca="1" ref="D11" ca="1">_xll.BDP(Stocks[[#This Row],[bloomberg_query]], "CUST_TRR_RETURN_HOLDING_PER", "CUST_TRR_START_DT="&amp;TEXT(WORKDAY(TODAY(), -6),"jjjjMMtt"),"CUST_TRR_END_DT="&amp;TEXT(WORKDAY(TODAY(), -1),"jjjjMMtt"), "CUST_TRR_CRNCY=EUR")</f>
        <v>-9.2881770000000002E-2</v>
      </c>
      <c r="E11" cm="1">
        <f t="array" aca="1" ref="E11" ca="1">_xll.BDP(Stocks[[#This Row],[bloomberg_query]], "CUST_TRR_RETURN_HOLDING_PER", "CUST_TRR_START_DT="&amp;TEXT(WORKDAY(EDATE(TODAY(), -1) - 2, 1),"jjjjMMtt"),"CUST_TRR_END_DT="&amp;TEXT(WORKDAY(TODAY(), -1),"jjjjMMtt"),"CUST_TRR_CRNCY=EUR")</f>
        <v>8.6521419999999996</v>
      </c>
      <c r="F11" cm="1">
        <f t="array" aca="1" ref="F11" ca="1">_xll.BDP(Stocks[[#This Row],[bloomberg_query]], "CUST_TRR_RETURN_HOLDING_PER", "CUST_TRR_START_DT="&amp;TEXT(WORKDAY(DATE(YEAR(TODAY())-1, 12, 31), -1),"jjjjMMtt"),"CUST_TRR_END_DT="&amp;TEXT(WORKDAY(TODAY(), -1),"jjjjMMtt"), "CUST_TRR_CRNCY=EUR")</f>
        <v>41.462859999999999</v>
      </c>
    </row>
    <row r="12" spans="1:12" x14ac:dyDescent="0.25">
      <c r="A12" t="s">
        <v>46</v>
      </c>
      <c r="B12" s="1">
        <v>215.85809321343899</v>
      </c>
      <c r="C12" cm="1">
        <f t="array" aca="1" ref="C12" ca="1">_xll.BDP(Stocks[[#This Row],[bloomberg_query]], "CUST_TRR_RETURN_HOLDING_PER", "CUST_TRR_START_DT="&amp;TEXT(WORKDAY(TODAY(), -2),"jjjjMMtt"),"CUST_TRR_END_DT="&amp;TEXT(WORKDAY(TODAY(), -1),"jjjjMMtt"), "CUST_TRR_CRNCY=EUR")</f>
        <v>0.44594109999999998</v>
      </c>
      <c r="D12" cm="1">
        <f t="array" aca="1" ref="D12" ca="1">_xll.BDP(Stocks[[#This Row],[bloomberg_query]], "CUST_TRR_RETURN_HOLDING_PER", "CUST_TRR_START_DT="&amp;TEXT(WORKDAY(TODAY(), -6),"jjjjMMtt"),"CUST_TRR_END_DT="&amp;TEXT(WORKDAY(TODAY(), -1),"jjjjMMtt"), "CUST_TRR_CRNCY=EUR")</f>
        <v>-3.8271980000000001</v>
      </c>
      <c r="E12" cm="1">
        <f t="array" aca="1" ref="E12" ca="1">_xll.BDP(Stocks[[#This Row],[bloomberg_query]], "CUST_TRR_RETURN_HOLDING_PER", "CUST_TRR_START_DT="&amp;TEXT(WORKDAY(EDATE(TODAY(), -1) - 2, 1),"jjjjMMtt"),"CUST_TRR_END_DT="&amp;TEXT(WORKDAY(TODAY(), -1),"jjjjMMtt"),"CUST_TRR_CRNCY=EUR")</f>
        <v>-18.294699999999999</v>
      </c>
      <c r="F12" cm="1">
        <f t="array" aca="1" ref="F12" ca="1">_xll.BDP(Stocks[[#This Row],[bloomberg_query]], "CUST_TRR_RETURN_HOLDING_PER", "CUST_TRR_START_DT="&amp;TEXT(WORKDAY(DATE(YEAR(TODAY())-1, 12, 31), -1),"jjjjMMtt"),"CUST_TRR_END_DT="&amp;TEXT(WORKDAY(TODAY(), -1),"jjjjMMtt"), "CUST_TRR_CRNCY=EUR")</f>
        <v>-9.1210179999999994</v>
      </c>
    </row>
    <row r="13" spans="1:12" x14ac:dyDescent="0.25">
      <c r="A13" t="s">
        <v>55</v>
      </c>
      <c r="B13" s="1">
        <v>226.25</v>
      </c>
      <c r="C13" cm="1">
        <f t="array" aca="1" ref="C13" ca="1">_xll.BDP(Stocks[[#This Row],[bloomberg_query]], "CUST_TRR_RETURN_HOLDING_PER", "CUST_TRR_START_DT="&amp;TEXT(WORKDAY(TODAY(), -2),"jjjjMMtt"),"CUST_TRR_END_DT="&amp;TEXT(WORKDAY(TODAY(), -1),"jjjjMMtt"), "CUST_TRR_CRNCY=EUR")</f>
        <v>2.0170330000000001</v>
      </c>
      <c r="D13" cm="1">
        <f t="array" aca="1" ref="D13" ca="1">_xll.BDP(Stocks[[#This Row],[bloomberg_query]], "CUST_TRR_RETURN_HOLDING_PER", "CUST_TRR_START_DT="&amp;TEXT(WORKDAY(TODAY(), -6),"jjjjMMtt"),"CUST_TRR_END_DT="&amp;TEXT(WORKDAY(TODAY(), -1),"jjjjMMtt"), "CUST_TRR_CRNCY=EUR")</f>
        <v>0.7748505</v>
      </c>
      <c r="E13" cm="1">
        <f t="array" aca="1" ref="E13" ca="1">_xll.BDP(Stocks[[#This Row],[bloomberg_query]], "CUST_TRR_RETURN_HOLDING_PER", "CUST_TRR_START_DT="&amp;TEXT(WORKDAY(EDATE(TODAY(), -1) - 2, 1),"jjjjMMtt"),"CUST_TRR_END_DT="&amp;TEXT(WORKDAY(TODAY(), -1),"jjjjMMtt"),"CUST_TRR_CRNCY=EUR")</f>
        <v>-0.42099490000000001</v>
      </c>
      <c r="F13" cm="1">
        <f t="array" aca="1" ref="F13" ca="1">_xll.BDP(Stocks[[#This Row],[bloomberg_query]], "CUST_TRR_RETURN_HOLDING_PER", "CUST_TRR_START_DT="&amp;TEXT(WORKDAY(DATE(YEAR(TODAY())-1, 12, 31), -1),"jjjjMMtt"),"CUST_TRR_END_DT="&amp;TEXT(WORKDAY(TODAY(), -1),"jjjjMMtt"), "CUST_TRR_CRNCY=EUR")</f>
        <v>27.089500000000001</v>
      </c>
    </row>
    <row r="14" spans="1:12" x14ac:dyDescent="0.25">
      <c r="A14" t="s">
        <v>85</v>
      </c>
      <c r="B14" s="1">
        <v>486.31158785521984</v>
      </c>
      <c r="C14" cm="1">
        <f t="array" aca="1" ref="C14" ca="1">_xll.BDP(Stocks[[#This Row],[bloomberg_query]], "CUST_TRR_RETURN_HOLDING_PER", "CUST_TRR_START_DT="&amp;TEXT(WORKDAY(TODAY(), -2),"jjjjMMtt"),"CUST_TRR_END_DT="&amp;TEXT(WORKDAY(TODAY(), -1),"jjjjMMtt"), "CUST_TRR_CRNCY=EUR")</f>
        <v>0.54539420000000005</v>
      </c>
      <c r="D14" cm="1">
        <f t="array" aca="1" ref="D14" ca="1">_xll.BDP(Stocks[[#This Row],[bloomberg_query]], "CUST_TRR_RETURN_HOLDING_PER", "CUST_TRR_START_DT="&amp;TEXT(WORKDAY(TODAY(), -6),"jjjjMMtt"),"CUST_TRR_END_DT="&amp;TEXT(WORKDAY(TODAY(), -1),"jjjjMMtt"), "CUST_TRR_CRNCY=EUR")</f>
        <v>12.85153</v>
      </c>
      <c r="E14" cm="1">
        <f t="array" aca="1" ref="E14" ca="1">_xll.BDP(Stocks[[#This Row],[bloomberg_query]], "CUST_TRR_RETURN_HOLDING_PER", "CUST_TRR_START_DT="&amp;TEXT(WORKDAY(EDATE(TODAY(), -1) - 2, 1),"jjjjMMtt"),"CUST_TRR_END_DT="&amp;TEXT(WORKDAY(TODAY(), -1),"jjjjMMtt"),"CUST_TRR_CRNCY=EUR")</f>
        <v>9.0235350000000007</v>
      </c>
      <c r="F14" cm="1">
        <f t="array" aca="1" ref="F14" ca="1">_xll.BDP(Stocks[[#This Row],[bloomberg_query]], "CUST_TRR_RETURN_HOLDING_PER", "CUST_TRR_START_DT="&amp;TEXT(WORKDAY(DATE(YEAR(TODAY())-1, 12, 31), -1),"jjjjMMtt"),"CUST_TRR_END_DT="&amp;TEXT(WORKDAY(TODAY(), -1),"jjjjMMtt"), "CUST_TRR_CRNCY=EUR")</f>
        <v>-9.8130839999999999</v>
      </c>
    </row>
    <row r="15" spans="1:12" x14ac:dyDescent="0.25">
      <c r="A15" t="s">
        <v>83</v>
      </c>
      <c r="B15" s="1">
        <v>113.0907096069662</v>
      </c>
      <c r="C15" cm="1">
        <f t="array" aca="1" ref="C15" ca="1">_xll.BDP(Stocks[[#This Row],[bloomberg_query]], "CUST_TRR_RETURN_HOLDING_PER", "CUST_TRR_START_DT="&amp;TEXT(WORKDAY(TODAY(), -2),"jjjjMMtt"),"CUST_TRR_END_DT="&amp;TEXT(WORKDAY(TODAY(), -1),"jjjjMMtt"), "CUST_TRR_CRNCY=EUR")</f>
        <v>0.48875770000000002</v>
      </c>
      <c r="D15" cm="1">
        <f t="array" aca="1" ref="D15" ca="1">_xll.BDP(Stocks[[#This Row],[bloomberg_query]], "CUST_TRR_RETURN_HOLDING_PER", "CUST_TRR_START_DT="&amp;TEXT(WORKDAY(TODAY(), -6),"jjjjMMtt"),"CUST_TRR_END_DT="&amp;TEXT(WORKDAY(TODAY(), -1),"jjjjMMtt"), "CUST_TRR_CRNCY=EUR")</f>
        <v>1.328535</v>
      </c>
      <c r="E15" cm="1">
        <f t="array" aca="1" ref="E15" ca="1">_xll.BDP(Stocks[[#This Row],[bloomberg_query]], "CUST_TRR_RETURN_HOLDING_PER", "CUST_TRR_START_DT="&amp;TEXT(WORKDAY(EDATE(TODAY(), -1) - 2, 1),"jjjjMMtt"),"CUST_TRR_END_DT="&amp;TEXT(WORKDAY(TODAY(), -1),"jjjjMMtt"),"CUST_TRR_CRNCY=EUR")</f>
        <v>2.7886839999999999</v>
      </c>
      <c r="F15" cm="1">
        <f t="array" aca="1" ref="F15" ca="1">_xll.BDP(Stocks[[#This Row],[bloomberg_query]], "CUST_TRR_RETURN_HOLDING_PER", "CUST_TRR_START_DT="&amp;TEXT(WORKDAY(DATE(YEAR(TODAY())-1, 12, 31), -1),"jjjjMMtt"),"CUST_TRR_END_DT="&amp;TEXT(WORKDAY(TODAY(), -1),"jjjjMMtt"), "CUST_TRR_CRNCY=EUR")</f>
        <v>5.8205470000000004</v>
      </c>
    </row>
    <row r="16" spans="1:12" x14ac:dyDescent="0.25">
      <c r="A16" t="s">
        <v>73</v>
      </c>
      <c r="B16" s="1">
        <v>568.20207850644215</v>
      </c>
      <c r="C16" cm="1">
        <f t="array" aca="1" ref="C16" ca="1">_xll.BDP(Stocks[[#This Row],[bloomberg_query]], "CUST_TRR_RETURN_HOLDING_PER", "CUST_TRR_START_DT="&amp;TEXT(WORKDAY(TODAY(), -2),"jjjjMMtt"),"CUST_TRR_END_DT="&amp;TEXT(WORKDAY(TODAY(), -1),"jjjjMMtt"), "CUST_TRR_CRNCY=EUR")</f>
        <v>1.169799</v>
      </c>
      <c r="D16" cm="1">
        <f t="array" aca="1" ref="D16" ca="1">_xll.BDP(Stocks[[#This Row],[bloomberg_query]], "CUST_TRR_RETURN_HOLDING_PER", "CUST_TRR_START_DT="&amp;TEXT(WORKDAY(TODAY(), -6),"jjjjMMtt"),"CUST_TRR_END_DT="&amp;TEXT(WORKDAY(TODAY(), -1),"jjjjMMtt"), "CUST_TRR_CRNCY=EUR")</f>
        <v>0.94185090000000005</v>
      </c>
      <c r="E16" cm="1">
        <f t="array" aca="1" ref="E16" ca="1">_xll.BDP(Stocks[[#This Row],[bloomberg_query]], "CUST_TRR_RETURN_HOLDING_PER", "CUST_TRR_START_DT="&amp;TEXT(WORKDAY(EDATE(TODAY(), -1) - 2, 1),"jjjjMMtt"),"CUST_TRR_END_DT="&amp;TEXT(WORKDAY(TODAY(), -1),"jjjjMMtt"),"CUST_TRR_CRNCY=EUR")</f>
        <v>0.72486589999999995</v>
      </c>
      <c r="F16" cm="1">
        <f t="array" aca="1" ref="F16" ca="1">_xll.BDP(Stocks[[#This Row],[bloomberg_query]], "CUST_TRR_RETURN_HOLDING_PER", "CUST_TRR_START_DT="&amp;TEXT(WORKDAY(DATE(YEAR(TODAY())-1, 12, 31), -1),"jjjjMMtt"),"CUST_TRR_END_DT="&amp;TEXT(WORKDAY(TODAY(), -1),"jjjjMMtt"), "CUST_TRR_CRNCY=EUR")</f>
        <v>1.28302</v>
      </c>
    </row>
    <row r="17" spans="1:6" x14ac:dyDescent="0.25">
      <c r="A17" t="s">
        <v>60</v>
      </c>
      <c r="B17" s="1">
        <v>461.79998779296875</v>
      </c>
      <c r="C17" cm="1">
        <f t="array" aca="1" ref="C17" ca="1">_xll.BDP(Stocks[[#This Row],[bloomberg_query]], "CUST_TRR_RETURN_HOLDING_PER", "CUST_TRR_START_DT="&amp;TEXT(WORKDAY(TODAY(), -2),"jjjjMMtt"),"CUST_TRR_END_DT="&amp;TEXT(WORKDAY(TODAY(), -1),"jjjjMMtt"), "CUST_TRR_CRNCY=EUR")</f>
        <v>1.0257529999999999</v>
      </c>
      <c r="D17" cm="1">
        <f t="array" aca="1" ref="D17" ca="1">_xll.BDP(Stocks[[#This Row],[bloomberg_query]], "CUST_TRR_RETURN_HOLDING_PER", "CUST_TRR_START_DT="&amp;TEXT(WORKDAY(TODAY(), -6),"jjjjMMtt"),"CUST_TRR_END_DT="&amp;TEXT(WORKDAY(TODAY(), -1),"jjjjMMtt"), "CUST_TRR_CRNCY=EUR")</f>
        <v>0.69610609999999995</v>
      </c>
      <c r="E17" cm="1">
        <f t="array" aca="1" ref="E17" ca="1">_xll.BDP(Stocks[[#This Row],[bloomberg_query]], "CUST_TRR_RETURN_HOLDING_PER", "CUST_TRR_START_DT="&amp;TEXT(WORKDAY(EDATE(TODAY(), -1) - 2, 1),"jjjjMMtt"),"CUST_TRR_END_DT="&amp;TEXT(WORKDAY(TODAY(), -1),"jjjjMMtt"),"CUST_TRR_CRNCY=EUR")</f>
        <v>1.0257529999999999</v>
      </c>
      <c r="F17" cm="1">
        <f t="array" aca="1" ref="F17" ca="1">_xll.BDP(Stocks[[#This Row],[bloomberg_query]], "CUST_TRR_RETURN_HOLDING_PER", "CUST_TRR_START_DT="&amp;TEXT(WORKDAY(DATE(YEAR(TODAY())-1, 12, 31), -1),"jjjjMMtt"),"CUST_TRR_END_DT="&amp;TEXT(WORKDAY(TODAY(), -1),"jjjjMMtt"), "CUST_TRR_CRNCY=EUR")</f>
        <v>27.883769999999998</v>
      </c>
    </row>
    <row r="18" spans="1:6" x14ac:dyDescent="0.25">
      <c r="A18" t="s">
        <v>51</v>
      </c>
      <c r="B18" s="1">
        <v>409.74021041274068</v>
      </c>
      <c r="C18" cm="1">
        <f t="array" aca="1" ref="C18" ca="1">_xll.BDP(Stocks[[#This Row],[bloomberg_query]], "CUST_TRR_RETURN_HOLDING_PER", "CUST_TRR_START_DT="&amp;TEXT(WORKDAY(TODAY(), -2),"jjjjMMtt"),"CUST_TRR_END_DT="&amp;TEXT(WORKDAY(TODAY(), -1),"jjjjMMtt"), "CUST_TRR_CRNCY=EUR")</f>
        <v>-0.2686209</v>
      </c>
      <c r="D18" cm="1">
        <f t="array" aca="1" ref="D18" ca="1">_xll.BDP(Stocks[[#This Row],[bloomberg_query]], "CUST_TRR_RETURN_HOLDING_PER", "CUST_TRR_START_DT="&amp;TEXT(WORKDAY(TODAY(), -6),"jjjjMMtt"),"CUST_TRR_END_DT="&amp;TEXT(WORKDAY(TODAY(), -1),"jjjjMMtt"), "CUST_TRR_CRNCY=EUR")</f>
        <v>1.0237130000000001</v>
      </c>
      <c r="E18" cm="1">
        <f t="array" aca="1" ref="E18" ca="1">_xll.BDP(Stocks[[#This Row],[bloomberg_query]], "CUST_TRR_RETURN_HOLDING_PER", "CUST_TRR_START_DT="&amp;TEXT(WORKDAY(EDATE(TODAY(), -1) - 2, 1),"jjjjMMtt"),"CUST_TRR_END_DT="&amp;TEXT(WORKDAY(TODAY(), -1),"jjjjMMtt"),"CUST_TRR_CRNCY=EUR")</f>
        <v>3.247525</v>
      </c>
      <c r="F18" cm="1">
        <f t="array" aca="1" ref="F18" ca="1">_xll.BDP(Stocks[[#This Row],[bloomberg_query]], "CUST_TRR_RETURN_HOLDING_PER", "CUST_TRR_START_DT="&amp;TEXT(WORKDAY(DATE(YEAR(TODAY())-1, 12, 31), -1),"jjjjMMtt"),"CUST_TRR_END_DT="&amp;TEXT(WORKDAY(TODAY(), -1),"jjjjMMtt"), "CUST_TRR_CRNCY=EUR")</f>
        <v>11.058730000000001</v>
      </c>
    </row>
    <row r="19" spans="1:6" x14ac:dyDescent="0.25">
      <c r="A19" t="s">
        <v>65</v>
      </c>
      <c r="B19" s="1">
        <v>146.03503988200075</v>
      </c>
      <c r="C19" cm="1">
        <f t="array" aca="1" ref="C19" ca="1">_xll.BDP(Stocks[[#This Row],[bloomberg_query]], "CUST_TRR_RETURN_HOLDING_PER", "CUST_TRR_START_DT="&amp;TEXT(WORKDAY(TODAY(), -2),"jjjjMMtt"),"CUST_TRR_END_DT="&amp;TEXT(WORKDAY(TODAY(), -1),"jjjjMMtt"), "CUST_TRR_CRNCY=EUR")</f>
        <v>-0.17963989999999999</v>
      </c>
      <c r="D19" cm="1">
        <f t="array" aca="1" ref="D19" ca="1">_xll.BDP(Stocks[[#This Row],[bloomberg_query]], "CUST_TRR_RETURN_HOLDING_PER", "CUST_TRR_START_DT="&amp;TEXT(WORKDAY(TODAY(), -6),"jjjjMMtt"),"CUST_TRR_END_DT="&amp;TEXT(WORKDAY(TODAY(), -1),"jjjjMMtt"), "CUST_TRR_CRNCY=EUR")</f>
        <v>9.1766899999999998E-2</v>
      </c>
      <c r="E19" cm="1">
        <f t="array" aca="1" ref="E19" ca="1">_xll.BDP(Stocks[[#This Row],[bloomberg_query]], "CUST_TRR_RETURN_HOLDING_PER", "CUST_TRR_START_DT="&amp;TEXT(WORKDAY(EDATE(TODAY(), -1) - 2, 1),"jjjjMMtt"),"CUST_TRR_END_DT="&amp;TEXT(WORKDAY(TODAY(), -1),"jjjjMMtt"),"CUST_TRR_CRNCY=EUR")</f>
        <v>3.7287370000000002</v>
      </c>
      <c r="F19" cm="1">
        <f t="array" aca="1" ref="F19" ca="1">_xll.BDP(Stocks[[#This Row],[bloomberg_query]], "CUST_TRR_RETURN_HOLDING_PER", "CUST_TRR_START_DT="&amp;TEXT(WORKDAY(DATE(YEAR(TODAY())-1, 12, 31), -1),"jjjjMMtt"),"CUST_TRR_END_DT="&amp;TEXT(WORKDAY(TODAY(), -1),"jjjjMMtt"), "CUST_TRR_CRNCY=EUR")</f>
        <v>21.96274</v>
      </c>
    </row>
    <row r="20" spans="1:6" x14ac:dyDescent="0.25">
      <c r="A20" t="s">
        <v>47</v>
      </c>
      <c r="B20" s="1">
        <v>156.96061512470246</v>
      </c>
      <c r="C20" cm="1">
        <f t="array" aca="1" ref="C20" ca="1">_xll.BDP(Stocks[[#This Row],[bloomberg_query]], "CUST_TRR_RETURN_HOLDING_PER", "CUST_TRR_START_DT="&amp;TEXT(WORKDAY(TODAY(), -2),"jjjjMMtt"),"CUST_TRR_END_DT="&amp;TEXT(WORKDAY(TODAY(), -1),"jjjjMMtt"), "CUST_TRR_CRNCY=EUR")</f>
        <v>0.50164759999999997</v>
      </c>
      <c r="D20" cm="1">
        <f t="array" aca="1" ref="D20" ca="1">_xll.BDP(Stocks[[#This Row],[bloomberg_query]], "CUST_TRR_RETURN_HOLDING_PER", "CUST_TRR_START_DT="&amp;TEXT(WORKDAY(TODAY(), -6),"jjjjMMtt"),"CUST_TRR_END_DT="&amp;TEXT(WORKDAY(TODAY(), -1),"jjjjMMtt"), "CUST_TRR_CRNCY=EUR")</f>
        <v>0.626112</v>
      </c>
      <c r="E20" cm="1">
        <f t="array" aca="1" ref="E20" ca="1">_xll.BDP(Stocks[[#This Row],[bloomberg_query]], "CUST_TRR_RETURN_HOLDING_PER", "CUST_TRR_START_DT="&amp;TEXT(WORKDAY(EDATE(TODAY(), -1) - 2, 1),"jjjjMMtt"),"CUST_TRR_END_DT="&amp;TEXT(WORKDAY(TODAY(), -1),"jjjjMMtt"),"CUST_TRR_CRNCY=EUR")</f>
        <v>1.9385600000000001</v>
      </c>
      <c r="F20" cm="1">
        <f t="array" aca="1" ref="F20" ca="1">_xll.BDP(Stocks[[#This Row],[bloomberg_query]], "CUST_TRR_RETURN_HOLDING_PER", "CUST_TRR_START_DT="&amp;TEXT(WORKDAY(DATE(YEAR(TODAY())-1, 12, 31), -1),"jjjjMMtt"),"CUST_TRR_END_DT="&amp;TEXT(WORKDAY(TODAY(), -1),"jjjjMMtt"), "CUST_TRR_CRNCY=EUR")</f>
        <v>20.023409999999998</v>
      </c>
    </row>
    <row r="21" spans="1:6" x14ac:dyDescent="0.25">
      <c r="A21" t="s">
        <v>57</v>
      </c>
      <c r="B21" s="1">
        <v>58.320143125653267</v>
      </c>
      <c r="C21" cm="1">
        <f t="array" aca="1" ref="C21" ca="1">_xll.BDP(Stocks[[#This Row],[bloomberg_query]], "CUST_TRR_RETURN_HOLDING_PER", "CUST_TRR_START_DT="&amp;TEXT(WORKDAY(TODAY(), -2),"jjjjMMtt"),"CUST_TRR_END_DT="&amp;TEXT(WORKDAY(TODAY(), -1),"jjjjMMtt"), "CUST_TRR_CRNCY=EUR")</f>
        <v>-0.11441469999999999</v>
      </c>
      <c r="D21" cm="1">
        <f t="array" aca="1" ref="D21" ca="1">_xll.BDP(Stocks[[#This Row],[bloomberg_query]], "CUST_TRR_RETURN_HOLDING_PER", "CUST_TRR_START_DT="&amp;TEXT(WORKDAY(TODAY(), -6),"jjjjMMtt"),"CUST_TRR_END_DT="&amp;TEXT(WORKDAY(TODAY(), -1),"jjjjMMtt"), "CUST_TRR_CRNCY=EUR")</f>
        <v>-0.70201800000000003</v>
      </c>
      <c r="E21" cm="1">
        <f t="array" aca="1" ref="E21" ca="1">_xll.BDP(Stocks[[#This Row],[bloomberg_query]], "CUST_TRR_RETURN_HOLDING_PER", "CUST_TRR_START_DT="&amp;TEXT(WORKDAY(EDATE(TODAY(), -1) - 2, 1),"jjjjMMtt"),"CUST_TRR_END_DT="&amp;TEXT(WORKDAY(TODAY(), -1),"jjjjMMtt"),"CUST_TRR_CRNCY=EUR")</f>
        <v>2.0620859999999999</v>
      </c>
      <c r="F21" cm="1">
        <f t="array" aca="1" ref="F21" ca="1">_xll.BDP(Stocks[[#This Row],[bloomberg_query]], "CUST_TRR_RETURN_HOLDING_PER", "CUST_TRR_START_DT="&amp;TEXT(WORKDAY(DATE(YEAR(TODAY())-1, 12, 31), -1),"jjjjMMtt"),"CUST_TRR_END_DT="&amp;TEXT(WORKDAY(TODAY(), -1),"jjjjMMtt"), "CUST_TRR_CRNCY=EUR")</f>
        <v>11.228579999999999</v>
      </c>
    </row>
    <row r="22" spans="1:6" x14ac:dyDescent="0.25">
      <c r="A22" t="s">
        <v>111</v>
      </c>
      <c r="B22" s="1">
        <v>183.44352859258652</v>
      </c>
      <c r="C22" cm="1">
        <f t="array" aca="1" ref="C22" ca="1">_xll.BDP(Stocks[[#This Row],[bloomberg_query]], "CUST_TRR_RETURN_HOLDING_PER", "CUST_TRR_START_DT="&amp;TEXT(WORKDAY(TODAY(), -2),"jjjjMMtt"),"CUST_TRR_END_DT="&amp;TEXT(WORKDAY(TODAY(), -1),"jjjjMMtt"), "CUST_TRR_CRNCY=EUR")</f>
        <v>0.90428989999999998</v>
      </c>
      <c r="D22" cm="1">
        <f t="array" aca="1" ref="D22" ca="1">_xll.BDP(Stocks[[#This Row],[bloomberg_query]], "CUST_TRR_RETURN_HOLDING_PER", "CUST_TRR_START_DT="&amp;TEXT(WORKDAY(TODAY(), -6),"jjjjMMtt"),"CUST_TRR_END_DT="&amp;TEXT(WORKDAY(TODAY(), -1),"jjjjMMtt"), "CUST_TRR_CRNCY=EUR")</f>
        <v>1.3394299999999999</v>
      </c>
      <c r="E22" cm="1">
        <f t="array" aca="1" ref="E22" ca="1">_xll.BDP(Stocks[[#This Row],[bloomberg_query]], "CUST_TRR_RETURN_HOLDING_PER", "CUST_TRR_START_DT="&amp;TEXT(WORKDAY(EDATE(TODAY(), -1) - 2, 1),"jjjjMMtt"),"CUST_TRR_END_DT="&amp;TEXT(WORKDAY(TODAY(), -1),"jjjjMMtt"),"CUST_TRR_CRNCY=EUR")</f>
        <v>1.9172400000000001</v>
      </c>
      <c r="F22" cm="1">
        <f t="array" aca="1" ref="F22" ca="1">_xll.BDP(Stocks[[#This Row],[bloomberg_query]], "CUST_TRR_RETURN_HOLDING_PER", "CUST_TRR_START_DT="&amp;TEXT(WORKDAY(DATE(YEAR(TODAY())-1, 12, 31), -1),"jjjjMMtt"),"CUST_TRR_END_DT="&amp;TEXT(WORKDAY(TODAY(), -1),"jjjjMMtt"), "CUST_TRR_CRNCY=EUR")</f>
        <v>20.755690000000001</v>
      </c>
    </row>
    <row r="23" spans="1:6" x14ac:dyDescent="0.25">
      <c r="A23" t="s">
        <v>61</v>
      </c>
      <c r="B23" s="1">
        <v>159.56793431282046</v>
      </c>
      <c r="C23" cm="1">
        <f t="array" aca="1" ref="C23" ca="1">_xll.BDP(Stocks[[#This Row],[bloomberg_query]], "CUST_TRR_RETURN_HOLDING_PER", "CUST_TRR_START_DT="&amp;TEXT(WORKDAY(TODAY(), -2),"jjjjMMtt"),"CUST_TRR_END_DT="&amp;TEXT(WORKDAY(TODAY(), -1),"jjjjMMtt"), "CUST_TRR_CRNCY=EUR")</f>
        <v>0.85844500000000001</v>
      </c>
      <c r="D23" cm="1">
        <f t="array" aca="1" ref="D23" ca="1">_xll.BDP(Stocks[[#This Row],[bloomberg_query]], "CUST_TRR_RETURN_HOLDING_PER", "CUST_TRR_START_DT="&amp;TEXT(WORKDAY(TODAY(), -6),"jjjjMMtt"),"CUST_TRR_END_DT="&amp;TEXT(WORKDAY(TODAY(), -1),"jjjjMMtt"), "CUST_TRR_CRNCY=EUR")</f>
        <v>2.1634410000000002</v>
      </c>
      <c r="E23" cm="1">
        <f t="array" aca="1" ref="E23" ca="1">_xll.BDP(Stocks[[#This Row],[bloomberg_query]], "CUST_TRR_RETURN_HOLDING_PER", "CUST_TRR_START_DT="&amp;TEXT(WORKDAY(EDATE(TODAY(), -1) - 2, 1),"jjjjMMtt"),"CUST_TRR_END_DT="&amp;TEXT(WORKDAY(TODAY(), -1),"jjjjMMtt"),"CUST_TRR_CRNCY=EUR")</f>
        <v>5.3637079999999999</v>
      </c>
      <c r="F23" cm="1">
        <f t="array" aca="1" ref="F23" ca="1">_xll.BDP(Stocks[[#This Row],[bloomberg_query]], "CUST_TRR_RETURN_HOLDING_PER", "CUST_TRR_START_DT="&amp;TEXT(WORKDAY(DATE(YEAR(TODAY())-1, 12, 31), -1),"jjjjMMtt"),"CUST_TRR_END_DT="&amp;TEXT(WORKDAY(TODAY(), -1),"jjjjMMtt"), "CUST_TRR_CRNCY=EUR")</f>
        <v>16.10849</v>
      </c>
    </row>
    <row r="24" spans="1:6" x14ac:dyDescent="0.25">
      <c r="A24" t="s">
        <v>76</v>
      </c>
      <c r="B24" s="1">
        <v>830.11455837130552</v>
      </c>
      <c r="C24" cm="1">
        <f t="array" aca="1" ref="C24" ca="1">_xll.BDP(Stocks[[#This Row],[bloomberg_query]], "CUST_TRR_RETURN_HOLDING_PER", "CUST_TRR_START_DT="&amp;TEXT(WORKDAY(TODAY(), -2),"jjjjMMtt"),"CUST_TRR_END_DT="&amp;TEXT(WORKDAY(TODAY(), -1),"jjjjMMtt"), "CUST_TRR_CRNCY=EUR")</f>
        <v>0.59749200000000002</v>
      </c>
      <c r="D24" cm="1">
        <f t="array" aca="1" ref="D24" ca="1">_xll.BDP(Stocks[[#This Row],[bloomberg_query]], "CUST_TRR_RETURN_HOLDING_PER", "CUST_TRR_START_DT="&amp;TEXT(WORKDAY(TODAY(), -6),"jjjjMMtt"),"CUST_TRR_END_DT="&amp;TEXT(WORKDAY(TODAY(), -1),"jjjjMMtt"), "CUST_TRR_CRNCY=EUR")</f>
        <v>2.9421819999999999</v>
      </c>
      <c r="E24" cm="1">
        <f t="array" aca="1" ref="E24" ca="1">_xll.BDP(Stocks[[#This Row],[bloomberg_query]], "CUST_TRR_RETURN_HOLDING_PER", "CUST_TRR_START_DT="&amp;TEXT(WORKDAY(EDATE(TODAY(), -1) - 2, 1),"jjjjMMtt"),"CUST_TRR_END_DT="&amp;TEXT(WORKDAY(TODAY(), -1),"jjjjMMtt"),"CUST_TRR_CRNCY=EUR")</f>
        <v>15.171799999999999</v>
      </c>
      <c r="F24" cm="1">
        <f t="array" aca="1" ref="F24" ca="1">_xll.BDP(Stocks[[#This Row],[bloomberg_query]], "CUST_TRR_RETURN_HOLDING_PER", "CUST_TRR_START_DT="&amp;TEXT(WORKDAY(DATE(YEAR(TODAY())-1, 12, 31), -1),"jjjjMMtt"),"CUST_TRR_END_DT="&amp;TEXT(WORKDAY(TODAY(), -1),"jjjjMMtt"), "CUST_TRR_CRNCY=EUR")</f>
        <v>58.089460000000003</v>
      </c>
    </row>
    <row r="25" spans="1:6" x14ac:dyDescent="0.25">
      <c r="A25" t="s">
        <v>91</v>
      </c>
      <c r="B25" s="1">
        <v>1678.4803510594368</v>
      </c>
      <c r="C25" cm="1">
        <f t="array" aca="1" ref="C25" ca="1">_xll.BDP(Stocks[[#This Row],[bloomberg_query]], "CUST_TRR_RETURN_HOLDING_PER", "CUST_TRR_START_DT="&amp;TEXT(WORKDAY(TODAY(), -2),"jjjjMMtt"),"CUST_TRR_END_DT="&amp;TEXT(WORKDAY(TODAY(), -1),"jjjjMMtt"), "CUST_TRR_CRNCY=EUR")</f>
        <v>-1.5692649999999999</v>
      </c>
      <c r="D25" cm="1">
        <f t="array" aca="1" ref="D25" ca="1">_xll.BDP(Stocks[[#This Row],[bloomberg_query]], "CUST_TRR_RETURN_HOLDING_PER", "CUST_TRR_START_DT="&amp;TEXT(WORKDAY(TODAY(), -6),"jjjjMMtt"),"CUST_TRR_END_DT="&amp;TEXT(WORKDAY(TODAY(), -1),"jjjjMMtt"), "CUST_TRR_CRNCY=EUR")</f>
        <v>23.350259999999999</v>
      </c>
      <c r="E25" cm="1">
        <f t="array" aca="1" ref="E25" ca="1">_xll.BDP(Stocks[[#This Row],[bloomberg_query]], "CUST_TRR_RETURN_HOLDING_PER", "CUST_TRR_START_DT="&amp;TEXT(WORKDAY(EDATE(TODAY(), -1) - 2, 1),"jjjjMMtt"),"CUST_TRR_END_DT="&amp;TEXT(WORKDAY(TODAY(), -1),"jjjjMMtt"),"CUST_TRR_CRNCY=EUR")</f>
        <v>28.981480000000001</v>
      </c>
      <c r="F25" cm="1">
        <f t="array" aca="1" ref="F25" ca="1">_xll.BDP(Stocks[[#This Row],[bloomberg_query]], "CUST_TRR_RETURN_HOLDING_PER", "CUST_TRR_START_DT="&amp;TEXT(WORKDAY(DATE(YEAR(TODAY())-1, 12, 31), -1),"jjjjMMtt"),"CUST_TRR_END_DT="&amp;TEXT(WORKDAY(TODAY(), -1),"jjjjMMtt"), "CUST_TRR_CRNCY=EUR")</f>
        <v>67.051439999999999</v>
      </c>
    </row>
    <row r="26" spans="1:6" x14ac:dyDescent="0.25">
      <c r="A26" t="s">
        <v>1</v>
      </c>
      <c r="B26" s="1">
        <v>52.388827151960051</v>
      </c>
      <c r="C26" cm="1">
        <f t="array" aca="1" ref="C26" ca="1">_xll.BDP(Stocks[[#This Row],[bloomberg_query]], "CUST_TRR_RETURN_HOLDING_PER", "CUST_TRR_START_DT="&amp;TEXT(WORKDAY(TODAY(), -2),"jjjjMMtt"),"CUST_TRR_END_DT="&amp;TEXT(WORKDAY(TODAY(), -1),"jjjjMMtt"), "CUST_TRR_CRNCY=EUR")</f>
        <v>6.9729789999999998E-3</v>
      </c>
      <c r="D26" cm="1">
        <f t="array" aca="1" ref="D26" ca="1">_xll.BDP(Stocks[[#This Row],[bloomberg_query]], "CUST_TRR_RETURN_HOLDING_PER", "CUST_TRR_START_DT="&amp;TEXT(WORKDAY(TODAY(), -6),"jjjjMMtt"),"CUST_TRR_END_DT="&amp;TEXT(WORKDAY(TODAY(), -1),"jjjjMMtt"), "CUST_TRR_CRNCY=EUR")</f>
        <v>1.6240950000000001</v>
      </c>
      <c r="E26" cm="1">
        <f t="array" aca="1" ref="E26" ca="1">_xll.BDP(Stocks[[#This Row],[bloomberg_query]], "CUST_TRR_RETURN_HOLDING_PER", "CUST_TRR_START_DT="&amp;TEXT(WORKDAY(EDATE(TODAY(), -1) - 2, 1),"jjjjMMtt"),"CUST_TRR_END_DT="&amp;TEXT(WORKDAY(TODAY(), -1),"jjjjMMtt"),"CUST_TRR_CRNCY=EUR")</f>
        <v>4.6635920000000004</v>
      </c>
      <c r="F26" cm="1">
        <f t="array" aca="1" ref="F26" ca="1">_xll.BDP(Stocks[[#This Row],[bloomberg_query]], "CUST_TRR_RETURN_HOLDING_PER", "CUST_TRR_START_DT="&amp;TEXT(WORKDAY(DATE(YEAR(TODAY())-1, 12, 31), -1),"jjjjMMtt"),"CUST_TRR_END_DT="&amp;TEXT(WORKDAY(TODAY(), -1),"jjjjMMtt"), "CUST_TRR_CRNCY=EUR")</f>
        <v>21.877949999999998</v>
      </c>
    </row>
    <row r="27" spans="1:6" x14ac:dyDescent="0.25">
      <c r="A27" t="s">
        <v>75</v>
      </c>
      <c r="B27" s="1">
        <v>97.648794912988834</v>
      </c>
      <c r="C27" cm="1">
        <f t="array" aca="1" ref="C27" ca="1">_xll.BDP(Stocks[[#This Row],[bloomberg_query]], "CUST_TRR_RETURN_HOLDING_PER", "CUST_TRR_START_DT="&amp;TEXT(WORKDAY(TODAY(), -2),"jjjjMMtt"),"CUST_TRR_END_DT="&amp;TEXT(WORKDAY(TODAY(), -1),"jjjjMMtt"), "CUST_TRR_CRNCY=EUR")</f>
        <v>1.488782</v>
      </c>
      <c r="D27" cm="1">
        <f t="array" aca="1" ref="D27" ca="1">_xll.BDP(Stocks[[#This Row],[bloomberg_query]], "CUST_TRR_RETURN_HOLDING_PER", "CUST_TRR_START_DT="&amp;TEXT(WORKDAY(TODAY(), -6),"jjjjMMtt"),"CUST_TRR_END_DT="&amp;TEXT(WORKDAY(TODAY(), -1),"jjjjMMtt"), "CUST_TRR_CRNCY=EUR")</f>
        <v>3.061693</v>
      </c>
      <c r="E27" cm="1">
        <f t="array" aca="1" ref="E27" ca="1">_xll.BDP(Stocks[[#This Row],[bloomberg_query]], "CUST_TRR_RETURN_HOLDING_PER", "CUST_TRR_START_DT="&amp;TEXT(WORKDAY(EDATE(TODAY(), -1) - 2, 1),"jjjjMMtt"),"CUST_TRR_END_DT="&amp;TEXT(WORKDAY(TODAY(), -1),"jjjjMMtt"),"CUST_TRR_CRNCY=EUR")</f>
        <v>5.7115359999999997</v>
      </c>
      <c r="F27" cm="1">
        <f t="array" aca="1" ref="F27" ca="1">_xll.BDP(Stocks[[#This Row],[bloomberg_query]], "CUST_TRR_RETURN_HOLDING_PER", "CUST_TRR_START_DT="&amp;TEXT(WORKDAY(DATE(YEAR(TODAY())-1, 12, 31), -1),"jjjjMMtt"),"CUST_TRR_END_DT="&amp;TEXT(WORKDAY(TODAY(), -1),"jjjjMMtt"), "CUST_TRR_CRNCY=EUR")</f>
        <v>20.745799999999999</v>
      </c>
    </row>
    <row r="28" spans="1:6" x14ac:dyDescent="0.25">
      <c r="A28" t="s">
        <v>28</v>
      </c>
      <c r="B28" s="1">
        <v>153</v>
      </c>
      <c r="C28" cm="1">
        <f t="array" aca="1" ref="C28" ca="1">_xll.BDP(Stocks[[#This Row],[bloomberg_query]], "CUST_TRR_RETURN_HOLDING_PER", "CUST_TRR_START_DT="&amp;TEXT(WORKDAY(TODAY(), -2),"jjjjMMtt"),"CUST_TRR_END_DT="&amp;TEXT(WORKDAY(TODAY(), -1),"jjjjMMtt"), "CUST_TRR_CRNCY=EUR")</f>
        <v>1.112201</v>
      </c>
      <c r="D28" cm="1">
        <f t="array" aca="1" ref="D28" ca="1">_xll.BDP(Stocks[[#This Row],[bloomberg_query]], "CUST_TRR_RETURN_HOLDING_PER", "CUST_TRR_START_DT="&amp;TEXT(WORKDAY(TODAY(), -6),"jjjjMMtt"),"CUST_TRR_END_DT="&amp;TEXT(WORKDAY(TODAY(), -1),"jjjjMMtt"), "CUST_TRR_CRNCY=EUR")</f>
        <v>3.585791</v>
      </c>
      <c r="E28" cm="1">
        <f t="array" aca="1" ref="E28" ca="1">_xll.BDP(Stocks[[#This Row],[bloomberg_query]], "CUST_TRR_RETURN_HOLDING_PER", "CUST_TRR_START_DT="&amp;TEXT(WORKDAY(EDATE(TODAY(), -1) - 2, 1),"jjjjMMtt"),"CUST_TRR_END_DT="&amp;TEXT(WORKDAY(TODAY(), -1),"jjjjMMtt"),"CUST_TRR_CRNCY=EUR")</f>
        <v>5.0645819999999997</v>
      </c>
      <c r="F28" cm="1">
        <f t="array" aca="1" ref="F28" ca="1">_xll.BDP(Stocks[[#This Row],[bloomberg_query]], "CUST_TRR_RETURN_HOLDING_PER", "CUST_TRR_START_DT="&amp;TEXT(WORKDAY(DATE(YEAR(TODAY())-1, 12, 31), -1),"jjjjMMtt"),"CUST_TRR_END_DT="&amp;TEXT(WORKDAY(TODAY(), -1),"jjjjMMtt"), "CUST_TRR_CRNCY=EUR")</f>
        <v>21.196840000000002</v>
      </c>
    </row>
    <row r="29" spans="1:6" x14ac:dyDescent="0.25">
      <c r="A29" t="s">
        <v>87</v>
      </c>
      <c r="B29" s="1">
        <v>2764.4567284733057</v>
      </c>
      <c r="C29" cm="1">
        <f t="array" aca="1" ref="C29" ca="1">_xll.BDP(Stocks[[#This Row],[bloomberg_query]], "CUST_TRR_RETURN_HOLDING_PER", "CUST_TRR_START_DT="&amp;TEXT(WORKDAY(TODAY(), -2),"jjjjMMtt"),"CUST_TRR_END_DT="&amp;TEXT(WORKDAY(TODAY(), -1),"jjjjMMtt"), "CUST_TRR_CRNCY=EUR")</f>
        <v>0.88640180000000002</v>
      </c>
      <c r="D29" cm="1">
        <f t="array" aca="1" ref="D29" ca="1">_xll.BDP(Stocks[[#This Row],[bloomberg_query]], "CUST_TRR_RETURN_HOLDING_PER", "CUST_TRR_START_DT="&amp;TEXT(WORKDAY(TODAY(), -6),"jjjjMMtt"),"CUST_TRR_END_DT="&amp;TEXT(WORKDAY(TODAY(), -1),"jjjjMMtt"), "CUST_TRR_CRNCY=EUR")</f>
        <v>5.5910890000000002</v>
      </c>
      <c r="E29" cm="1">
        <f t="array" aca="1" ref="E29" ca="1">_xll.BDP(Stocks[[#This Row],[bloomberg_query]], "CUST_TRR_RETURN_HOLDING_PER", "CUST_TRR_START_DT="&amp;TEXT(WORKDAY(EDATE(TODAY(), -1) - 2, 1),"jjjjMMtt"),"CUST_TRR_END_DT="&amp;TEXT(WORKDAY(TODAY(), -1),"jjjjMMtt"),"CUST_TRR_CRNCY=EUR")</f>
        <v>2.7297400000000001</v>
      </c>
      <c r="F29" cm="1">
        <f t="array" aca="1" ref="F29" ca="1">_xll.BDP(Stocks[[#This Row],[bloomberg_query]], "CUST_TRR_RETURN_HOLDING_PER", "CUST_TRR_START_DT="&amp;TEXT(WORKDAY(DATE(YEAR(TODAY())-1, 12, 31), -1),"jjjjMMtt"),"CUST_TRR_END_DT="&amp;TEXT(WORKDAY(TODAY(), -1),"jjjjMMtt"), "CUST_TRR_CRNCY=EUR")</f>
        <v>18.29297</v>
      </c>
    </row>
    <row r="30" spans="1:6" x14ac:dyDescent="0.25">
      <c r="A30" t="s">
        <v>58</v>
      </c>
      <c r="B30" s="1">
        <v>435.54998779296875</v>
      </c>
      <c r="C30" cm="1">
        <f t="array" aca="1" ref="C30" ca="1">_xll.BDP(Stocks[[#This Row],[bloomberg_query]], "CUST_TRR_RETURN_HOLDING_PER", "CUST_TRR_START_DT="&amp;TEXT(WORKDAY(TODAY(), -2),"jjjjMMtt"),"CUST_TRR_END_DT="&amp;TEXT(WORKDAY(TODAY(), -1),"jjjjMMtt"), "CUST_TRR_CRNCY=EUR")</f>
        <v>-1.197136</v>
      </c>
      <c r="D30" cm="1">
        <f t="array" aca="1" ref="D30" ca="1">_xll.BDP(Stocks[[#This Row],[bloomberg_query]], "CUST_TRR_RETURN_HOLDING_PER", "CUST_TRR_START_DT="&amp;TEXT(WORKDAY(TODAY(), -6),"jjjjMMtt"),"CUST_TRR_END_DT="&amp;TEXT(WORKDAY(TODAY(), -1),"jjjjMMtt"), "CUST_TRR_CRNCY=EUR")</f>
        <v>-2.1821000000000002</v>
      </c>
      <c r="E30" cm="1">
        <f t="array" aca="1" ref="E30" ca="1">_xll.BDP(Stocks[[#This Row],[bloomberg_query]], "CUST_TRR_RETURN_HOLDING_PER", "CUST_TRR_START_DT="&amp;TEXT(WORKDAY(EDATE(TODAY(), -1) - 2, 1),"jjjjMMtt"),"CUST_TRR_END_DT="&amp;TEXT(WORKDAY(TODAY(), -1),"jjjjMMtt"),"CUST_TRR_CRNCY=EUR")</f>
        <v>-1.6373359999999999</v>
      </c>
      <c r="F30" cm="1">
        <f t="array" aca="1" ref="F30" ca="1">_xll.BDP(Stocks[[#This Row],[bloomberg_query]], "CUST_TRR_RETURN_HOLDING_PER", "CUST_TRR_START_DT="&amp;TEXT(WORKDAY(DATE(YEAR(TODAY())-1, 12, 31), -1),"jjjjMMtt"),"CUST_TRR_END_DT="&amp;TEXT(WORKDAY(TODAY(), -1),"jjjjMMtt"), "CUST_TRR_CRNCY=EUR")</f>
        <v>-0.5349199</v>
      </c>
    </row>
    <row r="31" spans="1:6" x14ac:dyDescent="0.25">
      <c r="A31" t="s">
        <v>112</v>
      </c>
      <c r="B31" s="1">
        <v>36</v>
      </c>
      <c r="C31" cm="1">
        <f t="array" aca="1" ref="C31" ca="1">_xll.BDP(Stocks[[#This Row],[bloomberg_query]], "CUST_TRR_RETURN_HOLDING_PER", "CUST_TRR_START_DT="&amp;TEXT(WORKDAY(TODAY(), -2),"jjjjMMtt"),"CUST_TRR_END_DT="&amp;TEXT(WORKDAY(TODAY(), -1),"jjjjMMtt"), "CUST_TRR_CRNCY=EUR")</f>
        <v>4.4117649999999999</v>
      </c>
      <c r="D31" cm="1">
        <f t="array" aca="1" ref="D31" ca="1">_xll.BDP(Stocks[[#This Row],[bloomberg_query]], "CUST_TRR_RETURN_HOLDING_PER", "CUST_TRR_START_DT="&amp;TEXT(WORKDAY(TODAY(), -6),"jjjjMMtt"),"CUST_TRR_END_DT="&amp;TEXT(WORKDAY(TODAY(), -1),"jjjjMMtt"), "CUST_TRR_CRNCY=EUR")</f>
        <v>-3.4261720000000002</v>
      </c>
      <c r="E31" cm="1">
        <f t="array" aca="1" ref="E31" ca="1">_xll.BDP(Stocks[[#This Row],[bloomberg_query]], "CUST_TRR_RETURN_HOLDING_PER", "CUST_TRR_START_DT="&amp;TEXT(WORKDAY(EDATE(TODAY(), -1) - 2, 1),"jjjjMMtt"),"CUST_TRR_END_DT="&amp;TEXT(WORKDAY(TODAY(), -1),"jjjjMMtt"),"CUST_TRR_CRNCY=EUR")</f>
        <v>-6.2217450000000003</v>
      </c>
      <c r="F31" cm="1">
        <f t="array" aca="1" ref="F31" ca="1">_xll.BDP(Stocks[[#This Row],[bloomberg_query]], "CUST_TRR_RETURN_HOLDING_PER", "CUST_TRR_START_DT="&amp;TEXT(WORKDAY(DATE(YEAR(TODAY())-1, 12, 31), -1),"jjjjMMtt"),"CUST_TRR_END_DT="&amp;TEXT(WORKDAY(TODAY(), -1),"jjjjMMtt"), "CUST_TRR_CRNCY=EUR")</f>
        <v>46.649120000000003</v>
      </c>
    </row>
    <row r="32" spans="1:6" x14ac:dyDescent="0.25">
      <c r="A32" t="s">
        <v>68</v>
      </c>
      <c r="B32" s="1">
        <v>157.74281088113784</v>
      </c>
      <c r="C32" cm="1">
        <f t="array" aca="1" ref="C32" ca="1">_xll.BDP(Stocks[[#This Row],[bloomberg_query]], "CUST_TRR_RETURN_HOLDING_PER", "CUST_TRR_START_DT="&amp;TEXT(WORKDAY(TODAY(), -2),"jjjjMMtt"),"CUST_TRR_END_DT="&amp;TEXT(WORKDAY(TODAY(), -1),"jjjjMMtt"), "CUST_TRR_CRNCY=EUR")</f>
        <v>-0.64065030000000001</v>
      </c>
      <c r="D32" cm="1">
        <f t="array" aca="1" ref="D32" ca="1">_xll.BDP(Stocks[[#This Row],[bloomberg_query]], "CUST_TRR_RETURN_HOLDING_PER", "CUST_TRR_START_DT="&amp;TEXT(WORKDAY(TODAY(), -6),"jjjjMMtt"),"CUST_TRR_END_DT="&amp;TEXT(WORKDAY(TODAY(), -1),"jjjjMMtt"), "CUST_TRR_CRNCY=EUR")</f>
        <v>-2.3587820000000002</v>
      </c>
      <c r="E32" cm="1">
        <f t="array" aca="1" ref="E32" ca="1">_xll.BDP(Stocks[[#This Row],[bloomberg_query]], "CUST_TRR_RETURN_HOLDING_PER", "CUST_TRR_START_DT="&amp;TEXT(WORKDAY(EDATE(TODAY(), -1) - 2, 1),"jjjjMMtt"),"CUST_TRR_END_DT="&amp;TEXT(WORKDAY(TODAY(), -1),"jjjjMMtt"),"CUST_TRR_CRNCY=EUR")</f>
        <v>-5.8849010000000002</v>
      </c>
      <c r="F32" cm="1">
        <f t="array" aca="1" ref="F32" ca="1">_xll.BDP(Stocks[[#This Row],[bloomberg_query]], "CUST_TRR_RETURN_HOLDING_PER", "CUST_TRR_START_DT="&amp;TEXT(WORKDAY(DATE(YEAR(TODAY())-1, 12, 31), -1),"jjjjMMtt"),"CUST_TRR_END_DT="&amp;TEXT(WORKDAY(TODAY(), -1),"jjjjMMtt"), "CUST_TRR_CRNCY=EUR")</f>
        <v>-1.6726110000000001</v>
      </c>
    </row>
    <row r="33" spans="1:6" x14ac:dyDescent="0.25">
      <c r="A33" t="s">
        <v>81</v>
      </c>
      <c r="B33" s="1">
        <v>140.63912154378394</v>
      </c>
      <c r="C33" cm="1">
        <f t="array" aca="1" ref="C33" ca="1">_xll.BDP(Stocks[[#This Row],[bloomberg_query]], "CUST_TRR_RETURN_HOLDING_PER", "CUST_TRR_START_DT="&amp;TEXT(WORKDAY(TODAY(), -2),"jjjjMMtt"),"CUST_TRR_END_DT="&amp;TEXT(WORKDAY(TODAY(), -1),"jjjjMMtt"), "CUST_TRR_CRNCY=EUR")</f>
        <v>9.7193570000000007E-2</v>
      </c>
      <c r="D33" cm="1">
        <f t="array" aca="1" ref="D33" ca="1">_xll.BDP(Stocks[[#This Row],[bloomberg_query]], "CUST_TRR_RETURN_HOLDING_PER", "CUST_TRR_START_DT="&amp;TEXT(WORKDAY(TODAY(), -6),"jjjjMMtt"),"CUST_TRR_END_DT="&amp;TEXT(WORKDAY(TODAY(), -1),"jjjjMMtt"), "CUST_TRR_CRNCY=EUR")</f>
        <v>-3.7672940000000001</v>
      </c>
      <c r="E33" cm="1">
        <f t="array" aca="1" ref="E33" ca="1">_xll.BDP(Stocks[[#This Row],[bloomberg_query]], "CUST_TRR_RETURN_HOLDING_PER", "CUST_TRR_START_DT="&amp;TEXT(WORKDAY(EDATE(TODAY(), -1) - 2, 1),"jjjjMMtt"),"CUST_TRR_END_DT="&amp;TEXT(WORKDAY(TODAY(), -1),"jjjjMMtt"),"CUST_TRR_CRNCY=EUR")</f>
        <v>-10.151960000000001</v>
      </c>
      <c r="F33" cm="1">
        <f t="array" aca="1" ref="F33" ca="1">_xll.BDP(Stocks[[#This Row],[bloomberg_query]], "CUST_TRR_RETURN_HOLDING_PER", "CUST_TRR_START_DT="&amp;TEXT(WORKDAY(DATE(YEAR(TODAY())-1, 12, 31), -1),"jjjjMMtt"),"CUST_TRR_END_DT="&amp;TEXT(WORKDAY(TODAY(), -1),"jjjjMMtt"), "CUST_TRR_CRNCY=EUR")</f>
        <v>14.253729999999999</v>
      </c>
    </row>
    <row r="34" spans="1:6" x14ac:dyDescent="0.25">
      <c r="A34" t="s">
        <v>103</v>
      </c>
      <c r="B34" s="1">
        <v>577.62363056480876</v>
      </c>
      <c r="C34" cm="1">
        <f t="array" aca="1" ref="C34" ca="1">_xll.BDP(Stocks[[#This Row],[bloomberg_query]], "CUST_TRR_RETURN_HOLDING_PER", "CUST_TRR_START_DT="&amp;TEXT(WORKDAY(TODAY(), -2),"jjjjMMtt"),"CUST_TRR_END_DT="&amp;TEXT(WORKDAY(TODAY(), -1),"jjjjMMtt"), "CUST_TRR_CRNCY=EUR")</f>
        <v>1.1067610000000001</v>
      </c>
      <c r="D34" cm="1">
        <f t="array" aca="1" ref="D34" ca="1">_xll.BDP(Stocks[[#This Row],[bloomberg_query]], "CUST_TRR_RETURN_HOLDING_PER", "CUST_TRR_START_DT="&amp;TEXT(WORKDAY(TODAY(), -6),"jjjjMMtt"),"CUST_TRR_END_DT="&amp;TEXT(WORKDAY(TODAY(), -1),"jjjjMMtt"), "CUST_TRR_CRNCY=EUR")</f>
        <v>6.9466799999999997</v>
      </c>
      <c r="E34" cm="1">
        <f t="array" aca="1" ref="E34" ca="1">_xll.BDP(Stocks[[#This Row],[bloomberg_query]], "CUST_TRR_RETURN_HOLDING_PER", "CUST_TRR_START_DT="&amp;TEXT(WORKDAY(EDATE(TODAY(), -1) - 2, 1),"jjjjMMtt"),"CUST_TRR_END_DT="&amp;TEXT(WORKDAY(TODAY(), -1),"jjjjMMtt"),"CUST_TRR_CRNCY=EUR")</f>
        <v>9.2736230000000006</v>
      </c>
      <c r="F34" cm="1">
        <f t="array" aca="1" ref="F34" ca="1">_xll.BDP(Stocks[[#This Row],[bloomberg_query]], "CUST_TRR_RETURN_HOLDING_PER", "CUST_TRR_START_DT="&amp;TEXT(WORKDAY(DATE(YEAR(TODAY())-1, 12, 31), -1),"jjjjMMtt"),"CUST_TRR_END_DT="&amp;TEXT(WORKDAY(TODAY(), -1),"jjjjMMtt"), "CUST_TRR_CRNCY=EUR")</f>
        <v>24.11543</v>
      </c>
    </row>
    <row r="35" spans="1:6" x14ac:dyDescent="0.25">
      <c r="A35" t="s">
        <v>52</v>
      </c>
      <c r="B35" s="1">
        <v>706.79998779296875</v>
      </c>
      <c r="C35" cm="1">
        <f t="array" aca="1" ref="C35" ca="1">_xll.BDP(Stocks[[#This Row],[bloomberg_query]], "CUST_TRR_RETURN_HOLDING_PER", "CUST_TRR_START_DT="&amp;TEXT(WORKDAY(TODAY(), -2),"jjjjMMtt"),"CUST_TRR_END_DT="&amp;TEXT(WORKDAY(TODAY(), -1),"jjjjMMtt"), "CUST_TRR_CRNCY=EUR")</f>
        <v>-1.017563</v>
      </c>
      <c r="D35" cm="1">
        <f t="array" aca="1" ref="D35" ca="1">_xll.BDP(Stocks[[#This Row],[bloomberg_query]], "CUST_TRR_RETURN_HOLDING_PER", "CUST_TRR_START_DT="&amp;TEXT(WORKDAY(TODAY(), -6),"jjjjMMtt"),"CUST_TRR_END_DT="&amp;TEXT(WORKDAY(TODAY(), -1),"jjjjMMtt"), "CUST_TRR_CRNCY=EUR")</f>
        <v>-3.5976110000000001</v>
      </c>
      <c r="E35" cm="1">
        <f t="array" aca="1" ref="E35" ca="1">_xll.BDP(Stocks[[#This Row],[bloomberg_query]], "CUST_TRR_RETURN_HOLDING_PER", "CUST_TRR_START_DT="&amp;TEXT(WORKDAY(EDATE(TODAY(), -1) - 2, 1),"jjjjMMtt"),"CUST_TRR_END_DT="&amp;TEXT(WORKDAY(TODAY(), -1),"jjjjMMtt"),"CUST_TRR_CRNCY=EUR")</f>
        <v>-8.8563729999999996</v>
      </c>
      <c r="F35" cm="1">
        <f t="array" aca="1" ref="F35" ca="1">_xll.BDP(Stocks[[#This Row],[bloomberg_query]], "CUST_TRR_RETURN_HOLDING_PER", "CUST_TRR_START_DT="&amp;TEXT(WORKDAY(DATE(YEAR(TODAY())-1, 12, 31), -1),"jjjjMMtt"),"CUST_TRR_END_DT="&amp;TEXT(WORKDAY(TODAY(), -1),"jjjjMMtt"), "CUST_TRR_CRNCY=EUR")</f>
        <v>-2.295458</v>
      </c>
    </row>
    <row r="36" spans="1:6" x14ac:dyDescent="0.25">
      <c r="A36" t="s">
        <v>41</v>
      </c>
      <c r="B36" s="1">
        <v>53.534831476966261</v>
      </c>
      <c r="C36" cm="1">
        <f t="array" aca="1" ref="C36" ca="1">_xll.BDP(Stocks[[#This Row],[bloomberg_query]], "CUST_TRR_RETURN_HOLDING_PER", "CUST_TRR_START_DT="&amp;TEXT(WORKDAY(TODAY(), -2),"jjjjMMtt"),"CUST_TRR_END_DT="&amp;TEXT(WORKDAY(TODAY(), -1),"jjjjMMtt"), "CUST_TRR_CRNCY=EUR")</f>
        <v>2.3292229999999998</v>
      </c>
      <c r="D36" cm="1">
        <f t="array" aca="1" ref="D36" ca="1">_xll.BDP(Stocks[[#This Row],[bloomberg_query]], "CUST_TRR_RETURN_HOLDING_PER", "CUST_TRR_START_DT="&amp;TEXT(WORKDAY(TODAY(), -6),"jjjjMMtt"),"CUST_TRR_END_DT="&amp;TEXT(WORKDAY(TODAY(), -1),"jjjjMMtt"), "CUST_TRR_CRNCY=EUR")</f>
        <v>3.8011149999999998</v>
      </c>
      <c r="E36" cm="1">
        <f t="array" aca="1" ref="E36" ca="1">_xll.BDP(Stocks[[#This Row],[bloomberg_query]], "CUST_TRR_RETURN_HOLDING_PER", "CUST_TRR_START_DT="&amp;TEXT(WORKDAY(EDATE(TODAY(), -1) - 2, 1),"jjjjMMtt"),"CUST_TRR_END_DT="&amp;TEXT(WORKDAY(TODAY(), -1),"jjjjMMtt"),"CUST_TRR_CRNCY=EUR")</f>
        <v>12.168469999999999</v>
      </c>
      <c r="F36" cm="1">
        <f t="array" aca="1" ref="F36" ca="1">_xll.BDP(Stocks[[#This Row],[bloomberg_query]], "CUST_TRR_RETURN_HOLDING_PER", "CUST_TRR_START_DT="&amp;TEXT(WORKDAY(DATE(YEAR(TODAY())-1, 12, 31), -1),"jjjjMMtt"),"CUST_TRR_END_DT="&amp;TEXT(WORKDAY(TODAY(), -1),"jjjjMMtt"), "CUST_TRR_CRNCY=EUR")</f>
        <v>36.923609999999996</v>
      </c>
    </row>
    <row r="37" spans="1:6" x14ac:dyDescent="0.25">
      <c r="A37" t="s">
        <v>79</v>
      </c>
      <c r="B37" s="1">
        <v>34.25</v>
      </c>
      <c r="C37" cm="1">
        <f t="array" aca="1" ref="C37" ca="1">_xll.BDP(Stocks[[#This Row],[bloomberg_query]], "CUST_TRR_RETURN_HOLDING_PER", "CUST_TRR_START_DT="&amp;TEXT(WORKDAY(TODAY(), -2),"jjjjMMtt"),"CUST_TRR_END_DT="&amp;TEXT(WORKDAY(TODAY(), -1),"jjjjMMtt"), "CUST_TRR_CRNCY=EUR")</f>
        <v>2.820087</v>
      </c>
      <c r="D37" cm="1">
        <f t="array" aca="1" ref="D37" ca="1">_xll.BDP(Stocks[[#This Row],[bloomberg_query]], "CUST_TRR_RETURN_HOLDING_PER", "CUST_TRR_START_DT="&amp;TEXT(WORKDAY(TODAY(), -6),"jjjjMMtt"),"CUST_TRR_END_DT="&amp;TEXT(WORKDAY(TODAY(), -1),"jjjjMMtt"), "CUST_TRR_CRNCY=EUR")</f>
        <v>-2.306921</v>
      </c>
      <c r="E37" cm="1">
        <f t="array" aca="1" ref="E37" ca="1">_xll.BDP(Stocks[[#This Row],[bloomberg_query]], "CUST_TRR_RETURN_HOLDING_PER", "CUST_TRR_START_DT="&amp;TEXT(WORKDAY(EDATE(TODAY(), -1) - 2, 1),"jjjjMMtt"),"CUST_TRR_END_DT="&amp;TEXT(WORKDAY(TODAY(), -1),"jjjjMMtt"),"CUST_TRR_CRNCY=EUR")</f>
        <v>-6.1398679999999999</v>
      </c>
      <c r="F37" cm="1">
        <f t="array" aca="1" ref="F37" ca="1">_xll.BDP(Stocks[[#This Row],[bloomberg_query]], "CUST_TRR_RETURN_HOLDING_PER", "CUST_TRR_START_DT="&amp;TEXT(WORKDAY(DATE(YEAR(TODAY())-1, 12, 31), -1),"jjjjMMtt"),"CUST_TRR_END_DT="&amp;TEXT(WORKDAY(TODAY(), -1),"jjjjMMtt"), "CUST_TRR_CRNCY=EUR")</f>
        <v>46.105379999999997</v>
      </c>
    </row>
    <row r="38" spans="1:6" x14ac:dyDescent="0.25">
      <c r="A38" t="s">
        <v>71</v>
      </c>
      <c r="B38" s="1">
        <v>139.20290908277036</v>
      </c>
      <c r="C38" cm="1">
        <f t="array" aca="1" ref="C38" ca="1">_xll.BDP(Stocks[[#This Row],[bloomberg_query]], "CUST_TRR_RETURN_HOLDING_PER", "CUST_TRR_START_DT="&amp;TEXT(WORKDAY(TODAY(), -2),"jjjjMMtt"),"CUST_TRR_END_DT="&amp;TEXT(WORKDAY(TODAY(), -1),"jjjjMMtt"), "CUST_TRR_CRNCY=EUR")</f>
        <v>-0.2904428</v>
      </c>
      <c r="D38" cm="1">
        <f t="array" aca="1" ref="D38" ca="1">_xll.BDP(Stocks[[#This Row],[bloomberg_query]], "CUST_TRR_RETURN_HOLDING_PER", "CUST_TRR_START_DT="&amp;TEXT(WORKDAY(TODAY(), -6),"jjjjMMtt"),"CUST_TRR_END_DT="&amp;TEXT(WORKDAY(TODAY(), -1),"jjjjMMtt"), "CUST_TRR_CRNCY=EUR")</f>
        <v>0.9879483</v>
      </c>
      <c r="E38" cm="1">
        <f t="array" aca="1" ref="E38" ca="1">_xll.BDP(Stocks[[#This Row],[bloomberg_query]], "CUST_TRR_RETURN_HOLDING_PER", "CUST_TRR_START_DT="&amp;TEXT(WORKDAY(EDATE(TODAY(), -1) - 2, 1),"jjjjMMtt"),"CUST_TRR_END_DT="&amp;TEXT(WORKDAY(TODAY(), -1),"jjjjMMtt"),"CUST_TRR_CRNCY=EUR")</f>
        <v>-5.4261259999999999E-2</v>
      </c>
      <c r="F38" cm="1">
        <f t="array" aca="1" ref="F38" ca="1">_xll.BDP(Stocks[[#This Row],[bloomberg_query]], "CUST_TRR_RETURN_HOLDING_PER", "CUST_TRR_START_DT="&amp;TEXT(WORKDAY(DATE(YEAR(TODAY())-1, 12, 31), -1),"jjjjMMtt"),"CUST_TRR_END_DT="&amp;TEXT(WORKDAY(TODAY(), -1),"jjjjMMtt"), "CUST_TRR_CRNCY=EUR")</f>
        <v>15.939550000000001</v>
      </c>
    </row>
    <row r="39" spans="1:6" x14ac:dyDescent="0.25">
      <c r="A39" t="s">
        <v>113</v>
      </c>
      <c r="B39" s="1">
        <v>419.13587134420874</v>
      </c>
      <c r="C39" cm="1">
        <f t="array" aca="1" ref="C39" ca="1">_xll.BDP(Stocks[[#This Row],[bloomberg_query]], "CUST_TRR_RETURN_HOLDING_PER", "CUST_TRR_START_DT="&amp;TEXT(WORKDAY(TODAY(), -2),"jjjjMMtt"),"CUST_TRR_END_DT="&amp;TEXT(WORKDAY(TODAY(), -1),"jjjjMMtt"), "CUST_TRR_CRNCY=EUR")</f>
        <v>0.31537389999999998</v>
      </c>
      <c r="D39" cm="1">
        <f t="array" aca="1" ref="D39" ca="1">_xll.BDP(Stocks[[#This Row],[bloomberg_query]], "CUST_TRR_RETURN_HOLDING_PER", "CUST_TRR_START_DT="&amp;TEXT(WORKDAY(TODAY(), -6),"jjjjMMtt"),"CUST_TRR_END_DT="&amp;TEXT(WORKDAY(TODAY(), -1),"jjjjMMtt"), "CUST_TRR_CRNCY=EUR")</f>
        <v>0.2196208</v>
      </c>
      <c r="E39" cm="1">
        <f t="array" aca="1" ref="E39" ca="1">_xll.BDP(Stocks[[#This Row],[bloomberg_query]], "CUST_TRR_RETURN_HOLDING_PER", "CUST_TRR_START_DT="&amp;TEXT(WORKDAY(EDATE(TODAY(), -1) - 2, 1),"jjjjMMtt"),"CUST_TRR_END_DT="&amp;TEXT(WORKDAY(TODAY(), -1),"jjjjMMtt"),"CUST_TRR_CRNCY=EUR")</f>
        <v>-0.91958450000000003</v>
      </c>
      <c r="F39" cm="1">
        <f t="array" aca="1" ref="F39" ca="1">_xll.BDP(Stocks[[#This Row],[bloomberg_query]], "CUST_TRR_RETURN_HOLDING_PER", "CUST_TRR_START_DT="&amp;TEXT(WORKDAY(DATE(YEAR(TODAY())-1, 12, 31), -1),"jjjjMMtt"),"CUST_TRR_END_DT="&amp;TEXT(WORKDAY(TODAY(), -1),"jjjjMMtt"), "CUST_TRR_CRNCY=EUR")</f>
        <v>9.0472420000000007</v>
      </c>
    </row>
    <row r="40" spans="1:6" x14ac:dyDescent="0.25">
      <c r="A40" t="s">
        <v>77</v>
      </c>
      <c r="B40" s="1">
        <v>98.67720286461369</v>
      </c>
      <c r="C40" cm="1">
        <f t="array" aca="1" ref="C40" ca="1">_xll.BDP(Stocks[[#This Row],[bloomberg_query]], "CUST_TRR_RETURN_HOLDING_PER", "CUST_TRR_START_DT="&amp;TEXT(WORKDAY(TODAY(), -2),"jjjjMMtt"),"CUST_TRR_END_DT="&amp;TEXT(WORKDAY(TODAY(), -1),"jjjjMMtt"), "CUST_TRR_CRNCY=EUR")</f>
        <v>0.22943160000000001</v>
      </c>
      <c r="D40" cm="1">
        <f t="array" aca="1" ref="D40" ca="1">_xll.BDP(Stocks[[#This Row],[bloomberg_query]], "CUST_TRR_RETURN_HOLDING_PER", "CUST_TRR_START_DT="&amp;TEXT(WORKDAY(TODAY(), -6),"jjjjMMtt"),"CUST_TRR_END_DT="&amp;TEXT(WORKDAY(TODAY(), -1),"jjjjMMtt"), "CUST_TRR_CRNCY=EUR")</f>
        <v>0.60541440000000002</v>
      </c>
      <c r="E40" cm="1">
        <f t="array" aca="1" ref="E40" ca="1">_xll.BDP(Stocks[[#This Row],[bloomberg_query]], "CUST_TRR_RETURN_HOLDING_PER", "CUST_TRR_START_DT="&amp;TEXT(WORKDAY(EDATE(TODAY(), -1) - 2, 1),"jjjjMMtt"),"CUST_TRR_END_DT="&amp;TEXT(WORKDAY(TODAY(), -1),"jjjjMMtt"),"CUST_TRR_CRNCY=EUR")</f>
        <v>3.70166</v>
      </c>
      <c r="F40" cm="1">
        <f t="array" aca="1" ref="F40" ca="1">_xll.BDP(Stocks[[#This Row],[bloomberg_query]], "CUST_TRR_RETURN_HOLDING_PER", "CUST_TRR_START_DT="&amp;TEXT(WORKDAY(DATE(YEAR(TODAY())-1, 12, 31), -1),"jjjjMMtt"),"CUST_TRR_END_DT="&amp;TEXT(WORKDAY(TODAY(), -1),"jjjjMMtt"), "CUST_TRR_CRNCY=EUR")</f>
        <v>11.37008</v>
      </c>
    </row>
    <row r="41" spans="1:6" x14ac:dyDescent="0.25">
      <c r="A41" t="s">
        <v>3</v>
      </c>
      <c r="B41" s="1">
        <v>970.9000244140625</v>
      </c>
      <c r="C41" cm="1">
        <f t="array" aca="1" ref="C41" ca="1">_xll.BDP(Stocks[[#This Row],[bloomberg_query]], "CUST_TRR_RETURN_HOLDING_PER", "CUST_TRR_START_DT="&amp;TEXT(WORKDAY(TODAY(), -2),"jjjjMMtt"),"CUST_TRR_END_DT="&amp;TEXT(WORKDAY(TODAY(), -1),"jjjjMMtt"), "CUST_TRR_CRNCY=EUR")</f>
        <v>1.485455</v>
      </c>
      <c r="D41" cm="1">
        <f t="array" aca="1" ref="D41" ca="1">_xll.BDP(Stocks[[#This Row],[bloomberg_query]], "CUST_TRR_RETURN_HOLDING_PER", "CUST_TRR_START_DT="&amp;TEXT(WORKDAY(TODAY(), -6),"jjjjMMtt"),"CUST_TRR_END_DT="&amp;TEXT(WORKDAY(TODAY(), -1),"jjjjMMtt"), "CUST_TRR_CRNCY=EUR")</f>
        <v>2.5646369999999998</v>
      </c>
      <c r="E41" cm="1">
        <f t="array" aca="1" ref="E41" ca="1">_xll.BDP(Stocks[[#This Row],[bloomberg_query]], "CUST_TRR_RETURN_HOLDING_PER", "CUST_TRR_START_DT="&amp;TEXT(WORKDAY(EDATE(TODAY(), -1) - 2, 1),"jjjjMMtt"),"CUST_TRR_END_DT="&amp;TEXT(WORKDAY(TODAY(), -1),"jjjjMMtt"),"CUST_TRR_CRNCY=EUR")</f>
        <v>13.77356</v>
      </c>
      <c r="F41" cm="1">
        <f t="array" aca="1" ref="F41" ca="1">_xll.BDP(Stocks[[#This Row],[bloomberg_query]], "CUST_TRR_RETURN_HOLDING_PER", "CUST_TRR_START_DT="&amp;TEXT(WORKDAY(DATE(YEAR(TODAY())-1, 12, 31), -1),"jjjjMMtt"),"CUST_TRR_END_DT="&amp;TEXT(WORKDAY(TODAY(), -1),"jjjjMMtt"), "CUST_TRR_CRNCY=EUR")</f>
        <v>44.86318</v>
      </c>
    </row>
    <row r="42" spans="1:6" x14ac:dyDescent="0.25">
      <c r="A42" t="s">
        <v>18</v>
      </c>
      <c r="B42" s="1">
        <v>199.54372457921505</v>
      </c>
      <c r="C42" cm="1">
        <f t="array" aca="1" ref="C42" ca="1">_xll.BDP(Stocks[[#This Row],[bloomberg_query]], "CUST_TRR_RETURN_HOLDING_PER", "CUST_TRR_START_DT="&amp;TEXT(WORKDAY(TODAY(), -2),"jjjjMMtt"),"CUST_TRR_END_DT="&amp;TEXT(WORKDAY(TODAY(), -1),"jjjjMMtt"), "CUST_TRR_CRNCY=EUR")</f>
        <v>-1.227376</v>
      </c>
      <c r="D42" cm="1">
        <f t="array" aca="1" ref="D42" ca="1">_xll.BDP(Stocks[[#This Row],[bloomberg_query]], "CUST_TRR_RETURN_HOLDING_PER", "CUST_TRR_START_DT="&amp;TEXT(WORKDAY(TODAY(), -6),"jjjjMMtt"),"CUST_TRR_END_DT="&amp;TEXT(WORKDAY(TODAY(), -1),"jjjjMMtt"), "CUST_TRR_CRNCY=EUR")</f>
        <v>3.4275150000000001</v>
      </c>
      <c r="E42" cm="1">
        <f t="array" aca="1" ref="E42" ca="1">_xll.BDP(Stocks[[#This Row],[bloomberg_query]], "CUST_TRR_RETURN_HOLDING_PER", "CUST_TRR_START_DT="&amp;TEXT(WORKDAY(EDATE(TODAY(), -1) - 2, 1),"jjjjMMtt"),"CUST_TRR_END_DT="&amp;TEXT(WORKDAY(TODAY(), -1),"jjjjMMtt"),"CUST_TRR_CRNCY=EUR")</f>
        <v>13.49676</v>
      </c>
      <c r="F42" cm="1">
        <f t="array" aca="1" ref="F42" ca="1">_xll.BDP(Stocks[[#This Row],[bloomberg_query]], "CUST_TRR_RETURN_HOLDING_PER", "CUST_TRR_START_DT="&amp;TEXT(WORKDAY(DATE(YEAR(TODAY())-1, 12, 31), -1),"jjjjMMtt"),"CUST_TRR_END_DT="&amp;TEXT(WORKDAY(TODAY(), -1),"jjjjMMtt"), "CUST_TRR_CRNCY=EUR")</f>
        <v>14.97307</v>
      </c>
    </row>
    <row r="43" spans="1:6" x14ac:dyDescent="0.25">
      <c r="A43" t="s">
        <v>80</v>
      </c>
      <c r="B43" s="1">
        <v>56.299999237060547</v>
      </c>
      <c r="C43" cm="1">
        <f t="array" aca="1" ref="C43" ca="1">_xll.BDP(Stocks[[#This Row],[bloomberg_query]], "CUST_TRR_RETURN_HOLDING_PER", "CUST_TRR_START_DT="&amp;TEXT(WORKDAY(TODAY(), -2),"jjjjMMtt"),"CUST_TRR_END_DT="&amp;TEXT(WORKDAY(TODAY(), -1),"jjjjMMtt"), "CUST_TRR_CRNCY=EUR")</f>
        <v>-2.6707230000000002</v>
      </c>
      <c r="D43" cm="1">
        <f t="array" aca="1" ref="D43" ca="1">_xll.BDP(Stocks[[#This Row],[bloomberg_query]], "CUST_TRR_RETURN_HOLDING_PER", "CUST_TRR_START_DT="&amp;TEXT(WORKDAY(TODAY(), -6),"jjjjMMtt"),"CUST_TRR_END_DT="&amp;TEXT(WORKDAY(TODAY(), -1),"jjjjMMtt"), "CUST_TRR_CRNCY=EUR")</f>
        <v>-2.9332440000000002</v>
      </c>
      <c r="E43" cm="1">
        <f t="array" aca="1" ref="E43" ca="1">_xll.BDP(Stocks[[#This Row],[bloomberg_query]], "CUST_TRR_RETURN_HOLDING_PER", "CUST_TRR_START_DT="&amp;TEXT(WORKDAY(EDATE(TODAY(), -1) - 2, 1),"jjjjMMtt"),"CUST_TRR_END_DT="&amp;TEXT(WORKDAY(TODAY(), -1),"jjjjMMtt"),"CUST_TRR_CRNCY=EUR")</f>
        <v>-8.63218</v>
      </c>
      <c r="F43" cm="1">
        <f t="array" aca="1" ref="F43" ca="1">_xll.BDP(Stocks[[#This Row],[bloomberg_query]], "CUST_TRR_RETURN_HOLDING_PER", "CUST_TRR_START_DT="&amp;TEXT(WORKDAY(DATE(YEAR(TODAY())-1, 12, 31), -1),"jjjjMMtt"),"CUST_TRR_END_DT="&amp;TEXT(WORKDAY(TODAY(), -1),"jjjjMMtt"), "CUST_TRR_CRNCY=EUR")</f>
        <v>5.2616329999999998</v>
      </c>
    </row>
    <row r="44" spans="1:6" x14ac:dyDescent="0.25">
      <c r="A44" t="s">
        <v>63</v>
      </c>
      <c r="B44" s="1">
        <v>468.94497969150547</v>
      </c>
      <c r="C44" cm="1">
        <f t="array" aca="1" ref="C44" ca="1">_xll.BDP(Stocks[[#This Row],[bloomberg_query]], "CUST_TRR_RETURN_HOLDING_PER", "CUST_TRR_START_DT="&amp;TEXT(WORKDAY(TODAY(), -2),"jjjjMMtt"),"CUST_TRR_END_DT="&amp;TEXT(WORKDAY(TODAY(), -1),"jjjjMMtt"), "CUST_TRR_CRNCY=EUR")</f>
        <v>-0.27492100000000003</v>
      </c>
      <c r="D44" cm="1">
        <f t="array" aca="1" ref="D44" ca="1">_xll.BDP(Stocks[[#This Row],[bloomberg_query]], "CUST_TRR_RETURN_HOLDING_PER", "CUST_TRR_START_DT="&amp;TEXT(WORKDAY(TODAY(), -6),"jjjjMMtt"),"CUST_TRR_END_DT="&amp;TEXT(WORKDAY(TODAY(), -1),"jjjjMMtt"), "CUST_TRR_CRNCY=EUR")</f>
        <v>-0.53215630000000003</v>
      </c>
      <c r="E44" cm="1">
        <f t="array" aca="1" ref="E44" ca="1">_xll.BDP(Stocks[[#This Row],[bloomberg_query]], "CUST_TRR_RETURN_HOLDING_PER", "CUST_TRR_START_DT="&amp;TEXT(WORKDAY(EDATE(TODAY(), -1) - 2, 1),"jjjjMMtt"),"CUST_TRR_END_DT="&amp;TEXT(WORKDAY(TODAY(), -1),"jjjjMMtt"),"CUST_TRR_CRNCY=EUR")</f>
        <v>-3.8701270000000001</v>
      </c>
      <c r="F44" cm="1">
        <f t="array" aca="1" ref="F44" ca="1">_xll.BDP(Stocks[[#This Row],[bloomberg_query]], "CUST_TRR_RETURN_HOLDING_PER", "CUST_TRR_START_DT="&amp;TEXT(WORKDAY(DATE(YEAR(TODAY())-1, 12, 31), -1),"jjjjMMtt"),"CUST_TRR_END_DT="&amp;TEXT(WORKDAY(TODAY(), -1),"jjjjMMtt"), "CUST_TRR_CRNCY=EUR")</f>
        <v>-6.523606</v>
      </c>
    </row>
    <row r="45" spans="1:6" x14ac:dyDescent="0.25">
      <c r="A45" t="s">
        <v>32</v>
      </c>
      <c r="B45" s="1">
        <v>415.62530229449271</v>
      </c>
      <c r="C45" cm="1">
        <f t="array" aca="1" ref="C45" ca="1">_xll.BDP(Stocks[[#This Row],[bloomberg_query]], "CUST_TRR_RETURN_HOLDING_PER", "CUST_TRR_START_DT="&amp;TEXT(WORKDAY(TODAY(), -2),"jjjjMMtt"),"CUST_TRR_END_DT="&amp;TEXT(WORKDAY(TODAY(), -1),"jjjjMMtt"), "CUST_TRR_CRNCY=EUR")</f>
        <v>-0.58252409999999999</v>
      </c>
      <c r="D45" cm="1">
        <f t="array" aca="1" ref="D45" ca="1">_xll.BDP(Stocks[[#This Row],[bloomberg_query]], "CUST_TRR_RETURN_HOLDING_PER", "CUST_TRR_START_DT="&amp;TEXT(WORKDAY(TODAY(), -6),"jjjjMMtt"),"CUST_TRR_END_DT="&amp;TEXT(WORKDAY(TODAY(), -1),"jjjjMMtt"), "CUST_TRR_CRNCY=EUR")</f>
        <v>3.1378590000000002</v>
      </c>
      <c r="E45" cm="1">
        <f t="array" aca="1" ref="E45" ca="1">_xll.BDP(Stocks[[#This Row],[bloomberg_query]], "CUST_TRR_RETURN_HOLDING_PER", "CUST_TRR_START_DT="&amp;TEXT(WORKDAY(EDATE(TODAY(), -1) - 2, 1),"jjjjMMtt"),"CUST_TRR_END_DT="&amp;TEXT(WORKDAY(TODAY(), -1),"jjjjMMtt"),"CUST_TRR_CRNCY=EUR")</f>
        <v>6.178223</v>
      </c>
      <c r="F45" cm="1">
        <f t="array" aca="1" ref="F45" ca="1">_xll.BDP(Stocks[[#This Row],[bloomberg_query]], "CUST_TRR_RETURN_HOLDING_PER", "CUST_TRR_START_DT="&amp;TEXT(WORKDAY(DATE(YEAR(TODAY())-1, 12, 31), -1),"jjjjMMtt"),"CUST_TRR_END_DT="&amp;TEXT(WORKDAY(TODAY(), -1),"jjjjMMtt"), "CUST_TRR_CRNCY=EUR")</f>
        <v>22.728100000000001</v>
      </c>
    </row>
    <row r="46" spans="1:6" x14ac:dyDescent="0.25">
      <c r="A46" t="s">
        <v>92</v>
      </c>
      <c r="B46" s="1">
        <v>258.79998779296875</v>
      </c>
      <c r="C46" cm="1">
        <f t="array" aca="1" ref="C46" ca="1">_xll.BDP(Stocks[[#This Row],[bloomberg_query]], "CUST_TRR_RETURN_HOLDING_PER", "CUST_TRR_START_DT="&amp;TEXT(WORKDAY(TODAY(), -2),"jjjjMMtt"),"CUST_TRR_END_DT="&amp;TEXT(WORKDAY(TODAY(), -1),"jjjjMMtt"), "CUST_TRR_CRNCY=EUR")</f>
        <v>0.46820129999999999</v>
      </c>
      <c r="D46" cm="1">
        <f t="array" aca="1" ref="D46" ca="1">_xll.BDP(Stocks[[#This Row],[bloomberg_query]], "CUST_TRR_RETURN_HOLDING_PER", "CUST_TRR_START_DT="&amp;TEXT(WORKDAY(TODAY(), -6),"jjjjMMtt"),"CUST_TRR_END_DT="&amp;TEXT(WORKDAY(TODAY(), -1),"jjjjMMtt"), "CUST_TRR_CRNCY=EUR")</f>
        <v>0.70394990000000002</v>
      </c>
      <c r="E46" cm="1">
        <f t="array" aca="1" ref="E46" ca="1">_xll.BDP(Stocks[[#This Row],[bloomberg_query]], "CUST_TRR_RETURN_HOLDING_PER", "CUST_TRR_START_DT="&amp;TEXT(WORKDAY(EDATE(TODAY(), -1) - 2, 1),"jjjjMMtt"),"CUST_TRR_END_DT="&amp;TEXT(WORKDAY(TODAY(), -1),"jjjjMMtt"),"CUST_TRR_CRNCY=EUR")</f>
        <v>-3.5580530000000001</v>
      </c>
      <c r="F46" cm="1">
        <f t="array" aca="1" ref="F46" ca="1">_xll.BDP(Stocks[[#This Row],[bloomberg_query]], "CUST_TRR_RETURN_HOLDING_PER", "CUST_TRR_START_DT="&amp;TEXT(WORKDAY(DATE(YEAR(TODAY())-1, 12, 31), -1),"jjjjMMtt"),"CUST_TRR_END_DT="&amp;TEXT(WORKDAY(TODAY(), -1),"jjjjMMtt"), "CUST_TRR_CRNCY=EUR")</f>
        <v>11.91034</v>
      </c>
    </row>
    <row r="47" spans="1:6" x14ac:dyDescent="0.25">
      <c r="A47" t="s">
        <v>74</v>
      </c>
      <c r="B47" s="1">
        <v>967.60408627331253</v>
      </c>
      <c r="C47" cm="1">
        <f t="array" aca="1" ref="C47" ca="1">_xll.BDP(Stocks[[#This Row],[bloomberg_query]], "CUST_TRR_RETURN_HOLDING_PER", "CUST_TRR_START_DT="&amp;TEXT(WORKDAY(TODAY(), -2),"jjjjMMtt"),"CUST_TRR_END_DT="&amp;TEXT(WORKDAY(TODAY(), -1),"jjjjMMtt"), "CUST_TRR_CRNCY=EUR")</f>
        <v>-0.72841359999999999</v>
      </c>
      <c r="D47" cm="1">
        <f t="array" aca="1" ref="D47" ca="1">_xll.BDP(Stocks[[#This Row],[bloomberg_query]], "CUST_TRR_RETURN_HOLDING_PER", "CUST_TRR_START_DT="&amp;TEXT(WORKDAY(TODAY(), -6),"jjjjMMtt"),"CUST_TRR_END_DT="&amp;TEXT(WORKDAY(TODAY(), -1),"jjjjMMtt"), "CUST_TRR_CRNCY=EUR")</f>
        <v>2.8080539999999998</v>
      </c>
      <c r="E47" cm="1">
        <f t="array" aca="1" ref="E47" ca="1">_xll.BDP(Stocks[[#This Row],[bloomberg_query]], "CUST_TRR_RETURN_HOLDING_PER", "CUST_TRR_START_DT="&amp;TEXT(WORKDAY(EDATE(TODAY(), -1) - 2, 1),"jjjjMMtt"),"CUST_TRR_END_DT="&amp;TEXT(WORKDAY(TODAY(), -1),"jjjjMMtt"),"CUST_TRR_CRNCY=EUR")</f>
        <v>6.4955480000000003</v>
      </c>
      <c r="F47" cm="1">
        <f t="array" aca="1" ref="F47" ca="1">_xll.BDP(Stocks[[#This Row],[bloomberg_query]], "CUST_TRR_RETURN_HOLDING_PER", "CUST_TRR_START_DT="&amp;TEXT(WORKDAY(DATE(YEAR(TODAY())-1, 12, 31), -1),"jjjjMMtt"),"CUST_TRR_END_DT="&amp;TEXT(WORKDAY(TODAY(), -1),"jjjjMMtt"), "CUST_TRR_CRNCY=EUR")</f>
        <v>21.891079999999999</v>
      </c>
    </row>
    <row r="48" spans="1:6" x14ac:dyDescent="0.25">
      <c r="A48" t="s">
        <v>88</v>
      </c>
      <c r="B48" s="1">
        <v>30.479999542236328</v>
      </c>
      <c r="C48" cm="1">
        <f t="array" aca="1" ref="C48" ca="1">_xll.BDP(Stocks[[#This Row],[bloomberg_query]], "CUST_TRR_RETURN_HOLDING_PER", "CUST_TRR_START_DT="&amp;TEXT(WORKDAY(TODAY(), -2),"jjjjMMtt"),"CUST_TRR_END_DT="&amp;TEXT(WORKDAY(TODAY(), -1),"jjjjMMtt"), "CUST_TRR_CRNCY=EUR")</f>
        <v>1.8345560000000001</v>
      </c>
      <c r="D48" cm="1">
        <f t="array" aca="1" ref="D48" ca="1">_xll.BDP(Stocks[[#This Row],[bloomberg_query]], "CUST_TRR_RETURN_HOLDING_PER", "CUST_TRR_START_DT="&amp;TEXT(WORKDAY(TODAY(), -6),"jjjjMMtt"),"CUST_TRR_END_DT="&amp;TEXT(WORKDAY(TODAY(), -1),"jjjjMMtt"), "CUST_TRR_CRNCY=EUR")</f>
        <v>-3.9937109999999998</v>
      </c>
      <c r="E48" cm="1">
        <f t="array" aca="1" ref="E48" ca="1">_xll.BDP(Stocks[[#This Row],[bloomberg_query]], "CUST_TRR_RETURN_HOLDING_PER", "CUST_TRR_START_DT="&amp;TEXT(WORKDAY(EDATE(TODAY(), -1) - 2, 1),"jjjjMMtt"),"CUST_TRR_END_DT="&amp;TEXT(WORKDAY(TODAY(), -1),"jjjjMMtt"),"CUST_TRR_CRNCY=EUR")</f>
        <v>-9.5407410000000006</v>
      </c>
      <c r="F48" cm="1">
        <f t="array" aca="1" ref="F48" ca="1">_xll.BDP(Stocks[[#This Row],[bloomberg_query]], "CUST_TRR_RETURN_HOLDING_PER", "CUST_TRR_START_DT="&amp;TEXT(WORKDAY(DATE(YEAR(TODAY())-1, 12, 31), -1),"jjjjMMtt"),"CUST_TRR_END_DT="&amp;TEXT(WORKDAY(TODAY(), -1),"jjjjMMtt"), "CUST_TRR_CRNCY=EUR")</f>
        <v>9.8454449999999998</v>
      </c>
    </row>
    <row r="49" spans="1:6" x14ac:dyDescent="0.25">
      <c r="A49" t="s">
        <v>84</v>
      </c>
      <c r="B49" s="1">
        <v>2123</v>
      </c>
      <c r="C49" cm="1">
        <f t="array" aca="1" ref="C49" ca="1">_xll.BDP(Stocks[[#This Row],[bloomberg_query]], "CUST_TRR_RETURN_HOLDING_PER", "CUST_TRR_START_DT="&amp;TEXT(WORKDAY(TODAY(), -2),"jjjjMMtt"),"CUST_TRR_END_DT="&amp;TEXT(WORKDAY(TODAY(), -1),"jjjjMMtt"), "CUST_TRR_CRNCY=EUR")</f>
        <v>-0.28235300000000002</v>
      </c>
      <c r="D49" cm="1">
        <f t="array" aca="1" ref="D49" ca="1">_xll.BDP(Stocks[[#This Row],[bloomberg_query]], "CUST_TRR_RETURN_HOLDING_PER", "CUST_TRR_START_DT="&amp;TEXT(WORKDAY(TODAY(), -6),"jjjjMMtt"),"CUST_TRR_END_DT="&amp;TEXT(WORKDAY(TODAY(), -1),"jjjjMMtt"), "CUST_TRR_CRNCY=EUR")</f>
        <v>-0.51643190000000005</v>
      </c>
      <c r="E49" cm="1">
        <f t="array" aca="1" ref="E49" ca="1">_xll.BDP(Stocks[[#This Row],[bloomberg_query]], "CUST_TRR_RETURN_HOLDING_PER", "CUST_TRR_START_DT="&amp;TEXT(WORKDAY(EDATE(TODAY(), -1) - 2, 1),"jjjjMMtt"),"CUST_TRR_END_DT="&amp;TEXT(WORKDAY(TODAY(), -1),"jjjjMMtt"),"CUST_TRR_CRNCY=EUR")</f>
        <v>-7.909605</v>
      </c>
      <c r="F49" cm="1">
        <f t="array" aca="1" ref="F49" ca="1">_xll.BDP(Stocks[[#This Row],[bloomberg_query]], "CUST_TRR_RETURN_HOLDING_PER", "CUST_TRR_START_DT="&amp;TEXT(WORKDAY(DATE(YEAR(TODAY())-1, 12, 31), -1),"jjjjMMtt"),"CUST_TRR_END_DT="&amp;TEXT(WORKDAY(TODAY(), -1),"jjjjMMtt"), "CUST_TRR_CRNCY=EUR")</f>
        <v>11.67665</v>
      </c>
    </row>
    <row r="50" spans="1:6" x14ac:dyDescent="0.25">
      <c r="A50" t="s">
        <v>39</v>
      </c>
      <c r="B50" s="1">
        <v>163.04125594556331</v>
      </c>
      <c r="C50" cm="1">
        <f t="array" aca="1" ref="C50" ca="1">_xll.BDP(Stocks[[#This Row],[bloomberg_query]], "CUST_TRR_RETURN_HOLDING_PER", "CUST_TRR_START_DT="&amp;TEXT(WORKDAY(TODAY(), -2),"jjjjMMtt"),"CUST_TRR_END_DT="&amp;TEXT(WORKDAY(TODAY(), -1),"jjjjMMtt"), "CUST_TRR_CRNCY=EUR")</f>
        <v>-1.341826</v>
      </c>
      <c r="D50" cm="1">
        <f t="array" aca="1" ref="D50" ca="1">_xll.BDP(Stocks[[#This Row],[bloomberg_query]], "CUST_TRR_RETURN_HOLDING_PER", "CUST_TRR_START_DT="&amp;TEXT(WORKDAY(TODAY(), -6),"jjjjMMtt"),"CUST_TRR_END_DT="&amp;TEXT(WORKDAY(TODAY(), -1),"jjjjMMtt"), "CUST_TRR_CRNCY=EUR")</f>
        <v>-0.88472620000000002</v>
      </c>
      <c r="E50" cm="1">
        <f t="array" aca="1" ref="E50" ca="1">_xll.BDP(Stocks[[#This Row],[bloomberg_query]], "CUST_TRR_RETURN_HOLDING_PER", "CUST_TRR_START_DT="&amp;TEXT(WORKDAY(EDATE(TODAY(), -1) - 2, 1),"jjjjMMtt"),"CUST_TRR_END_DT="&amp;TEXT(WORKDAY(TODAY(), -1),"jjjjMMtt"),"CUST_TRR_CRNCY=EUR")</f>
        <v>0.25044450000000001</v>
      </c>
      <c r="F50" cm="1">
        <f t="array" aca="1" ref="F50" ca="1">_xll.BDP(Stocks[[#This Row],[bloomberg_query]], "CUST_TRR_RETURN_HOLDING_PER", "CUST_TRR_START_DT="&amp;TEXT(WORKDAY(DATE(YEAR(TODAY())-1, 12, 31), -1),"jjjjMMtt"),"CUST_TRR_END_DT="&amp;TEXT(WORKDAY(TODAY(), -1),"jjjjMMtt"), "CUST_TRR_CRNCY=EUR")</f>
        <v>29.282689999999999</v>
      </c>
    </row>
    <row r="51" spans="1:6" x14ac:dyDescent="0.25">
      <c r="A51" t="s">
        <v>59</v>
      </c>
      <c r="B51" s="1">
        <v>11.994999885559082</v>
      </c>
      <c r="C51" cm="1">
        <f t="array" aca="1" ref="C51" ca="1">_xll.BDP(Stocks[[#This Row],[bloomberg_query]], "CUST_TRR_RETURN_HOLDING_PER", "CUST_TRR_START_DT="&amp;TEXT(WORKDAY(TODAY(), -2),"jjjjMMtt"),"CUST_TRR_END_DT="&amp;TEXT(WORKDAY(TODAY(), -1),"jjjjMMtt"), "CUST_TRR_CRNCY=EUR")</f>
        <v>1.0451509999999999</v>
      </c>
      <c r="D51" cm="1">
        <f t="array" aca="1" ref="D51" ca="1">_xll.BDP(Stocks[[#This Row],[bloomberg_query]], "CUST_TRR_RETURN_HOLDING_PER", "CUST_TRR_START_DT="&amp;TEXT(WORKDAY(TODAY(), -6),"jjjjMMtt"),"CUST_TRR_END_DT="&amp;TEXT(WORKDAY(TODAY(), -1),"jjjjMMtt"), "CUST_TRR_CRNCY=EUR")</f>
        <v>8.2815739999999999E-2</v>
      </c>
      <c r="E51" cm="1">
        <f t="array" aca="1" ref="E51" ca="1">_xll.BDP(Stocks[[#This Row],[bloomberg_query]], "CUST_TRR_RETURN_HOLDING_PER", "CUST_TRR_START_DT="&amp;TEXT(WORKDAY(EDATE(TODAY(), -1) - 2, 1),"jjjjMMtt"),"CUST_TRR_END_DT="&amp;TEXT(WORKDAY(TODAY(), -1),"jjjjMMtt"),"CUST_TRR_CRNCY=EUR")</f>
        <v>-1.6280019999999999</v>
      </c>
      <c r="F51" cm="1">
        <f t="array" aca="1" ref="F51" ca="1">_xll.BDP(Stocks[[#This Row],[bloomberg_query]], "CUST_TRR_RETURN_HOLDING_PER", "CUST_TRR_START_DT="&amp;TEXT(WORKDAY(DATE(YEAR(TODAY())-1, 12, 31), -1),"jjjjMMtt"),"CUST_TRR_END_DT="&amp;TEXT(WORKDAY(TODAY(), -1),"jjjjMMtt"), "CUST_TRR_CRNCY=EUR")</f>
        <v>3.6212749999999998</v>
      </c>
    </row>
    <row r="52" spans="1:6" x14ac:dyDescent="0.25">
      <c r="A52" t="s">
        <v>66</v>
      </c>
      <c r="B52" s="1">
        <v>391.17237305164338</v>
      </c>
      <c r="C52" cm="1">
        <f t="array" aca="1" ref="C52" ca="1">_xll.BDP(Stocks[[#This Row],[bloomberg_query]], "CUST_TRR_RETURN_HOLDING_PER", "CUST_TRR_START_DT="&amp;TEXT(WORKDAY(TODAY(), -2),"jjjjMMtt"),"CUST_TRR_END_DT="&amp;TEXT(WORKDAY(TODAY(), -1),"jjjjMMtt"), "CUST_TRR_CRNCY=EUR")</f>
        <v>1.751684</v>
      </c>
      <c r="D52" cm="1">
        <f t="array" aca="1" ref="D52" ca="1">_xll.BDP(Stocks[[#This Row],[bloomberg_query]], "CUST_TRR_RETURN_HOLDING_PER", "CUST_TRR_START_DT="&amp;TEXT(WORKDAY(TODAY(), -6),"jjjjMMtt"),"CUST_TRR_END_DT="&amp;TEXT(WORKDAY(TODAY(), -1),"jjjjMMtt"), "CUST_TRR_CRNCY=EUR")</f>
        <v>4.1361150000000002</v>
      </c>
      <c r="E52" cm="1">
        <f t="array" aca="1" ref="E52" ca="1">_xll.BDP(Stocks[[#This Row],[bloomberg_query]], "CUST_TRR_RETURN_HOLDING_PER", "CUST_TRR_START_DT="&amp;TEXT(WORKDAY(EDATE(TODAY(), -1) - 2, 1),"jjjjMMtt"),"CUST_TRR_END_DT="&amp;TEXT(WORKDAY(TODAY(), -1),"jjjjMMtt"),"CUST_TRR_CRNCY=EUR")</f>
        <v>3.024432</v>
      </c>
      <c r="F52" cm="1">
        <f t="array" aca="1" ref="F52" ca="1">_xll.BDP(Stocks[[#This Row],[bloomberg_query]], "CUST_TRR_RETURN_HOLDING_PER", "CUST_TRR_START_DT="&amp;TEXT(WORKDAY(DATE(YEAR(TODAY())-1, 12, 31), -1),"jjjjMMtt"),"CUST_TRR_END_DT="&amp;TEXT(WORKDAY(TODAY(), -1),"jjjjMMtt"), "CUST_TRR_CRNCY=EUR")</f>
        <v>11.28923</v>
      </c>
    </row>
    <row r="53" spans="1:6" x14ac:dyDescent="0.25">
      <c r="A53" t="s">
        <v>180</v>
      </c>
      <c r="B53" s="1">
        <v>197.66273002207279</v>
      </c>
      <c r="C53" cm="1">
        <f t="array" aca="1" ref="C53" ca="1">_xll.BDP(Stocks[[#This Row],[bloomberg_query]], "CUST_TRR_RETURN_HOLDING_PER", "CUST_TRR_START_DT="&amp;TEXT(WORKDAY(TODAY(), -2),"jjjjMMtt"),"CUST_TRR_END_DT="&amp;TEXT(WORKDAY(TODAY(), -1),"jjjjMMtt"), "CUST_TRR_CRNCY=EUR")</f>
        <v>0.78121130000000005</v>
      </c>
      <c r="D53" cm="1">
        <f t="array" aca="1" ref="D53" ca="1">_xll.BDP(Stocks[[#This Row],[bloomberg_query]], "CUST_TRR_RETURN_HOLDING_PER", "CUST_TRR_START_DT="&amp;TEXT(WORKDAY(TODAY(), -6),"jjjjMMtt"),"CUST_TRR_END_DT="&amp;TEXT(WORKDAY(TODAY(), -1),"jjjjMMtt"), "CUST_TRR_CRNCY=EUR")</f>
        <v>0.97557959999999999</v>
      </c>
      <c r="E53" cm="1">
        <f t="array" aca="1" ref="E53" ca="1">_xll.BDP(Stocks[[#This Row],[bloomberg_query]], "CUST_TRR_RETURN_HOLDING_PER", "CUST_TRR_START_DT="&amp;TEXT(WORKDAY(EDATE(TODAY(), -1) - 2, 1),"jjjjMMtt"),"CUST_TRR_END_DT="&amp;TEXT(WORKDAY(TODAY(), -1),"jjjjMMtt"),"CUST_TRR_CRNCY=EUR")</f>
        <v>-1.8102210000000001</v>
      </c>
      <c r="F53" cm="1">
        <f t="array" aca="1" ref="F53" ca="1">_xll.BDP(Stocks[[#This Row],[bloomberg_query]], "CUST_TRR_RETURN_HOLDING_PER", "CUST_TRR_START_DT="&amp;TEXT(WORKDAY(DATE(YEAR(TODAY())-1, 12, 31), -1),"jjjjMMtt"),"CUST_TRR_END_DT="&amp;TEXT(WORKDAY(TODAY(), -1),"jjjjMMtt"), "CUST_TRR_CRNCY=EUR")</f>
        <v>27.747350000000001</v>
      </c>
    </row>
    <row r="54" spans="1:6" x14ac:dyDescent="0.25">
      <c r="A54" t="s">
        <v>123</v>
      </c>
      <c r="B54" s="1">
        <v>53.200166363117447</v>
      </c>
      <c r="C54" cm="1">
        <f t="array" aca="1" ref="C54" ca="1">_xll.BDP(Stocks[[#This Row],[bloomberg_query]], "CUST_TRR_RETURN_HOLDING_PER", "CUST_TRR_START_DT="&amp;TEXT(WORKDAY(TODAY(), -2),"jjjjMMtt"),"CUST_TRR_END_DT="&amp;TEXT(WORKDAY(TODAY(), -1),"jjjjMMtt"), "CUST_TRR_CRNCY=EUR")</f>
        <v>0.87482689999999996</v>
      </c>
      <c r="D54" cm="1">
        <f t="array" aca="1" ref="D54" ca="1">_xll.BDP(Stocks[[#This Row],[bloomberg_query]], "CUST_TRR_RETURN_HOLDING_PER", "CUST_TRR_START_DT="&amp;TEXT(WORKDAY(TODAY(), -6),"jjjjMMtt"),"CUST_TRR_END_DT="&amp;TEXT(WORKDAY(TODAY(), -1),"jjjjMMtt"), "CUST_TRR_CRNCY=EUR")</f>
        <v>4.2448030000000001</v>
      </c>
      <c r="E54" cm="1">
        <f t="array" aca="1" ref="E54" ca="1">_xll.BDP(Stocks[[#This Row],[bloomberg_query]], "CUST_TRR_RETURN_HOLDING_PER", "CUST_TRR_START_DT="&amp;TEXT(WORKDAY(EDATE(TODAY(), -1) - 2, 1),"jjjjMMtt"),"CUST_TRR_END_DT="&amp;TEXT(WORKDAY(TODAY(), -1),"jjjjMMtt"),"CUST_TRR_CRNCY=EUR")</f>
        <v>-2.2913960000000002</v>
      </c>
      <c r="F54" cm="1">
        <f t="array" aca="1" ref="F54" ca="1">_xll.BDP(Stocks[[#This Row],[bloomberg_query]], "CUST_TRR_RETURN_HOLDING_PER", "CUST_TRR_START_DT="&amp;TEXT(WORKDAY(DATE(YEAR(TODAY())-1, 12, 31), -1),"jjjjMMtt"),"CUST_TRR_END_DT="&amp;TEXT(WORKDAY(TODAY(), -1),"jjjjMMtt"), "CUST_TRR_CRNCY=EUR")</f>
        <v>11.01403</v>
      </c>
    </row>
    <row r="55" spans="1:6" x14ac:dyDescent="0.25">
      <c r="A55" t="s">
        <v>121</v>
      </c>
      <c r="B55" s="1">
        <v>45.087998245954516</v>
      </c>
      <c r="C55" cm="1">
        <f t="array" aca="1" ref="C55" ca="1">_xll.BDP(Stocks[[#This Row],[bloomberg_query]], "CUST_TRR_RETURN_HOLDING_PER", "CUST_TRR_START_DT="&amp;TEXT(WORKDAY(TODAY(), -2),"jjjjMMtt"),"CUST_TRR_END_DT="&amp;TEXT(WORKDAY(TODAY(), -1),"jjjjMMtt"), "CUST_TRR_CRNCY=EUR")</f>
        <v>-1.5736250000000001</v>
      </c>
      <c r="D55" cm="1">
        <f t="array" aca="1" ref="D55" ca="1">_xll.BDP(Stocks[[#This Row],[bloomberg_query]], "CUST_TRR_RETURN_HOLDING_PER", "CUST_TRR_START_DT="&amp;TEXT(WORKDAY(TODAY(), -6),"jjjjMMtt"),"CUST_TRR_END_DT="&amp;TEXT(WORKDAY(TODAY(), -1),"jjjjMMtt"), "CUST_TRR_CRNCY=EUR")</f>
        <v>-5.3733700000000004</v>
      </c>
      <c r="E55" cm="1">
        <f t="array" aca="1" ref="E55" ca="1">_xll.BDP(Stocks[[#This Row],[bloomberg_query]], "CUST_TRR_RETURN_HOLDING_PER", "CUST_TRR_START_DT="&amp;TEXT(WORKDAY(EDATE(TODAY(), -1) - 2, 1),"jjjjMMtt"),"CUST_TRR_END_DT="&amp;TEXT(WORKDAY(TODAY(), -1),"jjjjMMtt"),"CUST_TRR_CRNCY=EUR")</f>
        <v>-8.5617420000000006</v>
      </c>
      <c r="F55" cm="1">
        <f t="array" aca="1" ref="F55" ca="1">_xll.BDP(Stocks[[#This Row],[bloomberg_query]], "CUST_TRR_RETURN_HOLDING_PER", "CUST_TRR_START_DT="&amp;TEXT(WORKDAY(DATE(YEAR(TODAY())-1, 12, 31), -1),"jjjjMMtt"),"CUST_TRR_END_DT="&amp;TEXT(WORKDAY(TODAY(), -1),"jjjjMMtt"), "CUST_TRR_CRNCY=EUR")</f>
        <v>-13.4085</v>
      </c>
    </row>
    <row r="56" spans="1:6" x14ac:dyDescent="0.25">
      <c r="A56" t="s">
        <v>122</v>
      </c>
      <c r="B56" s="1">
        <v>329.51858610689641</v>
      </c>
      <c r="C56" cm="1">
        <f t="array" aca="1" ref="C56" ca="1">_xll.BDP(Stocks[[#This Row],[bloomberg_query]], "CUST_TRR_RETURN_HOLDING_PER", "CUST_TRR_START_DT="&amp;TEXT(WORKDAY(TODAY(), -2),"jjjjMMtt"),"CUST_TRR_END_DT="&amp;TEXT(WORKDAY(TODAY(), -1),"jjjjMMtt"), "CUST_TRR_CRNCY=EUR")</f>
        <v>1.1183639999999999</v>
      </c>
      <c r="D56" cm="1">
        <f t="array" aca="1" ref="D56" ca="1">_xll.BDP(Stocks[[#This Row],[bloomberg_query]], "CUST_TRR_RETURN_HOLDING_PER", "CUST_TRR_START_DT="&amp;TEXT(WORKDAY(TODAY(), -6),"jjjjMMtt"),"CUST_TRR_END_DT="&amp;TEXT(WORKDAY(TODAY(), -1),"jjjjMMtt"), "CUST_TRR_CRNCY=EUR")</f>
        <v>5.3866630000000004</v>
      </c>
      <c r="E56" cm="1">
        <f t="array" aca="1" ref="E56" ca="1">_xll.BDP(Stocks[[#This Row],[bloomberg_query]], "CUST_TRR_RETURN_HOLDING_PER", "CUST_TRR_START_DT="&amp;TEXT(WORKDAY(EDATE(TODAY(), -1) - 2, 1),"jjjjMMtt"),"CUST_TRR_END_DT="&amp;TEXT(WORKDAY(TODAY(), -1),"jjjjMMtt"),"CUST_TRR_CRNCY=EUR")</f>
        <v>6.7143030000000001</v>
      </c>
      <c r="F56" cm="1">
        <f t="array" aca="1" ref="F56" ca="1">_xll.BDP(Stocks[[#This Row],[bloomberg_query]], "CUST_TRR_RETURN_HOLDING_PER", "CUST_TRR_START_DT="&amp;TEXT(WORKDAY(DATE(YEAR(TODAY())-1, 12, 31), -1),"jjjjMMtt"),"CUST_TRR_END_DT="&amp;TEXT(WORKDAY(TODAY(), -1),"jjjjMMtt"), "CUST_TRR_CRNCY=EUR")</f>
        <v>6.553045</v>
      </c>
    </row>
    <row r="57" spans="1:6" x14ac:dyDescent="0.25">
      <c r="A57" t="s">
        <v>184</v>
      </c>
      <c r="B57" s="1">
        <v>810.82970823347569</v>
      </c>
      <c r="C57" cm="1">
        <f t="array" aca="1" ref="C57" ca="1">_xll.BDP(Stocks[[#This Row],[bloomberg_query]], "CUST_TRR_RETURN_HOLDING_PER", "CUST_TRR_START_DT="&amp;TEXT(WORKDAY(TODAY(), -2),"jjjjMMtt"),"CUST_TRR_END_DT="&amp;TEXT(WORKDAY(TODAY(), -1),"jjjjMMtt"), "CUST_TRR_CRNCY=EUR")</f>
        <v>0.1964331</v>
      </c>
      <c r="D57" cm="1">
        <f t="array" aca="1" ref="D57" ca="1">_xll.BDP(Stocks[[#This Row],[bloomberg_query]], "CUST_TRR_RETURN_HOLDING_PER", "CUST_TRR_START_DT="&amp;TEXT(WORKDAY(TODAY(), -6),"jjjjMMtt"),"CUST_TRR_END_DT="&amp;TEXT(WORKDAY(TODAY(), -1),"jjjjMMtt"), "CUST_TRR_CRNCY=EUR")</f>
        <v>2.5053109999999998</v>
      </c>
      <c r="E57" cm="1">
        <f t="array" aca="1" ref="E57" ca="1">_xll.BDP(Stocks[[#This Row],[bloomberg_query]], "CUST_TRR_RETURN_HOLDING_PER", "CUST_TRR_START_DT="&amp;TEXT(WORKDAY(EDATE(TODAY(), -1) - 2, 1),"jjjjMMtt"),"CUST_TRR_END_DT="&amp;TEXT(WORKDAY(TODAY(), -1),"jjjjMMtt"),"CUST_TRR_CRNCY=EUR")</f>
        <v>11.1031</v>
      </c>
      <c r="F57" cm="1">
        <f t="array" aca="1" ref="F57" ca="1">_xll.BDP(Stocks[[#This Row],[bloomberg_query]], "CUST_TRR_RETURN_HOLDING_PER", "CUST_TRR_START_DT="&amp;TEXT(WORKDAY(DATE(YEAR(TODAY())-1, 12, 31), -1),"jjjjMMtt"),"CUST_TRR_END_DT="&amp;TEXT(WORKDAY(TODAY(), -1),"jjjjMMtt"), "CUST_TRR_CRNCY=EUR")</f>
        <v>36.323560000000001</v>
      </c>
    </row>
    <row r="58" spans="1:6" x14ac:dyDescent="0.25">
      <c r="A58" t="s">
        <v>86</v>
      </c>
      <c r="B58" s="1">
        <v>28.600000381469727</v>
      </c>
      <c r="C58" cm="1">
        <f t="array" aca="1" ref="C58" ca="1">_xll.BDP(Stocks[[#This Row],[bloomberg_query]], "CUST_TRR_RETURN_HOLDING_PER", "CUST_TRR_START_DT="&amp;TEXT(WORKDAY(TODAY(), -2),"jjjjMMtt"),"CUST_TRR_END_DT="&amp;TEXT(WORKDAY(TODAY(), -1),"jjjjMMtt"), "CUST_TRR_CRNCY=EUR")</f>
        <v>2.4548739999999998</v>
      </c>
      <c r="D58" cm="1">
        <f t="array" aca="1" ref="D58" ca="1">_xll.BDP(Stocks[[#This Row],[bloomberg_query]], "CUST_TRR_RETURN_HOLDING_PER", "CUST_TRR_START_DT="&amp;TEXT(WORKDAY(TODAY(), -6),"jjjjMMtt"),"CUST_TRR_END_DT="&amp;TEXT(WORKDAY(TODAY(), -1),"jjjjMMtt"), "CUST_TRR_CRNCY=EUR")</f>
        <v>-4.2833050000000004</v>
      </c>
      <c r="E58" cm="1">
        <f t="array" aca="1" ref="E58" ca="1">_xll.BDP(Stocks[[#This Row],[bloomberg_query]], "CUST_TRR_RETURN_HOLDING_PER", "CUST_TRR_START_DT="&amp;TEXT(WORKDAY(EDATE(TODAY(), -1) - 2, 1),"jjjjMMtt"),"CUST_TRR_END_DT="&amp;TEXT(WORKDAY(TODAY(), -1),"jjjjMMtt"),"CUST_TRR_CRNCY=EUR")</f>
        <v>-7.6772929999999997</v>
      </c>
      <c r="F58" cm="1">
        <f t="array" aca="1" ref="F58" ca="1">_xll.BDP(Stocks[[#This Row],[bloomberg_query]], "CUST_TRR_RETURN_HOLDING_PER", "CUST_TRR_START_DT="&amp;TEXT(WORKDAY(DATE(YEAR(TODAY())-1, 12, 31), -1),"jjjjMMtt"),"CUST_TRR_END_DT="&amp;TEXT(WORKDAY(TODAY(), -1),"jjjjMMtt"), "CUST_TRR_CRNCY=EUR")</f>
        <v>3.6047349999999998</v>
      </c>
    </row>
    <row r="59" spans="1:6" x14ac:dyDescent="0.25">
      <c r="A59" t="s">
        <v>179</v>
      </c>
      <c r="B59" s="1">
        <v>261.84934132099153</v>
      </c>
      <c r="C59" cm="1">
        <f t="array" aca="1" ref="C59" ca="1">_xll.BDP(Stocks[[#This Row],[bloomberg_query]], "CUST_TRR_RETURN_HOLDING_PER", "CUST_TRR_START_DT="&amp;TEXT(WORKDAY(TODAY(), -2),"jjjjMMtt"),"CUST_TRR_END_DT="&amp;TEXT(WORKDAY(TODAY(), -1),"jjjjMMtt"), "CUST_TRR_CRNCY=EUR")</f>
        <v>1.5378620000000001</v>
      </c>
      <c r="D59" cm="1">
        <f t="array" aca="1" ref="D59" ca="1">_xll.BDP(Stocks[[#This Row],[bloomberg_query]], "CUST_TRR_RETURN_HOLDING_PER", "CUST_TRR_START_DT="&amp;TEXT(WORKDAY(TODAY(), -6),"jjjjMMtt"),"CUST_TRR_END_DT="&amp;TEXT(WORKDAY(TODAY(), -1),"jjjjMMtt"), "CUST_TRR_CRNCY=EUR")</f>
        <v>3.5305780000000002</v>
      </c>
      <c r="E59" cm="1">
        <f t="array" aca="1" ref="E59" ca="1">_xll.BDP(Stocks[[#This Row],[bloomberg_query]], "CUST_TRR_RETURN_HOLDING_PER", "CUST_TRR_START_DT="&amp;TEXT(WORKDAY(EDATE(TODAY(), -1) - 2, 1),"jjjjMMtt"),"CUST_TRR_END_DT="&amp;TEXT(WORKDAY(TODAY(), -1),"jjjjMMtt"),"CUST_TRR_CRNCY=EUR")</f>
        <v>6.3010890000000002</v>
      </c>
      <c r="F59" cm="1">
        <f t="array" aca="1" ref="F59" ca="1">_xll.BDP(Stocks[[#This Row],[bloomberg_query]], "CUST_TRR_RETURN_HOLDING_PER", "CUST_TRR_START_DT="&amp;TEXT(WORKDAY(DATE(YEAR(TODAY())-1, 12, 31), -1),"jjjjMMtt"),"CUST_TRR_END_DT="&amp;TEXT(WORKDAY(TODAY(), -1),"jjjjMMtt"), "CUST_TRR_CRNCY=EUR")</f>
        <v>34.295430000000003</v>
      </c>
    </row>
    <row r="60" spans="1:6" x14ac:dyDescent="0.25">
      <c r="A60" t="s">
        <v>145</v>
      </c>
      <c r="B60" s="1">
        <v>219.18242517828941</v>
      </c>
      <c r="C60" cm="1">
        <f t="array" aca="1" ref="C60" ca="1">_xll.BDP(Stocks[[#This Row],[bloomberg_query]], "CUST_TRR_RETURN_HOLDING_PER", "CUST_TRR_START_DT="&amp;TEXT(WORKDAY(TODAY(), -2),"jjjjMMtt"),"CUST_TRR_END_DT="&amp;TEXT(WORKDAY(TODAY(), -1),"jjjjMMtt"), "CUST_TRR_CRNCY=EUR")</f>
        <v>1.15459</v>
      </c>
      <c r="D60" cm="1">
        <f t="array" aca="1" ref="D60" ca="1">_xll.BDP(Stocks[[#This Row],[bloomberg_query]], "CUST_TRR_RETURN_HOLDING_PER", "CUST_TRR_START_DT="&amp;TEXT(WORKDAY(TODAY(), -6),"jjjjMMtt"),"CUST_TRR_END_DT="&amp;TEXT(WORKDAY(TODAY(), -1),"jjjjMMtt"), "CUST_TRR_CRNCY=EUR")</f>
        <v>-0.40788410000000003</v>
      </c>
      <c r="E60" cm="1">
        <f t="array" aca="1" ref="E60" ca="1">_xll.BDP(Stocks[[#This Row],[bloomberg_query]], "CUST_TRR_RETURN_HOLDING_PER", "CUST_TRR_START_DT="&amp;TEXT(WORKDAY(EDATE(TODAY(), -1) - 2, 1),"jjjjMMtt"),"CUST_TRR_END_DT="&amp;TEXT(WORKDAY(TODAY(), -1),"jjjjMMtt"),"CUST_TRR_CRNCY=EUR")</f>
        <v>9.9474239999999998</v>
      </c>
      <c r="F60" cm="1">
        <f t="array" aca="1" ref="F60" ca="1">_xll.BDP(Stocks[[#This Row],[bloomberg_query]], "CUST_TRR_RETURN_HOLDING_PER", "CUST_TRR_START_DT="&amp;TEXT(WORKDAY(DATE(YEAR(TODAY())-1, 12, 31), -1),"jjjjMMtt"),"CUST_TRR_END_DT="&amp;TEXT(WORKDAY(TODAY(), -1),"jjjjMMtt"), "CUST_TRR_CRNCY=EUR")</f>
        <v>23.197769999999998</v>
      </c>
    </row>
    <row r="61" spans="1:6" x14ac:dyDescent="0.25">
      <c r="A61" t="s">
        <v>97</v>
      </c>
      <c r="B61" s="1">
        <v>3.4639999866485596</v>
      </c>
      <c r="C61" cm="1">
        <f t="array" aca="1" ref="C61" ca="1">_xll.BDP(Stocks[[#This Row],[bloomberg_query]], "CUST_TRR_RETURN_HOLDING_PER", "CUST_TRR_START_DT="&amp;TEXT(WORKDAY(TODAY(), -2),"jjjjMMtt"),"CUST_TRR_END_DT="&amp;TEXT(WORKDAY(TODAY(), -1),"jjjjMMtt"), "CUST_TRR_CRNCY=EUR")</f>
        <v>1.5896600000000001</v>
      </c>
      <c r="D61" cm="1">
        <f t="array" aca="1" ref="D61" ca="1">_xll.BDP(Stocks[[#This Row],[bloomberg_query]], "CUST_TRR_RETURN_HOLDING_PER", "CUST_TRR_START_DT="&amp;TEXT(WORKDAY(TODAY(), -6),"jjjjMMtt"),"CUST_TRR_END_DT="&amp;TEXT(WORKDAY(TODAY(), -1),"jjjjMMtt"), "CUST_TRR_CRNCY=EUR")</f>
        <v>-1.6539619999999999</v>
      </c>
      <c r="E61" cm="1">
        <f t="array" aca="1" ref="E61" ca="1">_xll.BDP(Stocks[[#This Row],[bloomberg_query]], "CUST_TRR_RETURN_HOLDING_PER", "CUST_TRR_START_DT="&amp;TEXT(WORKDAY(EDATE(TODAY(), -1) - 2, 1),"jjjjMMtt"),"CUST_TRR_END_DT="&amp;TEXT(WORKDAY(TODAY(), -1),"jjjjMMtt"),"CUST_TRR_CRNCY=EUR")</f>
        <v>-3.9336890000000002</v>
      </c>
      <c r="F61" cm="1">
        <f t="array" aca="1" ref="F61" ca="1">_xll.BDP(Stocks[[#This Row],[bloomberg_query]], "CUST_TRR_RETURN_HOLDING_PER", "CUST_TRR_START_DT="&amp;TEXT(WORKDAY(DATE(YEAR(TODAY())-1, 12, 31), -1),"jjjjMMtt"),"CUST_TRR_END_DT="&amp;TEXT(WORKDAY(TODAY(), -1),"jjjjMMtt"), "CUST_TRR_CRNCY=EUR")</f>
        <v>34.859870000000001</v>
      </c>
    </row>
    <row r="62" spans="1:6" x14ac:dyDescent="0.25">
      <c r="A62" t="s">
        <v>89</v>
      </c>
      <c r="B62" s="1">
        <v>91</v>
      </c>
      <c r="C62" cm="1">
        <f t="array" aca="1" ref="C62" ca="1">_xll.BDP(Stocks[[#This Row],[bloomberg_query]], "CUST_TRR_RETURN_HOLDING_PER", "CUST_TRR_START_DT="&amp;TEXT(WORKDAY(TODAY(), -2),"jjjjMMtt"),"CUST_TRR_END_DT="&amp;TEXT(WORKDAY(TODAY(), -1),"jjjjMMtt"), "CUST_TRR_CRNCY=EUR")</f>
        <v>1.1154489999999999</v>
      </c>
      <c r="D62" cm="1">
        <f t="array" aca="1" ref="D62" ca="1">_xll.BDP(Stocks[[#This Row],[bloomberg_query]], "CUST_TRR_RETURN_HOLDING_PER", "CUST_TRR_START_DT="&amp;TEXT(WORKDAY(TODAY(), -6),"jjjjMMtt"),"CUST_TRR_END_DT="&amp;TEXT(WORKDAY(TODAY(), -1),"jjjjMMtt"), "CUST_TRR_CRNCY=EUR")</f>
        <v>-2.7360519999999999</v>
      </c>
      <c r="E62" cm="1">
        <f t="array" aca="1" ref="E62" ca="1">_xll.BDP(Stocks[[#This Row],[bloomberg_query]], "CUST_TRR_RETURN_HOLDING_PER", "CUST_TRR_START_DT="&amp;TEXT(WORKDAY(EDATE(TODAY(), -1) - 2, 1),"jjjjMMtt"),"CUST_TRR_END_DT="&amp;TEXT(WORKDAY(TODAY(), -1),"jjjjMMtt"),"CUST_TRR_CRNCY=EUR")</f>
        <v>2.617102</v>
      </c>
      <c r="F62" cm="1">
        <f t="array" aca="1" ref="F62" ca="1">_xll.BDP(Stocks[[#This Row],[bloomberg_query]], "CUST_TRR_RETURN_HOLDING_PER", "CUST_TRR_START_DT="&amp;TEXT(WORKDAY(DATE(YEAR(TODAY())-1, 12, 31), -1),"jjjjMMtt"),"CUST_TRR_END_DT="&amp;TEXT(WORKDAY(TODAY(), -1),"jjjjMMtt"), "CUST_TRR_CRNCY=EUR")</f>
        <v>16.111090000000001</v>
      </c>
    </row>
    <row r="63" spans="1:6" x14ac:dyDescent="0.25">
      <c r="A63" t="s">
        <v>78</v>
      </c>
      <c r="B63" s="1">
        <v>204.19999694824219</v>
      </c>
      <c r="C63" cm="1">
        <f t="array" aca="1" ref="C63" ca="1">_xll.BDP(Stocks[[#This Row],[bloomberg_query]], "CUST_TRR_RETURN_HOLDING_PER", "CUST_TRR_START_DT="&amp;TEXT(WORKDAY(TODAY(), -2),"jjjjMMtt"),"CUST_TRR_END_DT="&amp;TEXT(WORKDAY(TODAY(), -1),"jjjjMMtt"), "CUST_TRR_CRNCY=EUR")</f>
        <v>0.2909796</v>
      </c>
      <c r="D63" cm="1">
        <f t="array" aca="1" ref="D63" ca="1">_xll.BDP(Stocks[[#This Row],[bloomberg_query]], "CUST_TRR_RETURN_HOLDING_PER", "CUST_TRR_START_DT="&amp;TEXT(WORKDAY(TODAY(), -6),"jjjjMMtt"),"CUST_TRR_END_DT="&amp;TEXT(WORKDAY(TODAY(), -1),"jjjjMMtt"), "CUST_TRR_CRNCY=EUR")</f>
        <v>0.38834950000000001</v>
      </c>
      <c r="E63" cm="1">
        <f t="array" aca="1" ref="E63" ca="1">_xll.BDP(Stocks[[#This Row],[bloomberg_query]], "CUST_TRR_RETURN_HOLDING_PER", "CUST_TRR_START_DT="&amp;TEXT(WORKDAY(EDATE(TODAY(), -1) - 2, 1),"jjjjMMtt"),"CUST_TRR_END_DT="&amp;TEXT(WORKDAY(TODAY(), -1),"jjjjMMtt"),"CUST_TRR_CRNCY=EUR")</f>
        <v>-1.3358779999999999</v>
      </c>
      <c r="F63" cm="1">
        <f t="array" aca="1" ref="F63" ca="1">_xll.BDP(Stocks[[#This Row],[bloomberg_query]], "CUST_TRR_RETURN_HOLDING_PER", "CUST_TRR_START_DT="&amp;TEXT(WORKDAY(DATE(YEAR(TODAY())-1, 12, 31), -1),"jjjjMMtt"),"CUST_TRR_END_DT="&amp;TEXT(WORKDAY(TODAY(), -1),"jjjjMMtt"), "CUST_TRR_CRNCY=EUR")</f>
        <v>16.14385</v>
      </c>
    </row>
    <row r="64" spans="1:6" x14ac:dyDescent="0.25">
      <c r="A64" t="s">
        <v>135</v>
      </c>
      <c r="B64" s="1">
        <v>193.58413786351679</v>
      </c>
      <c r="C64" cm="1">
        <f t="array" aca="1" ref="C64" ca="1">_xll.BDP(Stocks[[#This Row],[bloomberg_query]], "CUST_TRR_RETURN_HOLDING_PER", "CUST_TRR_START_DT="&amp;TEXT(WORKDAY(TODAY(), -2),"jjjjMMtt"),"CUST_TRR_END_DT="&amp;TEXT(WORKDAY(TODAY(), -1),"jjjjMMtt"), "CUST_TRR_CRNCY=EUR")</f>
        <v>0.60034299999999996</v>
      </c>
      <c r="D64" cm="1">
        <f t="array" aca="1" ref="D64" ca="1">_xll.BDP(Stocks[[#This Row],[bloomberg_query]], "CUST_TRR_RETURN_HOLDING_PER", "CUST_TRR_START_DT="&amp;TEXT(WORKDAY(TODAY(), -6),"jjjjMMtt"),"CUST_TRR_END_DT="&amp;TEXT(WORKDAY(TODAY(), -1),"jjjjMMtt"), "CUST_TRR_CRNCY=EUR")</f>
        <v>2.8304999999999998</v>
      </c>
      <c r="E64" cm="1">
        <f t="array" aca="1" ref="E64" ca="1">_xll.BDP(Stocks[[#This Row],[bloomberg_query]], "CUST_TRR_RETURN_HOLDING_PER", "CUST_TRR_START_DT="&amp;TEXT(WORKDAY(EDATE(TODAY(), -1) - 2, 1),"jjjjMMtt"),"CUST_TRR_END_DT="&amp;TEXT(WORKDAY(TODAY(), -1),"jjjjMMtt"),"CUST_TRR_CRNCY=EUR")</f>
        <v>1.278443</v>
      </c>
      <c r="F64" cm="1">
        <f t="array" aca="1" ref="F64" ca="1">_xll.BDP(Stocks[[#This Row],[bloomberg_query]], "CUST_TRR_RETURN_HOLDING_PER", "CUST_TRR_START_DT="&amp;TEXT(WORKDAY(DATE(YEAR(TODAY())-1, 12, 31), -1),"jjjjMMtt"),"CUST_TRR_END_DT="&amp;TEXT(WORKDAY(TODAY(), -1),"jjjjMMtt"), "CUST_TRR_CRNCY=EUR")</f>
        <v>20.46294</v>
      </c>
    </row>
    <row r="65" spans="1:6" x14ac:dyDescent="0.25">
      <c r="A65" t="s">
        <v>95</v>
      </c>
      <c r="B65" s="1">
        <v>28.200000762939453</v>
      </c>
      <c r="C65" cm="1">
        <f t="array" aca="1" ref="C65" ca="1">_xll.BDP(Stocks[[#This Row],[bloomberg_query]], "CUST_TRR_RETURN_HOLDING_PER", "CUST_TRR_START_DT="&amp;TEXT(WORKDAY(TODAY(), -2),"jjjjMMtt"),"CUST_TRR_END_DT="&amp;TEXT(WORKDAY(TODAY(), -1),"jjjjMMtt"), "CUST_TRR_CRNCY=EUR")</f>
        <v>0.53399790000000003</v>
      </c>
      <c r="D65" cm="1">
        <f t="array" aca="1" ref="D65" ca="1">_xll.BDP(Stocks[[#This Row],[bloomberg_query]], "CUST_TRR_RETURN_HOLDING_PER", "CUST_TRR_START_DT="&amp;TEXT(WORKDAY(TODAY(), -6),"jjjjMMtt"),"CUST_TRR_END_DT="&amp;TEXT(WORKDAY(TODAY(), -1),"jjjjMMtt"), "CUST_TRR_CRNCY=EUR")</f>
        <v>0.1063453</v>
      </c>
      <c r="E65" cm="1">
        <f t="array" aca="1" ref="E65" ca="1">_xll.BDP(Stocks[[#This Row],[bloomberg_query]], "CUST_TRR_RETURN_HOLDING_PER", "CUST_TRR_START_DT="&amp;TEXT(WORKDAY(EDATE(TODAY(), -1) - 2, 1),"jjjjMMtt"),"CUST_TRR_END_DT="&amp;TEXT(WORKDAY(TODAY(), -1),"jjjjMMtt"),"CUST_TRR_CRNCY=EUR")</f>
        <v>-4.1737359999999999</v>
      </c>
      <c r="F65" cm="1">
        <f t="array" aca="1" ref="F65" ca="1">_xll.BDP(Stocks[[#This Row],[bloomberg_query]], "CUST_TRR_RETURN_HOLDING_PER", "CUST_TRR_START_DT="&amp;TEXT(WORKDAY(DATE(YEAR(TODAY())-1, 12, 31), -1),"jjjjMMtt"),"CUST_TRR_END_DT="&amp;TEXT(WORKDAY(TODAY(), -1),"jjjjMMtt"), "CUST_TRR_CRNCY=EUR")</f>
        <v>11.03932</v>
      </c>
    </row>
    <row r="66" spans="1:6" x14ac:dyDescent="0.25">
      <c r="A66" t="s">
        <v>82</v>
      </c>
      <c r="B66" s="1">
        <v>118.19999694824219</v>
      </c>
      <c r="C66" cm="1">
        <f t="array" aca="1" ref="C66" ca="1">_xll.BDP(Stocks[[#This Row],[bloomberg_query]], "CUST_TRR_RETURN_HOLDING_PER", "CUST_TRR_START_DT="&amp;TEXT(WORKDAY(TODAY(), -2),"jjjjMMtt"),"CUST_TRR_END_DT="&amp;TEXT(WORKDAY(TODAY(), -1),"jjjjMMtt"), "CUST_TRR_CRNCY=EUR")</f>
        <v>1.1828860000000001</v>
      </c>
      <c r="D66" cm="1">
        <f t="array" aca="1" ref="D66" ca="1">_xll.BDP(Stocks[[#This Row],[bloomberg_query]], "CUST_TRR_RETURN_HOLDING_PER", "CUST_TRR_START_DT="&amp;TEXT(WORKDAY(TODAY(), -6),"jjjjMMtt"),"CUST_TRR_END_DT="&amp;TEXT(WORKDAY(TODAY(), -1),"jjjjMMtt"), "CUST_TRR_CRNCY=EUR")</f>
        <v>-6.6486070000000002</v>
      </c>
      <c r="E66" cm="1">
        <f t="array" aca="1" ref="E66" ca="1">_xll.BDP(Stocks[[#This Row],[bloomberg_query]], "CUST_TRR_RETURN_HOLDING_PER", "CUST_TRR_START_DT="&amp;TEXT(WORKDAY(EDATE(TODAY(), -1) - 2, 1),"jjjjMMtt"),"CUST_TRR_END_DT="&amp;TEXT(WORKDAY(TODAY(), -1),"jjjjMMtt"),"CUST_TRR_CRNCY=EUR")</f>
        <v>-12.28364</v>
      </c>
      <c r="F66" cm="1">
        <f t="array" aca="1" ref="F66" ca="1">_xll.BDP(Stocks[[#This Row],[bloomberg_query]], "CUST_TRR_RETURN_HOLDING_PER", "CUST_TRR_START_DT="&amp;TEXT(WORKDAY(DATE(YEAR(TODAY())-1, 12, 31), -1),"jjjjMMtt"),"CUST_TRR_END_DT="&amp;TEXT(WORKDAY(TODAY(), -1),"jjjjMMtt"), "CUST_TRR_CRNCY=EUR")</f>
        <v>0.59216009999999997</v>
      </c>
    </row>
    <row r="67" spans="1:6" x14ac:dyDescent="0.25">
      <c r="A67" t="s">
        <v>120</v>
      </c>
      <c r="B67" s="1">
        <v>284.20634629260553</v>
      </c>
      <c r="C67" cm="1">
        <f t="array" aca="1" ref="C67" ca="1">_xll.BDP(Stocks[[#This Row],[bloomberg_query]], "CUST_TRR_RETURN_HOLDING_PER", "CUST_TRR_START_DT="&amp;TEXT(WORKDAY(TODAY(), -2),"jjjjMMtt"),"CUST_TRR_END_DT="&amp;TEXT(WORKDAY(TODAY(), -1),"jjjjMMtt"), "CUST_TRR_CRNCY=EUR")</f>
        <v>0.46385080000000001</v>
      </c>
      <c r="D67" cm="1">
        <f t="array" aca="1" ref="D67" ca="1">_xll.BDP(Stocks[[#This Row],[bloomberg_query]], "CUST_TRR_RETURN_HOLDING_PER", "CUST_TRR_START_DT="&amp;TEXT(WORKDAY(TODAY(), -6),"jjjjMMtt"),"CUST_TRR_END_DT="&amp;TEXT(WORKDAY(TODAY(), -1),"jjjjMMtt"), "CUST_TRR_CRNCY=EUR")</f>
        <v>-2.8869720000000001</v>
      </c>
      <c r="E67" cm="1">
        <f t="array" aca="1" ref="E67" ca="1">_xll.BDP(Stocks[[#This Row],[bloomberg_query]], "CUST_TRR_RETURN_HOLDING_PER", "CUST_TRR_START_DT="&amp;TEXT(WORKDAY(EDATE(TODAY(), -1) - 2, 1),"jjjjMMtt"),"CUST_TRR_END_DT="&amp;TEXT(WORKDAY(TODAY(), -1),"jjjjMMtt"),"CUST_TRR_CRNCY=EUR")</f>
        <v>-1.711214</v>
      </c>
      <c r="F67" cm="1">
        <f t="array" aca="1" ref="F67" ca="1">_xll.BDP(Stocks[[#This Row],[bloomberg_query]], "CUST_TRR_RETURN_HOLDING_PER", "CUST_TRR_START_DT="&amp;TEXT(WORKDAY(DATE(YEAR(TODAY())-1, 12, 31), -1),"jjjjMMtt"),"CUST_TRR_END_DT="&amp;TEXT(WORKDAY(TODAY(), -1),"jjjjMMtt"), "CUST_TRR_CRNCY=EUR")</f>
        <v>-1.8673690000000001</v>
      </c>
    </row>
    <row r="68" spans="1:6" x14ac:dyDescent="0.25">
      <c r="A68" t="s">
        <v>181</v>
      </c>
      <c r="B68" s="1">
        <v>11161.864908589239</v>
      </c>
      <c r="C68" cm="1">
        <f t="array" aca="1" ref="C68" ca="1">_xll.BDP(Stocks[[#This Row],[bloomberg_query]], "CUST_TRR_RETURN_HOLDING_PER", "CUST_TRR_START_DT="&amp;TEXT(WORKDAY(TODAY(), -2),"jjjjMMtt"),"CUST_TRR_END_DT="&amp;TEXT(WORKDAY(TODAY(), -1),"jjjjMMtt"), "CUST_TRR_CRNCY=EUR")</f>
        <v>0.36608469999999999</v>
      </c>
      <c r="D68" cm="1">
        <f t="array" aca="1" ref="D68" ca="1">_xll.BDP(Stocks[[#This Row],[bloomberg_query]], "CUST_TRR_RETURN_HOLDING_PER", "CUST_TRR_START_DT="&amp;TEXT(WORKDAY(TODAY(), -6),"jjjjMMtt"),"CUST_TRR_END_DT="&amp;TEXT(WORKDAY(TODAY(), -1),"jjjjMMtt"), "CUST_TRR_CRNCY=EUR")</f>
        <v>2.7688959999999998</v>
      </c>
      <c r="E68" cm="1">
        <f t="array" aca="1" ref="E68" ca="1">_xll.BDP(Stocks[[#This Row],[bloomberg_query]], "CUST_TRR_RETURN_HOLDING_PER", "CUST_TRR_START_DT="&amp;TEXT(WORKDAY(EDATE(TODAY(), -1) - 2, 1),"jjjjMMtt"),"CUST_TRR_END_DT="&amp;TEXT(WORKDAY(TODAY(), -1),"jjjjMMtt"),"CUST_TRR_CRNCY=EUR")</f>
        <v>3.94658</v>
      </c>
      <c r="F68" cm="1">
        <f t="array" aca="1" ref="F68" ca="1">_xll.BDP(Stocks[[#This Row],[bloomberg_query]], "CUST_TRR_RETURN_HOLDING_PER", "CUST_TRR_START_DT="&amp;TEXT(WORKDAY(DATE(YEAR(TODAY())-1, 12, 31), -1),"jjjjMMtt"),"CUST_TRR_END_DT="&amp;TEXT(WORKDAY(TODAY(), -1),"jjjjMMtt"), "CUST_TRR_CRNCY=EUR")</f>
        <v>4.522367</v>
      </c>
    </row>
    <row r="69" spans="1:6" x14ac:dyDescent="0.25">
      <c r="A69" t="s">
        <v>182</v>
      </c>
      <c r="B69" s="1">
        <v>71.058759730458263</v>
      </c>
      <c r="C69" cm="1">
        <f t="array" aca="1" ref="C69" ca="1">_xll.BDP(Stocks[[#This Row],[bloomberg_query]], "CUST_TRR_RETURN_HOLDING_PER", "CUST_TRR_START_DT="&amp;TEXT(WORKDAY(TODAY(), -2),"jjjjMMtt"),"CUST_TRR_END_DT="&amp;TEXT(WORKDAY(TODAY(), -1),"jjjjMMtt"), "CUST_TRR_CRNCY=EUR")</f>
        <v>2.6932419999999999E-2</v>
      </c>
      <c r="D69" cm="1">
        <f t="array" aca="1" ref="D69" ca="1">_xll.BDP(Stocks[[#This Row],[bloomberg_query]], "CUST_TRR_RETURN_HOLDING_PER", "CUST_TRR_START_DT="&amp;TEXT(WORKDAY(TODAY(), -6),"jjjjMMtt"),"CUST_TRR_END_DT="&amp;TEXT(WORKDAY(TODAY(), -1),"jjjjMMtt"), "CUST_TRR_CRNCY=EUR")</f>
        <v>-1.1072059999999999</v>
      </c>
      <c r="E69" cm="1">
        <f t="array" aca="1" ref="E69" ca="1">_xll.BDP(Stocks[[#This Row],[bloomberg_query]], "CUST_TRR_RETURN_HOLDING_PER", "CUST_TRR_START_DT="&amp;TEXT(WORKDAY(EDATE(TODAY(), -1) - 2, 1),"jjjjMMtt"),"CUST_TRR_END_DT="&amp;TEXT(WORKDAY(TODAY(), -1),"jjjjMMtt"),"CUST_TRR_CRNCY=EUR")</f>
        <v>2.458132</v>
      </c>
      <c r="F69" cm="1">
        <f t="array" aca="1" ref="F69" ca="1">_xll.BDP(Stocks[[#This Row],[bloomberg_query]], "CUST_TRR_RETURN_HOLDING_PER", "CUST_TRR_START_DT="&amp;TEXT(WORKDAY(DATE(YEAR(TODAY())-1, 12, 31), -1),"jjjjMMtt"),"CUST_TRR_END_DT="&amp;TEXT(WORKDAY(TODAY(), -1),"jjjjMMtt"), "CUST_TRR_CRNCY=EUR")</f>
        <v>35.996220000000001</v>
      </c>
    </row>
    <row r="70" spans="1:6" x14ac:dyDescent="0.25">
      <c r="A70" t="s">
        <v>109</v>
      </c>
      <c r="B70" s="1">
        <v>3.5769999027252197</v>
      </c>
      <c r="C70" cm="1">
        <f t="array" aca="1" ref="C70" ca="1">_xll.BDP(Stocks[[#This Row],[bloomberg_query]], "CUST_TRR_RETURN_HOLDING_PER", "CUST_TRR_START_DT="&amp;TEXT(WORKDAY(TODAY(), -2),"jjjjMMtt"),"CUST_TRR_END_DT="&amp;TEXT(WORKDAY(TODAY(), -1),"jjjjMMtt"), "CUST_TRR_CRNCY=EUR")</f>
        <v>1.3753580000000001</v>
      </c>
      <c r="D70" cm="1">
        <f t="array" aca="1" ref="D70" ca="1">_xll.BDP(Stocks[[#This Row],[bloomberg_query]], "CUST_TRR_RETURN_HOLDING_PER", "CUST_TRR_START_DT="&amp;TEXT(WORKDAY(TODAY(), -6),"jjjjMMtt"),"CUST_TRR_END_DT="&amp;TEXT(WORKDAY(TODAY(), -1),"jjjjMMtt"), "CUST_TRR_CRNCY=EUR")</f>
        <v>2.1952630000000002</v>
      </c>
      <c r="E70" cm="1">
        <f t="array" aca="1" ref="E70" ca="1">_xll.BDP(Stocks[[#This Row],[bloomberg_query]], "CUST_TRR_RETURN_HOLDING_PER", "CUST_TRR_START_DT="&amp;TEXT(WORKDAY(EDATE(TODAY(), -1) - 2, 1),"jjjjMMtt"),"CUST_TRR_END_DT="&amp;TEXT(WORKDAY(TODAY(), -1),"jjjjMMtt"),"CUST_TRR_CRNCY=EUR")</f>
        <v>2.1657519999999999</v>
      </c>
      <c r="F70" cm="1">
        <f t="array" aca="1" ref="F70" ca="1">_xll.BDP(Stocks[[#This Row],[bloomberg_query]], "CUST_TRR_RETURN_HOLDING_PER", "CUST_TRR_START_DT="&amp;TEXT(WORKDAY(DATE(YEAR(TODAY())-1, 12, 31), -1),"jjjjMMtt"),"CUST_TRR_END_DT="&amp;TEXT(WORKDAY(TODAY(), -1),"jjjjMMtt"), "CUST_TRR_CRNCY=EUR")</f>
        <v>16.81859</v>
      </c>
    </row>
    <row r="71" spans="1:6" x14ac:dyDescent="0.25">
      <c r="A71" t="s">
        <v>40</v>
      </c>
      <c r="B71" s="1">
        <v>82.428533761501313</v>
      </c>
      <c r="C71" cm="1">
        <f t="array" aca="1" ref="C71" ca="1">_xll.BDP(Stocks[[#This Row],[bloomberg_query]], "CUST_TRR_RETURN_HOLDING_PER", "CUST_TRR_START_DT="&amp;TEXT(WORKDAY(TODAY(), -2),"jjjjMMtt"),"CUST_TRR_END_DT="&amp;TEXT(WORKDAY(TODAY(), -1),"jjjjMMtt"), "CUST_TRR_CRNCY=EUR")</f>
        <v>1.766551</v>
      </c>
      <c r="D71" cm="1">
        <f t="array" aca="1" ref="D71" ca="1">_xll.BDP(Stocks[[#This Row],[bloomberg_query]], "CUST_TRR_RETURN_HOLDING_PER", "CUST_TRR_START_DT="&amp;TEXT(WORKDAY(TODAY(), -6),"jjjjMMtt"),"CUST_TRR_END_DT="&amp;TEXT(WORKDAY(TODAY(), -1),"jjjjMMtt"), "CUST_TRR_CRNCY=EUR")</f>
        <v>1.72818</v>
      </c>
      <c r="E71" cm="1">
        <f t="array" aca="1" ref="E71" ca="1">_xll.BDP(Stocks[[#This Row],[bloomberg_query]], "CUST_TRR_RETURN_HOLDING_PER", "CUST_TRR_START_DT="&amp;TEXT(WORKDAY(EDATE(TODAY(), -1) - 2, 1),"jjjjMMtt"),"CUST_TRR_END_DT="&amp;TEXT(WORKDAY(TODAY(), -1),"jjjjMMtt"),"CUST_TRR_CRNCY=EUR")</f>
        <v>-0.23741950000000001</v>
      </c>
      <c r="F71" cm="1">
        <f t="array" aca="1" ref="F71" ca="1">_xll.BDP(Stocks[[#This Row],[bloomberg_query]], "CUST_TRR_RETURN_HOLDING_PER", "CUST_TRR_START_DT="&amp;TEXT(WORKDAY(DATE(YEAR(TODAY())-1, 12, 31), -1),"jjjjMMtt"),"CUST_TRR_END_DT="&amp;TEXT(WORKDAY(TODAY(), -1),"jjjjMMtt"), "CUST_TRR_CRNCY=EUR")</f>
        <v>19.605149999999998</v>
      </c>
    </row>
    <row r="72" spans="1:6" x14ac:dyDescent="0.25">
      <c r="A72" t="s">
        <v>183</v>
      </c>
      <c r="B72" s="1">
        <v>126.10113016247749</v>
      </c>
      <c r="C72" cm="1">
        <f t="array" aca="1" ref="C72" ca="1">_xll.BDP(Stocks[[#This Row],[bloomberg_query]], "CUST_TRR_RETURN_HOLDING_PER", "CUST_TRR_START_DT="&amp;TEXT(WORKDAY(TODAY(), -2),"jjjjMMtt"),"CUST_TRR_END_DT="&amp;TEXT(WORKDAY(TODAY(), -1),"jjjjMMtt"), "CUST_TRR_CRNCY=EUR")</f>
        <v>-1.2244649999999999</v>
      </c>
      <c r="D72" cm="1">
        <f t="array" aca="1" ref="D72" ca="1">_xll.BDP(Stocks[[#This Row],[bloomberg_query]], "CUST_TRR_RETURN_HOLDING_PER", "CUST_TRR_START_DT="&amp;TEXT(WORKDAY(TODAY(), -6),"jjjjMMtt"),"CUST_TRR_END_DT="&amp;TEXT(WORKDAY(TODAY(), -1),"jjjjMMtt"), "CUST_TRR_CRNCY=EUR")</f>
        <v>-1.178904</v>
      </c>
      <c r="E72" cm="1">
        <f t="array" aca="1" ref="E72" ca="1">_xll.BDP(Stocks[[#This Row],[bloomberg_query]], "CUST_TRR_RETURN_HOLDING_PER", "CUST_TRR_START_DT="&amp;TEXT(WORKDAY(EDATE(TODAY(), -1) - 2, 1),"jjjjMMtt"),"CUST_TRR_END_DT="&amp;TEXT(WORKDAY(TODAY(), -1),"jjjjMMtt"),"CUST_TRR_CRNCY=EUR")</f>
        <v>-1.418752</v>
      </c>
      <c r="F72" cm="1">
        <f t="array" aca="1" ref="F72" ca="1">_xll.BDP(Stocks[[#This Row],[bloomberg_query]], "CUST_TRR_RETURN_HOLDING_PER", "CUST_TRR_START_DT="&amp;TEXT(WORKDAY(DATE(YEAR(TODAY())-1, 12, 31), -1),"jjjjMMtt"),"CUST_TRR_END_DT="&amp;TEXT(WORKDAY(TODAY(), -1),"jjjjMMtt"), "CUST_TRR_CRNCY=EUR")</f>
        <v>7.8360880000000002</v>
      </c>
    </row>
    <row r="73" spans="1:6" x14ac:dyDescent="0.25">
      <c r="A73" t="s">
        <v>70</v>
      </c>
      <c r="B73" s="1">
        <v>100.15000152587891</v>
      </c>
      <c r="C73" cm="1">
        <f t="array" aca="1" ref="C73" ca="1">_xll.BDP(Stocks[[#This Row],[bloomberg_query]], "CUST_TRR_RETURN_HOLDING_PER", "CUST_TRR_START_DT="&amp;TEXT(WORKDAY(TODAY(), -2),"jjjjMMtt"),"CUST_TRR_END_DT="&amp;TEXT(WORKDAY(TODAY(), -1),"jjjjMMtt"), "CUST_TRR_CRNCY=EUR")</f>
        <v>2.2380469999999999</v>
      </c>
      <c r="D73" cm="1">
        <f t="array" aca="1" ref="D73" ca="1">_xll.BDP(Stocks[[#This Row],[bloomberg_query]], "CUST_TRR_RETURN_HOLDING_PER", "CUST_TRR_START_DT="&amp;TEXT(WORKDAY(TODAY(), -6),"jjjjMMtt"),"CUST_TRR_END_DT="&amp;TEXT(WORKDAY(TODAY(), -1),"jjjjMMtt"), "CUST_TRR_CRNCY=EUR")</f>
        <v>-0.248139</v>
      </c>
      <c r="E73" cm="1">
        <f t="array" aca="1" ref="E73" ca="1">_xll.BDP(Stocks[[#This Row],[bloomberg_query]], "CUST_TRR_RETURN_HOLDING_PER", "CUST_TRR_START_DT="&amp;TEXT(WORKDAY(EDATE(TODAY(), -1) - 2, 1),"jjjjMMtt"),"CUST_TRR_END_DT="&amp;TEXT(WORKDAY(TODAY(), -1),"jjjjMMtt"),"CUST_TRR_CRNCY=EUR")</f>
        <v>-12.98701</v>
      </c>
      <c r="F73" cm="1">
        <f t="array" aca="1" ref="F73" ca="1">_xll.BDP(Stocks[[#This Row],[bloomberg_query]], "CUST_TRR_RETURN_HOLDING_PER", "CUST_TRR_START_DT="&amp;TEXT(WORKDAY(DATE(YEAR(TODAY())-1, 12, 31), -1),"jjjjMMtt"),"CUST_TRR_END_DT="&amp;TEXT(WORKDAY(TODAY(), -1),"jjjjMMtt"), "CUST_TRR_CRNCY=EUR")</f>
        <v>-8.8745460000000005</v>
      </c>
    </row>
    <row r="74" spans="1:6" x14ac:dyDescent="0.25">
      <c r="A74" t="s">
        <v>96</v>
      </c>
      <c r="B74" s="1">
        <v>188.64999389648438</v>
      </c>
      <c r="C74" cm="1">
        <f t="array" aca="1" ref="C74" ca="1">_xll.BDP(Stocks[[#This Row],[bloomberg_query]], "CUST_TRR_RETURN_HOLDING_PER", "CUST_TRR_START_DT="&amp;TEXT(WORKDAY(TODAY(), -2),"jjjjMMtt"),"CUST_TRR_END_DT="&amp;TEXT(WORKDAY(TODAY(), -1),"jjjjMMtt"), "CUST_TRR_CRNCY=EUR")</f>
        <v>1.880709</v>
      </c>
      <c r="D74" cm="1">
        <f t="array" aca="1" ref="D74" ca="1">_xll.BDP(Stocks[[#This Row],[bloomberg_query]], "CUST_TRR_RETURN_HOLDING_PER", "CUST_TRR_START_DT="&amp;TEXT(WORKDAY(TODAY(), -6),"jjjjMMtt"),"CUST_TRR_END_DT="&amp;TEXT(WORKDAY(TODAY(), -1),"jjjjMMtt"), "CUST_TRR_CRNCY=EUR")</f>
        <v>1.6894610000000001</v>
      </c>
      <c r="E74" cm="1">
        <f t="array" aca="1" ref="E74" ca="1">_xll.BDP(Stocks[[#This Row],[bloomberg_query]], "CUST_TRR_RETURN_HOLDING_PER", "CUST_TRR_START_DT="&amp;TEXT(WORKDAY(EDATE(TODAY(), -1) - 2, 1),"jjjjMMtt"),"CUST_TRR_END_DT="&amp;TEXT(WORKDAY(TODAY(), -1),"jjjjMMtt"),"CUST_TRR_CRNCY=EUR")</f>
        <v>3.1556039999999999</v>
      </c>
      <c r="F74" cm="1">
        <f t="array" aca="1" ref="F74" ca="1">_xll.BDP(Stocks[[#This Row],[bloomberg_query]], "CUST_TRR_RETURN_HOLDING_PER", "CUST_TRR_START_DT="&amp;TEXT(WORKDAY(DATE(YEAR(TODAY())-1, 12, 31), -1),"jjjjMMtt"),"CUST_TRR_END_DT="&amp;TEXT(WORKDAY(TODAY(), -1),"jjjjMMtt"), "CUST_TRR_CRNCY=EUR")</f>
        <v>3.8060179999999999</v>
      </c>
    </row>
    <row r="75" spans="1:6" x14ac:dyDescent="0.25">
      <c r="A75" t="s">
        <v>54</v>
      </c>
      <c r="B75" s="1">
        <v>239.78955861866473</v>
      </c>
      <c r="C75" cm="1">
        <f t="array" aca="1" ref="C75" ca="1">_xll.BDP(Stocks[[#This Row],[bloomberg_query]], "CUST_TRR_RETURN_HOLDING_PER", "CUST_TRR_START_DT="&amp;TEXT(WORKDAY(TODAY(), -2),"jjjjMMtt"),"CUST_TRR_END_DT="&amp;TEXT(WORKDAY(TODAY(), -1),"jjjjMMtt"), "CUST_TRR_CRNCY=EUR")</f>
        <v>1.1979310000000001</v>
      </c>
      <c r="D75" cm="1">
        <f t="array" aca="1" ref="D75" ca="1">_xll.BDP(Stocks[[#This Row],[bloomberg_query]], "CUST_TRR_RETURN_HOLDING_PER", "CUST_TRR_START_DT="&amp;TEXT(WORKDAY(TODAY(), -6),"jjjjMMtt"),"CUST_TRR_END_DT="&amp;TEXT(WORKDAY(TODAY(), -1),"jjjjMMtt"), "CUST_TRR_CRNCY=EUR")</f>
        <v>-1.4499329999999999</v>
      </c>
      <c r="E75" cm="1">
        <f t="array" aca="1" ref="E75" ca="1">_xll.BDP(Stocks[[#This Row],[bloomberg_query]], "CUST_TRR_RETURN_HOLDING_PER", "CUST_TRR_START_DT="&amp;TEXT(WORKDAY(EDATE(TODAY(), -1) - 2, 1),"jjjjMMtt"),"CUST_TRR_END_DT="&amp;TEXT(WORKDAY(TODAY(), -1),"jjjjMMtt"),"CUST_TRR_CRNCY=EUR")</f>
        <v>-2.4539200000000001</v>
      </c>
      <c r="F75" cm="1">
        <f t="array" aca="1" ref="F75" ca="1">_xll.BDP(Stocks[[#This Row],[bloomberg_query]], "CUST_TRR_RETURN_HOLDING_PER", "CUST_TRR_START_DT="&amp;TEXT(WORKDAY(DATE(YEAR(TODAY())-1, 12, 31), -1),"jjjjMMtt"),"CUST_TRR_END_DT="&amp;TEXT(WORKDAY(TODAY(), -1),"jjjjMMtt"), "CUST_TRR_CRNCY=EUR")</f>
        <v>14.805529999999999</v>
      </c>
    </row>
    <row r="76" spans="1:6" x14ac:dyDescent="0.25">
      <c r="A76" t="s">
        <v>62</v>
      </c>
      <c r="B76" s="1">
        <v>99.277416033629251</v>
      </c>
      <c r="C76" cm="1">
        <f t="array" aca="1" ref="C76" ca="1">_xll.BDP(Stocks[[#This Row],[bloomberg_query]], "CUST_TRR_RETURN_HOLDING_PER", "CUST_TRR_START_DT="&amp;TEXT(WORKDAY(TODAY(), -2),"jjjjMMtt"),"CUST_TRR_END_DT="&amp;TEXT(WORKDAY(TODAY(), -1),"jjjjMMtt"), "CUST_TRR_CRNCY=EUR")</f>
        <v>0.43740180000000001</v>
      </c>
      <c r="D76" cm="1">
        <f t="array" aca="1" ref="D76" ca="1">_xll.BDP(Stocks[[#This Row],[bloomberg_query]], "CUST_TRR_RETURN_HOLDING_PER", "CUST_TRR_START_DT="&amp;TEXT(WORKDAY(TODAY(), -6),"jjjjMMtt"),"CUST_TRR_END_DT="&amp;TEXT(WORKDAY(TODAY(), -1),"jjjjMMtt"), "CUST_TRR_CRNCY=EUR")</f>
        <v>1.932078</v>
      </c>
      <c r="E76" cm="1">
        <f t="array" aca="1" ref="E76" ca="1">_xll.BDP(Stocks[[#This Row],[bloomberg_query]], "CUST_TRR_RETURN_HOLDING_PER", "CUST_TRR_START_DT="&amp;TEXT(WORKDAY(EDATE(TODAY(), -1) - 2, 1),"jjjjMMtt"),"CUST_TRR_END_DT="&amp;TEXT(WORKDAY(TODAY(), -1),"jjjjMMtt"),"CUST_TRR_CRNCY=EUR")</f>
        <v>2.096155</v>
      </c>
      <c r="F76" cm="1">
        <f t="array" aca="1" ref="F76" ca="1">_xll.BDP(Stocks[[#This Row],[bloomberg_query]], "CUST_TRR_RETURN_HOLDING_PER", "CUST_TRR_START_DT="&amp;TEXT(WORKDAY(DATE(YEAR(TODAY())-1, 12, 31), -1),"jjjjMMtt"),"CUST_TRR_END_DT="&amp;TEXT(WORKDAY(TODAY(), -1),"jjjjMMtt"), "CUST_TRR_CRNCY=EUR")</f>
        <v>-1.780832</v>
      </c>
    </row>
    <row r="77" spans="1:6" x14ac:dyDescent="0.25">
      <c r="A77" t="s">
        <v>119</v>
      </c>
      <c r="B77" s="1">
        <v>379.87709385454656</v>
      </c>
      <c r="C77" cm="1">
        <f t="array" aca="1" ref="C77" ca="1">_xll.BDP(Stocks[[#This Row],[bloomberg_query]], "CUST_TRR_RETURN_HOLDING_PER", "CUST_TRR_START_DT="&amp;TEXT(WORKDAY(TODAY(), -2),"jjjjMMtt"),"CUST_TRR_END_DT="&amp;TEXT(WORKDAY(TODAY(), -1),"jjjjMMtt"), "CUST_TRR_CRNCY=EUR")</f>
        <v>2.4104670000000002E-2</v>
      </c>
      <c r="D77" cm="1">
        <f t="array" aca="1" ref="D77" ca="1">_xll.BDP(Stocks[[#This Row],[bloomberg_query]], "CUST_TRR_RETURN_HOLDING_PER", "CUST_TRR_START_DT="&amp;TEXT(WORKDAY(TODAY(), -6),"jjjjMMtt"),"CUST_TRR_END_DT="&amp;TEXT(WORKDAY(TODAY(), -1),"jjjjMMtt"), "CUST_TRR_CRNCY=EUR")</f>
        <v>-0.1532348</v>
      </c>
      <c r="E77" cm="1">
        <f t="array" aca="1" ref="E77" ca="1">_xll.BDP(Stocks[[#This Row],[bloomberg_query]], "CUST_TRR_RETURN_HOLDING_PER", "CUST_TRR_START_DT="&amp;TEXT(WORKDAY(EDATE(TODAY(), -1) - 2, 1),"jjjjMMtt"),"CUST_TRR_END_DT="&amp;TEXT(WORKDAY(TODAY(), -1),"jjjjMMtt"),"CUST_TRR_CRNCY=EUR")</f>
        <v>-5.4612550000000003E-2</v>
      </c>
      <c r="F77" cm="1">
        <f t="array" aca="1" ref="F77" ca="1">_xll.BDP(Stocks[[#This Row],[bloomberg_query]], "CUST_TRR_RETURN_HOLDING_PER", "CUST_TRR_START_DT="&amp;TEXT(WORKDAY(DATE(YEAR(TODAY())-1, 12, 31), -1),"jjjjMMtt"),"CUST_TRR_END_DT="&amp;TEXT(WORKDAY(TODAY(), -1),"jjjjMMtt"), "CUST_TRR_CRNCY=EUR")</f>
        <v>17.842210000000001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F13"/>
  <sheetViews>
    <sheetView workbookViewId="0">
      <selection activeCell="E11" sqref="E11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</cols>
  <sheetData>
    <row r="1" spans="1:6" x14ac:dyDescent="0.25">
      <c r="A1" t="s">
        <v>219</v>
      </c>
      <c r="B1" t="s">
        <v>220</v>
      </c>
      <c r="C1" t="s">
        <v>256</v>
      </c>
      <c r="D1" t="s">
        <v>232</v>
      </c>
      <c r="E1" t="s">
        <v>233</v>
      </c>
      <c r="F1" t="s">
        <v>234</v>
      </c>
    </row>
    <row r="2" spans="1:6" x14ac:dyDescent="0.25">
      <c r="A2" s="2" t="s">
        <v>208</v>
      </c>
      <c r="B2" t="s">
        <v>228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0.33343650000000002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-2.1064050000000001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-5.0324720000000003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10.02463</v>
      </c>
    </row>
    <row r="3" spans="1:6" x14ac:dyDescent="0.25">
      <c r="A3" s="2" t="s">
        <v>217</v>
      </c>
      <c r="B3" t="s">
        <v>221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-0.23381869999999999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-0.14606839999999999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-1.8117540000000001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8.1639689999999998</v>
      </c>
    </row>
    <row r="4" spans="1:6" x14ac:dyDescent="0.25">
      <c r="A4" s="2" t="s">
        <v>209</v>
      </c>
      <c r="B4" t="s">
        <v>224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0.42338199999999998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0.86966100000000002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-0.75487329999999997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11.733650000000001</v>
      </c>
    </row>
    <row r="5" spans="1:6" x14ac:dyDescent="0.25">
      <c r="A5" s="2" t="s">
        <v>216</v>
      </c>
      <c r="B5" t="s">
        <v>229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-0.55161640000000001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0.96298740000000005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2.662169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6.7796719999999997</v>
      </c>
    </row>
    <row r="6" spans="1:6" x14ac:dyDescent="0.25">
      <c r="A6" s="2" t="s">
        <v>210</v>
      </c>
      <c r="B6" t="s">
        <v>223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-4.2430620000000002E-2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0.29938379999999998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1.2126140000000001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13.115500000000001</v>
      </c>
    </row>
    <row r="7" spans="1:6" x14ac:dyDescent="0.25">
      <c r="A7" s="2" t="s">
        <v>214</v>
      </c>
      <c r="B7" t="s">
        <v>222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-1.499443E-2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-0.36019190000000001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1.141807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10.700229999999999</v>
      </c>
    </row>
    <row r="8" spans="1:6" x14ac:dyDescent="0.25">
      <c r="A8" s="2" t="s">
        <v>211</v>
      </c>
      <c r="B8" t="s">
        <v>225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0.50912679999999999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1.0536380000000001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-0.44443349999999998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13.44027</v>
      </c>
    </row>
    <row r="9" spans="1:6" x14ac:dyDescent="0.25">
      <c r="A9" s="2" t="s">
        <v>215</v>
      </c>
      <c r="B9" t="s">
        <v>230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0.48296220000000001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6.2589540000000001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14.529120000000001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35.975990000000003</v>
      </c>
    </row>
    <row r="10" spans="1:6" x14ac:dyDescent="0.25">
      <c r="A10" s="2" t="s">
        <v>212</v>
      </c>
      <c r="B10" t="s">
        <v>227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-0.90312859999999995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-0.63570819999999995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2.806527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27.407579999999999</v>
      </c>
    </row>
    <row r="11" spans="1:6" x14ac:dyDescent="0.25">
      <c r="A11" s="2" t="s">
        <v>218</v>
      </c>
      <c r="B11" t="s">
        <v>226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-0.1046628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-1.7537659999999999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-3.0368879999999998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13.523210000000001</v>
      </c>
    </row>
    <row r="12" spans="1:6" x14ac:dyDescent="0.25">
      <c r="A12" s="2" t="s">
        <v>213</v>
      </c>
      <c r="B12" t="s">
        <v>231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0.27619300000000002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1.1002110000000001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1.11507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-0.32713350000000002</v>
      </c>
    </row>
    <row r="13" spans="1:6" x14ac:dyDescent="0.25">
      <c r="A13" s="2" t="s">
        <v>257</v>
      </c>
      <c r="B13" t="s">
        <v>257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0.1246777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2.1036489999999999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4.7202869999999999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19.326280000000001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G22"/>
  <sheetViews>
    <sheetView workbookViewId="0">
      <selection activeCell="F2" sqref="F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32.7109375" customWidth="1"/>
  </cols>
  <sheetData>
    <row r="1" spans="1:7" x14ac:dyDescent="0.25">
      <c r="A1" t="s">
        <v>219</v>
      </c>
      <c r="B1" t="s">
        <v>220</v>
      </c>
      <c r="C1" t="s">
        <v>256</v>
      </c>
      <c r="D1" t="s">
        <v>232</v>
      </c>
      <c r="E1" t="s">
        <v>233</v>
      </c>
      <c r="F1" t="s">
        <v>234</v>
      </c>
      <c r="G1" t="s">
        <v>244</v>
      </c>
    </row>
    <row r="2" spans="1:7" x14ac:dyDescent="0.25">
      <c r="A2" s="2" t="s">
        <v>208</v>
      </c>
      <c r="B2" t="s">
        <v>235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1.0412650000000001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-1.1048469999999999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-3.8841429999999999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4.2507270000000004</v>
      </c>
      <c r="G2" s="9" cm="1">
        <f t="array" ref="G2">_xll.BDP(B2,$G$1)</f>
        <v>755161161681.703</v>
      </c>
    </row>
    <row r="3" spans="1:7" x14ac:dyDescent="0.25">
      <c r="A3" s="3" t="s">
        <v>217</v>
      </c>
      <c r="B3" s="4" t="s">
        <v>245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0.98910070000000005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-1.8067230000000001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-3.1539990000000002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-5.2753910000000001E-2</v>
      </c>
      <c r="G3" s="10" cm="1">
        <f t="array" ref="G3">_xll.BDP(B3,$G$1)</f>
        <v>304463109917.77002</v>
      </c>
    </row>
    <row r="4" spans="1:7" x14ac:dyDescent="0.25">
      <c r="A4" s="3" t="s">
        <v>217</v>
      </c>
      <c r="B4" s="4" t="s">
        <v>246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0.88969819999999999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-1.237649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-8.5645889999999998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1.7730950000000001</v>
      </c>
      <c r="G4" s="10" cm="1">
        <f t="array" ref="G4">_xll.BDP(B4,$G$1)</f>
        <v>317136346053</v>
      </c>
    </row>
    <row r="5" spans="1:7" x14ac:dyDescent="0.25">
      <c r="A5" s="5" t="s">
        <v>209</v>
      </c>
      <c r="B5" s="6" t="s">
        <v>247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1.2223919999999999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-0.67624680000000004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-4.3349450000000003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4.6842990000000002</v>
      </c>
      <c r="G5" s="11" cm="1">
        <f t="array" ref="G5">_xll.BDP(B5,$G$1)</f>
        <v>454176018730</v>
      </c>
    </row>
    <row r="6" spans="1:7" x14ac:dyDescent="0.25">
      <c r="A6" s="5" t="s">
        <v>209</v>
      </c>
      <c r="B6" s="6" t="s">
        <v>248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1.004132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-0.80449280000000001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-1.5024690000000001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13.03356</v>
      </c>
      <c r="G6" s="11" cm="1">
        <f t="array" ref="G6">_xll.BDP(B6,$G$1)</f>
        <v>1823115062801</v>
      </c>
    </row>
    <row r="7" spans="1:7" x14ac:dyDescent="0.25">
      <c r="A7" s="7" t="s">
        <v>216</v>
      </c>
      <c r="B7" s="8" t="s">
        <v>249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0.65846470000000001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1.303571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0.44110519999999998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15.73967</v>
      </c>
      <c r="G7" s="12" cm="1">
        <f t="array" ref="G7">_xll.BDP(B7,$G$1)</f>
        <v>249381741793.177</v>
      </c>
    </row>
    <row r="8" spans="1:7" x14ac:dyDescent="0.25">
      <c r="A8" s="7" t="s">
        <v>216</v>
      </c>
      <c r="B8" s="8" t="s">
        <v>250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6.1911639999999997E-2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-3.374752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-4.4262620000000004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5.6963489999999997</v>
      </c>
      <c r="G8" s="12" cm="1">
        <f t="array" ref="G8">_xll.BDP(B8,$G$1)</f>
        <v>382798556395</v>
      </c>
    </row>
    <row r="9" spans="1:7" x14ac:dyDescent="0.25">
      <c r="A9" s="7" t="s">
        <v>216</v>
      </c>
      <c r="B9" s="8" t="s">
        <v>251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0.65794010000000003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0.90358059999999996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0.33126129999999998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10.499779999999999</v>
      </c>
      <c r="G9" s="12" cm="1">
        <f t="array" ref="G9">_xll.BDP(B9,$G$1)</f>
        <v>224410852111.47101</v>
      </c>
    </row>
    <row r="10" spans="1:7" x14ac:dyDescent="0.25">
      <c r="A10" s="7" t="s">
        <v>216</v>
      </c>
      <c r="B10" s="8" t="s">
        <v>252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-0.56170419999999999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-2.4007079999999998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-5.0481160000000003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3.1644969999999999</v>
      </c>
      <c r="G10" s="12" cm="1">
        <f t="array" ref="G10">_xll.BDP(B10,$G$1)</f>
        <v>1285561564976.6602</v>
      </c>
    </row>
    <row r="11" spans="1:7" x14ac:dyDescent="0.25">
      <c r="A11" s="7" t="s">
        <v>216</v>
      </c>
      <c r="B11" s="8" t="s">
        <v>253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0.43724279999999999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-1.0766309999999999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-5.9611850000000004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-1.268964</v>
      </c>
      <c r="G11" s="12" cm="1">
        <f t="array" ref="G11">_xll.BDP(B11,$G$1)</f>
        <v>146707363142.009</v>
      </c>
    </row>
    <row r="12" spans="1:7" x14ac:dyDescent="0.25">
      <c r="A12" s="5" t="s">
        <v>210</v>
      </c>
      <c r="B12" s="6" t="s">
        <v>254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0.18759770000000001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0.28689170000000003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-2.3142710000000002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1.2068110000000001</v>
      </c>
      <c r="G12" s="11" cm="1">
        <f t="array" ref="G12">_xll.BDP(B12,$G$1)</f>
        <v>856445785420.901</v>
      </c>
    </row>
    <row r="13" spans="1:7" x14ac:dyDescent="0.25">
      <c r="A13" s="5" t="s">
        <v>210</v>
      </c>
      <c r="B13" s="6" t="s">
        <v>255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-8.4701589999999993E-2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0.4848961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0.4263711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4.8876330000000001</v>
      </c>
      <c r="G13" s="11" cm="1">
        <f t="array" ref="G13">_xll.BDP(B13,$G$1)</f>
        <v>337733241491.51501</v>
      </c>
    </row>
    <row r="14" spans="1:7" x14ac:dyDescent="0.25">
      <c r="A14" s="2" t="s">
        <v>214</v>
      </c>
      <c r="B14" t="s">
        <v>239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0.41448010000000002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-4.9760430000000001E-2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2.549353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15.346220000000001</v>
      </c>
      <c r="G14" s="9" cm="1">
        <f t="array" ref="G14">_xll.BDP(B14,$G$1)</f>
        <v>1973374922249.3601</v>
      </c>
    </row>
    <row r="15" spans="1:7" x14ac:dyDescent="0.25">
      <c r="A15" s="3" t="s">
        <v>211</v>
      </c>
      <c r="B15" s="3" t="s">
        <v>241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0.9966777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0.84476340000000005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1.683541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9.5322479999999992</v>
      </c>
      <c r="G15" s="10" cm="1">
        <f t="array" ref="G15">_xll.BDP(B15,$G$1)</f>
        <v>509528544970.71295</v>
      </c>
    </row>
    <row r="16" spans="1:7" x14ac:dyDescent="0.25">
      <c r="A16" s="3" t="s">
        <v>211</v>
      </c>
      <c r="B16" s="3" t="s">
        <v>242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0.88220030000000005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-0.66428209999999999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-4.2486600000000001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21.410550000000001</v>
      </c>
      <c r="G16" s="10" cm="1">
        <f t="array" ref="G16">_xll.BDP(B16,$G$1)</f>
        <v>1161967277612.1399</v>
      </c>
    </row>
    <row r="17" spans="1:7" x14ac:dyDescent="0.25">
      <c r="A17" s="3" t="s">
        <v>211</v>
      </c>
      <c r="B17" s="3" t="s">
        <v>243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1.107831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0.43466369999999999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-1.764472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12.7561</v>
      </c>
      <c r="G17" s="10" cm="1">
        <f t="array" ref="G17">_xll.BDP(B17,$G$1)</f>
        <v>669267132077.87598</v>
      </c>
    </row>
    <row r="18" spans="1:7" x14ac:dyDescent="0.25">
      <c r="A18" s="2" t="s">
        <v>215</v>
      </c>
      <c r="B18" t="s">
        <v>236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0.79292569999999996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8.4446759999999996E-2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2.8971939999999998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18.361070000000002</v>
      </c>
      <c r="G18" s="9" cm="1">
        <f t="array" ref="G18">_xll.BDP(B18,$G$1)</f>
        <v>1074711677782.02</v>
      </c>
    </row>
    <row r="19" spans="1:7" x14ac:dyDescent="0.25">
      <c r="A19" s="2" t="s">
        <v>212</v>
      </c>
      <c r="B19" t="s">
        <v>240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0.95944209999999996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-0.20912430000000001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-0.14311009999999999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6.7287679999999996</v>
      </c>
      <c r="G19" s="9" cm="1">
        <f t="array" ref="G19">_xll.BDP(B19,$G$1)</f>
        <v>360058096930.00098</v>
      </c>
    </row>
    <row r="20" spans="1:7" x14ac:dyDescent="0.25">
      <c r="A20" s="2" t="s">
        <v>218</v>
      </c>
      <c r="B20" t="s">
        <v>237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1.5038819999999999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-0.38097779999999998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-5.0922660000000004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-1.6411169999999999</v>
      </c>
      <c r="G20" s="9" cm="1">
        <f t="array" ref="G20">_xll.BDP(B20,$G$1)</f>
        <v>527812837542.59894</v>
      </c>
    </row>
    <row r="21" spans="1:7" x14ac:dyDescent="0.25">
      <c r="A21" s="2" t="s">
        <v>213</v>
      </c>
      <c r="B21" t="s">
        <v>238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0.92085419999999996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0.32073269999999998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-3.698172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-2.321952</v>
      </c>
      <c r="G21" s="9" cm="1">
        <f t="array" ref="G21">_xll.BDP(B21,$G$1)</f>
        <v>173827463681.202</v>
      </c>
    </row>
    <row r="22" spans="1:7" x14ac:dyDescent="0.25">
      <c r="A22" s="2" t="s">
        <v>258</v>
      </c>
      <c r="B22" t="s">
        <v>258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0.69693760000000005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-0.41413070000000002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-1.378476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10.22275</v>
      </c>
      <c r="G22" s="9" cm="1">
        <f t="array" ref="G22">_xll.BDP(B22,$G$1)</f>
        <v>13587760182534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dimension ref="A1:G504"/>
  <sheetViews>
    <sheetView zoomScaleNormal="100" workbookViewId="0">
      <selection activeCell="D2" sqref="D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</cols>
  <sheetData>
    <row r="1" spans="1:7" x14ac:dyDescent="0.25">
      <c r="A1" t="str">
        <f>_xll.BQL("members(['SPX Index'])","name, gics_sector_name","cols=3;rows=504")</f>
        <v>ID</v>
      </c>
      <c r="B1" t="s">
        <v>680</v>
      </c>
      <c r="C1" t="s">
        <v>260</v>
      </c>
      <c r="D1" t="s">
        <v>256</v>
      </c>
      <c r="E1" t="s">
        <v>232</v>
      </c>
      <c r="F1" t="s">
        <v>233</v>
      </c>
      <c r="G1" t="s">
        <v>234</v>
      </c>
    </row>
    <row r="2" spans="1:7" x14ac:dyDescent="0.25">
      <c r="A2" t="s">
        <v>261</v>
      </c>
      <c r="B2" t="s">
        <v>681</v>
      </c>
      <c r="C2" t="s">
        <v>262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1.3897390000000001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-1.0046310000000001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-2.235643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6.1188960000000003</v>
      </c>
    </row>
    <row r="3" spans="1:7" x14ac:dyDescent="0.25">
      <c r="A3" t="s">
        <v>263</v>
      </c>
      <c r="B3" t="s">
        <v>682</v>
      </c>
      <c r="C3" t="s">
        <v>264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0.32464359999999998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2.109874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-4.2419149999999997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26.91506</v>
      </c>
    </row>
    <row r="4" spans="1:7" x14ac:dyDescent="0.25">
      <c r="A4" t="s">
        <v>265</v>
      </c>
      <c r="B4" t="s">
        <v>683</v>
      </c>
      <c r="C4" t="s">
        <v>266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1.4388000000000001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-0.85963210000000001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1.081728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13.21</v>
      </c>
    </row>
    <row r="5" spans="1:7" x14ac:dyDescent="0.25">
      <c r="A5" t="s">
        <v>91</v>
      </c>
      <c r="B5" t="s">
        <v>684</v>
      </c>
      <c r="C5" t="s">
        <v>267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-1.5692649999999999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23.350259999999999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28.981480000000001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67.051439999999999</v>
      </c>
    </row>
    <row r="6" spans="1:7" x14ac:dyDescent="0.25">
      <c r="A6" t="s">
        <v>194</v>
      </c>
      <c r="B6" t="s">
        <v>685</v>
      </c>
      <c r="C6" t="s">
        <v>268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-2.0338150000000002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-5.6833340000000003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-5.1179220000000001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-30.834869999999999</v>
      </c>
    </row>
    <row r="7" spans="1:7" x14ac:dyDescent="0.25">
      <c r="A7" t="s">
        <v>269</v>
      </c>
      <c r="B7" t="s">
        <v>686</v>
      </c>
      <c r="C7" t="s">
        <v>270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-2.5251869999999998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-5.7126440000000001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-13.025040000000001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</row>
    <row r="8" spans="1:7" x14ac:dyDescent="0.25">
      <c r="A8" t="s">
        <v>271</v>
      </c>
      <c r="B8" t="s">
        <v>687</v>
      </c>
      <c r="C8" t="s">
        <v>268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0.71840479999999995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-0.68147760000000002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-9.3080269999999992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14.22865</v>
      </c>
    </row>
    <row r="9" spans="1:7" x14ac:dyDescent="0.25">
      <c r="A9" t="s">
        <v>111</v>
      </c>
      <c r="B9" t="s">
        <v>688</v>
      </c>
      <c r="C9" t="s">
        <v>264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0.90428989999999998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1.3394299999999999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1.9172400000000001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20.755690000000001</v>
      </c>
    </row>
    <row r="10" spans="1:7" x14ac:dyDescent="0.25">
      <c r="A10" t="s">
        <v>272</v>
      </c>
      <c r="B10" t="s">
        <v>689</v>
      </c>
      <c r="C10" t="s">
        <v>273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-3.9092599999999998E-2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-2.0375429999999999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-3.7214269999999998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8.1071650000000002</v>
      </c>
    </row>
    <row r="11" spans="1:7" x14ac:dyDescent="0.25">
      <c r="A11" t="s">
        <v>57</v>
      </c>
      <c r="B11" t="s">
        <v>690</v>
      </c>
      <c r="C11" t="s">
        <v>274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-0.11441469999999999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-0.70201800000000003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2.0620859999999999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11.228579999999999</v>
      </c>
    </row>
    <row r="12" spans="1:7" x14ac:dyDescent="0.25">
      <c r="A12" t="s">
        <v>61</v>
      </c>
      <c r="B12" t="s">
        <v>691</v>
      </c>
      <c r="C12" t="s">
        <v>270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0.85844500000000001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2.1634410000000002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5.3637079999999999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16.10849</v>
      </c>
    </row>
    <row r="13" spans="1:7" x14ac:dyDescent="0.25">
      <c r="A13" t="s">
        <v>275</v>
      </c>
      <c r="B13" t="s">
        <v>692</v>
      </c>
      <c r="C13" t="s">
        <v>266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-0.15003810000000001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0.60582899999999995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-0.1940259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15.817640000000001</v>
      </c>
    </row>
    <row r="14" spans="1:7" x14ac:dyDescent="0.25">
      <c r="A14" t="s">
        <v>276</v>
      </c>
      <c r="B14" t="s">
        <v>693</v>
      </c>
      <c r="C14" t="s">
        <v>264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8.2895669999999994E-3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-1.643289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-8.4263659999999998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-7.968566</v>
      </c>
    </row>
    <row r="15" spans="1:7" x14ac:dyDescent="0.25">
      <c r="A15" t="s">
        <v>277</v>
      </c>
      <c r="B15" t="s">
        <v>694</v>
      </c>
      <c r="C15" t="s">
        <v>278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2.6869519999999998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6.3507660000000001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8.3447879999999994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4.5879240000000001</v>
      </c>
    </row>
    <row r="16" spans="1:7" x14ac:dyDescent="0.25">
      <c r="A16" t="s">
        <v>279</v>
      </c>
      <c r="B16" t="s">
        <v>695</v>
      </c>
      <c r="C16" t="s">
        <v>273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0.8097164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-2.5054539999999998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-6.7384029999999999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14.687950000000001</v>
      </c>
    </row>
    <row r="17" spans="1:7" x14ac:dyDescent="0.25">
      <c r="A17" t="s">
        <v>280</v>
      </c>
      <c r="B17" t="s">
        <v>696</v>
      </c>
      <c r="C17" t="s">
        <v>273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-1.1778709999999999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-1.7827010000000001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-4.82165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6.7188920000000003</v>
      </c>
    </row>
    <row r="18" spans="1:7" x14ac:dyDescent="0.25">
      <c r="A18" t="s">
        <v>281</v>
      </c>
      <c r="B18" t="s">
        <v>697</v>
      </c>
      <c r="C18" t="s">
        <v>268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0.93422760000000005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2.8556249999999999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4.79718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67.277940000000001</v>
      </c>
    </row>
    <row r="19" spans="1:7" x14ac:dyDescent="0.25">
      <c r="A19" t="s">
        <v>282</v>
      </c>
      <c r="B19" t="s">
        <v>698</v>
      </c>
      <c r="C19" t="s">
        <v>267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2.1488770000000001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1.933179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17.746459999999999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27.930769999999999</v>
      </c>
    </row>
    <row r="20" spans="1:7" x14ac:dyDescent="0.25">
      <c r="A20" t="s">
        <v>122</v>
      </c>
      <c r="B20" t="s">
        <v>699</v>
      </c>
      <c r="C20" t="s">
        <v>283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1.1183639999999999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5.3866630000000004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6.7143030000000001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6.553045</v>
      </c>
    </row>
    <row r="21" spans="1:7" x14ac:dyDescent="0.25">
      <c r="A21" t="s">
        <v>284</v>
      </c>
      <c r="B21" t="s">
        <v>700</v>
      </c>
      <c r="C21" t="s">
        <v>267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2.9077670000000002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8.7274229999999999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14.12426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39.50864</v>
      </c>
    </row>
    <row r="22" spans="1:7" x14ac:dyDescent="0.25">
      <c r="A22" t="s">
        <v>285</v>
      </c>
      <c r="B22" t="s">
        <v>701</v>
      </c>
      <c r="C22" t="s">
        <v>267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0.48829820000000002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0.7076789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1.5577559999999999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9.4920439999999999</v>
      </c>
    </row>
    <row r="23" spans="1:7" x14ac:dyDescent="0.25">
      <c r="A23" t="s">
        <v>129</v>
      </c>
      <c r="B23" t="s">
        <v>702</v>
      </c>
      <c r="C23" t="s">
        <v>270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-0.33564509999999997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-0.77481699999999998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-2.5765389999999999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-2.744704</v>
      </c>
    </row>
    <row r="24" spans="1:7" x14ac:dyDescent="0.25">
      <c r="A24" t="s">
        <v>286</v>
      </c>
      <c r="B24" t="s">
        <v>703</v>
      </c>
      <c r="C24" t="s">
        <v>283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-2.8230729999999999E-2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-1.5307280000000001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-3.0989439999999999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-36.883290000000002</v>
      </c>
    </row>
    <row r="25" spans="1:7" x14ac:dyDescent="0.25">
      <c r="A25" t="s">
        <v>287</v>
      </c>
      <c r="B25" t="s">
        <v>704</v>
      </c>
      <c r="C25" t="s">
        <v>283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-1.2019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-1.390868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-4.6599719999999998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-11.79833</v>
      </c>
    </row>
    <row r="26" spans="1:7" x14ac:dyDescent="0.25">
      <c r="A26" t="s">
        <v>199</v>
      </c>
      <c r="B26" t="s">
        <v>705</v>
      </c>
      <c r="C26" t="s">
        <v>270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0.25344949999999999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-2.3509760000000002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-0.53765890000000005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22.462789999999998</v>
      </c>
    </row>
    <row r="27" spans="1:7" x14ac:dyDescent="0.25">
      <c r="A27" t="s">
        <v>288</v>
      </c>
      <c r="B27" t="s">
        <v>706</v>
      </c>
      <c r="C27" t="s">
        <v>268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0.1080602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-0.56135449999999998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-2.405691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16.257380000000001</v>
      </c>
    </row>
    <row r="28" spans="1:7" x14ac:dyDescent="0.25">
      <c r="A28" t="s">
        <v>48</v>
      </c>
      <c r="B28" t="s">
        <v>707</v>
      </c>
      <c r="C28" t="s">
        <v>289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1.2274039999999999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1.9744409999999999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-1.1657189999999999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3.0164800000000001</v>
      </c>
    </row>
    <row r="29" spans="1:7" x14ac:dyDescent="0.25">
      <c r="A29" t="s">
        <v>290</v>
      </c>
      <c r="B29" t="s">
        <v>708</v>
      </c>
      <c r="C29" t="s">
        <v>264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1.082935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2.8887119999999999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4.8610150000000001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23.958929999999999</v>
      </c>
    </row>
    <row r="30" spans="1:7" x14ac:dyDescent="0.25">
      <c r="A30" t="s">
        <v>291</v>
      </c>
      <c r="B30" t="s">
        <v>709</v>
      </c>
      <c r="C30" t="s">
        <v>270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1.4613320000000001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-2.2301250000000001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-2.7895099999999999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1.071941</v>
      </c>
    </row>
    <row r="31" spans="1:7" x14ac:dyDescent="0.25">
      <c r="A31" t="s">
        <v>47</v>
      </c>
      <c r="B31" t="s">
        <v>710</v>
      </c>
      <c r="C31" t="s">
        <v>274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0.50164759999999997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0.626112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1.9385600000000001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20.023409999999998</v>
      </c>
    </row>
    <row r="32" spans="1:7" x14ac:dyDescent="0.25">
      <c r="A32" t="s">
        <v>292</v>
      </c>
      <c r="B32" t="s">
        <v>711</v>
      </c>
      <c r="C32" t="s">
        <v>266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2.0173709999999998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1.0450109999999999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4.2434979999999998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14.487819999999999</v>
      </c>
    </row>
    <row r="33" spans="1:7" x14ac:dyDescent="0.25">
      <c r="A33" t="s">
        <v>293</v>
      </c>
      <c r="B33" t="s">
        <v>712</v>
      </c>
      <c r="C33" t="s">
        <v>264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5.1976939999999999E-2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-0.44831989999999999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-1.6623939999999999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13.84492</v>
      </c>
    </row>
    <row r="34" spans="1:7" x14ac:dyDescent="0.25">
      <c r="A34" t="s">
        <v>294</v>
      </c>
      <c r="B34" t="s">
        <v>713</v>
      </c>
      <c r="C34" t="s">
        <v>268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0.15642619999999999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-2.029096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0.94174310000000006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29.912890000000001</v>
      </c>
    </row>
    <row r="35" spans="1:7" x14ac:dyDescent="0.25">
      <c r="A35" t="s">
        <v>145</v>
      </c>
      <c r="B35" t="s">
        <v>714</v>
      </c>
      <c r="C35" t="s">
        <v>267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1.15459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-0.40788410000000003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9.9474239999999998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23.197769999999998</v>
      </c>
    </row>
    <row r="36" spans="1:7" x14ac:dyDescent="0.25">
      <c r="A36" t="s">
        <v>295</v>
      </c>
      <c r="B36" t="s">
        <v>715</v>
      </c>
      <c r="C36" t="s">
        <v>274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0.1362718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1.2848980000000001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6.574389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33.439700000000002</v>
      </c>
    </row>
    <row r="37" spans="1:7" x14ac:dyDescent="0.25">
      <c r="A37" t="s">
        <v>296</v>
      </c>
      <c r="B37" t="s">
        <v>716</v>
      </c>
      <c r="C37" t="s">
        <v>267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0.48166340000000002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0.4182651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-1.307776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-4.753387</v>
      </c>
    </row>
    <row r="38" spans="1:7" x14ac:dyDescent="0.25">
      <c r="A38" t="s">
        <v>130</v>
      </c>
      <c r="B38" t="s">
        <v>717</v>
      </c>
      <c r="C38" t="s">
        <v>267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-1.2586520000000001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-0.95635060000000005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-3.4509880000000002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-36.762169999999998</v>
      </c>
    </row>
    <row r="39" spans="1:7" x14ac:dyDescent="0.25">
      <c r="A39" t="s">
        <v>138</v>
      </c>
      <c r="B39" t="s">
        <v>718</v>
      </c>
      <c r="C39" t="s">
        <v>283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-4.6085069999999999E-2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-1.6155029999999999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6.6881320000000004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36.824840000000002</v>
      </c>
    </row>
    <row r="40" spans="1:7" x14ac:dyDescent="0.25">
      <c r="A40" t="s">
        <v>32</v>
      </c>
      <c r="B40" t="s">
        <v>719</v>
      </c>
      <c r="C40" t="s">
        <v>267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-0.58252409999999999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3.1378590000000002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6.178223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22.728100000000001</v>
      </c>
    </row>
    <row r="41" spans="1:7" x14ac:dyDescent="0.25">
      <c r="A41" t="s">
        <v>297</v>
      </c>
      <c r="B41" t="s">
        <v>720</v>
      </c>
      <c r="C41" t="s">
        <v>274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-0.36648029999999998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-0.160584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-7.0688069999999996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-3.2824719999999998</v>
      </c>
    </row>
    <row r="42" spans="1:7" x14ac:dyDescent="0.25">
      <c r="A42" t="s">
        <v>298</v>
      </c>
      <c r="B42" t="s">
        <v>721</v>
      </c>
      <c r="C42" t="s">
        <v>270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0.13882720000000001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-0.94760699999999998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2.038697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16.153700000000001</v>
      </c>
    </row>
    <row r="43" spans="1:7" x14ac:dyDescent="0.25">
      <c r="A43" t="s">
        <v>299</v>
      </c>
      <c r="B43" t="s">
        <v>722</v>
      </c>
      <c r="C43" t="s">
        <v>273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0.22504469999999999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-0.27122679999999999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0.67261519999999997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18.995200000000001</v>
      </c>
    </row>
    <row r="44" spans="1:7" x14ac:dyDescent="0.25">
      <c r="A44" t="s">
        <v>300</v>
      </c>
      <c r="B44" t="s">
        <v>723</v>
      </c>
      <c r="C44" t="s">
        <v>264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1.066875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2.753943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-2.630163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23.953330000000001</v>
      </c>
    </row>
    <row r="45" spans="1:7" x14ac:dyDescent="0.25">
      <c r="A45" t="s">
        <v>301</v>
      </c>
      <c r="B45" t="s">
        <v>724</v>
      </c>
      <c r="C45" t="s">
        <v>264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7.2129940000000003E-2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0.4157438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-4.2850260000000002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13.88077</v>
      </c>
    </row>
    <row r="46" spans="1:7" x14ac:dyDescent="0.25">
      <c r="A46" t="s">
        <v>302</v>
      </c>
      <c r="B46" t="s">
        <v>725</v>
      </c>
      <c r="C46" t="s">
        <v>274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9.3058760000000004E-2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-1.331709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0.94147559999999997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19.613489999999999</v>
      </c>
    </row>
    <row r="47" spans="1:7" x14ac:dyDescent="0.25">
      <c r="A47" t="s">
        <v>303</v>
      </c>
      <c r="B47" t="s">
        <v>726</v>
      </c>
      <c r="C47" t="s">
        <v>270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1.408749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1.466696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6.2421369999999996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30.171199999999999</v>
      </c>
    </row>
    <row r="48" spans="1:7" x14ac:dyDescent="0.25">
      <c r="A48" t="s">
        <v>304</v>
      </c>
      <c r="B48" t="s">
        <v>727</v>
      </c>
      <c r="C48" t="s">
        <v>262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1.806716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2.64459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14.830209999999999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34.965240000000001</v>
      </c>
    </row>
    <row r="49" spans="1:7" x14ac:dyDescent="0.25">
      <c r="A49" t="s">
        <v>305</v>
      </c>
      <c r="B49" t="s">
        <v>728</v>
      </c>
      <c r="C49" t="s">
        <v>267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1.2998270000000001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6.8380780000000003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24.886620000000001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34.291800000000002</v>
      </c>
    </row>
    <row r="50" spans="1:7" x14ac:dyDescent="0.25">
      <c r="A50" t="s">
        <v>162</v>
      </c>
      <c r="B50" t="s">
        <v>729</v>
      </c>
      <c r="C50" t="s">
        <v>270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0.39094760000000001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-1.7383649999999999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1.9472860000000001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-1.6998770000000001</v>
      </c>
    </row>
    <row r="51" spans="1:7" x14ac:dyDescent="0.25">
      <c r="A51" t="s">
        <v>306</v>
      </c>
      <c r="B51" t="s">
        <v>730</v>
      </c>
      <c r="C51" t="s">
        <v>264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1.0390969999999999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1.6026370000000001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3.2687900000000001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12.474819999999999</v>
      </c>
    </row>
    <row r="52" spans="1:7" x14ac:dyDescent="0.25">
      <c r="A52" t="s">
        <v>307</v>
      </c>
      <c r="B52" t="s">
        <v>731</v>
      </c>
      <c r="C52" t="s">
        <v>262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0.45106079999999998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-2.194064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4.409535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4.1202100000000002</v>
      </c>
    </row>
    <row r="53" spans="1:7" x14ac:dyDescent="0.25">
      <c r="A53" t="s">
        <v>308</v>
      </c>
      <c r="B53" t="s">
        <v>732</v>
      </c>
      <c r="C53" t="s">
        <v>267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3.5384600000000002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19.831510000000002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2.9814050000000001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233.44569999999999</v>
      </c>
    </row>
    <row r="54" spans="1:7" x14ac:dyDescent="0.25">
      <c r="A54" t="s">
        <v>309</v>
      </c>
      <c r="B54" t="s">
        <v>733</v>
      </c>
      <c r="C54" t="s">
        <v>283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1.4501919999999999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-1.134674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3.772116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20.522300000000001</v>
      </c>
    </row>
    <row r="55" spans="1:7" x14ac:dyDescent="0.25">
      <c r="A55" t="s">
        <v>310</v>
      </c>
      <c r="B55" t="s">
        <v>734</v>
      </c>
      <c r="C55" t="s">
        <v>273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-0.3042552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-2.8780990000000002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-6.6499470000000001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3.043596</v>
      </c>
    </row>
    <row r="56" spans="1:7" x14ac:dyDescent="0.25">
      <c r="A56" t="s">
        <v>311</v>
      </c>
      <c r="B56" t="s">
        <v>735</v>
      </c>
      <c r="C56" t="s">
        <v>274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-0.54537999999999998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-2.587666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-0.41317470000000001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-13.00854</v>
      </c>
    </row>
    <row r="57" spans="1:7" x14ac:dyDescent="0.25">
      <c r="A57" t="s">
        <v>26</v>
      </c>
      <c r="B57" t="s">
        <v>736</v>
      </c>
      <c r="C57" t="s">
        <v>268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-0.354597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-0.32664660000000001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-1.2123999999999999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9.3322610000000008</v>
      </c>
    </row>
    <row r="58" spans="1:7" x14ac:dyDescent="0.25">
      <c r="A58" t="s">
        <v>312</v>
      </c>
      <c r="B58" t="s">
        <v>737</v>
      </c>
      <c r="C58" t="s">
        <v>268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0.28375489999999998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1.691317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7.9111840000000004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16.305759999999999</v>
      </c>
    </row>
    <row r="59" spans="1:7" x14ac:dyDescent="0.25">
      <c r="A59" t="s">
        <v>87</v>
      </c>
      <c r="B59" t="s">
        <v>738</v>
      </c>
      <c r="C59" t="s">
        <v>283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0.88640180000000002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5.5910890000000002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2.7297400000000001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18.29297</v>
      </c>
    </row>
    <row r="60" spans="1:7" x14ac:dyDescent="0.25">
      <c r="A60" t="s">
        <v>313</v>
      </c>
      <c r="B60" t="s">
        <v>739</v>
      </c>
      <c r="C60" t="s">
        <v>262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-0.2686209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1.0237130000000001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3.247525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11.05874</v>
      </c>
    </row>
    <row r="61" spans="1:7" x14ac:dyDescent="0.25">
      <c r="A61" t="s">
        <v>314</v>
      </c>
      <c r="B61" t="s">
        <v>740</v>
      </c>
      <c r="C61" t="s">
        <v>262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-0.72068690000000002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0.78485229999999995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2.0181330000000002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16.587869999999999</v>
      </c>
    </row>
    <row r="62" spans="1:7" x14ac:dyDescent="0.25">
      <c r="A62" t="s">
        <v>315</v>
      </c>
      <c r="B62" t="s">
        <v>741</v>
      </c>
      <c r="C62" t="s">
        <v>267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-1.6346480000000001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-10.13682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6.1414030000000004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-7.2107869999999998</v>
      </c>
    </row>
    <row r="63" spans="1:7" x14ac:dyDescent="0.25">
      <c r="A63" t="s">
        <v>316</v>
      </c>
      <c r="B63" t="s">
        <v>742</v>
      </c>
      <c r="C63" t="s">
        <v>264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-1.8320080000000001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-1.661314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-5.8768269999999996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-12.686500000000001</v>
      </c>
    </row>
    <row r="64" spans="1:7" x14ac:dyDescent="0.25">
      <c r="A64" t="s">
        <v>317</v>
      </c>
      <c r="B64" t="s">
        <v>743</v>
      </c>
      <c r="C64" t="s">
        <v>262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-6.4135520000000001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-8.2693680000000001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-9.8628049999999998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12.1859</v>
      </c>
    </row>
    <row r="65" spans="1:7" x14ac:dyDescent="0.25">
      <c r="A65" t="s">
        <v>318</v>
      </c>
      <c r="B65" t="s">
        <v>744</v>
      </c>
      <c r="C65" t="s">
        <v>268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-1.3570150000000001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2.2491699999999999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1.6988639999999999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17.06072</v>
      </c>
    </row>
    <row r="66" spans="1:7" x14ac:dyDescent="0.25">
      <c r="A66" t="s">
        <v>319</v>
      </c>
      <c r="B66" t="s">
        <v>745</v>
      </c>
      <c r="C66" t="s">
        <v>268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-1.847434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-3.4933320000000001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-20.15831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-24.54148</v>
      </c>
    </row>
    <row r="67" spans="1:7" x14ac:dyDescent="0.25">
      <c r="A67" t="s">
        <v>320</v>
      </c>
      <c r="B67" t="s">
        <v>746</v>
      </c>
      <c r="C67" t="s">
        <v>268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0.78981159999999995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5.9802619999999997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0.78388919999999995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18.224589999999999</v>
      </c>
    </row>
    <row r="68" spans="1:7" x14ac:dyDescent="0.25">
      <c r="A68" t="s">
        <v>321</v>
      </c>
      <c r="B68" t="s">
        <v>747</v>
      </c>
      <c r="C68" t="s">
        <v>264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0.74523439999999996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-0.15474270000000001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0.71917640000000005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17.895610000000001</v>
      </c>
    </row>
    <row r="69" spans="1:7" x14ac:dyDescent="0.25">
      <c r="A69" t="s">
        <v>322</v>
      </c>
      <c r="B69" t="s">
        <v>748</v>
      </c>
      <c r="C69" t="s">
        <v>268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-1.124244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-1.862099E-2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0.57809730000000004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11.981680000000001</v>
      </c>
    </row>
    <row r="70" spans="1:7" x14ac:dyDescent="0.25">
      <c r="A70" t="s">
        <v>323</v>
      </c>
      <c r="B70" t="s">
        <v>749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-0.66048810000000002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2.5972590000000002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-1.7155210000000001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-8.7046729999999997</v>
      </c>
    </row>
    <row r="71" spans="1:7" x14ac:dyDescent="0.25">
      <c r="A71" t="s">
        <v>324</v>
      </c>
      <c r="B71" t="s">
        <v>750</v>
      </c>
      <c r="C71" t="s">
        <v>270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0.29014050000000002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-0.53355019999999997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0.1274187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-0.45311820000000003</v>
      </c>
    </row>
    <row r="72" spans="1:7" x14ac:dyDescent="0.25">
      <c r="A72" t="s">
        <v>119</v>
      </c>
      <c r="B72" t="s">
        <v>751</v>
      </c>
      <c r="C72" t="s">
        <v>264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2.4104670000000002E-2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-0.1532348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-5.4612550000000003E-2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17.842210000000001</v>
      </c>
    </row>
    <row r="73" spans="1:7" x14ac:dyDescent="0.25">
      <c r="A73" t="s">
        <v>44</v>
      </c>
      <c r="B73" t="s">
        <v>752</v>
      </c>
      <c r="C73" t="s">
        <v>283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2.4632269999999998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7.4647750000000004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28.17924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24.702850000000002</v>
      </c>
    </row>
    <row r="74" spans="1:7" x14ac:dyDescent="0.25">
      <c r="A74" t="s">
        <v>182</v>
      </c>
      <c r="B74" t="s">
        <v>753</v>
      </c>
      <c r="C74" t="s">
        <v>270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2.6932419999999999E-2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-1.1072059999999999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2.458132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35.996220000000001</v>
      </c>
    </row>
    <row r="75" spans="1:7" x14ac:dyDescent="0.25">
      <c r="A75" t="s">
        <v>198</v>
      </c>
      <c r="B75" t="s">
        <v>754</v>
      </c>
      <c r="C75" t="s">
        <v>270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-0.52038379999999995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-5.1548100000000003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-4.7679369999999999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-16.144500000000001</v>
      </c>
    </row>
    <row r="76" spans="1:7" x14ac:dyDescent="0.25">
      <c r="A76" t="s">
        <v>325</v>
      </c>
      <c r="B76" t="s">
        <v>755</v>
      </c>
      <c r="C76" t="s">
        <v>274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-1.576767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0.8380976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-6.2183510000000002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-20.717169999999999</v>
      </c>
    </row>
    <row r="77" spans="1:7" x14ac:dyDescent="0.25">
      <c r="A77" t="s">
        <v>326</v>
      </c>
      <c r="B77" t="s">
        <v>756</v>
      </c>
      <c r="C77" t="s">
        <v>273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-9.2916810000000002E-2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-5.7086180000000004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-5.0456570000000003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9.3768999999999991</v>
      </c>
    </row>
    <row r="78" spans="1:7" x14ac:dyDescent="0.25">
      <c r="A78" t="s">
        <v>327</v>
      </c>
      <c r="B78" t="s">
        <v>757</v>
      </c>
      <c r="C78" t="s">
        <v>274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-1.91746E-2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4.2961210000000003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-1.9152640000000001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8.9705630000000003</v>
      </c>
    </row>
    <row r="79" spans="1:7" x14ac:dyDescent="0.25">
      <c r="A79" t="s">
        <v>328</v>
      </c>
      <c r="B79" t="s">
        <v>758</v>
      </c>
      <c r="C79" t="s">
        <v>283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0.51179549999999996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4.8959479999999997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6.3163080000000003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22.392299999999999</v>
      </c>
    </row>
    <row r="80" spans="1:7" x14ac:dyDescent="0.25">
      <c r="A80" t="s">
        <v>329</v>
      </c>
      <c r="B80" t="s">
        <v>759</v>
      </c>
      <c r="C80" t="s">
        <v>283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1.524583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-2.4049580000000002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0.3022126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-11.36622</v>
      </c>
    </row>
    <row r="81" spans="1:7" x14ac:dyDescent="0.25">
      <c r="A81" t="s">
        <v>330</v>
      </c>
      <c r="B81" t="s">
        <v>760</v>
      </c>
      <c r="C81" t="s">
        <v>267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0.31563950000000002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10.20336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17.619140000000002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4.947635</v>
      </c>
    </row>
    <row r="82" spans="1:7" x14ac:dyDescent="0.25">
      <c r="A82" t="s">
        <v>331</v>
      </c>
      <c r="B82" t="s">
        <v>761</v>
      </c>
      <c r="C82" t="s">
        <v>268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-0.45675640000000001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4.1344950000000003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-10.64983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-7.7736999999999998</v>
      </c>
    </row>
    <row r="83" spans="1:7" x14ac:dyDescent="0.25">
      <c r="A83" t="s">
        <v>332</v>
      </c>
      <c r="B83" t="s">
        <v>762</v>
      </c>
      <c r="C83" t="s">
        <v>278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0.58758900000000003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3.364973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4.3678439999999998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11.767139999999999</v>
      </c>
    </row>
    <row r="84" spans="1:7" x14ac:dyDescent="0.25">
      <c r="A84" t="s">
        <v>333</v>
      </c>
      <c r="B84" t="s">
        <v>763</v>
      </c>
      <c r="C84" t="s">
        <v>274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0.35465170000000001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4.8284570000000002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4.0343020000000003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1.833121</v>
      </c>
    </row>
    <row r="85" spans="1:7" x14ac:dyDescent="0.25">
      <c r="A85" t="s">
        <v>334</v>
      </c>
      <c r="B85" t="s">
        <v>764</v>
      </c>
      <c r="C85" t="s">
        <v>268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-1.1298280000000001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-1.36435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-20.435189999999999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-29.2</v>
      </c>
    </row>
    <row r="86" spans="1:7" x14ac:dyDescent="0.25">
      <c r="A86" t="s">
        <v>335</v>
      </c>
      <c r="B86" t="s">
        <v>765</v>
      </c>
      <c r="C86" t="s">
        <v>289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-0.70316480000000003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-2.4192339999999999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-4.960909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6.4012859999999998</v>
      </c>
    </row>
    <row r="87" spans="1:7" x14ac:dyDescent="0.25">
      <c r="A87" t="s">
        <v>336</v>
      </c>
      <c r="B87" t="s">
        <v>766</v>
      </c>
      <c r="C87" t="s">
        <v>274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0.97293870000000005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3.2268370000000002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3.991152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26.859459999999999</v>
      </c>
    </row>
    <row r="88" spans="1:7" x14ac:dyDescent="0.25">
      <c r="A88" t="s">
        <v>337</v>
      </c>
      <c r="B88" t="s">
        <v>767</v>
      </c>
      <c r="C88" t="s">
        <v>267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-2.4844819999999999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-4.2857070000000004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-10.04523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-41.00949</v>
      </c>
    </row>
    <row r="89" spans="1:7" x14ac:dyDescent="0.25">
      <c r="A89" t="s">
        <v>338</v>
      </c>
      <c r="B89" t="s">
        <v>768</v>
      </c>
      <c r="C89" t="s">
        <v>264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-3.0867289999999999E-3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3.0496270000000001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-9.4091900000000006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-10.386229999999999</v>
      </c>
    </row>
    <row r="90" spans="1:7" x14ac:dyDescent="0.25">
      <c r="A90" t="s">
        <v>339</v>
      </c>
      <c r="B90" t="s">
        <v>769</v>
      </c>
      <c r="C90" t="s">
        <v>274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-0.23475660000000001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-1.9676419999999999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-5.5387370000000002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5.4774609999999999</v>
      </c>
    </row>
    <row r="91" spans="1:7" x14ac:dyDescent="0.25">
      <c r="A91" t="s">
        <v>340</v>
      </c>
      <c r="B91" t="s">
        <v>770</v>
      </c>
      <c r="C91" t="s">
        <v>283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-1.606697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-0.32989970000000002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1.818586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11.464320000000001</v>
      </c>
    </row>
    <row r="92" spans="1:7" x14ac:dyDescent="0.25">
      <c r="A92" t="s">
        <v>341</v>
      </c>
      <c r="B92" t="s">
        <v>771</v>
      </c>
      <c r="C92" t="s">
        <v>289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-0.41680679999999998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-1.500634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-5.2336960000000001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4.2375210000000001</v>
      </c>
    </row>
    <row r="93" spans="1:7" x14ac:dyDescent="0.25">
      <c r="A93" t="s">
        <v>342</v>
      </c>
      <c r="B93" t="s">
        <v>772</v>
      </c>
      <c r="C93" t="s">
        <v>267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3.6324670000000001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7.6372489999999997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15.40335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38.267310000000002</v>
      </c>
    </row>
    <row r="94" spans="1:7" x14ac:dyDescent="0.25">
      <c r="A94" t="s">
        <v>343</v>
      </c>
      <c r="B94" t="s">
        <v>773</v>
      </c>
      <c r="C94" t="s">
        <v>268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1.3052790000000001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0.75046650000000004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-2.167103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19.19623</v>
      </c>
    </row>
    <row r="95" spans="1:7" x14ac:dyDescent="0.25">
      <c r="A95" t="s">
        <v>344</v>
      </c>
      <c r="B95" t="s">
        <v>774</v>
      </c>
      <c r="C95" t="s">
        <v>283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3.4640590000000002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1.7764740000000001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8.3644300000000005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-17.76352</v>
      </c>
    </row>
    <row r="96" spans="1:7" x14ac:dyDescent="0.25">
      <c r="A96" t="s">
        <v>54</v>
      </c>
      <c r="B96" t="s">
        <v>775</v>
      </c>
      <c r="C96" t="s">
        <v>270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1.1979310000000001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-1.4499329999999999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-2.4539200000000001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14.805529999999999</v>
      </c>
    </row>
    <row r="97" spans="1:7" x14ac:dyDescent="0.25">
      <c r="A97" t="s">
        <v>345</v>
      </c>
      <c r="B97" t="s">
        <v>776</v>
      </c>
      <c r="C97" t="s">
        <v>274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-1.804387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-2.514907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-7.9665049999999997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4.5886589999999998</v>
      </c>
    </row>
    <row r="98" spans="1:7" x14ac:dyDescent="0.25">
      <c r="A98" t="s">
        <v>346</v>
      </c>
      <c r="B98" t="s">
        <v>777</v>
      </c>
      <c r="C98" t="s">
        <v>268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0.80191489999999999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4.808897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-1.071178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-1.0277050000000001</v>
      </c>
    </row>
    <row r="99" spans="1:7" x14ac:dyDescent="0.25">
      <c r="A99" t="s">
        <v>347</v>
      </c>
      <c r="B99" t="s">
        <v>778</v>
      </c>
      <c r="C99" t="s">
        <v>289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-0.1909515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-4.1125610000000004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-5.8693499999999998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11.20275</v>
      </c>
    </row>
    <row r="100" spans="1:7" x14ac:dyDescent="0.25">
      <c r="A100" t="s">
        <v>348</v>
      </c>
      <c r="B100" t="s">
        <v>779</v>
      </c>
      <c r="C100" t="s">
        <v>268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1.8533219999999999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3.0946929999999999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0.207926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23.158660000000001</v>
      </c>
    </row>
    <row r="101" spans="1:7" x14ac:dyDescent="0.25">
      <c r="A101" t="s">
        <v>349</v>
      </c>
      <c r="B101" t="s">
        <v>780</v>
      </c>
      <c r="C101" t="s">
        <v>289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-0.2308964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-1.154094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-3.0382189999999998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1.6014980000000001</v>
      </c>
    </row>
    <row r="102" spans="1:7" x14ac:dyDescent="0.25">
      <c r="A102" t="s">
        <v>350</v>
      </c>
      <c r="B102" t="s">
        <v>781</v>
      </c>
      <c r="C102" t="s">
        <v>262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-1.3535790000000001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2.836109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-4.9607299999999999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9.3869310000000006</v>
      </c>
    </row>
    <row r="103" spans="1:7" x14ac:dyDescent="0.25">
      <c r="A103" t="s">
        <v>351</v>
      </c>
      <c r="B103" t="s">
        <v>782</v>
      </c>
      <c r="C103" t="s">
        <v>289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-0.8932563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-2.2944770000000001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-2.3606379999999998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8.4496500000000001</v>
      </c>
    </row>
    <row r="104" spans="1:7" x14ac:dyDescent="0.25">
      <c r="A104" t="s">
        <v>352</v>
      </c>
      <c r="B104" t="s">
        <v>783</v>
      </c>
      <c r="C104" t="s">
        <v>278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-0.56931489999999996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2.0207350000000002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4.3660649999999999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-3.8648660000000001</v>
      </c>
    </row>
    <row r="105" spans="1:7" x14ac:dyDescent="0.25">
      <c r="A105" t="s">
        <v>353</v>
      </c>
      <c r="B105" t="s">
        <v>784</v>
      </c>
      <c r="C105" t="s">
        <v>268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0.56341039999999998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2.6189800000000001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-0.53590210000000005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41.003019999999999</v>
      </c>
    </row>
    <row r="106" spans="1:7" x14ac:dyDescent="0.25">
      <c r="A106" t="s">
        <v>185</v>
      </c>
      <c r="B106" t="s">
        <v>785</v>
      </c>
      <c r="C106" t="s">
        <v>262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0.1406646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1.331861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5.1360979999999996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26.981919999999999</v>
      </c>
    </row>
    <row r="107" spans="1:7" x14ac:dyDescent="0.25">
      <c r="A107" t="s">
        <v>354</v>
      </c>
      <c r="B107" t="s">
        <v>786</v>
      </c>
      <c r="C107" t="s">
        <v>270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-0.22336039999999999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-2.215112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-3.0897869999999998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1.2605770000000001</v>
      </c>
    </row>
    <row r="108" spans="1:7" x14ac:dyDescent="0.25">
      <c r="A108" t="s">
        <v>355</v>
      </c>
      <c r="B108" t="s">
        <v>787</v>
      </c>
      <c r="C108" t="s">
        <v>268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1.0881259999999999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0.97552530000000004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-3.2847330000000001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16.14996</v>
      </c>
    </row>
    <row r="109" spans="1:7" x14ac:dyDescent="0.25">
      <c r="A109" t="s">
        <v>356</v>
      </c>
      <c r="B109" t="s">
        <v>788</v>
      </c>
      <c r="C109" t="s">
        <v>273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0.22188099999999999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-2.0914959999999998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-6.8895600000000004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3.3226059999999999</v>
      </c>
    </row>
    <row r="110" spans="1:7" x14ac:dyDescent="0.25">
      <c r="A110" t="s">
        <v>357</v>
      </c>
      <c r="B110" t="s">
        <v>789</v>
      </c>
      <c r="C110" t="s">
        <v>264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-0.88268939999999996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1.36008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2.8369800000000001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5.8789470000000001</v>
      </c>
    </row>
    <row r="111" spans="1:7" x14ac:dyDescent="0.25">
      <c r="A111" t="s">
        <v>358</v>
      </c>
      <c r="B111" t="s">
        <v>790</v>
      </c>
      <c r="C111" t="s">
        <v>289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-0.43080780000000002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-1.969071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-4.8722019999999997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10.38097</v>
      </c>
    </row>
    <row r="112" spans="1:7" x14ac:dyDescent="0.25">
      <c r="A112" t="s">
        <v>359</v>
      </c>
      <c r="B112" t="s">
        <v>791</v>
      </c>
      <c r="C112" t="s">
        <v>268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1.018524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4.905608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-2.6334460000000002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1.0531649999999999</v>
      </c>
    </row>
    <row r="113" spans="1:7" x14ac:dyDescent="0.25">
      <c r="A113" t="s">
        <v>360</v>
      </c>
      <c r="B113" t="s">
        <v>792</v>
      </c>
      <c r="C113" t="s">
        <v>273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-1.088408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-7.231268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-7.7963829999999996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2.6601379999999999</v>
      </c>
    </row>
    <row r="114" spans="1:7" x14ac:dyDescent="0.25">
      <c r="A114" t="s">
        <v>361</v>
      </c>
      <c r="B114" t="s">
        <v>793</v>
      </c>
      <c r="C114" t="s">
        <v>270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-0.35976560000000002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-1.261951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-6.4075160000000002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-5.2333860000000003</v>
      </c>
    </row>
    <row r="115" spans="1:7" x14ac:dyDescent="0.25">
      <c r="A115" t="s">
        <v>24</v>
      </c>
      <c r="B115" t="s">
        <v>794</v>
      </c>
      <c r="C115" t="s">
        <v>267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0.68404279999999995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2.8504999999999998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-1.03485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1.9278280000000001</v>
      </c>
    </row>
    <row r="116" spans="1:7" x14ac:dyDescent="0.25">
      <c r="A116" t="s">
        <v>362</v>
      </c>
      <c r="B116" t="s">
        <v>795</v>
      </c>
      <c r="C116" t="s">
        <v>268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-0.91714720000000005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-1.7375890000000001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-1.4471620000000001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1.5529200000000001</v>
      </c>
    </row>
    <row r="117" spans="1:7" x14ac:dyDescent="0.25">
      <c r="A117" t="s">
        <v>363</v>
      </c>
      <c r="B117" t="s">
        <v>796</v>
      </c>
      <c r="C117" t="s">
        <v>262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-0.86220509999999995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-2.903203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-12.01375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-8.4057840000000006</v>
      </c>
    </row>
    <row r="118" spans="1:7" x14ac:dyDescent="0.25">
      <c r="A118" t="s">
        <v>364</v>
      </c>
      <c r="B118" t="s">
        <v>797</v>
      </c>
      <c r="C118" t="s">
        <v>264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0.31470799999999999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3.093944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4.0539149999999999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34.318989999999999</v>
      </c>
    </row>
    <row r="119" spans="1:7" x14ac:dyDescent="0.25">
      <c r="A119" t="s">
        <v>365</v>
      </c>
      <c r="B119" t="s">
        <v>798</v>
      </c>
      <c r="C119" t="s">
        <v>283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-0.72031040000000002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-2.743134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-1.8986730000000001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3.4448439999999998</v>
      </c>
    </row>
    <row r="120" spans="1:7" x14ac:dyDescent="0.25">
      <c r="A120" t="s">
        <v>259</v>
      </c>
      <c r="B120" t="s">
        <v>799</v>
      </c>
      <c r="C120" t="s">
        <v>289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-2.7130800000000002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-3.1799789999999999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-5.4364400000000002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21.394310000000001</v>
      </c>
    </row>
    <row r="121" spans="1:7" x14ac:dyDescent="0.25">
      <c r="A121" t="s">
        <v>366</v>
      </c>
      <c r="B121" t="s">
        <v>800</v>
      </c>
      <c r="C121" t="s">
        <v>264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0.95125729999999997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-0.28571279999999999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-5.3262140000000002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-20.833089999999999</v>
      </c>
    </row>
    <row r="122" spans="1:7" x14ac:dyDescent="0.25">
      <c r="A122" t="s">
        <v>367</v>
      </c>
      <c r="B122" t="s">
        <v>801</v>
      </c>
      <c r="C122" t="s">
        <v>283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0.1313039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-4.8355229999999999E-2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-4.000502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30.064299999999999</v>
      </c>
    </row>
    <row r="123" spans="1:7" x14ac:dyDescent="0.25">
      <c r="A123" t="s">
        <v>202</v>
      </c>
      <c r="B123" t="s">
        <v>802</v>
      </c>
      <c r="C123" t="s">
        <v>262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0.77831099999999998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-3.3621409999999998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-12.041589999999999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16.190809999999999</v>
      </c>
    </row>
    <row r="124" spans="1:7" x14ac:dyDescent="0.25">
      <c r="A124" t="s">
        <v>368</v>
      </c>
      <c r="B124" t="s">
        <v>803</v>
      </c>
      <c r="C124" t="s">
        <v>270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-3.6090009999999999E-2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-0.24099190000000001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-9.6951610000000006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-3.1590449999999999</v>
      </c>
    </row>
    <row r="125" spans="1:7" x14ac:dyDescent="0.25">
      <c r="A125" t="s">
        <v>369</v>
      </c>
      <c r="B125" t="s">
        <v>804</v>
      </c>
      <c r="C125" t="s">
        <v>268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1.286975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1.809161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0.43106030000000001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19.443079999999998</v>
      </c>
    </row>
    <row r="126" spans="1:7" x14ac:dyDescent="0.25">
      <c r="A126" t="s">
        <v>370</v>
      </c>
      <c r="B126" t="s">
        <v>805</v>
      </c>
      <c r="C126" t="s">
        <v>274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0.42706270000000002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-0.49628660000000002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-5.5742310000000002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7.2910700000000004</v>
      </c>
    </row>
    <row r="127" spans="1:7" x14ac:dyDescent="0.25">
      <c r="A127" t="s">
        <v>371</v>
      </c>
      <c r="B127" t="s">
        <v>806</v>
      </c>
      <c r="C127" t="s">
        <v>283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-0.53012729999999997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-1.9191400000000001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-6.5629530000000003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5.0643260000000003</v>
      </c>
    </row>
    <row r="128" spans="1:7" x14ac:dyDescent="0.25">
      <c r="A128" t="s">
        <v>372</v>
      </c>
      <c r="B128" t="s">
        <v>807</v>
      </c>
      <c r="C128" t="s">
        <v>289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0.47938340000000002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1.0610919999999999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0.80310459999999995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5.4954520000000002</v>
      </c>
    </row>
    <row r="129" spans="1:7" x14ac:dyDescent="0.25">
      <c r="A129" t="s">
        <v>373</v>
      </c>
      <c r="B129" t="s">
        <v>808</v>
      </c>
      <c r="C129" t="s">
        <v>268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0.63598069999999995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2.668901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-1.8855580000000001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15.405799999999999</v>
      </c>
    </row>
    <row r="130" spans="1:7" x14ac:dyDescent="0.25">
      <c r="A130" t="s">
        <v>374</v>
      </c>
      <c r="B130" t="s">
        <v>809</v>
      </c>
      <c r="C130" t="s">
        <v>273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-1.5352939999999999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-4.4841470000000001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-11.75239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-5.1894140000000002</v>
      </c>
    </row>
    <row r="131" spans="1:7" x14ac:dyDescent="0.25">
      <c r="A131" t="s">
        <v>375</v>
      </c>
      <c r="B131" t="s">
        <v>810</v>
      </c>
      <c r="C131" t="s">
        <v>268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0.66609589999999996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0.99381419999999998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1.168266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9.9654720000000001</v>
      </c>
    </row>
    <row r="132" spans="1:7" x14ac:dyDescent="0.25">
      <c r="A132" t="s">
        <v>376</v>
      </c>
      <c r="B132" t="s">
        <v>811</v>
      </c>
      <c r="C132" t="s">
        <v>278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0.48866340000000003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1.4923010000000001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-0.40236440000000001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4.8050940000000004</v>
      </c>
    </row>
    <row r="133" spans="1:7" x14ac:dyDescent="0.25">
      <c r="A133" t="s">
        <v>377</v>
      </c>
      <c r="B133" t="s">
        <v>812</v>
      </c>
      <c r="C133" t="s">
        <v>270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-1.137114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2.1874630000000002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7.9193230000000003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-6.7454320000000001</v>
      </c>
    </row>
    <row r="134" spans="1:7" x14ac:dyDescent="0.25">
      <c r="A134" t="s">
        <v>378</v>
      </c>
      <c r="B134" t="s">
        <v>813</v>
      </c>
      <c r="C134" t="s">
        <v>270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-0.3836099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-1.344301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1.3113859999999999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26.277799999999999</v>
      </c>
    </row>
    <row r="135" spans="1:7" x14ac:dyDescent="0.25">
      <c r="A135" t="s">
        <v>379</v>
      </c>
      <c r="B135" t="s">
        <v>814</v>
      </c>
      <c r="C135" t="s">
        <v>268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6.0520529999999999E-3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0.62650870000000003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-3.7377669999999998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2.7847040000000001</v>
      </c>
    </row>
    <row r="136" spans="1:7" x14ac:dyDescent="0.25">
      <c r="A136" t="s">
        <v>164</v>
      </c>
      <c r="B136" t="s">
        <v>815</v>
      </c>
      <c r="C136" t="s">
        <v>274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-0.30495100000000003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-4.1519469999999998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-11.14855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2.3691740000000001</v>
      </c>
    </row>
    <row r="137" spans="1:7" x14ac:dyDescent="0.25">
      <c r="A137" t="s">
        <v>380</v>
      </c>
      <c r="B137" t="s">
        <v>816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1.121194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2.7122099999999998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-5.4399000000000003E-2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19.106919999999999</v>
      </c>
    </row>
    <row r="138" spans="1:7" x14ac:dyDescent="0.25">
      <c r="A138" t="s">
        <v>381</v>
      </c>
      <c r="B138" t="s">
        <v>817</v>
      </c>
      <c r="C138" t="s">
        <v>274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-1.332438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-0.93199089999999996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-16.428719999999998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-0.87261390000000005</v>
      </c>
    </row>
    <row r="139" spans="1:7" x14ac:dyDescent="0.25">
      <c r="A139" t="s">
        <v>382</v>
      </c>
      <c r="B139" t="s">
        <v>818</v>
      </c>
      <c r="C139" t="s">
        <v>264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0.1411463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2.2260019999999998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3.5898289999999999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20.55265</v>
      </c>
    </row>
    <row r="140" spans="1:7" x14ac:dyDescent="0.25">
      <c r="A140" t="s">
        <v>383</v>
      </c>
      <c r="B140" t="s">
        <v>819</v>
      </c>
      <c r="C140" t="s">
        <v>274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5.6577529999999997E-3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-2.1046490000000002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-4.721031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-5.3073949999999996</v>
      </c>
    </row>
    <row r="141" spans="1:7" x14ac:dyDescent="0.25">
      <c r="A141" t="s">
        <v>384</v>
      </c>
      <c r="B141" t="s">
        <v>820</v>
      </c>
      <c r="C141" t="s">
        <v>289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0.87842089999999995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0.56530659999999999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4.5902250000000002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13.363440000000001</v>
      </c>
    </row>
    <row r="142" spans="1:7" x14ac:dyDescent="0.25">
      <c r="A142" t="s">
        <v>191</v>
      </c>
      <c r="B142" t="s">
        <v>821</v>
      </c>
      <c r="C142" t="s">
        <v>270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-1.732775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-0.6495976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-0.43246240000000002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-21.13747</v>
      </c>
    </row>
    <row r="143" spans="1:7" x14ac:dyDescent="0.25">
      <c r="A143" t="s">
        <v>385</v>
      </c>
      <c r="B143" t="s">
        <v>822</v>
      </c>
      <c r="C143" t="s">
        <v>264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-0.51974889999999996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-0.69109790000000004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2.1340680000000001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9.4739649999999997</v>
      </c>
    </row>
    <row r="144" spans="1:7" x14ac:dyDescent="0.25">
      <c r="A144" t="s">
        <v>386</v>
      </c>
      <c r="B144" t="s">
        <v>823</v>
      </c>
      <c r="C144" t="s">
        <v>268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0.51328289999999999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0.92562900000000004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-2.8955449999999998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-4.9166299999999996</v>
      </c>
    </row>
    <row r="145" spans="1:7" x14ac:dyDescent="0.25">
      <c r="A145" t="s">
        <v>387</v>
      </c>
      <c r="B145" t="s">
        <v>824</v>
      </c>
      <c r="C145" t="s">
        <v>267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1.7227509999999999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2.739824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2.480315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5.0328970000000002</v>
      </c>
    </row>
    <row r="146" spans="1:7" x14ac:dyDescent="0.25">
      <c r="A146" t="s">
        <v>10</v>
      </c>
      <c r="B146" t="s">
        <v>825</v>
      </c>
      <c r="C146" t="s">
        <v>268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2.868913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6.2117639999999996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5.885173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46.71264</v>
      </c>
    </row>
    <row r="147" spans="1:7" x14ac:dyDescent="0.25">
      <c r="A147" t="s">
        <v>388</v>
      </c>
      <c r="B147" t="s">
        <v>826</v>
      </c>
      <c r="C147" t="s">
        <v>266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-0.13036320000000001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-2.3299470000000002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-5.4148829999999997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-4.6470779999999996</v>
      </c>
    </row>
    <row r="148" spans="1:7" x14ac:dyDescent="0.25">
      <c r="A148" t="s">
        <v>389</v>
      </c>
      <c r="B148" t="s">
        <v>827</v>
      </c>
      <c r="C148" t="s">
        <v>262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1.281296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-1.0682400000000001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-1.561466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22.915959999999998</v>
      </c>
    </row>
    <row r="149" spans="1:7" x14ac:dyDescent="0.25">
      <c r="A149" t="s">
        <v>390</v>
      </c>
      <c r="B149" t="s">
        <v>828</v>
      </c>
      <c r="C149" t="s">
        <v>268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2.0520580000000002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-0.31291609999999997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-7.0741930000000002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10.711080000000001</v>
      </c>
    </row>
    <row r="150" spans="1:7" x14ac:dyDescent="0.25">
      <c r="A150" t="s">
        <v>147</v>
      </c>
      <c r="B150" t="s">
        <v>829</v>
      </c>
      <c r="C150" t="s">
        <v>267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-7.8819520000000004E-2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-2.0083129999999998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0.74703679999999995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22.70213</v>
      </c>
    </row>
    <row r="151" spans="1:7" x14ac:dyDescent="0.25">
      <c r="A151" t="s">
        <v>391</v>
      </c>
      <c r="B151" t="s">
        <v>830</v>
      </c>
      <c r="C151" t="s">
        <v>274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1.0381050000000001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-1.54237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-3.2672620000000001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10.475429999999999</v>
      </c>
    </row>
    <row r="152" spans="1:7" x14ac:dyDescent="0.25">
      <c r="A152" t="s">
        <v>392</v>
      </c>
      <c r="B152" t="s">
        <v>831</v>
      </c>
      <c r="C152" t="s">
        <v>268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0.67304039999999998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1.7031559999999999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1.0144390000000001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0.57683649999999997</v>
      </c>
    </row>
    <row r="153" spans="1:7" x14ac:dyDescent="0.25">
      <c r="A153" t="s">
        <v>393</v>
      </c>
      <c r="B153" t="s">
        <v>832</v>
      </c>
      <c r="C153" t="s">
        <v>274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0.73714089999999999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4.418444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8.251633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22.383959999999998</v>
      </c>
    </row>
    <row r="154" spans="1:7" x14ac:dyDescent="0.25">
      <c r="A154" t="s">
        <v>394</v>
      </c>
      <c r="B154" t="s">
        <v>833</v>
      </c>
      <c r="C154" t="s">
        <v>278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0.51119760000000003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2.7131110000000001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1.8639520000000001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-6.8165889999999996</v>
      </c>
    </row>
    <row r="155" spans="1:7" x14ac:dyDescent="0.25">
      <c r="A155" t="s">
        <v>125</v>
      </c>
      <c r="B155" t="s">
        <v>834</v>
      </c>
      <c r="C155" t="s">
        <v>267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2.2230859999999999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16.736409999999999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17.531739999999999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42.347029999999997</v>
      </c>
    </row>
    <row r="156" spans="1:7" x14ac:dyDescent="0.25">
      <c r="A156" t="s">
        <v>395</v>
      </c>
      <c r="B156" t="s">
        <v>835</v>
      </c>
      <c r="C156" t="s">
        <v>274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1.6890050000000001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1.1686209999999999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-2.4035630000000001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18.52056</v>
      </c>
    </row>
    <row r="157" spans="1:7" x14ac:dyDescent="0.25">
      <c r="A157" t="s">
        <v>396</v>
      </c>
      <c r="B157" t="s">
        <v>836</v>
      </c>
      <c r="C157" t="s">
        <v>283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-5.1011920000000002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-2.3239130000000001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-8.0596479999999993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3.4846870000000001</v>
      </c>
    </row>
    <row r="158" spans="1:7" x14ac:dyDescent="0.25">
      <c r="A158" t="s">
        <v>76</v>
      </c>
      <c r="B158" t="s">
        <v>837</v>
      </c>
      <c r="C158" t="s">
        <v>270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0.59749200000000002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2.9421819999999999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15.171799999999999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58.089460000000003</v>
      </c>
    </row>
    <row r="159" spans="1:7" x14ac:dyDescent="0.25">
      <c r="A159" t="s">
        <v>397</v>
      </c>
      <c r="B159" t="s">
        <v>838</v>
      </c>
      <c r="C159" t="s">
        <v>283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-1.45848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-7.0642889999999996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-16.667059999999999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4.260539E-2</v>
      </c>
    </row>
    <row r="160" spans="1:7" x14ac:dyDescent="0.25">
      <c r="A160" t="s">
        <v>398</v>
      </c>
      <c r="B160" t="s">
        <v>839</v>
      </c>
      <c r="C160" t="s">
        <v>266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-3.0396619999999999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0.26669959999999998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2.2060680000000001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-26.412019999999998</v>
      </c>
    </row>
    <row r="161" spans="1:7" x14ac:dyDescent="0.25">
      <c r="A161" t="s">
        <v>399</v>
      </c>
      <c r="B161" t="s">
        <v>840</v>
      </c>
      <c r="C161" t="s">
        <v>264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1.1842349999999999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2.7178249999999999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1.3610580000000001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13.002969999999999</v>
      </c>
    </row>
    <row r="162" spans="1:7" x14ac:dyDescent="0.25">
      <c r="A162" t="s">
        <v>400</v>
      </c>
      <c r="B162" t="s">
        <v>841</v>
      </c>
      <c r="C162" t="s">
        <v>283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0.31003730000000002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4.2947499999999996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0.56448350000000003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6.4828570000000001</v>
      </c>
    </row>
    <row r="163" spans="1:7" x14ac:dyDescent="0.25">
      <c r="A163" t="s">
        <v>401</v>
      </c>
      <c r="B163" t="s">
        <v>842</v>
      </c>
      <c r="C163" t="s">
        <v>268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1.468577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5.4275919999999998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-1.059355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22.228439999999999</v>
      </c>
    </row>
    <row r="164" spans="1:7" x14ac:dyDescent="0.25">
      <c r="A164" t="s">
        <v>402</v>
      </c>
      <c r="B164" t="s">
        <v>843</v>
      </c>
      <c r="C164" t="s">
        <v>268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0.89680459999999995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-0.76405529999999999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-6.8460770000000002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-3.3841039999999998</v>
      </c>
    </row>
    <row r="165" spans="1:7" x14ac:dyDescent="0.25">
      <c r="A165" t="s">
        <v>403</v>
      </c>
      <c r="B165" t="s">
        <v>844</v>
      </c>
      <c r="C165" t="s">
        <v>264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0.43621939999999998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1.363259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2.9047830000000001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16.487130000000001</v>
      </c>
    </row>
    <row r="166" spans="1:7" x14ac:dyDescent="0.25">
      <c r="A166" t="s">
        <v>404</v>
      </c>
      <c r="B166" t="s">
        <v>845</v>
      </c>
      <c r="C166" t="s">
        <v>268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-0.31711600000000001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3.2397010000000002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1.404884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7.6060059999999998</v>
      </c>
    </row>
    <row r="167" spans="1:7" x14ac:dyDescent="0.25">
      <c r="A167" t="s">
        <v>196</v>
      </c>
      <c r="B167" t="s">
        <v>846</v>
      </c>
      <c r="C167" t="s">
        <v>264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0.45737640000000002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1.6228260000000001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0.96148389999999995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2.3669380000000002</v>
      </c>
    </row>
    <row r="168" spans="1:7" x14ac:dyDescent="0.25">
      <c r="A168" t="s">
        <v>405</v>
      </c>
      <c r="B168" t="s">
        <v>847</v>
      </c>
      <c r="C168" t="s">
        <v>270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-0.38019350000000002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-2.7026849999999998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-4.5164710000000001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0.56228089999999997</v>
      </c>
    </row>
    <row r="169" spans="1:7" x14ac:dyDescent="0.25">
      <c r="A169" t="s">
        <v>406</v>
      </c>
      <c r="B169" t="s">
        <v>848</v>
      </c>
      <c r="C169" t="s">
        <v>270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-0.72306139999999997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-5.5627009999999997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-7.0936180000000002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-2.3577870000000001</v>
      </c>
    </row>
    <row r="170" spans="1:7" x14ac:dyDescent="0.25">
      <c r="A170" t="s">
        <v>407</v>
      </c>
      <c r="B170" t="s">
        <v>849</v>
      </c>
      <c r="C170" t="s">
        <v>270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-0.26114680000000001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1.664399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7.5461840000000002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-18.905809999999999</v>
      </c>
    </row>
    <row r="171" spans="1:7" x14ac:dyDescent="0.25">
      <c r="A171" t="s">
        <v>408</v>
      </c>
      <c r="B171" t="s">
        <v>850</v>
      </c>
      <c r="C171" t="s">
        <v>262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0.24219199999999999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1.311787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2.7323780000000002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9.1946779999999997</v>
      </c>
    </row>
    <row r="172" spans="1:7" x14ac:dyDescent="0.25">
      <c r="A172" t="s">
        <v>139</v>
      </c>
      <c r="B172" t="s">
        <v>851</v>
      </c>
      <c r="C172" t="s">
        <v>267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3.6663450000000002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13.586600000000001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20.360240000000001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85.432580000000002</v>
      </c>
    </row>
    <row r="173" spans="1:7" x14ac:dyDescent="0.25">
      <c r="A173" t="s">
        <v>409</v>
      </c>
      <c r="B173" t="s">
        <v>852</v>
      </c>
      <c r="C173" t="s">
        <v>267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7.3122259999999994E-2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2.0233829999999999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5.6237839999999997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26.920030000000001</v>
      </c>
    </row>
    <row r="174" spans="1:7" x14ac:dyDescent="0.25">
      <c r="A174" t="s">
        <v>68</v>
      </c>
      <c r="B174" t="s">
        <v>853</v>
      </c>
      <c r="C174" t="s">
        <v>264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-0.64065030000000001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-2.3587820000000002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-5.8849010000000002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-1.6726110000000001</v>
      </c>
    </row>
    <row r="175" spans="1:7" x14ac:dyDescent="0.25">
      <c r="A175" t="s">
        <v>175</v>
      </c>
      <c r="B175" t="s">
        <v>854</v>
      </c>
      <c r="C175" t="s">
        <v>262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2.0178959999999999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2.785285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-4.2641030000000004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5.4451989999999997</v>
      </c>
    </row>
    <row r="176" spans="1:7" x14ac:dyDescent="0.25">
      <c r="A176" t="s">
        <v>201</v>
      </c>
      <c r="B176" t="s">
        <v>855</v>
      </c>
      <c r="C176" t="s">
        <v>283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-0.36164030000000003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-1.1553659999999999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4.9109299999999996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-9.3790800000000001</v>
      </c>
    </row>
    <row r="177" spans="1:7" x14ac:dyDescent="0.25">
      <c r="A177" t="s">
        <v>410</v>
      </c>
      <c r="B177" t="s">
        <v>856</v>
      </c>
      <c r="C177" t="s">
        <v>289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0.11931079999999999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-0.90122500000000005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-2.4658030000000002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11.0975</v>
      </c>
    </row>
    <row r="178" spans="1:7" x14ac:dyDescent="0.25">
      <c r="A178" t="s">
        <v>411</v>
      </c>
      <c r="B178" t="s">
        <v>857</v>
      </c>
      <c r="C178" t="s">
        <v>268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0.33982430000000002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-1.3476760000000001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-2.503069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-2.1941730000000002</v>
      </c>
    </row>
    <row r="179" spans="1:7" x14ac:dyDescent="0.25">
      <c r="A179" t="s">
        <v>412</v>
      </c>
      <c r="B179" t="s">
        <v>858</v>
      </c>
      <c r="C179" t="s">
        <v>264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0.52372070000000004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0.86935879999999999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-4.2323079999999997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4.4416520000000004</v>
      </c>
    </row>
    <row r="180" spans="1:7" x14ac:dyDescent="0.25">
      <c r="A180" t="s">
        <v>413</v>
      </c>
      <c r="B180" t="s">
        <v>859</v>
      </c>
      <c r="C180" t="s">
        <v>289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0.47595720000000002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-1.862921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-3.4453559999999999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-0.85067839999999995</v>
      </c>
    </row>
    <row r="181" spans="1:7" x14ac:dyDescent="0.25">
      <c r="A181" t="s">
        <v>414</v>
      </c>
      <c r="B181" t="s">
        <v>860</v>
      </c>
      <c r="C181" t="s">
        <v>268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-1.0482400000000001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-0.94674369999999997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-7.7133960000000004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-5.4894220000000002</v>
      </c>
    </row>
    <row r="182" spans="1:7" x14ac:dyDescent="0.25">
      <c r="A182" t="s">
        <v>205</v>
      </c>
      <c r="B182" t="s">
        <v>861</v>
      </c>
      <c r="C182" t="s">
        <v>264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1.2586200000000001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3.3415089999999998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-1.567825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25.20111</v>
      </c>
    </row>
    <row r="183" spans="1:7" x14ac:dyDescent="0.25">
      <c r="A183" t="s">
        <v>415</v>
      </c>
      <c r="B183" t="s">
        <v>862</v>
      </c>
      <c r="C183" t="s">
        <v>262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-1.240872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0.1100303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-7.8742799999999997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-7.621251</v>
      </c>
    </row>
    <row r="184" spans="1:7" x14ac:dyDescent="0.25">
      <c r="A184" t="s">
        <v>416</v>
      </c>
      <c r="B184" t="s">
        <v>863</v>
      </c>
      <c r="C184" t="s">
        <v>273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1.628139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1.0536099999999999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-2.1394709999999999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6.4675729999999998</v>
      </c>
    </row>
    <row r="185" spans="1:7" x14ac:dyDescent="0.25">
      <c r="A185" t="s">
        <v>417</v>
      </c>
      <c r="B185" t="s">
        <v>864</v>
      </c>
      <c r="C185" t="s">
        <v>266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1.067008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1.6653929999999999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-3.38239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10.244160000000001</v>
      </c>
    </row>
    <row r="186" spans="1:7" x14ac:dyDescent="0.25">
      <c r="A186" t="s">
        <v>418</v>
      </c>
      <c r="B186" t="s">
        <v>865</v>
      </c>
      <c r="C186" t="s">
        <v>273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1.145643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0.50865400000000005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-2.0592480000000002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20.623809999999999</v>
      </c>
    </row>
    <row r="187" spans="1:7" x14ac:dyDescent="0.25">
      <c r="A187" t="s">
        <v>419</v>
      </c>
      <c r="B187" t="s">
        <v>866</v>
      </c>
      <c r="C187" t="s">
        <v>264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0.71627660000000004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1.422229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-3.8065760000000002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10.304600000000001</v>
      </c>
    </row>
    <row r="188" spans="1:7" x14ac:dyDescent="0.25">
      <c r="A188" t="s">
        <v>420</v>
      </c>
      <c r="B188" t="s">
        <v>867</v>
      </c>
      <c r="C188" t="s">
        <v>289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-0.13036320000000001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-2.9126750000000001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-3.5374379999999999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1.658506</v>
      </c>
    </row>
    <row r="189" spans="1:7" x14ac:dyDescent="0.25">
      <c r="A189" t="s">
        <v>421</v>
      </c>
      <c r="B189" t="s">
        <v>868</v>
      </c>
      <c r="C189" t="s">
        <v>268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2.7524059999999999E-2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-3.109823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-6.4190120000000004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13.99826</v>
      </c>
    </row>
    <row r="190" spans="1:7" x14ac:dyDescent="0.25">
      <c r="A190" t="s">
        <v>422</v>
      </c>
      <c r="B190" t="s">
        <v>869</v>
      </c>
      <c r="C190" t="s">
        <v>268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0.88354169999999999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5.0934629999999999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7.5835600000000003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18.176120000000001</v>
      </c>
    </row>
    <row r="191" spans="1:7" x14ac:dyDescent="0.25">
      <c r="A191" t="s">
        <v>423</v>
      </c>
      <c r="B191" t="s">
        <v>870</v>
      </c>
      <c r="C191" t="s">
        <v>289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0.33481240000000001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-1.1118920000000001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-3.3061739999999999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8.6052400000000002</v>
      </c>
    </row>
    <row r="192" spans="1:7" x14ac:dyDescent="0.25">
      <c r="A192" t="s">
        <v>424</v>
      </c>
      <c r="B192" t="s">
        <v>871</v>
      </c>
      <c r="C192" t="s">
        <v>273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-0.24888660000000001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-3.7317369999999999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-8.4259310000000003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-1.5770599999999999</v>
      </c>
    </row>
    <row r="193" spans="1:7" x14ac:dyDescent="0.25">
      <c r="A193" t="s">
        <v>425</v>
      </c>
      <c r="B193" t="s">
        <v>872</v>
      </c>
      <c r="C193" t="s">
        <v>283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-2.8099509999999999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0.33307769999999998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-5.4893320000000001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11.333690000000001</v>
      </c>
    </row>
    <row r="194" spans="1:7" x14ac:dyDescent="0.25">
      <c r="A194" t="s">
        <v>426</v>
      </c>
      <c r="B194" t="s">
        <v>873</v>
      </c>
      <c r="C194" t="s">
        <v>289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-1.5918699999999999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-2.42089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-3.0587339999999998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9.8513420000000007</v>
      </c>
    </row>
    <row r="195" spans="1:7" x14ac:dyDescent="0.25">
      <c r="A195" t="s">
        <v>427</v>
      </c>
      <c r="B195" t="s">
        <v>874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0.98089729999999997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2.796163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-0.53016850000000004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4.9185749999999997</v>
      </c>
    </row>
    <row r="196" spans="1:7" x14ac:dyDescent="0.25">
      <c r="A196" t="s">
        <v>428</v>
      </c>
      <c r="B196" t="s">
        <v>875</v>
      </c>
      <c r="C196" t="s">
        <v>262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-0.44958480000000001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-1.338125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-3.287671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-11.08596</v>
      </c>
    </row>
    <row r="197" spans="1:7" x14ac:dyDescent="0.25">
      <c r="A197" t="s">
        <v>429</v>
      </c>
      <c r="B197" t="s">
        <v>876</v>
      </c>
      <c r="C197" t="s">
        <v>264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1.0734049999999999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1.0651619999999999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3.0255809999999999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37.06541</v>
      </c>
    </row>
    <row r="198" spans="1:7" x14ac:dyDescent="0.25">
      <c r="A198" t="s">
        <v>430</v>
      </c>
      <c r="B198" t="s">
        <v>877</v>
      </c>
      <c r="C198" t="s">
        <v>268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0.51511019999999996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1.009234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3.850168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26.899909999999998</v>
      </c>
    </row>
    <row r="199" spans="1:7" x14ac:dyDescent="0.25">
      <c r="A199" t="s">
        <v>431</v>
      </c>
      <c r="B199" t="s">
        <v>878</v>
      </c>
      <c r="C199" t="s">
        <v>289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0.17032539999999999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-0.53433870000000006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0.61532030000000004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25.641190000000002</v>
      </c>
    </row>
    <row r="200" spans="1:7" x14ac:dyDescent="0.25">
      <c r="A200" t="s">
        <v>432</v>
      </c>
      <c r="B200" t="s">
        <v>879</v>
      </c>
      <c r="C200" t="s">
        <v>268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-0.38011539999999999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0.27992470000000003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-7.5471779999999997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-24.11871</v>
      </c>
    </row>
    <row r="201" spans="1:7" x14ac:dyDescent="0.25">
      <c r="A201" t="s">
        <v>433</v>
      </c>
      <c r="B201" t="s">
        <v>880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-0.99447430000000003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-2.268389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-4.5941999999999998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-0.18607199999999999</v>
      </c>
    </row>
    <row r="202" spans="1:7" x14ac:dyDescent="0.25">
      <c r="A202" t="s">
        <v>434</v>
      </c>
      <c r="B202" t="s">
        <v>881</v>
      </c>
      <c r="C202" t="s">
        <v>289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-0.20017289999999999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-2.9117109999999999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-4.9601470000000001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4.1697150000000001</v>
      </c>
    </row>
    <row r="203" spans="1:7" x14ac:dyDescent="0.25">
      <c r="A203" t="s">
        <v>435</v>
      </c>
      <c r="B203" t="s">
        <v>882</v>
      </c>
      <c r="C203" t="s">
        <v>273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1.7237370000000001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-1.1749890000000001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-6.1750150000000001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-10.95256</v>
      </c>
    </row>
    <row r="204" spans="1:7" x14ac:dyDescent="0.25">
      <c r="A204" t="s">
        <v>436</v>
      </c>
      <c r="B204" t="s">
        <v>883</v>
      </c>
      <c r="C204" t="s">
        <v>264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-8.9213829999999994E-2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-0.84896329999999998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-6.3038239999999996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9.8755869999999994</v>
      </c>
    </row>
    <row r="205" spans="1:7" x14ac:dyDescent="0.25">
      <c r="A205" t="s">
        <v>437</v>
      </c>
      <c r="B205" t="s">
        <v>884</v>
      </c>
      <c r="C205" t="s">
        <v>262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-1.007541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1.3966559999999999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-1.835669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-0.39523730000000001</v>
      </c>
    </row>
    <row r="206" spans="1:7" x14ac:dyDescent="0.25">
      <c r="A206" t="s">
        <v>438</v>
      </c>
      <c r="B206" t="s">
        <v>885</v>
      </c>
      <c r="C206" t="s">
        <v>270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-4.2935790000000003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-1.877068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-4.925071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-5.667497</v>
      </c>
    </row>
    <row r="207" spans="1:7" x14ac:dyDescent="0.25">
      <c r="A207" t="s">
        <v>439</v>
      </c>
      <c r="B207" t="s">
        <v>886</v>
      </c>
      <c r="C207" t="s">
        <v>274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2.0981369999999999E-2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-0.56733699999999998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-0.55230489999999999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-6.7842969999999996</v>
      </c>
    </row>
    <row r="208" spans="1:7" x14ac:dyDescent="0.25">
      <c r="A208" t="s">
        <v>440</v>
      </c>
      <c r="B208" t="s">
        <v>887</v>
      </c>
      <c r="C208" t="s">
        <v>268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0.27175139999999998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1.3932260000000001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-2.4504609999999998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-2.6355300000000002</v>
      </c>
    </row>
    <row r="209" spans="1:7" x14ac:dyDescent="0.25">
      <c r="A209" t="s">
        <v>441</v>
      </c>
      <c r="B209" t="s">
        <v>888</v>
      </c>
      <c r="C209" t="s">
        <v>268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1.2800910000000001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-0.79778110000000002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2.7348780000000001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7.1254799999999996</v>
      </c>
    </row>
    <row r="210" spans="1:7" x14ac:dyDescent="0.25">
      <c r="A210" t="s">
        <v>442</v>
      </c>
      <c r="B210" t="s">
        <v>889</v>
      </c>
      <c r="C210" t="s">
        <v>268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-0.35704989999999998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1.0445519999999999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10.072279999999999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17.684640000000002</v>
      </c>
    </row>
    <row r="211" spans="1:7" x14ac:dyDescent="0.25">
      <c r="A211" t="s">
        <v>443</v>
      </c>
      <c r="B211" t="s">
        <v>890</v>
      </c>
      <c r="C211" t="s">
        <v>289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0.2039069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-0.73186399999999996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-0.4145412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16.76942</v>
      </c>
    </row>
    <row r="212" spans="1:7" x14ac:dyDescent="0.25">
      <c r="A212" t="s">
        <v>444</v>
      </c>
      <c r="B212" t="s">
        <v>891</v>
      </c>
      <c r="C212" t="s">
        <v>264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2.017671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2.4753090000000002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-5.1947739999999998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4.9210589999999996</v>
      </c>
    </row>
    <row r="213" spans="1:7" x14ac:dyDescent="0.25">
      <c r="A213" t="s">
        <v>445</v>
      </c>
      <c r="B213" t="s">
        <v>892</v>
      </c>
      <c r="C213" t="s">
        <v>268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-0.68489100000000003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1.9774419999999999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2.6537030000000001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2.5970550000000001</v>
      </c>
    </row>
    <row r="214" spans="1:7" x14ac:dyDescent="0.25">
      <c r="A214" t="s">
        <v>446</v>
      </c>
      <c r="B214" t="s">
        <v>893</v>
      </c>
      <c r="C214" t="s">
        <v>264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0.4333766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2.160428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3.111856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16.94868</v>
      </c>
    </row>
    <row r="215" spans="1:7" x14ac:dyDescent="0.25">
      <c r="A215" t="s">
        <v>447</v>
      </c>
      <c r="B215" t="s">
        <v>894</v>
      </c>
      <c r="C215" t="s">
        <v>268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-0.40264889999999998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0.50703089999999995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-4.0247149999999996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-9.9900529999999996</v>
      </c>
    </row>
    <row r="216" spans="1:7" x14ac:dyDescent="0.25">
      <c r="A216" t="s">
        <v>448</v>
      </c>
      <c r="B216" t="s">
        <v>895</v>
      </c>
      <c r="C216" t="s">
        <v>278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2.5616829999999999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7.2553380000000001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4.2691809999999997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0.54792980000000002</v>
      </c>
    </row>
    <row r="217" spans="1:7" x14ac:dyDescent="0.25">
      <c r="A217" t="s">
        <v>108</v>
      </c>
      <c r="B217" t="s">
        <v>896</v>
      </c>
      <c r="C217" t="s">
        <v>267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-5.4010309999999999E-2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11.6503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7.8195589999999999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48.885350000000003</v>
      </c>
    </row>
    <row r="218" spans="1:7" x14ac:dyDescent="0.25">
      <c r="A218" t="s">
        <v>449</v>
      </c>
      <c r="B218" t="s">
        <v>897</v>
      </c>
      <c r="C218" t="s">
        <v>274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-0.48635590000000001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1.319669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-2.025687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3.7471329999999998</v>
      </c>
    </row>
    <row r="219" spans="1:7" x14ac:dyDescent="0.25">
      <c r="A219" t="s">
        <v>450</v>
      </c>
      <c r="B219" t="s">
        <v>898</v>
      </c>
      <c r="C219" t="s">
        <v>262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-0.41822730000000002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0.46540969999999998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-7.1905340000000004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12.228630000000001</v>
      </c>
    </row>
    <row r="220" spans="1:7" x14ac:dyDescent="0.25">
      <c r="A220" t="s">
        <v>451</v>
      </c>
      <c r="B220" t="s">
        <v>899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0.56139669999999997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-0.62122350000000004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-0.31582900000000003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20.416329999999999</v>
      </c>
    </row>
    <row r="221" spans="1:7" x14ac:dyDescent="0.25">
      <c r="A221" t="s">
        <v>452</v>
      </c>
      <c r="B221" t="s">
        <v>900</v>
      </c>
      <c r="C221" t="s">
        <v>268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-8.3868999999999999E-2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0.60161849999999994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-2.272551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10.173389999999999</v>
      </c>
    </row>
    <row r="222" spans="1:7" x14ac:dyDescent="0.25">
      <c r="A222" t="s">
        <v>158</v>
      </c>
      <c r="B222" t="s">
        <v>901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7.535414E-2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-1.117918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-2.9824959999999998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10.62494</v>
      </c>
    </row>
    <row r="223" spans="1:7" x14ac:dyDescent="0.25">
      <c r="A223" t="s">
        <v>453</v>
      </c>
      <c r="B223" t="s">
        <v>902</v>
      </c>
      <c r="C223" t="s">
        <v>283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-9.4119499999999995E-2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2.9505680000000001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14.085229999999999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21.969539999999999</v>
      </c>
    </row>
    <row r="224" spans="1:7" x14ac:dyDescent="0.25">
      <c r="A224" t="s">
        <v>454</v>
      </c>
      <c r="B224" t="s">
        <v>903</v>
      </c>
      <c r="C224" t="s">
        <v>264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0.46945439999999999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-0.30382150000000002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-5.4170249999999998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-31.673870000000001</v>
      </c>
    </row>
    <row r="225" spans="1:7" x14ac:dyDescent="0.25">
      <c r="A225" t="s">
        <v>455</v>
      </c>
      <c r="B225" t="s">
        <v>904</v>
      </c>
      <c r="C225" t="s">
        <v>268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-0.43295479999999997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-2.073518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-0.99521059999999995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24.22692</v>
      </c>
    </row>
    <row r="226" spans="1:7" x14ac:dyDescent="0.25">
      <c r="A226" t="s">
        <v>456</v>
      </c>
      <c r="B226" t="s">
        <v>905</v>
      </c>
      <c r="C226" t="s">
        <v>283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-1.8138909999999999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-1.33386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0.15900149999999999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-19.555800000000001</v>
      </c>
    </row>
    <row r="227" spans="1:7" x14ac:dyDescent="0.25">
      <c r="A227" t="s">
        <v>160</v>
      </c>
      <c r="B227" t="s">
        <v>906</v>
      </c>
      <c r="C227" t="s">
        <v>268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0.41098449999999997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-2.1421429999999999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-7.0435619999999997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-5.6360390000000002</v>
      </c>
    </row>
    <row r="228" spans="1:7" x14ac:dyDescent="0.25">
      <c r="A228" t="s">
        <v>457</v>
      </c>
      <c r="B228" t="s">
        <v>907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-0.75021859999999996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-8.4692829999999997E-2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-13.796849999999999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-11.86192</v>
      </c>
    </row>
    <row r="229" spans="1:7" x14ac:dyDescent="0.25">
      <c r="A229" t="s">
        <v>195</v>
      </c>
      <c r="B229" t="s">
        <v>908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-1.8001990000000001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-2.6591170000000002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-5.4911269999999996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-5.0849700000000002</v>
      </c>
    </row>
    <row r="230" spans="1:7" x14ac:dyDescent="0.25">
      <c r="A230" t="s">
        <v>458</v>
      </c>
      <c r="B230" t="s">
        <v>909</v>
      </c>
      <c r="C230" t="s">
        <v>264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0.47460999999999998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3.249403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-1.047644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-1.893572</v>
      </c>
    </row>
    <row r="231" spans="1:7" x14ac:dyDescent="0.25">
      <c r="A231" t="s">
        <v>459</v>
      </c>
      <c r="B231" t="s">
        <v>910</v>
      </c>
      <c r="C231" t="s">
        <v>273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-0.13036320000000001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-3.7190240000000001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4.4712339999999999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17.539359999999999</v>
      </c>
    </row>
    <row r="232" spans="1:7" x14ac:dyDescent="0.25">
      <c r="A232" t="s">
        <v>460</v>
      </c>
      <c r="B232" t="s">
        <v>911</v>
      </c>
      <c r="C232" t="s">
        <v>270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-2.4196970000000002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2.7620969999999998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0.18076590000000001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-7.790311</v>
      </c>
    </row>
    <row r="233" spans="1:7" x14ac:dyDescent="0.25">
      <c r="A233" t="s">
        <v>461</v>
      </c>
      <c r="B233" t="s">
        <v>912</v>
      </c>
      <c r="C233" t="s">
        <v>278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0.3889589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1.332206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4.3594889999999999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4.968375</v>
      </c>
    </row>
    <row r="234" spans="1:7" x14ac:dyDescent="0.25">
      <c r="A234" t="s">
        <v>462</v>
      </c>
      <c r="B234" t="s">
        <v>913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2.3173249999999999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4.5798540000000001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1.385478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-5.7459030000000002</v>
      </c>
    </row>
    <row r="235" spans="1:7" x14ac:dyDescent="0.25">
      <c r="A235" t="s">
        <v>463</v>
      </c>
      <c r="B235" t="s">
        <v>914</v>
      </c>
      <c r="C235" t="s">
        <v>262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-0.41865479999999999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4.4646840000000001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-0.42834270000000002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16.41356</v>
      </c>
    </row>
    <row r="236" spans="1:7" x14ac:dyDescent="0.25">
      <c r="A236" t="s">
        <v>464</v>
      </c>
      <c r="B236" t="s">
        <v>915</v>
      </c>
      <c r="C236" t="s">
        <v>278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-1.0896600000000001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-0.94500989999999996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-4.8658549999999998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-13.02219</v>
      </c>
    </row>
    <row r="237" spans="1:7" x14ac:dyDescent="0.25">
      <c r="A237" t="s">
        <v>465</v>
      </c>
      <c r="B237" t="s">
        <v>916</v>
      </c>
      <c r="C237" t="s">
        <v>273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1.200909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1.044754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3.2774459999999999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26.770869999999999</v>
      </c>
    </row>
    <row r="238" spans="1:7" x14ac:dyDescent="0.25">
      <c r="A238" t="s">
        <v>137</v>
      </c>
      <c r="B238" t="s">
        <v>917</v>
      </c>
      <c r="C238" t="s">
        <v>289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3.8216519999999998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0.94313469999999999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3.8604820000000002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94.960620000000006</v>
      </c>
    </row>
    <row r="239" spans="1:7" x14ac:dyDescent="0.25">
      <c r="A239" t="s">
        <v>466</v>
      </c>
      <c r="B239" t="s">
        <v>918</v>
      </c>
      <c r="C239" t="s">
        <v>289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-0.53815040000000003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-2.1498849999999998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-6.7504720000000002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-2.4711959999999999</v>
      </c>
    </row>
    <row r="240" spans="1:7" x14ac:dyDescent="0.25">
      <c r="A240" t="s">
        <v>85</v>
      </c>
      <c r="B240" t="s">
        <v>919</v>
      </c>
      <c r="C240" t="s">
        <v>267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0.54539420000000005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12.85153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9.0235350000000007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-9.8130839999999999</v>
      </c>
    </row>
    <row r="241" spans="1:7" x14ac:dyDescent="0.25">
      <c r="A241" t="s">
        <v>467</v>
      </c>
      <c r="B241" t="s">
        <v>920</v>
      </c>
      <c r="C241" t="s">
        <v>289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4.3348979999999999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-3.769841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-2.921964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135.61779999999999</v>
      </c>
    </row>
    <row r="242" spans="1:7" x14ac:dyDescent="0.25">
      <c r="A242" t="s">
        <v>468</v>
      </c>
      <c r="B242" t="s">
        <v>921</v>
      </c>
      <c r="C242" t="s">
        <v>289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0.50574909999999995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-4.4050960000000003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-9.8485779999999998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3.5117259999999999</v>
      </c>
    </row>
    <row r="243" spans="1:7" x14ac:dyDescent="0.25">
      <c r="A243" t="s">
        <v>469</v>
      </c>
      <c r="B243" t="s">
        <v>922</v>
      </c>
      <c r="C243" t="s">
        <v>268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0.51536300000000002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7.781631E-2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7.0530949999999999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1.4712400000000001</v>
      </c>
    </row>
    <row r="244" spans="1:7" x14ac:dyDescent="0.25">
      <c r="A244" t="s">
        <v>470</v>
      </c>
      <c r="B244" t="s">
        <v>923</v>
      </c>
      <c r="C244" t="s">
        <v>270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0.76203560000000004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1.74028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-1.567793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11.09487</v>
      </c>
    </row>
    <row r="245" spans="1:7" x14ac:dyDescent="0.25">
      <c r="A245" t="s">
        <v>18</v>
      </c>
      <c r="B245" t="s">
        <v>924</v>
      </c>
      <c r="C245" t="s">
        <v>267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-1.227376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3.4275150000000001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13.49676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14.97307</v>
      </c>
    </row>
    <row r="246" spans="1:7" x14ac:dyDescent="0.25">
      <c r="A246" t="s">
        <v>2</v>
      </c>
      <c r="B246" t="s">
        <v>925</v>
      </c>
      <c r="C246" t="s">
        <v>267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1.368657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15.401680000000001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11.565939999999999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3.2971659999999998</v>
      </c>
    </row>
    <row r="247" spans="1:7" x14ac:dyDescent="0.25">
      <c r="A247" t="s">
        <v>471</v>
      </c>
      <c r="B247" t="s">
        <v>926</v>
      </c>
      <c r="C247" t="s">
        <v>268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0.37361529999999998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3.4831650000000001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3.1483469999999998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22.056049999999999</v>
      </c>
    </row>
    <row r="248" spans="1:7" x14ac:dyDescent="0.25">
      <c r="A248" t="s">
        <v>472</v>
      </c>
      <c r="B248" t="s">
        <v>927</v>
      </c>
      <c r="C248" t="s">
        <v>266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-1.227832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-3.7235680000000002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-4.7784180000000003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-12.079980000000001</v>
      </c>
    </row>
    <row r="249" spans="1:7" x14ac:dyDescent="0.25">
      <c r="A249" t="s">
        <v>473</v>
      </c>
      <c r="B249" t="s">
        <v>928</v>
      </c>
      <c r="C249" t="s">
        <v>274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8.8972089999999997E-3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-1.3723719999999999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-7.0904069999999999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-14.06917</v>
      </c>
    </row>
    <row r="250" spans="1:7" x14ac:dyDescent="0.25">
      <c r="A250" t="s">
        <v>36</v>
      </c>
      <c r="B250" t="s">
        <v>929</v>
      </c>
      <c r="C250" t="s">
        <v>267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1.5673079999999999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8.1423830000000006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13.03307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53.652949999999997</v>
      </c>
    </row>
    <row r="251" spans="1:7" x14ac:dyDescent="0.25">
      <c r="A251" t="s">
        <v>474</v>
      </c>
      <c r="B251" t="s">
        <v>930</v>
      </c>
      <c r="C251" t="s">
        <v>283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-0.80377920000000003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4.4552709999999998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2.605575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11.579029999999999</v>
      </c>
    </row>
    <row r="252" spans="1:7" x14ac:dyDescent="0.25">
      <c r="A252" t="s">
        <v>475</v>
      </c>
      <c r="B252" t="s">
        <v>931</v>
      </c>
      <c r="C252" t="s">
        <v>264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-0.2904428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0.9879483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-5.4261259999999999E-2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15.939550000000001</v>
      </c>
    </row>
    <row r="253" spans="1:7" x14ac:dyDescent="0.25">
      <c r="A253" t="s">
        <v>476</v>
      </c>
      <c r="B253" t="s">
        <v>932</v>
      </c>
      <c r="C253" t="s">
        <v>274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-1.352142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-0.842167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-6.501112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3.9176549999999999</v>
      </c>
    </row>
    <row r="254" spans="1:7" x14ac:dyDescent="0.25">
      <c r="A254" t="s">
        <v>477</v>
      </c>
      <c r="B254" t="s">
        <v>933</v>
      </c>
      <c r="C254" t="s">
        <v>268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-0.17670649999999999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1.584854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3.3709630000000002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14.2334</v>
      </c>
    </row>
    <row r="255" spans="1:7" x14ac:dyDescent="0.25">
      <c r="A255" t="s">
        <v>184</v>
      </c>
      <c r="B255" t="s">
        <v>934</v>
      </c>
      <c r="C255" t="s">
        <v>274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0.1964331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2.5053109999999998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11.1031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36.323560000000001</v>
      </c>
    </row>
    <row r="256" spans="1:7" x14ac:dyDescent="0.25">
      <c r="A256" t="s">
        <v>478</v>
      </c>
      <c r="B256" t="s">
        <v>935</v>
      </c>
      <c r="C256" t="s">
        <v>270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1.0198609999999999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0.63656880000000005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6.9946320000000002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20.224119999999999</v>
      </c>
    </row>
    <row r="257" spans="1:7" x14ac:dyDescent="0.25">
      <c r="A257" t="s">
        <v>479</v>
      </c>
      <c r="B257" t="s">
        <v>936</v>
      </c>
      <c r="C257" t="s">
        <v>274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-0.93851530000000005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-1.0234589999999999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-7.1428330000000004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7.5972520000000001</v>
      </c>
    </row>
    <row r="258" spans="1:7" x14ac:dyDescent="0.25">
      <c r="A258" t="s">
        <v>480</v>
      </c>
      <c r="B258" t="s">
        <v>937</v>
      </c>
      <c r="C258" t="s">
        <v>274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-2.9163030000000001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-2.5952229999999998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-1.140611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-18.666270000000001</v>
      </c>
    </row>
    <row r="259" spans="1:7" x14ac:dyDescent="0.25">
      <c r="A259" t="s">
        <v>136</v>
      </c>
      <c r="B259" t="s">
        <v>938</v>
      </c>
      <c r="C259" t="s">
        <v>267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1.9134150000000001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7.7461630000000001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14.217169999999999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58.0974</v>
      </c>
    </row>
    <row r="260" spans="1:7" x14ac:dyDescent="0.25">
      <c r="A260" t="s">
        <v>481</v>
      </c>
      <c r="B260" t="s">
        <v>939</v>
      </c>
      <c r="C260" t="s">
        <v>268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-1.5271410000000001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-1.862099E-2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-21.395330000000001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-15.419409999999999</v>
      </c>
    </row>
    <row r="261" spans="1:7" x14ac:dyDescent="0.25">
      <c r="A261" t="s">
        <v>482</v>
      </c>
      <c r="B261" t="s">
        <v>940</v>
      </c>
      <c r="C261" t="s">
        <v>270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2.976032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5.111218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6.9682880000000003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6.864967</v>
      </c>
    </row>
    <row r="262" spans="1:7" x14ac:dyDescent="0.25">
      <c r="A262" t="s">
        <v>483</v>
      </c>
      <c r="B262" t="s">
        <v>941</v>
      </c>
      <c r="C262" t="s">
        <v>264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0.45857320000000001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0.49050280000000002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-1.7940970000000001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14.781230000000001</v>
      </c>
    </row>
    <row r="263" spans="1:7" x14ac:dyDescent="0.25">
      <c r="A263" t="s">
        <v>484</v>
      </c>
      <c r="B263" t="s">
        <v>942</v>
      </c>
      <c r="C263" t="s">
        <v>266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-2.3654920000000002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-12.52557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-18.69295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-32.41798</v>
      </c>
    </row>
    <row r="264" spans="1:7" x14ac:dyDescent="0.25">
      <c r="A264" t="s">
        <v>485</v>
      </c>
      <c r="B264" t="s">
        <v>943</v>
      </c>
      <c r="C264" t="s">
        <v>283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-2.821253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-0.13324569999999999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-5.8357999999999999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-5.1069690000000003</v>
      </c>
    </row>
    <row r="265" spans="1:7" x14ac:dyDescent="0.25">
      <c r="A265" t="s">
        <v>486</v>
      </c>
      <c r="B265" t="s">
        <v>944</v>
      </c>
      <c r="C265" t="s">
        <v>266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0.30533650000000001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1.034662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9.0917899999999996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4.3120370000000001</v>
      </c>
    </row>
    <row r="266" spans="1:7" x14ac:dyDescent="0.25">
      <c r="A266" t="s">
        <v>487</v>
      </c>
      <c r="B266" t="s">
        <v>945</v>
      </c>
      <c r="C266" t="s">
        <v>267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0.70828219999999997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8.0744179999999997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-0.53002720000000003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25.843309999999999</v>
      </c>
    </row>
    <row r="267" spans="1:7" x14ac:dyDescent="0.25">
      <c r="A267" t="s">
        <v>169</v>
      </c>
      <c r="B267" t="s">
        <v>946</v>
      </c>
      <c r="C267" t="s">
        <v>268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0.70692290000000002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2.636171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-1.4129849999999999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4.5014060000000002</v>
      </c>
    </row>
    <row r="268" spans="1:7" x14ac:dyDescent="0.25">
      <c r="A268" t="s">
        <v>488</v>
      </c>
      <c r="B268" t="s">
        <v>947</v>
      </c>
      <c r="C268" t="s">
        <v>264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1.2698400000000001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4.2339419999999999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-1.5443020000000001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12.408569999999999</v>
      </c>
    </row>
    <row r="269" spans="1:7" x14ac:dyDescent="0.25">
      <c r="A269" t="s">
        <v>489</v>
      </c>
      <c r="B269" t="s">
        <v>948</v>
      </c>
      <c r="C269" t="s">
        <v>289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-0.3554639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-2.5238200000000002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-3.168374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-9.7588720000000002</v>
      </c>
    </row>
    <row r="270" spans="1:7" x14ac:dyDescent="0.25">
      <c r="A270" t="s">
        <v>490</v>
      </c>
      <c r="B270" t="s">
        <v>949</v>
      </c>
      <c r="C270" t="s">
        <v>264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0.79409620000000003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1.9651369999999999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-3.5871230000000001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8.5010600000000007</v>
      </c>
    </row>
    <row r="271" spans="1:7" x14ac:dyDescent="0.25">
      <c r="A271" t="s">
        <v>491</v>
      </c>
      <c r="B271" t="s">
        <v>950</v>
      </c>
      <c r="C271" t="s">
        <v>270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-1.8707400000000001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-1.5480100000000001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-4.7819580000000004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-17.89733</v>
      </c>
    </row>
    <row r="272" spans="1:7" x14ac:dyDescent="0.25">
      <c r="A272" t="s">
        <v>492</v>
      </c>
      <c r="B272" t="s">
        <v>951</v>
      </c>
      <c r="C272" t="s">
        <v>283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-1.6224069999999999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3.8683070000000002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-1.1318140000000001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25.564789999999999</v>
      </c>
    </row>
    <row r="273" spans="1:7" x14ac:dyDescent="0.25">
      <c r="A273" t="s">
        <v>493</v>
      </c>
      <c r="B273" t="s">
        <v>952</v>
      </c>
      <c r="C273" t="s">
        <v>264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0.43387199999999998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2.1338159999999999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-8.8859960000000004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3.3966620000000001</v>
      </c>
    </row>
    <row r="274" spans="1:7" x14ac:dyDescent="0.25">
      <c r="A274" t="s">
        <v>494</v>
      </c>
      <c r="B274" t="s">
        <v>953</v>
      </c>
      <c r="C274" t="s">
        <v>278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1.3970949999999999E-2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0.44524010000000003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4.2931400000000002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20.269600000000001</v>
      </c>
    </row>
    <row r="275" spans="1:7" x14ac:dyDescent="0.25">
      <c r="A275" t="s">
        <v>495</v>
      </c>
      <c r="B275" t="s">
        <v>954</v>
      </c>
      <c r="C275" t="s">
        <v>270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-1.369583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-0.94429249999999998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-2.2821910000000001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-10.95628</v>
      </c>
    </row>
    <row r="276" spans="1:7" x14ac:dyDescent="0.25">
      <c r="A276" t="s">
        <v>496</v>
      </c>
      <c r="B276" t="s">
        <v>955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0.86735980000000001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3.8133309999999998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0.21889310000000001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3.0769380000000002</v>
      </c>
    </row>
    <row r="277" spans="1:7" x14ac:dyDescent="0.25">
      <c r="A277" t="s">
        <v>497</v>
      </c>
      <c r="B277" t="s">
        <v>956</v>
      </c>
      <c r="C277" t="s">
        <v>262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0.32300089999999998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1.6443300000000001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4.2989480000000002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19.165649999999999</v>
      </c>
    </row>
    <row r="278" spans="1:7" x14ac:dyDescent="0.25">
      <c r="A278" t="s">
        <v>498</v>
      </c>
      <c r="B278" t="s">
        <v>957</v>
      </c>
      <c r="C278" t="s">
        <v>268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0.470248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1.2157169999999999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1.0939719999999999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10.19304</v>
      </c>
    </row>
    <row r="279" spans="1:7" x14ac:dyDescent="0.25">
      <c r="A279" t="s">
        <v>42</v>
      </c>
      <c r="B279" t="s">
        <v>958</v>
      </c>
      <c r="C279" t="s">
        <v>267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2.0583019999999999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8.8853419999999996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16.671340000000001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63.271479999999997</v>
      </c>
    </row>
    <row r="280" spans="1:7" x14ac:dyDescent="0.25">
      <c r="A280" t="s">
        <v>499</v>
      </c>
      <c r="B280" t="s">
        <v>959</v>
      </c>
      <c r="C280" t="s">
        <v>283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-1.252718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2.823566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14.682829999999999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11.25501</v>
      </c>
    </row>
    <row r="281" spans="1:7" x14ac:dyDescent="0.25">
      <c r="A281" t="s">
        <v>63</v>
      </c>
      <c r="B281" t="s">
        <v>960</v>
      </c>
      <c r="C281" t="s">
        <v>270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-0.27492100000000003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-0.53215630000000003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-3.8701270000000001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-6.523606</v>
      </c>
    </row>
    <row r="282" spans="1:7" x14ac:dyDescent="0.25">
      <c r="A282" t="s">
        <v>500</v>
      </c>
      <c r="B282" t="s">
        <v>961</v>
      </c>
      <c r="C282" t="s">
        <v>283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-1.5179530000000001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0.36934030000000001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4.6536650000000002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-12.77572</v>
      </c>
    </row>
    <row r="283" spans="1:7" x14ac:dyDescent="0.25">
      <c r="A283" t="s">
        <v>501</v>
      </c>
      <c r="B283" t="s">
        <v>962</v>
      </c>
      <c r="C283" t="s">
        <v>264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1.6937109999999998E-2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1.1734070000000001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-8.5021000000000004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1.1700260000000001E-2</v>
      </c>
    </row>
    <row r="284" spans="1:7" x14ac:dyDescent="0.25">
      <c r="A284" t="s">
        <v>502</v>
      </c>
      <c r="B284" t="s">
        <v>963</v>
      </c>
      <c r="C284" t="s">
        <v>266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0.22802059999999999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0.64112420000000003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2.9308380000000001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17.585339999999999</v>
      </c>
    </row>
    <row r="285" spans="1:7" x14ac:dyDescent="0.25">
      <c r="A285" t="s">
        <v>503</v>
      </c>
      <c r="B285" t="s">
        <v>963</v>
      </c>
      <c r="C285" t="s">
        <v>266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0.44896429999999998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0.3350109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3.2671420000000002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17.43956</v>
      </c>
    </row>
    <row r="286" spans="1:7" x14ac:dyDescent="0.25">
      <c r="A286" t="s">
        <v>504</v>
      </c>
      <c r="B286" t="s">
        <v>964</v>
      </c>
      <c r="C286" t="s">
        <v>264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0.78881069999999998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1.7243409999999999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-5.0863860000000001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-2.8846569999999998</v>
      </c>
    </row>
    <row r="287" spans="1:7" x14ac:dyDescent="0.25">
      <c r="A287" t="s">
        <v>505</v>
      </c>
      <c r="B287" t="s">
        <v>965</v>
      </c>
      <c r="C287" t="s">
        <v>283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0.22399379999999999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-3.0466280000000001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1.3617980000000001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-12.75662</v>
      </c>
    </row>
    <row r="288" spans="1:7" x14ac:dyDescent="0.25">
      <c r="A288" t="s">
        <v>506</v>
      </c>
      <c r="B288" t="s">
        <v>966</v>
      </c>
      <c r="C288" t="s">
        <v>264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0.38060959999999999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2.1656279999999999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-2.7766039999999998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-5.4301190000000004</v>
      </c>
    </row>
    <row r="289" spans="1:7" x14ac:dyDescent="0.25">
      <c r="A289" t="s">
        <v>507</v>
      </c>
      <c r="B289" t="s">
        <v>967</v>
      </c>
      <c r="C289" t="s">
        <v>268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0.51411099999999998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3.2042130000000002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-0.69223559999999995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6.0744119999999997</v>
      </c>
    </row>
    <row r="290" spans="1:7" x14ac:dyDescent="0.25">
      <c r="A290" t="s">
        <v>508</v>
      </c>
      <c r="B290" t="s">
        <v>968</v>
      </c>
      <c r="C290" t="s">
        <v>267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-0.67840259999999997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-3.302082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-2.5802100000000001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7.5231599999999998</v>
      </c>
    </row>
    <row r="291" spans="1:7" x14ac:dyDescent="0.25">
      <c r="A291" t="s">
        <v>99</v>
      </c>
      <c r="B291" t="s">
        <v>969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0.32188309999999998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3.7790949999999999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2.6547869999999998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14.919219999999999</v>
      </c>
    </row>
    <row r="292" spans="1:7" x14ac:dyDescent="0.25">
      <c r="A292" t="s">
        <v>135</v>
      </c>
      <c r="B292" t="s">
        <v>970</v>
      </c>
      <c r="C292" t="s">
        <v>268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0.60034299999999996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2.8304999999999998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1.278443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20.46294</v>
      </c>
    </row>
    <row r="293" spans="1:7" x14ac:dyDescent="0.25">
      <c r="A293" t="s">
        <v>509</v>
      </c>
      <c r="B293" t="s">
        <v>971</v>
      </c>
      <c r="C293" t="s">
        <v>274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0.36833779999999999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5.0077299999999996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6.4686890000000004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13.21686</v>
      </c>
    </row>
    <row r="294" spans="1:7" x14ac:dyDescent="0.25">
      <c r="A294" t="s">
        <v>510</v>
      </c>
      <c r="B294" t="s">
        <v>972</v>
      </c>
      <c r="C294" t="s">
        <v>264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1.170201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-1.353486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-6.649254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-12.43483</v>
      </c>
    </row>
    <row r="295" spans="1:7" x14ac:dyDescent="0.25">
      <c r="A295" t="s">
        <v>72</v>
      </c>
      <c r="B295" t="s">
        <v>973</v>
      </c>
      <c r="C295" t="s">
        <v>267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1.05643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7.5642269999999998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-7.9474559999999999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0.78623589999999999</v>
      </c>
    </row>
    <row r="296" spans="1:7" x14ac:dyDescent="0.25">
      <c r="A296" t="s">
        <v>511</v>
      </c>
      <c r="B296" t="s">
        <v>974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0.4150913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2.2234430000000001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-1.600846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9.8494480000000006</v>
      </c>
    </row>
    <row r="297" spans="1:7" x14ac:dyDescent="0.25">
      <c r="A297" t="s">
        <v>512</v>
      </c>
      <c r="B297" t="s">
        <v>975</v>
      </c>
      <c r="C297" t="s">
        <v>267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2.5358990000000001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-0.1041391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-1.512173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7.8413250000000003</v>
      </c>
    </row>
    <row r="298" spans="1:7" x14ac:dyDescent="0.25">
      <c r="A298" t="s">
        <v>513</v>
      </c>
      <c r="B298" t="s">
        <v>976</v>
      </c>
      <c r="C298" t="s">
        <v>264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0.75448970000000004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-7.569564E-3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1.110792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20.729389999999999</v>
      </c>
    </row>
    <row r="299" spans="1:7" x14ac:dyDescent="0.25">
      <c r="A299" t="s">
        <v>514</v>
      </c>
      <c r="B299" t="s">
        <v>977</v>
      </c>
      <c r="C299" t="s">
        <v>270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-7.4437359999999994E-2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-1.9798469999999999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-3.3864930000000002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3.0551940000000002</v>
      </c>
    </row>
    <row r="300" spans="1:7" x14ac:dyDescent="0.25">
      <c r="A300" t="s">
        <v>515</v>
      </c>
      <c r="B300" t="s">
        <v>978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0.65122519999999995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2.33596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-3.5867559999999998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10.76421</v>
      </c>
    </row>
    <row r="301" spans="1:7" x14ac:dyDescent="0.25">
      <c r="A301" t="s">
        <v>516</v>
      </c>
      <c r="B301" t="s">
        <v>979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1.273652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7.1817359999999999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5.5473160000000004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2.2074340000000001</v>
      </c>
    </row>
    <row r="302" spans="1:7" x14ac:dyDescent="0.25">
      <c r="A302" t="s">
        <v>517</v>
      </c>
      <c r="B302" t="s">
        <v>980</v>
      </c>
      <c r="C302" t="s">
        <v>283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1.1524099999999999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5.6421549999999998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7.4162369999999997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14.58277</v>
      </c>
    </row>
    <row r="303" spans="1:7" x14ac:dyDescent="0.25">
      <c r="A303" t="s">
        <v>518</v>
      </c>
      <c r="B303" t="s">
        <v>981</v>
      </c>
      <c r="C303" t="s">
        <v>264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0.70010119999999998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-0.97141390000000005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-2.98922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19.15476</v>
      </c>
    </row>
    <row r="304" spans="1:7" x14ac:dyDescent="0.25">
      <c r="A304" t="s">
        <v>519</v>
      </c>
      <c r="B304" t="s">
        <v>982</v>
      </c>
      <c r="C304" t="s">
        <v>278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1.0768359999999999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3.4437389999999999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3.2376179999999999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15.48578</v>
      </c>
    </row>
    <row r="305" spans="1:7" x14ac:dyDescent="0.25">
      <c r="A305" t="s">
        <v>520</v>
      </c>
      <c r="B305" t="s">
        <v>983</v>
      </c>
      <c r="C305" t="s">
        <v>283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-0.67198820000000004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-2.1238039999999998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-9.1329220000000007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-4.5084580000000001</v>
      </c>
    </row>
    <row r="306" spans="1:7" x14ac:dyDescent="0.25">
      <c r="A306" t="s">
        <v>521</v>
      </c>
      <c r="B306" t="s">
        <v>984</v>
      </c>
      <c r="C306" t="s">
        <v>274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-0.70614670000000002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1.9319470000000001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3.6160380000000001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8.1068390000000008</v>
      </c>
    </row>
    <row r="307" spans="1:7" x14ac:dyDescent="0.25">
      <c r="A307" t="s">
        <v>522</v>
      </c>
      <c r="B307" t="s">
        <v>985</v>
      </c>
      <c r="C307" t="s">
        <v>278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-0.2415766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-0.1855348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-1.239609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-4.1485000000000003</v>
      </c>
    </row>
    <row r="308" spans="1:7" x14ac:dyDescent="0.25">
      <c r="A308" t="s">
        <v>5</v>
      </c>
      <c r="B308" t="s">
        <v>986</v>
      </c>
      <c r="C308" t="s">
        <v>270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-2.121702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3.2759909999999999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8.7018609999999992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0.81126410000000004</v>
      </c>
    </row>
    <row r="309" spans="1:7" x14ac:dyDescent="0.25">
      <c r="A309" t="s">
        <v>523</v>
      </c>
      <c r="B309" t="s">
        <v>987</v>
      </c>
      <c r="C309" t="s">
        <v>278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-0.63759030000000005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-2.578166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2.901017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8.9164499999999993</v>
      </c>
    </row>
    <row r="310" spans="1:7" x14ac:dyDescent="0.25">
      <c r="A310" t="s">
        <v>524</v>
      </c>
      <c r="B310" t="s">
        <v>988</v>
      </c>
      <c r="C310" t="s">
        <v>262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-0.39196009999999998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-3.5852240000000002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0.37592130000000001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15.49944</v>
      </c>
    </row>
    <row r="311" spans="1:7" x14ac:dyDescent="0.25">
      <c r="A311" t="s">
        <v>525</v>
      </c>
      <c r="B311" t="s">
        <v>989</v>
      </c>
      <c r="C311" t="s">
        <v>278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0.26594479999999998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2.6178050000000002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3.7402359999999999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12.410629999999999</v>
      </c>
    </row>
    <row r="312" spans="1:7" x14ac:dyDescent="0.25">
      <c r="A312" t="s">
        <v>526</v>
      </c>
      <c r="B312" t="s">
        <v>990</v>
      </c>
      <c r="C312" t="s">
        <v>264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0.88132809999999995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1.179756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-0.56251240000000002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17.584479999999999</v>
      </c>
    </row>
    <row r="313" spans="1:7" x14ac:dyDescent="0.25">
      <c r="A313" t="s">
        <v>527</v>
      </c>
      <c r="B313" t="s">
        <v>991</v>
      </c>
      <c r="C313" t="s">
        <v>268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-1.3433550000000001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-2.3116050000000001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-7.9971139999999998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-10.11515</v>
      </c>
    </row>
    <row r="314" spans="1:7" x14ac:dyDescent="0.25">
      <c r="A314" t="s">
        <v>528</v>
      </c>
      <c r="B314" t="s">
        <v>992</v>
      </c>
      <c r="C314" t="s">
        <v>274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6.19801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1.1111120000000001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-8.5268339999999991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-34.807259999999999</v>
      </c>
    </row>
    <row r="315" spans="1:7" x14ac:dyDescent="0.25">
      <c r="A315" t="s">
        <v>529</v>
      </c>
      <c r="B315" t="s">
        <v>993</v>
      </c>
      <c r="C315" t="s">
        <v>270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4.5235789999999998E-2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-3.7623820000000001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-5.6649589999999996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1.9141140000000001</v>
      </c>
    </row>
    <row r="316" spans="1:7" x14ac:dyDescent="0.25">
      <c r="A316" t="s">
        <v>530</v>
      </c>
      <c r="B316" t="s">
        <v>994</v>
      </c>
      <c r="C316" t="s">
        <v>270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0.78567260000000005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1.9495899999999999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8.2837259999999997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34.4741</v>
      </c>
    </row>
    <row r="317" spans="1:7" x14ac:dyDescent="0.25">
      <c r="A317" t="s">
        <v>531</v>
      </c>
      <c r="B317" t="s">
        <v>995</v>
      </c>
      <c r="C317" t="s">
        <v>268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8.5037160000000001E-2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-0.62352129999999995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0.32017259999999997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6.0416819999999998</v>
      </c>
    </row>
    <row r="318" spans="1:7" x14ac:dyDescent="0.25">
      <c r="A318" t="s">
        <v>532</v>
      </c>
      <c r="B318" t="s">
        <v>996</v>
      </c>
      <c r="C318" t="s">
        <v>270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0.93343779999999998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1.949889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8.5996140000000008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19.523340000000001</v>
      </c>
    </row>
    <row r="319" spans="1:7" x14ac:dyDescent="0.25">
      <c r="A319" t="s">
        <v>533</v>
      </c>
      <c r="B319" t="s">
        <v>997</v>
      </c>
      <c r="C319" t="s">
        <v>264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4.4463259999999998E-2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1.6090169999999999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-1.1775040000000001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8.8488749999999996</v>
      </c>
    </row>
    <row r="320" spans="1:7" x14ac:dyDescent="0.25">
      <c r="A320" t="s">
        <v>534</v>
      </c>
      <c r="B320" t="s">
        <v>998</v>
      </c>
      <c r="C320" t="s">
        <v>270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-7.9452629999999996E-2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-2.0481929999999999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-15.85741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-7.8730399999999996</v>
      </c>
    </row>
    <row r="321" spans="1:7" x14ac:dyDescent="0.25">
      <c r="A321" t="s">
        <v>535</v>
      </c>
      <c r="B321" t="s">
        <v>999</v>
      </c>
      <c r="C321" t="s">
        <v>268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-7.4418689999999996E-2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2.8607719999999999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-12.46749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-8.9752980000000004</v>
      </c>
    </row>
    <row r="322" spans="1:7" x14ac:dyDescent="0.25">
      <c r="A322" t="s">
        <v>536</v>
      </c>
      <c r="B322" t="s">
        <v>1000</v>
      </c>
      <c r="C322" t="s">
        <v>274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-1.426417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-2.2071960000000002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-4.3811869999999997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-22.22072</v>
      </c>
    </row>
    <row r="323" spans="1:7" x14ac:dyDescent="0.25">
      <c r="A323" t="s">
        <v>537</v>
      </c>
      <c r="B323" t="s">
        <v>1001</v>
      </c>
      <c r="C323" t="s">
        <v>283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-1.183813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3.6298370000000002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1.1692929999999999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-3.1442510000000001</v>
      </c>
    </row>
    <row r="324" spans="1:7" x14ac:dyDescent="0.25">
      <c r="A324" t="s">
        <v>538</v>
      </c>
      <c r="B324" t="s">
        <v>1002</v>
      </c>
      <c r="C324" t="s">
        <v>289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0.21126610000000001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-0.91935409999999995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-3.0233850000000002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6.7392349999999999</v>
      </c>
    </row>
    <row r="325" spans="1:7" x14ac:dyDescent="0.25">
      <c r="A325" t="s">
        <v>539</v>
      </c>
      <c r="B325" t="s">
        <v>1003</v>
      </c>
      <c r="C325" t="s">
        <v>266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-0.35927199999999998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-3.928331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1.482359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-13.994160000000001</v>
      </c>
    </row>
    <row r="326" spans="1:7" x14ac:dyDescent="0.25">
      <c r="A326" t="s">
        <v>540</v>
      </c>
      <c r="B326" t="s">
        <v>1004</v>
      </c>
      <c r="C326" t="s">
        <v>283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0.14738599999999999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1.3515980000000001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4.9284150000000002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34.211190000000002</v>
      </c>
    </row>
    <row r="327" spans="1:7" x14ac:dyDescent="0.25">
      <c r="A327" t="s">
        <v>541</v>
      </c>
      <c r="B327" t="s">
        <v>1005</v>
      </c>
      <c r="C327" t="s">
        <v>283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-2.0557940000000001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0.58155250000000003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-0.63604720000000003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10.96344</v>
      </c>
    </row>
    <row r="328" spans="1:7" x14ac:dyDescent="0.25">
      <c r="A328" t="s">
        <v>542</v>
      </c>
      <c r="B328" t="s">
        <v>1006</v>
      </c>
      <c r="C328" t="s">
        <v>267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1.98525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2.5631889999999999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15.988720000000001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52.00996</v>
      </c>
    </row>
    <row r="329" spans="1:7" x14ac:dyDescent="0.25">
      <c r="A329" t="s">
        <v>543</v>
      </c>
      <c r="B329" t="s">
        <v>1007</v>
      </c>
      <c r="C329" t="s">
        <v>268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-0.48638419999999999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-0.36931180000000002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-1.8779969999999999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-11.664529999999999</v>
      </c>
    </row>
    <row r="330" spans="1:7" x14ac:dyDescent="0.25">
      <c r="A330" t="s">
        <v>544</v>
      </c>
      <c r="B330" t="s">
        <v>1008</v>
      </c>
      <c r="C330" t="s">
        <v>270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0.5555158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1.6613180000000001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2.1016020000000002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39.856610000000003</v>
      </c>
    </row>
    <row r="331" spans="1:7" x14ac:dyDescent="0.25">
      <c r="A331" t="s">
        <v>545</v>
      </c>
      <c r="B331" t="s">
        <v>1009</v>
      </c>
      <c r="C331" t="s">
        <v>264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1.1224460000000001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3.0784590000000001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2.0788250000000001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32.655909999999999</v>
      </c>
    </row>
    <row r="332" spans="1:7" x14ac:dyDescent="0.25">
      <c r="A332" t="s">
        <v>546</v>
      </c>
      <c r="B332" t="s">
        <v>1010</v>
      </c>
      <c r="C332" t="s">
        <v>278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0.3561434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2.2976380000000001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10.121639999999999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32.643560000000001</v>
      </c>
    </row>
    <row r="333" spans="1:7" x14ac:dyDescent="0.25">
      <c r="A333" t="s">
        <v>547</v>
      </c>
      <c r="B333" t="s">
        <v>1011</v>
      </c>
      <c r="C333" t="s">
        <v>274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-3.685959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-5.8083590000000003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-14.06133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-21.184629999999999</v>
      </c>
    </row>
    <row r="334" spans="1:7" x14ac:dyDescent="0.25">
      <c r="A334" t="s">
        <v>153</v>
      </c>
      <c r="B334" t="s">
        <v>1012</v>
      </c>
      <c r="C334" t="s">
        <v>267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1.240178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8.5128489999999992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12.955590000000001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23.5015</v>
      </c>
    </row>
    <row r="335" spans="1:7" x14ac:dyDescent="0.25">
      <c r="A335" t="s">
        <v>548</v>
      </c>
      <c r="B335" t="s">
        <v>1013</v>
      </c>
      <c r="C335" t="s">
        <v>267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1.072937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-1.9001300000000001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-3.1234709999999999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16.524349999999998</v>
      </c>
    </row>
    <row r="336" spans="1:7" x14ac:dyDescent="0.25">
      <c r="A336" t="s">
        <v>549</v>
      </c>
      <c r="B336" t="s">
        <v>1014</v>
      </c>
      <c r="C336" t="s">
        <v>270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0.26425359999999998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2.609067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6.4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29.082090000000001</v>
      </c>
    </row>
    <row r="337" spans="1:7" x14ac:dyDescent="0.25">
      <c r="A337" t="s">
        <v>550</v>
      </c>
      <c r="B337" t="s">
        <v>1015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1.995794E-2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10.62168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14.533759999999999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-1.0861449999999999</v>
      </c>
    </row>
    <row r="338" spans="1:7" x14ac:dyDescent="0.25">
      <c r="A338" t="s">
        <v>551</v>
      </c>
      <c r="B338" t="s">
        <v>1016</v>
      </c>
      <c r="C338" t="s">
        <v>270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7.3720090000000002E-2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-2.476248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-3.6389529999999999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3.7293150000000002</v>
      </c>
    </row>
    <row r="339" spans="1:7" x14ac:dyDescent="0.25">
      <c r="A339" t="s">
        <v>552</v>
      </c>
      <c r="B339" t="s">
        <v>1017</v>
      </c>
      <c r="C339" t="s">
        <v>268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0.5650271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2.0273340000000002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-2.8875280000000001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-12.8391</v>
      </c>
    </row>
    <row r="340" spans="1:7" x14ac:dyDescent="0.25">
      <c r="A340" t="s">
        <v>553</v>
      </c>
      <c r="B340" t="s">
        <v>1018</v>
      </c>
      <c r="C340" t="s">
        <v>274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-0.88878999999999997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-2.930412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-6.5431970000000002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-6.8606619999999996</v>
      </c>
    </row>
    <row r="341" spans="1:7" x14ac:dyDescent="0.25">
      <c r="A341" t="s">
        <v>554</v>
      </c>
      <c r="B341" t="s">
        <v>1019</v>
      </c>
      <c r="C341" t="s">
        <v>278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0.12933520000000001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0.5478674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2.557172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-6.4002319999999999</v>
      </c>
    </row>
    <row r="342" spans="1:7" x14ac:dyDescent="0.25">
      <c r="A342" t="s">
        <v>74</v>
      </c>
      <c r="B342" t="s">
        <v>1020</v>
      </c>
      <c r="C342" t="s">
        <v>270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-0.72841359999999999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2.8080539999999998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6.4955480000000003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21.891079999999999</v>
      </c>
    </row>
    <row r="343" spans="1:7" x14ac:dyDescent="0.25">
      <c r="A343" t="s">
        <v>17</v>
      </c>
      <c r="B343" t="s">
        <v>1021</v>
      </c>
      <c r="C343" t="s">
        <v>283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-0.80860430000000005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-2.378914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0.78017110000000001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23.958459999999999</v>
      </c>
    </row>
    <row r="344" spans="1:7" x14ac:dyDescent="0.25">
      <c r="A344" t="s">
        <v>555</v>
      </c>
      <c r="B344" t="s">
        <v>1022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-1.8428640000000001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0.4022751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-2.8246150000000001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2.928099</v>
      </c>
    </row>
    <row r="345" spans="1:7" x14ac:dyDescent="0.25">
      <c r="A345" t="s">
        <v>556</v>
      </c>
      <c r="B345" t="s">
        <v>1023</v>
      </c>
      <c r="C345" t="s">
        <v>283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-0.69814560000000003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-2.3905690000000002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10.243830000000001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30.47728</v>
      </c>
    </row>
    <row r="346" spans="1:7" x14ac:dyDescent="0.25">
      <c r="A346" t="s">
        <v>557</v>
      </c>
      <c r="B346" t="s">
        <v>1024</v>
      </c>
      <c r="C346" t="s">
        <v>278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0.8447675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6.2484080000000004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1.1011409999999999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-7.4819370000000003</v>
      </c>
    </row>
    <row r="347" spans="1:7" x14ac:dyDescent="0.25">
      <c r="A347" t="s">
        <v>558</v>
      </c>
      <c r="B347" t="s">
        <v>1025</v>
      </c>
      <c r="C347" t="s">
        <v>267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0.85180650000000002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3.8862610000000002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5.9779410000000004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45.46161</v>
      </c>
    </row>
    <row r="348" spans="1:7" x14ac:dyDescent="0.25">
      <c r="A348" t="s">
        <v>559</v>
      </c>
      <c r="B348" t="s">
        <v>1026</v>
      </c>
      <c r="C348" t="s">
        <v>268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0.11931079999999999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-3.600546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-3.4636550000000002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52.896090000000001</v>
      </c>
    </row>
    <row r="349" spans="1:7" x14ac:dyDescent="0.25">
      <c r="A349" t="s">
        <v>560</v>
      </c>
      <c r="B349" t="s">
        <v>1027</v>
      </c>
      <c r="C349" t="s">
        <v>273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-0.90362430000000005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-2.4009900000000002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-6.7108569999999999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20.59348</v>
      </c>
    </row>
    <row r="350" spans="1:7" x14ac:dyDescent="0.25">
      <c r="A350" t="s">
        <v>103</v>
      </c>
      <c r="B350" t="s">
        <v>1028</v>
      </c>
      <c r="C350" t="s">
        <v>267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1.1067610000000001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6.9466799999999997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9.2736230000000006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24.11543</v>
      </c>
    </row>
    <row r="351" spans="1:7" x14ac:dyDescent="0.25">
      <c r="A351" t="s">
        <v>11</v>
      </c>
      <c r="B351" t="s">
        <v>1029</v>
      </c>
      <c r="C351" t="s">
        <v>283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-1.8827609999999999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-11.9168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-9.0098079999999996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-26.69303</v>
      </c>
    </row>
    <row r="352" spans="1:7" x14ac:dyDescent="0.25">
      <c r="A352" t="s">
        <v>561</v>
      </c>
      <c r="B352" t="s">
        <v>1030</v>
      </c>
      <c r="C352" t="s">
        <v>268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-0.28168090000000001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1.4257519999999999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3.2663669999999998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3.7313999999999998</v>
      </c>
    </row>
    <row r="353" spans="1:7" x14ac:dyDescent="0.25">
      <c r="A353" t="s">
        <v>6</v>
      </c>
      <c r="B353" t="s">
        <v>1031</v>
      </c>
      <c r="C353" t="s">
        <v>267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-0.19332170000000001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-3.03281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-5.552969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-15.581950000000001</v>
      </c>
    </row>
    <row r="354" spans="1:7" x14ac:dyDescent="0.25">
      <c r="A354" t="s">
        <v>193</v>
      </c>
      <c r="B354" t="s">
        <v>1032</v>
      </c>
      <c r="C354" t="s">
        <v>268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1.427225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3.5050059999999998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3.2420849999999999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36.419280000000001</v>
      </c>
    </row>
    <row r="355" spans="1:7" x14ac:dyDescent="0.25">
      <c r="A355" t="s">
        <v>183</v>
      </c>
      <c r="B355" t="s">
        <v>1033</v>
      </c>
      <c r="C355" t="s">
        <v>283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-1.2244649999999999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-1.178904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-1.418752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7.8360880000000002</v>
      </c>
    </row>
    <row r="356" spans="1:7" x14ac:dyDescent="0.25">
      <c r="A356" t="s">
        <v>562</v>
      </c>
      <c r="B356" t="s">
        <v>1034</v>
      </c>
      <c r="C356" t="s">
        <v>278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-1.2342420000000001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-0.53723679999999996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0.23389280000000001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-13.57123</v>
      </c>
    </row>
    <row r="357" spans="1:7" x14ac:dyDescent="0.25">
      <c r="A357" t="s">
        <v>563</v>
      </c>
      <c r="B357" t="s">
        <v>1035</v>
      </c>
      <c r="C357" t="s">
        <v>289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-0.31317899999999999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-1.692704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-3.59111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9.6819649999999999</v>
      </c>
    </row>
    <row r="358" spans="1:7" x14ac:dyDescent="0.25">
      <c r="A358" t="s">
        <v>564</v>
      </c>
      <c r="B358" t="s">
        <v>1036</v>
      </c>
      <c r="C358" t="s">
        <v>267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-0.18077699999999999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-2.100765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4.4533699999999996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-10.85989</v>
      </c>
    </row>
    <row r="359" spans="1:7" x14ac:dyDescent="0.25">
      <c r="A359" t="s">
        <v>179</v>
      </c>
      <c r="B359" t="s">
        <v>1037</v>
      </c>
      <c r="C359" t="s">
        <v>268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1.5378620000000001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3.5305780000000002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6.3010890000000002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34.295430000000003</v>
      </c>
    </row>
    <row r="360" spans="1:7" x14ac:dyDescent="0.25">
      <c r="A360" t="s">
        <v>565</v>
      </c>
      <c r="B360" t="s">
        <v>1038</v>
      </c>
      <c r="C360" t="s">
        <v>270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3.0386639999999998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2.642137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-5.9650400000000001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-7.0844069999999997</v>
      </c>
    </row>
    <row r="361" spans="1:7" x14ac:dyDescent="0.25">
      <c r="A361" t="s">
        <v>566</v>
      </c>
      <c r="B361" t="s">
        <v>1039</v>
      </c>
      <c r="C361" t="s">
        <v>289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-0.42826979999999998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-0.87116559999999998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-3.6310760000000002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1.854176</v>
      </c>
    </row>
    <row r="362" spans="1:7" x14ac:dyDescent="0.25">
      <c r="A362" t="s">
        <v>567</v>
      </c>
      <c r="B362" t="s">
        <v>1040</v>
      </c>
      <c r="C362" t="s">
        <v>267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-0.76976080000000002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0.60020969999999996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0.1171716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-7.6913609999999997</v>
      </c>
    </row>
    <row r="363" spans="1:7" x14ac:dyDescent="0.25">
      <c r="A363" t="s">
        <v>568</v>
      </c>
      <c r="B363" t="s">
        <v>1041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-2.232439E-2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-0.28555799999999998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-8.7152829999999994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-11.653689999999999</v>
      </c>
    </row>
    <row r="364" spans="1:7" x14ac:dyDescent="0.25">
      <c r="A364" t="s">
        <v>50</v>
      </c>
      <c r="B364" t="s">
        <v>1042</v>
      </c>
      <c r="C364" t="s">
        <v>267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3.3770449999999999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12.112109999999999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44.750709999999998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182.0992</v>
      </c>
    </row>
    <row r="365" spans="1:7" x14ac:dyDescent="0.25">
      <c r="A365" t="s">
        <v>569</v>
      </c>
      <c r="B365" t="s">
        <v>1043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0.31167270000000002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-1.7504169999999999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-4.2996920000000003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-9.4892649999999996</v>
      </c>
    </row>
    <row r="366" spans="1:7" x14ac:dyDescent="0.25">
      <c r="A366" t="s">
        <v>102</v>
      </c>
      <c r="B366" t="s">
        <v>1044</v>
      </c>
      <c r="C366" t="s">
        <v>270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1.0309120000000001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3.8538130000000002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10.02783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32.844630000000002</v>
      </c>
    </row>
    <row r="367" spans="1:7" x14ac:dyDescent="0.25">
      <c r="A367" t="s">
        <v>570</v>
      </c>
      <c r="B367" t="s">
        <v>1045</v>
      </c>
      <c r="C367" t="s">
        <v>266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-1.41839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-1.9992000000000001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4.1798659999999996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-0.54548099999999999</v>
      </c>
    </row>
    <row r="368" spans="1:7" x14ac:dyDescent="0.25">
      <c r="A368" t="s">
        <v>571</v>
      </c>
      <c r="B368" t="s">
        <v>1046</v>
      </c>
      <c r="C368" t="s">
        <v>268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-4.7003950000000003E-2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2.766823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4.376188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20.194739999999999</v>
      </c>
    </row>
    <row r="369" spans="1:7" x14ac:dyDescent="0.25">
      <c r="A369" t="s">
        <v>572</v>
      </c>
      <c r="B369" t="s">
        <v>1047</v>
      </c>
      <c r="C369" t="s">
        <v>283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2.5195460000000001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2.9053629999999999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8.2552079999999997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30.177659999999999</v>
      </c>
    </row>
    <row r="370" spans="1:7" x14ac:dyDescent="0.25">
      <c r="A370" t="s">
        <v>573</v>
      </c>
      <c r="B370" t="s">
        <v>1048</v>
      </c>
      <c r="C370" t="s">
        <v>264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1.4780040000000001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2.94299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0.58897999999999995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23.770209999999999</v>
      </c>
    </row>
    <row r="371" spans="1:7" x14ac:dyDescent="0.25">
      <c r="A371" t="s">
        <v>574</v>
      </c>
      <c r="B371" t="s">
        <v>1049</v>
      </c>
      <c r="C371" t="s">
        <v>278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-0.13036320000000001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-0.62157600000000002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-2.0062169999999999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-21.61497</v>
      </c>
    </row>
    <row r="372" spans="1:7" x14ac:dyDescent="0.25">
      <c r="A372" t="s">
        <v>575</v>
      </c>
      <c r="B372" t="s">
        <v>1050</v>
      </c>
      <c r="C372" t="s">
        <v>289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0.2165917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-0.77175150000000003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-2.6915879999999999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4.4565440000000001</v>
      </c>
    </row>
    <row r="373" spans="1:7" x14ac:dyDescent="0.25">
      <c r="A373" t="s">
        <v>66</v>
      </c>
      <c r="B373" t="s">
        <v>1051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1.751684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4.1361150000000002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3.024432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11.28923</v>
      </c>
    </row>
    <row r="374" spans="1:7" x14ac:dyDescent="0.25">
      <c r="A374" t="s">
        <v>576</v>
      </c>
      <c r="B374" t="s">
        <v>1052</v>
      </c>
      <c r="C374" t="s">
        <v>267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-0.13036320000000001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-4.410882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-3.6531250000000002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-12.761229999999999</v>
      </c>
    </row>
    <row r="375" spans="1:7" x14ac:dyDescent="0.25">
      <c r="A375" t="s">
        <v>577</v>
      </c>
      <c r="B375" t="s">
        <v>1053</v>
      </c>
      <c r="C375" t="s">
        <v>283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0.37769209999999998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4.8496889999999997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6.9195710000000004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15.953860000000001</v>
      </c>
    </row>
    <row r="376" spans="1:7" x14ac:dyDescent="0.25">
      <c r="A376" t="s">
        <v>578</v>
      </c>
      <c r="B376" t="s">
        <v>1054</v>
      </c>
      <c r="C376" t="s">
        <v>267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0.95951350000000002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1.7276480000000001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-1.563984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-2.4191099999999999</v>
      </c>
    </row>
    <row r="377" spans="1:7" x14ac:dyDescent="0.25">
      <c r="A377" t="s">
        <v>579</v>
      </c>
      <c r="B377" t="s">
        <v>1055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-0.83643290000000003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-1.3894500000000001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-5.6624109999999996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-22.97616</v>
      </c>
    </row>
    <row r="378" spans="1:7" x14ac:dyDescent="0.25">
      <c r="A378" t="s">
        <v>580</v>
      </c>
      <c r="B378" t="s">
        <v>1056</v>
      </c>
      <c r="C378" t="s">
        <v>270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0.53572180000000003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-0.31795220000000002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-4.8322820000000002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-8.5662889999999994</v>
      </c>
    </row>
    <row r="379" spans="1:7" x14ac:dyDescent="0.25">
      <c r="A379" t="s">
        <v>581</v>
      </c>
      <c r="B379" t="s">
        <v>1057</v>
      </c>
      <c r="C379" t="s">
        <v>264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-2.0089299999999999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4.7869589999999997E-2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-7.9335639999999996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-30.716229999999999</v>
      </c>
    </row>
    <row r="380" spans="1:7" x14ac:dyDescent="0.25">
      <c r="A380" t="s">
        <v>582</v>
      </c>
      <c r="B380" t="s">
        <v>1058</v>
      </c>
      <c r="C380" t="s">
        <v>273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-0.3704345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-2.7445010000000001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-6.9478220000000004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5.5818329999999996</v>
      </c>
    </row>
    <row r="381" spans="1:7" x14ac:dyDescent="0.25">
      <c r="A381" t="s">
        <v>583</v>
      </c>
      <c r="B381" t="s">
        <v>1059</v>
      </c>
      <c r="C381" t="s">
        <v>270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-0.4908071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-3.0743659999999999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-8.5799810000000001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-0.256245</v>
      </c>
    </row>
    <row r="382" spans="1:7" x14ac:dyDescent="0.25">
      <c r="A382" t="s">
        <v>584</v>
      </c>
      <c r="B382" t="s">
        <v>1060</v>
      </c>
      <c r="C382" t="s">
        <v>266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-1.341826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-0.88472620000000002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0.25044620000000001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29.282689999999999</v>
      </c>
    </row>
    <row r="383" spans="1:7" x14ac:dyDescent="0.25">
      <c r="A383" t="s">
        <v>585</v>
      </c>
      <c r="B383" t="s">
        <v>1061</v>
      </c>
      <c r="C383" t="s">
        <v>270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-1.916436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-2.1727660000000002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-4.711341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-16.236000000000001</v>
      </c>
    </row>
    <row r="384" spans="1:7" x14ac:dyDescent="0.25">
      <c r="A384" t="s">
        <v>45</v>
      </c>
      <c r="B384" t="s">
        <v>1062</v>
      </c>
      <c r="C384" t="s">
        <v>266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1.323726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5.7038500000000001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8.2642220000000002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45.091360000000002</v>
      </c>
    </row>
    <row r="385" spans="1:7" x14ac:dyDescent="0.25">
      <c r="A385" t="s">
        <v>586</v>
      </c>
      <c r="B385" t="s">
        <v>1063</v>
      </c>
      <c r="C385" t="s">
        <v>268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0.1961485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-0.20519709999999999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-3.8658229999999998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-4.428261</v>
      </c>
    </row>
    <row r="386" spans="1:7" x14ac:dyDescent="0.25">
      <c r="A386" t="s">
        <v>587</v>
      </c>
      <c r="B386" t="s">
        <v>1064</v>
      </c>
      <c r="C386" t="s">
        <v>270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2.1953580000000001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2.0928619999999998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-11.73349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0.12795019999999999</v>
      </c>
    </row>
    <row r="387" spans="1:7" x14ac:dyDescent="0.25">
      <c r="A387" t="s">
        <v>588</v>
      </c>
      <c r="B387" t="s">
        <v>1065</v>
      </c>
      <c r="C387" t="s">
        <v>266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-2.5015700000000001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-13.075889999999999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-12.57522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-36.717559999999999</v>
      </c>
    </row>
    <row r="388" spans="1:7" x14ac:dyDescent="0.25">
      <c r="A388" t="s">
        <v>589</v>
      </c>
      <c r="B388" t="s">
        <v>1066</v>
      </c>
      <c r="C388" t="s">
        <v>270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-1.451667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-1.809955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-1.1912750000000001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15.932309999999999</v>
      </c>
    </row>
    <row r="389" spans="1:7" x14ac:dyDescent="0.25">
      <c r="A389" t="s">
        <v>31</v>
      </c>
      <c r="B389" t="s">
        <v>1067</v>
      </c>
      <c r="C389" t="s">
        <v>267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-0.5067564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0.36105510000000002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-2.0124460000000002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7.4998680000000002</v>
      </c>
    </row>
    <row r="390" spans="1:7" x14ac:dyDescent="0.25">
      <c r="A390" t="s">
        <v>590</v>
      </c>
      <c r="B390" t="s">
        <v>1068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-0.16084380000000001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-1.1105160000000001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-5.3338089999999996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-2.7813639999999999</v>
      </c>
    </row>
    <row r="391" spans="1:7" x14ac:dyDescent="0.25">
      <c r="A391" t="s">
        <v>591</v>
      </c>
      <c r="B391" t="s">
        <v>1069</v>
      </c>
      <c r="C391" t="s">
        <v>267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-1.783407E-2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0.23521039999999999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4.4557330000000004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25.718070000000001</v>
      </c>
    </row>
    <row r="392" spans="1:7" x14ac:dyDescent="0.25">
      <c r="A392" t="s">
        <v>592</v>
      </c>
      <c r="B392" t="s">
        <v>1070</v>
      </c>
      <c r="C392" t="s">
        <v>264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0.19823940000000001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3.415133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-0.87081920000000002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0.72853970000000001</v>
      </c>
    </row>
    <row r="393" spans="1:7" x14ac:dyDescent="0.25">
      <c r="A393" t="s">
        <v>593</v>
      </c>
      <c r="B393" t="s">
        <v>1071</v>
      </c>
      <c r="C393" t="s">
        <v>289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-0.3016817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-1.9083559999999999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-2.9584000000000001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5.2478559999999996</v>
      </c>
    </row>
    <row r="394" spans="1:7" x14ac:dyDescent="0.25">
      <c r="A394" t="s">
        <v>594</v>
      </c>
      <c r="B394" t="s">
        <v>1072</v>
      </c>
      <c r="C394" t="s">
        <v>264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0.48285640000000002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0.33834449999999999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-4.0319060000000002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5.3485379999999996</v>
      </c>
    </row>
    <row r="395" spans="1:7" x14ac:dyDescent="0.25">
      <c r="A395" t="s">
        <v>595</v>
      </c>
      <c r="B395" t="s">
        <v>1073</v>
      </c>
      <c r="C395" t="s">
        <v>262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-0.28803329999999999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-4.0793730000000004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-10.06493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-6.8949379999999998</v>
      </c>
    </row>
    <row r="396" spans="1:7" x14ac:dyDescent="0.25">
      <c r="A396" t="s">
        <v>596</v>
      </c>
      <c r="B396" t="s">
        <v>1074</v>
      </c>
      <c r="C396" t="s">
        <v>274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-0.92305709999999996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-2.5032290000000001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2.858994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12.40639</v>
      </c>
    </row>
    <row r="397" spans="1:7" x14ac:dyDescent="0.25">
      <c r="A397" t="s">
        <v>597</v>
      </c>
      <c r="B397" t="s">
        <v>1075</v>
      </c>
      <c r="C397" t="s">
        <v>267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0.44594109999999998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-3.8271980000000001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-18.294699999999999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-9.1210240000000002</v>
      </c>
    </row>
    <row r="398" spans="1:7" x14ac:dyDescent="0.25">
      <c r="A398" t="s">
        <v>598</v>
      </c>
      <c r="B398" t="s">
        <v>1076</v>
      </c>
      <c r="C398" t="s">
        <v>268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1.2397670000000001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3.4825870000000001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1.6555249999999999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26.047229999999999</v>
      </c>
    </row>
    <row r="399" spans="1:7" x14ac:dyDescent="0.25">
      <c r="A399" t="s">
        <v>599</v>
      </c>
      <c r="B399" t="s">
        <v>1077</v>
      </c>
      <c r="C399" t="s">
        <v>268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1.478907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0.5455757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-2.1415229999999998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-1.4687680000000001</v>
      </c>
    </row>
    <row r="400" spans="1:7" x14ac:dyDescent="0.25">
      <c r="A400" t="s">
        <v>600</v>
      </c>
      <c r="B400" t="s">
        <v>1078</v>
      </c>
      <c r="C400" t="s">
        <v>267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1.0440640000000001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0.7693989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3.725276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6.1459250000000001</v>
      </c>
    </row>
    <row r="401" spans="1:7" x14ac:dyDescent="0.25">
      <c r="A401" t="s">
        <v>601</v>
      </c>
      <c r="B401" t="s">
        <v>1079</v>
      </c>
      <c r="C401" t="s">
        <v>264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0.56057690000000004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1.1395759999999999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-3.023501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10.53729</v>
      </c>
    </row>
    <row r="402" spans="1:7" x14ac:dyDescent="0.25">
      <c r="A402" t="s">
        <v>602</v>
      </c>
      <c r="B402" t="s">
        <v>1080</v>
      </c>
      <c r="C402" t="s">
        <v>283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-2.2983349999999998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-4.6899959999999998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-1.48427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16.570630000000001</v>
      </c>
    </row>
    <row r="403" spans="1:7" x14ac:dyDescent="0.25">
      <c r="A403" t="s">
        <v>603</v>
      </c>
      <c r="B403" t="s">
        <v>1081</v>
      </c>
      <c r="C403" t="s">
        <v>268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1.1559060000000001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1.083102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0.38743660000000002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-1.1844269999999999</v>
      </c>
    </row>
    <row r="404" spans="1:7" x14ac:dyDescent="0.25">
      <c r="A404" t="s">
        <v>40</v>
      </c>
      <c r="B404" t="s">
        <v>1082</v>
      </c>
      <c r="C404" t="s">
        <v>270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1.766551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1.72818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-0.23741950000000001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19.605149999999998</v>
      </c>
    </row>
    <row r="405" spans="1:7" x14ac:dyDescent="0.25">
      <c r="A405" t="s">
        <v>604</v>
      </c>
      <c r="B405" t="s">
        <v>1083</v>
      </c>
      <c r="C405" t="s">
        <v>264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0.91324039999999995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3.546897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2.110096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19.377929999999999</v>
      </c>
    </row>
    <row r="406" spans="1:7" x14ac:dyDescent="0.25">
      <c r="A406" t="s">
        <v>605</v>
      </c>
      <c r="B406" t="s">
        <v>1084</v>
      </c>
      <c r="C406" t="s">
        <v>267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-2.4916990000000001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-2.052219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-6.689889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11.28867</v>
      </c>
    </row>
    <row r="407" spans="1:7" x14ac:dyDescent="0.25">
      <c r="A407" t="s">
        <v>606</v>
      </c>
      <c r="B407" t="s">
        <v>1085</v>
      </c>
      <c r="C407" t="s">
        <v>270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-0.44761709999999999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-2.343556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-9.3223649999999996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-9.5170490000000001</v>
      </c>
    </row>
    <row r="408" spans="1:7" x14ac:dyDescent="0.25">
      <c r="A408" t="s">
        <v>607</v>
      </c>
      <c r="B408" t="s">
        <v>1086</v>
      </c>
      <c r="C408" t="s">
        <v>278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1.3556220000000001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1.736847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-0.52265360000000005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-1.865432</v>
      </c>
    </row>
    <row r="409" spans="1:7" x14ac:dyDescent="0.25">
      <c r="A409" t="s">
        <v>608</v>
      </c>
      <c r="B409" t="s">
        <v>1087</v>
      </c>
      <c r="C409" t="s">
        <v>278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0.90054909999999999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3.2011180000000001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5.0642940000000003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14.950900000000001</v>
      </c>
    </row>
    <row r="410" spans="1:7" x14ac:dyDescent="0.25">
      <c r="A410" t="s">
        <v>113</v>
      </c>
      <c r="B410" t="s">
        <v>1088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0.31537389999999998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0.2196208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-0.91958450000000003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9.0472420000000007</v>
      </c>
    </row>
    <row r="411" spans="1:7" x14ac:dyDescent="0.25">
      <c r="A411" t="s">
        <v>609</v>
      </c>
      <c r="B411" t="s">
        <v>1089</v>
      </c>
      <c r="C411" t="s">
        <v>283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-0.38115189999999999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3.7843870000000002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-0.30926710000000002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-4.0085430000000004</v>
      </c>
    </row>
    <row r="412" spans="1:7" x14ac:dyDescent="0.25">
      <c r="A412" t="s">
        <v>610</v>
      </c>
      <c r="B412" t="s">
        <v>1090</v>
      </c>
      <c r="C412" t="s">
        <v>264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1.6230629999999999E-3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1.6481509999999999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1.0966899999999999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10.13247</v>
      </c>
    </row>
    <row r="413" spans="1:7" x14ac:dyDescent="0.25">
      <c r="A413" t="s">
        <v>611</v>
      </c>
      <c r="B413" t="s">
        <v>1091</v>
      </c>
      <c r="C413" t="s">
        <v>264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1.089799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1.589941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0.77756809999999998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33.455539999999999</v>
      </c>
    </row>
    <row r="414" spans="1:7" x14ac:dyDescent="0.25">
      <c r="A414" t="s">
        <v>612</v>
      </c>
      <c r="B414" t="s">
        <v>1092</v>
      </c>
      <c r="C414" t="s">
        <v>283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1.7139310000000001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9.4809199999999993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9.1851190000000003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54.412039999999998</v>
      </c>
    </row>
    <row r="415" spans="1:7" x14ac:dyDescent="0.25">
      <c r="A415" t="s">
        <v>613</v>
      </c>
      <c r="B415" t="s">
        <v>1093</v>
      </c>
      <c r="C415" t="s">
        <v>283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0.3420995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-2.7867999999999999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-7.5825449999999996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1.3675550000000001</v>
      </c>
    </row>
    <row r="416" spans="1:7" x14ac:dyDescent="0.25">
      <c r="A416" t="s">
        <v>614</v>
      </c>
      <c r="B416" t="s">
        <v>1094</v>
      </c>
      <c r="C416" t="s">
        <v>266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1.5372600000000001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2.3868119999999999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-6.4394150000000003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1.199179</v>
      </c>
    </row>
    <row r="417" spans="1:7" x14ac:dyDescent="0.25">
      <c r="A417" t="s">
        <v>615</v>
      </c>
      <c r="B417" t="s">
        <v>1095</v>
      </c>
      <c r="C417" t="s">
        <v>264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9.5545809999999995E-2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-0.74372179999999999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-0.64933459999999998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3.828592</v>
      </c>
    </row>
    <row r="418" spans="1:7" x14ac:dyDescent="0.25">
      <c r="A418" t="s">
        <v>616</v>
      </c>
      <c r="B418" t="s">
        <v>1096</v>
      </c>
      <c r="C418" t="s">
        <v>289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1.611475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-1.4125620000000001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-0.75461409999999995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61.385930000000002</v>
      </c>
    </row>
    <row r="419" spans="1:7" x14ac:dyDescent="0.25">
      <c r="A419" t="s">
        <v>617</v>
      </c>
      <c r="B419" t="s">
        <v>1097</v>
      </c>
      <c r="C419" t="s">
        <v>264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0.2923654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4.3236160000000003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-2.1726930000000002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3.4961190000000002</v>
      </c>
    </row>
    <row r="420" spans="1:7" x14ac:dyDescent="0.25">
      <c r="A420" t="s">
        <v>121</v>
      </c>
      <c r="B420" t="s">
        <v>1098</v>
      </c>
      <c r="C420" t="s">
        <v>274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-1.5736250000000001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-5.3733700000000004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-8.5617420000000006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-13.4085</v>
      </c>
    </row>
    <row r="421" spans="1:7" x14ac:dyDescent="0.25">
      <c r="A421" t="s">
        <v>618</v>
      </c>
      <c r="B421" t="s">
        <v>1099</v>
      </c>
      <c r="C421" t="s">
        <v>262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0.83491950000000004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-4.0122210000000003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-10.0722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-20.59234</v>
      </c>
    </row>
    <row r="422" spans="1:7" x14ac:dyDescent="0.25">
      <c r="A422" t="s">
        <v>619</v>
      </c>
      <c r="B422" t="s">
        <v>1100</v>
      </c>
      <c r="C422" t="s">
        <v>273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0.2126171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-0.3287369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-1.781666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-1.7911490000000001</v>
      </c>
    </row>
    <row r="423" spans="1:7" x14ac:dyDescent="0.25">
      <c r="A423" t="s">
        <v>620</v>
      </c>
      <c r="B423" t="s">
        <v>1101</v>
      </c>
      <c r="C423" t="s">
        <v>283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0.2479613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1.4063110000000001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10.228149999999999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-15.469379999999999</v>
      </c>
    </row>
    <row r="424" spans="1:7" x14ac:dyDescent="0.25">
      <c r="A424" t="s">
        <v>106</v>
      </c>
      <c r="B424" t="s">
        <v>1102</v>
      </c>
      <c r="C424" t="s">
        <v>262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-0.76449900000000004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-4.2620699999999996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-5.2701019999999996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-3.4252199999999999</v>
      </c>
    </row>
    <row r="425" spans="1:7" x14ac:dyDescent="0.25">
      <c r="A425" t="s">
        <v>621</v>
      </c>
      <c r="B425" t="s">
        <v>1103</v>
      </c>
      <c r="C425" t="s">
        <v>268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-0.12342110000000001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0.30755870000000002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-2.3311250000000001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37.709229999999998</v>
      </c>
    </row>
    <row r="426" spans="1:7" x14ac:dyDescent="0.25">
      <c r="A426" t="s">
        <v>622</v>
      </c>
      <c r="B426" t="s">
        <v>1104</v>
      </c>
      <c r="C426" t="s">
        <v>273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8.4102689999999994E-2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-5.7097129999999998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-8.3134940000000004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-18.31231</v>
      </c>
    </row>
    <row r="427" spans="1:7" x14ac:dyDescent="0.25">
      <c r="A427" t="s">
        <v>124</v>
      </c>
      <c r="B427" t="s">
        <v>1060</v>
      </c>
      <c r="C427" t="s">
        <v>266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-1.431942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-0.9949249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0.1562654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29.13918</v>
      </c>
    </row>
    <row r="428" spans="1:7" x14ac:dyDescent="0.25">
      <c r="A428" t="s">
        <v>623</v>
      </c>
      <c r="B428" t="s">
        <v>1105</v>
      </c>
      <c r="C428" t="s">
        <v>267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0.26708219999999999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-10.93568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35.210760000000001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56.901699999999998</v>
      </c>
    </row>
    <row r="429" spans="1:7" x14ac:dyDescent="0.25">
      <c r="A429" t="s">
        <v>624</v>
      </c>
      <c r="B429" t="s">
        <v>1106</v>
      </c>
      <c r="C429" t="s">
        <v>267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0.53463629999999995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1.0643549999999999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1.279404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11.797029999999999</v>
      </c>
    </row>
    <row r="430" spans="1:7" x14ac:dyDescent="0.25">
      <c r="A430" t="s">
        <v>625</v>
      </c>
      <c r="B430" t="s">
        <v>1107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0.83885929999999997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4.2437690000000003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3.646811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17.678249999999998</v>
      </c>
    </row>
    <row r="431" spans="1:7" x14ac:dyDescent="0.25">
      <c r="A431" t="s">
        <v>49</v>
      </c>
      <c r="B431" t="s">
        <v>1108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0.77195119999999995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-0.40082669999999998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-0.60463389999999995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8.6833259999999992</v>
      </c>
    </row>
    <row r="432" spans="1:7" x14ac:dyDescent="0.25">
      <c r="A432" t="s">
        <v>626</v>
      </c>
      <c r="B432" t="s">
        <v>1109</v>
      </c>
      <c r="C432" t="s">
        <v>278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1.2240690000000001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3.105569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4.4282000000000004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10.672230000000001</v>
      </c>
    </row>
    <row r="433" spans="1:7" x14ac:dyDescent="0.25">
      <c r="A433" t="s">
        <v>166</v>
      </c>
      <c r="B433" t="s">
        <v>1110</v>
      </c>
      <c r="C433" t="s">
        <v>268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0.4636729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1.316678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-2.3140429999999999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27.152999999999999</v>
      </c>
    </row>
    <row r="434" spans="1:7" x14ac:dyDescent="0.25">
      <c r="A434" t="s">
        <v>627</v>
      </c>
      <c r="B434" t="s">
        <v>1111</v>
      </c>
      <c r="C434" t="s">
        <v>273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0.28835300000000003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-1.170533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-0.90333490000000005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20.93178</v>
      </c>
    </row>
    <row r="435" spans="1:7" x14ac:dyDescent="0.25">
      <c r="A435" t="s">
        <v>4</v>
      </c>
      <c r="B435" t="s">
        <v>1112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-2.5073110000000001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-2.7420689999999999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-5.9347880000000002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8.0724870000000006</v>
      </c>
    </row>
    <row r="436" spans="1:7" x14ac:dyDescent="0.25">
      <c r="A436" t="s">
        <v>628</v>
      </c>
      <c r="B436" t="s">
        <v>1113</v>
      </c>
      <c r="C436" t="s">
        <v>283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1.794946E-2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4.1775070000000003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3.7015319999999998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40.109969999999997</v>
      </c>
    </row>
    <row r="437" spans="1:7" x14ac:dyDescent="0.25">
      <c r="A437" t="s">
        <v>180</v>
      </c>
      <c r="B437" t="s">
        <v>1114</v>
      </c>
      <c r="C437" t="s">
        <v>270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0.78121130000000005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0.97557959999999999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-1.8102210000000001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27.747350000000001</v>
      </c>
    </row>
    <row r="438" spans="1:7" x14ac:dyDescent="0.25">
      <c r="A438" t="s">
        <v>629</v>
      </c>
      <c r="B438" t="s">
        <v>1115</v>
      </c>
      <c r="C438" t="s">
        <v>270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2.1674329999999999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2.7330519999999998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-1.297825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25.79907</v>
      </c>
    </row>
    <row r="439" spans="1:7" x14ac:dyDescent="0.25">
      <c r="A439" t="s">
        <v>630</v>
      </c>
      <c r="B439" t="s">
        <v>1116</v>
      </c>
      <c r="C439" t="s">
        <v>268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5.413374E-2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1.0636920000000001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4.4387179999999997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12.37331</v>
      </c>
    </row>
    <row r="440" spans="1:7" x14ac:dyDescent="0.25">
      <c r="A440" t="s">
        <v>107</v>
      </c>
      <c r="B440" t="s">
        <v>1117</v>
      </c>
      <c r="C440" t="s">
        <v>268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0.80677589999999999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2.9656180000000001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1.072066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15.34747</v>
      </c>
    </row>
    <row r="441" spans="1:7" x14ac:dyDescent="0.25">
      <c r="A441" t="s">
        <v>631</v>
      </c>
      <c r="B441" t="s">
        <v>1118</v>
      </c>
      <c r="C441" t="s">
        <v>278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1.02064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1.3513649999999999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-4.492591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-6.488486</v>
      </c>
    </row>
    <row r="442" spans="1:7" x14ac:dyDescent="0.25">
      <c r="A442" t="s">
        <v>101</v>
      </c>
      <c r="B442" t="s">
        <v>1119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-3.0001799999999998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-1.0060500000000001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-3.9950070000000002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4.117699</v>
      </c>
    </row>
    <row r="443" spans="1:7" x14ac:dyDescent="0.25">
      <c r="A443" t="s">
        <v>632</v>
      </c>
      <c r="B443" t="s">
        <v>1120</v>
      </c>
      <c r="C443" t="s">
        <v>262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-1.212127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-12.34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-22.3155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-28.507580000000001</v>
      </c>
    </row>
    <row r="444" spans="1:7" x14ac:dyDescent="0.25">
      <c r="A444" t="s">
        <v>127</v>
      </c>
      <c r="B444" t="s">
        <v>1121</v>
      </c>
      <c r="C444" t="s">
        <v>270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-3.483492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-10.20609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-4.3712770000000001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38.062570000000001</v>
      </c>
    </row>
    <row r="445" spans="1:7" x14ac:dyDescent="0.25">
      <c r="A445" t="s">
        <v>633</v>
      </c>
      <c r="B445" t="s">
        <v>1122</v>
      </c>
      <c r="C445" t="s">
        <v>278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1.041274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7.1137649999999999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9.3183959999999999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19.455649999999999</v>
      </c>
    </row>
    <row r="446" spans="1:7" x14ac:dyDescent="0.25">
      <c r="A446" t="s">
        <v>12</v>
      </c>
      <c r="B446" t="s">
        <v>1123</v>
      </c>
      <c r="C446" t="s">
        <v>278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-0.77160269999999997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-5.2060269999999997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-15.916230000000001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-14.2567</v>
      </c>
    </row>
    <row r="447" spans="1:7" x14ac:dyDescent="0.25">
      <c r="A447" t="s">
        <v>634</v>
      </c>
      <c r="B447" t="s">
        <v>1124</v>
      </c>
      <c r="C447" t="s">
        <v>278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-7.3907819999999999E-2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1.627321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-1.796063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-2.4052069999999999</v>
      </c>
    </row>
    <row r="448" spans="1:7" x14ac:dyDescent="0.25">
      <c r="A448" t="s">
        <v>635</v>
      </c>
      <c r="B448" t="s">
        <v>1125</v>
      </c>
      <c r="C448" t="s">
        <v>262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-0.70972299999999999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-0.89600040000000003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-4.1955489999999998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24.93036</v>
      </c>
    </row>
    <row r="449" spans="1:7" x14ac:dyDescent="0.25">
      <c r="A449" t="s">
        <v>636</v>
      </c>
      <c r="B449" t="s">
        <v>1126</v>
      </c>
      <c r="C449" t="s">
        <v>268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0.75950910000000005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0.1164641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-3.2096840000000002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32.723799999999997</v>
      </c>
    </row>
    <row r="450" spans="1:7" x14ac:dyDescent="0.25">
      <c r="A450" t="s">
        <v>637</v>
      </c>
      <c r="B450" t="s">
        <v>1127</v>
      </c>
      <c r="C450" t="s">
        <v>283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-1.6698189999999999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-1.3960239999999999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-7.1693740000000004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-12.17844</v>
      </c>
    </row>
    <row r="451" spans="1:7" x14ac:dyDescent="0.25">
      <c r="A451" t="s">
        <v>638</v>
      </c>
      <c r="B451" t="s">
        <v>1128</v>
      </c>
      <c r="C451" t="s">
        <v>267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0.33234360000000002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4.8288820000000001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11.12773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57.834719999999997</v>
      </c>
    </row>
    <row r="452" spans="1:7" x14ac:dyDescent="0.25">
      <c r="A452" t="s">
        <v>126</v>
      </c>
      <c r="B452" t="s">
        <v>1129</v>
      </c>
      <c r="C452" t="s">
        <v>274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7.4016659999999998E-2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0.83540300000000001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-5.8381220000000003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2.5669629999999999</v>
      </c>
    </row>
    <row r="453" spans="1:7" x14ac:dyDescent="0.25">
      <c r="A453" t="s">
        <v>141</v>
      </c>
      <c r="B453" t="s">
        <v>1130</v>
      </c>
      <c r="C453" t="s">
        <v>273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0.56716940000000005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-2.4966020000000002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-3.4000949999999999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28.904509999999998</v>
      </c>
    </row>
    <row r="454" spans="1:7" x14ac:dyDescent="0.25">
      <c r="A454" t="s">
        <v>639</v>
      </c>
      <c r="B454" t="s">
        <v>1131</v>
      </c>
      <c r="C454" t="s">
        <v>267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-0.93347020000000003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1.2816639999999999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-0.92686029999999997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10.76172</v>
      </c>
    </row>
    <row r="455" spans="1:7" x14ac:dyDescent="0.25">
      <c r="A455" t="s">
        <v>640</v>
      </c>
      <c r="B455" t="s">
        <v>1132</v>
      </c>
      <c r="C455" t="s">
        <v>267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0.51249160000000005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2.52711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-4.5693450000000002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6.4795740000000004</v>
      </c>
    </row>
    <row r="456" spans="1:7" x14ac:dyDescent="0.25">
      <c r="A456" t="s">
        <v>167</v>
      </c>
      <c r="B456" t="s">
        <v>1133</v>
      </c>
      <c r="C456" t="s">
        <v>274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0.4270062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1.8155600000000001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4.4125480000000001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20.420020000000001</v>
      </c>
    </row>
    <row r="457" spans="1:7" x14ac:dyDescent="0.25">
      <c r="A457" t="s">
        <v>641</v>
      </c>
      <c r="B457" t="s">
        <v>1134</v>
      </c>
      <c r="C457" t="s">
        <v>278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0.37653880000000001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1.1127530000000001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1.162574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2.055069</v>
      </c>
    </row>
    <row r="458" spans="1:7" x14ac:dyDescent="0.25">
      <c r="A458" t="s">
        <v>642</v>
      </c>
      <c r="B458" t="s">
        <v>1135</v>
      </c>
      <c r="C458" t="s">
        <v>283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0.21580530000000001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-0.60717949999999998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-0.84789380000000003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-6.5430130000000002</v>
      </c>
    </row>
    <row r="459" spans="1:7" x14ac:dyDescent="0.25">
      <c r="A459" t="s">
        <v>643</v>
      </c>
      <c r="B459" t="s">
        <v>1136</v>
      </c>
      <c r="C459" t="s">
        <v>289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-0.35798629999999998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-0.99118050000000002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-4.3251179999999998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13.429729999999999</v>
      </c>
    </row>
    <row r="460" spans="1:7" x14ac:dyDescent="0.25">
      <c r="A460" t="s">
        <v>644</v>
      </c>
      <c r="B460" t="s">
        <v>1137</v>
      </c>
      <c r="C460" t="s">
        <v>278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0.4883729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1.775917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2.0393620000000001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8.7852560000000004</v>
      </c>
    </row>
    <row r="461" spans="1:7" x14ac:dyDescent="0.25">
      <c r="A461" t="s">
        <v>645</v>
      </c>
      <c r="B461" t="s">
        <v>1138</v>
      </c>
      <c r="C461" t="s">
        <v>267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7.2059579999999998E-2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-0.86087100000000005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-4.8498549999999998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1.8898619999999999</v>
      </c>
    </row>
    <row r="462" spans="1:7" x14ac:dyDescent="0.25">
      <c r="A462" t="s">
        <v>646</v>
      </c>
      <c r="B462" t="s">
        <v>1139</v>
      </c>
      <c r="C462" t="s">
        <v>268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-1.6535949999999999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-3.1554869999999999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-4.0584160000000002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-19.37602</v>
      </c>
    </row>
    <row r="463" spans="1:7" x14ac:dyDescent="0.25">
      <c r="A463" t="s">
        <v>192</v>
      </c>
      <c r="B463" t="s">
        <v>1140</v>
      </c>
      <c r="C463" t="s">
        <v>267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1.722478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9.1649650000000005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17.244700000000002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43.883339999999997</v>
      </c>
    </row>
    <row r="464" spans="1:7" x14ac:dyDescent="0.25">
      <c r="A464" t="s">
        <v>647</v>
      </c>
      <c r="B464" t="s">
        <v>1141</v>
      </c>
      <c r="C464" t="s">
        <v>283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-0.9740818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-1.9876579999999999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-5.1306690000000001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10.989750000000001</v>
      </c>
    </row>
    <row r="465" spans="1:7" x14ac:dyDescent="0.25">
      <c r="A465" t="s">
        <v>186</v>
      </c>
      <c r="B465" t="s">
        <v>1142</v>
      </c>
      <c r="C465" t="s">
        <v>268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1.879318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2.1242040000000002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-4.8206619999999996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13.47353</v>
      </c>
    </row>
    <row r="466" spans="1:7" x14ac:dyDescent="0.25">
      <c r="A466" t="s">
        <v>648</v>
      </c>
      <c r="B466" t="s">
        <v>1143</v>
      </c>
      <c r="C466" t="s">
        <v>270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0.79685969999999995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4.7035390000000001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-3.1246149999999999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4.3701100000000004</v>
      </c>
    </row>
    <row r="467" spans="1:7" x14ac:dyDescent="0.25">
      <c r="A467" t="s">
        <v>8</v>
      </c>
      <c r="B467" t="s">
        <v>1144</v>
      </c>
      <c r="C467" t="s">
        <v>270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-1.481805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-2.9773869999999998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6.0412439999999998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18.31737</v>
      </c>
    </row>
    <row r="468" spans="1:7" x14ac:dyDescent="0.25">
      <c r="A468" t="s">
        <v>649</v>
      </c>
      <c r="B468" t="s">
        <v>1145</v>
      </c>
      <c r="C468" t="s">
        <v>262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-3.0092520000000001E-2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-0.1188027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1.421308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9.3825070000000004</v>
      </c>
    </row>
    <row r="469" spans="1:7" x14ac:dyDescent="0.25">
      <c r="A469" t="s">
        <v>174</v>
      </c>
      <c r="B469" t="s">
        <v>1146</v>
      </c>
      <c r="C469" t="s">
        <v>266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-1.537839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-1.4932380000000001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7.9042399999999997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45.685119999999998</v>
      </c>
    </row>
    <row r="470" spans="1:7" x14ac:dyDescent="0.25">
      <c r="A470" t="s">
        <v>650</v>
      </c>
      <c r="B470" t="s">
        <v>1147</v>
      </c>
      <c r="C470" t="s">
        <v>266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-8.6715079999999996E-4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-0.46136359999999998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10.053739999999999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15.01028</v>
      </c>
    </row>
    <row r="471" spans="1:7" x14ac:dyDescent="0.25">
      <c r="A471" t="s">
        <v>651</v>
      </c>
      <c r="B471" t="s">
        <v>1148</v>
      </c>
      <c r="C471" t="s">
        <v>268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3.998014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2.6736390000000001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-6.9335899999999997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16.444739999999999</v>
      </c>
    </row>
    <row r="472" spans="1:7" x14ac:dyDescent="0.25">
      <c r="A472" t="s">
        <v>652</v>
      </c>
      <c r="B472" t="s">
        <v>1149</v>
      </c>
      <c r="C472" t="s">
        <v>268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0.3031355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1.5993710000000001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5.2621529999999996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5.6967379999999999</v>
      </c>
    </row>
    <row r="473" spans="1:7" x14ac:dyDescent="0.25">
      <c r="A473" t="s">
        <v>653</v>
      </c>
      <c r="B473" t="s">
        <v>1150</v>
      </c>
      <c r="C473" t="s">
        <v>278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0.30321160000000003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1.8390820000000001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-5.3933210000000003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-5.0596009999999998</v>
      </c>
    </row>
    <row r="474" spans="1:7" x14ac:dyDescent="0.25">
      <c r="A474" t="s">
        <v>654</v>
      </c>
      <c r="B474" t="s">
        <v>1151</v>
      </c>
      <c r="C474" t="s">
        <v>268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-0.39153909999999997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0.56962409999999997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-5.3286709999999999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27.515609999999999</v>
      </c>
    </row>
    <row r="475" spans="1:7" x14ac:dyDescent="0.25">
      <c r="A475" t="s">
        <v>655</v>
      </c>
      <c r="B475" t="s">
        <v>1152</v>
      </c>
      <c r="C475" t="s">
        <v>267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-0.1209398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4.2603929999999997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10.777240000000001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28.93524</v>
      </c>
    </row>
    <row r="476" spans="1:7" x14ac:dyDescent="0.25">
      <c r="A476" t="s">
        <v>656</v>
      </c>
      <c r="B476" t="s">
        <v>1153</v>
      </c>
      <c r="C476" t="s">
        <v>268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-1.677192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-4.7631750000000004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-8.153905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23.80142</v>
      </c>
    </row>
    <row r="477" spans="1:7" x14ac:dyDescent="0.25">
      <c r="A477" t="s">
        <v>657</v>
      </c>
      <c r="B477" t="s">
        <v>1154</v>
      </c>
      <c r="C477" t="s">
        <v>266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0.59728440000000005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-0.87898419999999999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2.7432650000000001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11.163489999999999</v>
      </c>
    </row>
    <row r="478" spans="1:7" x14ac:dyDescent="0.25">
      <c r="A478" t="s">
        <v>658</v>
      </c>
      <c r="B478" t="s">
        <v>1155</v>
      </c>
      <c r="C478" t="s">
        <v>270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-2.7808619999999999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-4.1616549999999997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-13.40063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-7.8302149999999999</v>
      </c>
    </row>
    <row r="479" spans="1:7" x14ac:dyDescent="0.25">
      <c r="A479" t="s">
        <v>659</v>
      </c>
      <c r="B479" t="s">
        <v>1156</v>
      </c>
      <c r="C479" t="s">
        <v>262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-2.789377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2.3054199999999998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-2.9379740000000001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15.65305</v>
      </c>
    </row>
    <row r="480" spans="1:7" x14ac:dyDescent="0.25">
      <c r="A480" t="s">
        <v>660</v>
      </c>
      <c r="B480" t="s">
        <v>1157</v>
      </c>
      <c r="C480" t="s">
        <v>267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4.7064899999999996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5.03409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10.15408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44.359870000000001</v>
      </c>
    </row>
    <row r="481" spans="1:7" x14ac:dyDescent="0.25">
      <c r="A481" t="s">
        <v>34</v>
      </c>
      <c r="B481" t="s">
        <v>1158</v>
      </c>
      <c r="C481" t="s">
        <v>264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-1.807868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-8.7401710000000001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-7.6437270000000002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-0.81553290000000001</v>
      </c>
    </row>
    <row r="482" spans="1:7" x14ac:dyDescent="0.25">
      <c r="A482" t="s">
        <v>13</v>
      </c>
      <c r="B482" t="s">
        <v>1159</v>
      </c>
      <c r="C482" t="s">
        <v>283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-1.505009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8.3004669999999994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6.9140730000000001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-23.352170000000001</v>
      </c>
    </row>
    <row r="483" spans="1:7" x14ac:dyDescent="0.25">
      <c r="A483" t="s">
        <v>661</v>
      </c>
      <c r="B483" t="s">
        <v>1160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1.4702090000000001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1.206296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1.8189770000000001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39.828420000000001</v>
      </c>
    </row>
    <row r="484" spans="1:7" x14ac:dyDescent="0.25">
      <c r="A484" t="s">
        <v>662</v>
      </c>
      <c r="B484" t="s">
        <v>1161</v>
      </c>
      <c r="C484" t="s">
        <v>262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0.24936920000000001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-1.282856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-4.1576620000000002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6.7579120000000001</v>
      </c>
    </row>
    <row r="485" spans="1:7" x14ac:dyDescent="0.25">
      <c r="A485" t="s">
        <v>663</v>
      </c>
      <c r="B485" t="s">
        <v>1162</v>
      </c>
      <c r="C485" t="s">
        <v>264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9.7825300000000004E-2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-0.50652799999999998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-1.5632710000000001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10.99605</v>
      </c>
    </row>
    <row r="486" spans="1:7" x14ac:dyDescent="0.25">
      <c r="A486" t="s">
        <v>664</v>
      </c>
      <c r="B486" t="s">
        <v>1163</v>
      </c>
      <c r="C486" t="s">
        <v>267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-0.44985540000000002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-0.47199289999999999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-4.0757589999999997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-10.80622</v>
      </c>
    </row>
    <row r="487" spans="1:7" x14ac:dyDescent="0.25">
      <c r="A487" t="s">
        <v>665</v>
      </c>
      <c r="B487" t="s">
        <v>1164</v>
      </c>
      <c r="C487" t="s">
        <v>268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6.2668330000000001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6.7208949999999996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12.88823</v>
      </c>
      <c r="G487" t="str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#N/A N/A</v>
      </c>
    </row>
    <row r="488" spans="1:7" x14ac:dyDescent="0.25">
      <c r="A488" t="s">
        <v>666</v>
      </c>
      <c r="B488" t="s">
        <v>1154</v>
      </c>
      <c r="C488" t="s">
        <v>266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0.42736000000000002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-1.2615339999999999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3.4421740000000001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13.78045</v>
      </c>
    </row>
    <row r="489" spans="1:7" x14ac:dyDescent="0.25">
      <c r="A489" t="s">
        <v>667</v>
      </c>
      <c r="B489" t="s">
        <v>1165</v>
      </c>
      <c r="C489" t="s">
        <v>289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-0.92545840000000001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-3.6633439999999999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-8.2095380000000002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2.2208000000000001</v>
      </c>
    </row>
    <row r="490" spans="1:7" x14ac:dyDescent="0.25">
      <c r="A490" t="s">
        <v>668</v>
      </c>
      <c r="B490" t="s">
        <v>1166</v>
      </c>
      <c r="C490" t="s">
        <v>264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-1.917359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-4.3881040000000002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-12.88119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-24.855740000000001</v>
      </c>
    </row>
    <row r="491" spans="1:7" x14ac:dyDescent="0.25">
      <c r="A491" t="s">
        <v>669</v>
      </c>
      <c r="B491" t="s">
        <v>1167</v>
      </c>
      <c r="C491" t="s">
        <v>278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-1.167001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-3.4289610000000001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-2.6128740000000001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-12.104229999999999</v>
      </c>
    </row>
    <row r="492" spans="1:7" x14ac:dyDescent="0.25">
      <c r="A492" t="s">
        <v>670</v>
      </c>
      <c r="B492" t="s">
        <v>1168</v>
      </c>
      <c r="C492" t="s">
        <v>283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-0.59487319999999999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-7.437271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-12.79576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-18.906359999999999</v>
      </c>
    </row>
    <row r="493" spans="1:7" x14ac:dyDescent="0.25">
      <c r="A493" t="s">
        <v>29</v>
      </c>
      <c r="B493" t="s">
        <v>1169</v>
      </c>
      <c r="C493" t="s">
        <v>270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-1.4808319999999999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-4.3924120000000002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-8.3666319999999992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-8.9307180000000006</v>
      </c>
    </row>
    <row r="494" spans="1:7" x14ac:dyDescent="0.25">
      <c r="A494" t="s">
        <v>35</v>
      </c>
      <c r="B494" t="s">
        <v>1170</v>
      </c>
      <c r="C494" t="s">
        <v>270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-1.0185409999999999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-4.0057989999999997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0.78171889999999999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-20.01473</v>
      </c>
    </row>
    <row r="495" spans="1:7" x14ac:dyDescent="0.25">
      <c r="A495" t="s">
        <v>671</v>
      </c>
      <c r="B495" t="s">
        <v>1171</v>
      </c>
      <c r="C495" t="s">
        <v>274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-1.5654250000000001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0.25203789999999998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-5.8340750000000003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-9.5646120000000003</v>
      </c>
    </row>
    <row r="496" spans="1:7" x14ac:dyDescent="0.25">
      <c r="A496" t="s">
        <v>672</v>
      </c>
      <c r="B496" t="s">
        <v>1172</v>
      </c>
      <c r="C496" t="s">
        <v>273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1.380822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1.9133070000000001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6.2524980000000001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48.180959999999999</v>
      </c>
    </row>
    <row r="497" spans="1:7" x14ac:dyDescent="0.25">
      <c r="A497" t="s">
        <v>673</v>
      </c>
      <c r="B497" t="s">
        <v>1173</v>
      </c>
      <c r="C497" t="s">
        <v>274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-0.65405329999999995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-3.3035079999999999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1.3408910000000001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6.0056310000000002</v>
      </c>
    </row>
    <row r="498" spans="1:7" x14ac:dyDescent="0.25">
      <c r="A498" t="s">
        <v>674</v>
      </c>
      <c r="B498" t="s">
        <v>1174</v>
      </c>
      <c r="C498" t="s">
        <v>283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-1.023555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-3.274181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13.0105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55.425020000000004</v>
      </c>
    </row>
    <row r="499" spans="1:7" x14ac:dyDescent="0.25">
      <c r="A499" t="s">
        <v>675</v>
      </c>
      <c r="B499" t="s">
        <v>1175</v>
      </c>
      <c r="C499" t="s">
        <v>283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0.53151210000000004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-1.884749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-7.2944870000000002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-10.47452</v>
      </c>
    </row>
    <row r="500" spans="1:7" x14ac:dyDescent="0.25">
      <c r="A500" t="s">
        <v>676</v>
      </c>
      <c r="B500" t="s">
        <v>1176</v>
      </c>
      <c r="C500" t="s">
        <v>270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-0.85498790000000002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-4.9913699999999999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-1.561779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-10.986879999999999</v>
      </c>
    </row>
    <row r="501" spans="1:7" x14ac:dyDescent="0.25">
      <c r="A501" t="s">
        <v>677</v>
      </c>
      <c r="B501" t="s">
        <v>1177</v>
      </c>
      <c r="C501" t="s">
        <v>278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0.23825830000000001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0.57979329999999996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6.4250540000000003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16.411919999999999</v>
      </c>
    </row>
    <row r="502" spans="1:7" x14ac:dyDescent="0.25">
      <c r="A502" t="s">
        <v>9</v>
      </c>
      <c r="B502" t="s">
        <v>1178</v>
      </c>
      <c r="C502" t="s">
        <v>278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1.370865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1.7645999999999999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-1.015784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8.3509259999999998E-3</v>
      </c>
    </row>
    <row r="503" spans="1:7" x14ac:dyDescent="0.25">
      <c r="A503" t="s">
        <v>678</v>
      </c>
      <c r="B503" t="s">
        <v>1179</v>
      </c>
      <c r="C503" t="s">
        <v>283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-0.2429558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0.3892813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-4.2633590000000003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-6.4942770000000003</v>
      </c>
    </row>
    <row r="504" spans="1:7" x14ac:dyDescent="0.25">
      <c r="A504" t="s">
        <v>679</v>
      </c>
      <c r="B504" t="s">
        <v>1180</v>
      </c>
      <c r="C504" t="s">
        <v>270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-0.83380750000000003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-2.0580769999999999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-9.9791419999999995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-12.770770000000001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dimension ref="A1:G601"/>
  <sheetViews>
    <sheetView zoomScaleNormal="100" workbookViewId="0">
      <selection activeCell="C37" sqref="C37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</cols>
  <sheetData>
    <row r="1" spans="1:7" x14ac:dyDescent="0.25">
      <c r="A1" t="str">
        <f>_xll.BQL("members(['SXXP Index'])","name, gics_sector_name","cols=3;rows=601")</f>
        <v>ID</v>
      </c>
      <c r="B1" t="s">
        <v>680</v>
      </c>
      <c r="C1" t="s">
        <v>260</v>
      </c>
      <c r="D1" t="s">
        <v>256</v>
      </c>
      <c r="E1" t="s">
        <v>232</v>
      </c>
      <c r="F1" t="s">
        <v>233</v>
      </c>
      <c r="G1" t="s">
        <v>234</v>
      </c>
    </row>
    <row r="2" spans="1:7" x14ac:dyDescent="0.25">
      <c r="A2" t="s">
        <v>1181</v>
      </c>
      <c r="B2" t="s">
        <v>1182</v>
      </c>
      <c r="C2" t="s">
        <v>264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0.89736400000000005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-3.0711210000000002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2.7594609999999999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17.588699999999999</v>
      </c>
    </row>
    <row r="3" spans="1:7" x14ac:dyDescent="0.25">
      <c r="A3" t="s">
        <v>1183</v>
      </c>
      <c r="B3" t="s">
        <v>1184</v>
      </c>
      <c r="C3" t="s">
        <v>278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0.64907179999999998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1.792108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1.938833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-3.9998629999999999</v>
      </c>
    </row>
    <row r="4" spans="1:7" x14ac:dyDescent="0.25">
      <c r="A4" t="s">
        <v>104</v>
      </c>
      <c r="B4" t="s">
        <v>1185</v>
      </c>
      <c r="C4" t="s">
        <v>262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1.1621950000000001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-1.6321490000000001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-7.2805900000000001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8.817698</v>
      </c>
    </row>
    <row r="5" spans="1:7" x14ac:dyDescent="0.25">
      <c r="A5" t="s">
        <v>1186</v>
      </c>
      <c r="B5" t="s">
        <v>1187</v>
      </c>
      <c r="C5" t="s">
        <v>267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1.1970529999999999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-2.9151940000000001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-1.611459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-32.076639999999998</v>
      </c>
    </row>
    <row r="6" spans="1:7" x14ac:dyDescent="0.25">
      <c r="A6" t="s">
        <v>1188</v>
      </c>
      <c r="B6" t="s">
        <v>1189</v>
      </c>
      <c r="C6" t="s">
        <v>278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2.5510199999999998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-3.904382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-8.2191779999999994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11.57447</v>
      </c>
    </row>
    <row r="7" spans="1:7" x14ac:dyDescent="0.25">
      <c r="A7" t="s">
        <v>1190</v>
      </c>
      <c r="B7" t="s">
        <v>1191</v>
      </c>
      <c r="C7" t="s">
        <v>262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0.35398230000000003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0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-3.952569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15.443</v>
      </c>
    </row>
    <row r="8" spans="1:7" x14ac:dyDescent="0.25">
      <c r="A8" t="s">
        <v>150</v>
      </c>
      <c r="B8" t="s">
        <v>1192</v>
      </c>
      <c r="C8" t="s">
        <v>268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1.073345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3.2277710000000002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-0.35273369999999998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35.437469999999998</v>
      </c>
    </row>
    <row r="9" spans="1:7" x14ac:dyDescent="0.25">
      <c r="A9" t="s">
        <v>109</v>
      </c>
      <c r="B9" t="s">
        <v>1193</v>
      </c>
      <c r="C9" t="s">
        <v>266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1.3753580000000001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2.1952630000000002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2.1657519999999999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16.81859</v>
      </c>
    </row>
    <row r="10" spans="1:7" x14ac:dyDescent="0.25">
      <c r="A10" t="s">
        <v>89</v>
      </c>
      <c r="B10" t="s">
        <v>1194</v>
      </c>
      <c r="C10" t="s">
        <v>267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1.1154489999999999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-2.7360519999999999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2.617102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16.111090000000001</v>
      </c>
    </row>
    <row r="11" spans="1:7" x14ac:dyDescent="0.25">
      <c r="A11" t="s">
        <v>1195</v>
      </c>
      <c r="B11" t="s">
        <v>1196</v>
      </c>
      <c r="C11" t="s">
        <v>274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1.2639640000000001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-1.2834380000000001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-4.3194720000000002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14.99882</v>
      </c>
    </row>
    <row r="12" spans="1:7" x14ac:dyDescent="0.25">
      <c r="A12" t="s">
        <v>1197</v>
      </c>
      <c r="B12" t="s">
        <v>1198</v>
      </c>
      <c r="C12" t="s">
        <v>270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-0.17759430000000001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-2.2342970000000002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-0.76394620000000002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-20.19323</v>
      </c>
    </row>
    <row r="13" spans="1:7" x14ac:dyDescent="0.25">
      <c r="A13" t="s">
        <v>204</v>
      </c>
      <c r="B13" t="s">
        <v>1199</v>
      </c>
      <c r="C13" t="s">
        <v>262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0.43753750000000002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-1.047696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-9.1810030000000005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-4.8500829999999997</v>
      </c>
    </row>
    <row r="14" spans="1:7" x14ac:dyDescent="0.25">
      <c r="A14" t="s">
        <v>1200</v>
      </c>
      <c r="B14" t="s">
        <v>1201</v>
      </c>
      <c r="C14" t="s">
        <v>274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0.60192990000000002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3.0388809999999999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-2.8560819999999998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3.6564179999999999</v>
      </c>
    </row>
    <row r="15" spans="1:7" x14ac:dyDescent="0.25">
      <c r="A15" t="s">
        <v>1202</v>
      </c>
      <c r="B15" t="s">
        <v>1203</v>
      </c>
      <c r="C15" t="s">
        <v>283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-0.32912780000000003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-1.9956849999999999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-4.4689800000000002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3.5206909999999998</v>
      </c>
    </row>
    <row r="16" spans="1:7" x14ac:dyDescent="0.25">
      <c r="A16" t="s">
        <v>1204</v>
      </c>
      <c r="B16" t="s">
        <v>1205</v>
      </c>
      <c r="C16" t="s">
        <v>264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2.233857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2.8881480000000002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-5.8600779999999997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14.76891</v>
      </c>
    </row>
    <row r="17" spans="1:7" x14ac:dyDescent="0.25">
      <c r="A17" t="s">
        <v>200</v>
      </c>
      <c r="B17" t="s">
        <v>1206</v>
      </c>
      <c r="C17" t="s">
        <v>262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0.67537800000000003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1.038098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-9.9174810000000004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26.483889999999999</v>
      </c>
    </row>
    <row r="18" spans="1:7" x14ac:dyDescent="0.25">
      <c r="A18" t="s">
        <v>1207</v>
      </c>
      <c r="B18" t="s">
        <v>1208</v>
      </c>
      <c r="C18" t="s">
        <v>264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2.2131150000000002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-0.47885080000000002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-7.804996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7.3113929999999998</v>
      </c>
    </row>
    <row r="19" spans="1:7" x14ac:dyDescent="0.25">
      <c r="A19" t="s">
        <v>1209</v>
      </c>
      <c r="B19" t="s">
        <v>1210</v>
      </c>
      <c r="C19" t="s">
        <v>273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0.1213182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3.3954029999999999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-12.983829999999999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-1.565887</v>
      </c>
    </row>
    <row r="20" spans="1:7" x14ac:dyDescent="0.25">
      <c r="A20" t="s">
        <v>1211</v>
      </c>
      <c r="B20" t="s">
        <v>1212</v>
      </c>
      <c r="C20" t="s">
        <v>278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1.0133019999999999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2.1007169999999999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1.0912390000000001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-5.8385220000000002</v>
      </c>
    </row>
    <row r="21" spans="1:7" x14ac:dyDescent="0.25">
      <c r="A21" t="s">
        <v>132</v>
      </c>
      <c r="B21" t="s">
        <v>1213</v>
      </c>
      <c r="C21" t="s">
        <v>270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-0.9694258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-23.059100000000001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-30.288709999999998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-32.195799999999998</v>
      </c>
    </row>
    <row r="22" spans="1:7" x14ac:dyDescent="0.25">
      <c r="A22" t="s">
        <v>1214</v>
      </c>
      <c r="B22" t="s">
        <v>1215</v>
      </c>
      <c r="C22" t="s">
        <v>268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3.1882280000000001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-5.7670769999999996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-8.9285720000000008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20.946380000000001</v>
      </c>
    </row>
    <row r="23" spans="1:7" x14ac:dyDescent="0.25">
      <c r="A23" t="s">
        <v>1216</v>
      </c>
      <c r="B23" t="s">
        <v>1217</v>
      </c>
      <c r="C23" t="s">
        <v>268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1.438399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1.5018769999999999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-2.6137980000000001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4.2547499999999996</v>
      </c>
    </row>
    <row r="24" spans="1:7" x14ac:dyDescent="0.25">
      <c r="A24" t="s">
        <v>1218</v>
      </c>
      <c r="B24" t="s">
        <v>1219</v>
      </c>
      <c r="C24" t="s">
        <v>289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1.5705389999999999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2.7389760000000001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2.2628140000000001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1.59805</v>
      </c>
    </row>
    <row r="25" spans="1:7" x14ac:dyDescent="0.25">
      <c r="A25" t="s">
        <v>1220</v>
      </c>
      <c r="B25" t="s">
        <v>1221</v>
      </c>
      <c r="C25" t="s">
        <v>270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1.005868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-1.10792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-5.1181099999999997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18.204529999999998</v>
      </c>
    </row>
    <row r="26" spans="1:7" x14ac:dyDescent="0.25">
      <c r="A26" t="s">
        <v>1222</v>
      </c>
      <c r="B26" t="s">
        <v>1223</v>
      </c>
      <c r="C26" t="s">
        <v>264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1.452663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5.462631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6.2251909999999997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5.6709839999999998</v>
      </c>
    </row>
    <row r="27" spans="1:7" x14ac:dyDescent="0.25">
      <c r="A27" t="s">
        <v>1224</v>
      </c>
      <c r="B27" t="s">
        <v>1225</v>
      </c>
      <c r="C27" t="s">
        <v>278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0.2487856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2.426053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-2.9097390000000001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-8.7380899999999997</v>
      </c>
    </row>
    <row r="28" spans="1:7" x14ac:dyDescent="0.25">
      <c r="A28" t="s">
        <v>1226</v>
      </c>
      <c r="B28" t="s">
        <v>1227</v>
      </c>
      <c r="C28" t="s">
        <v>262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0.46923009999999998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-4.8784090000000004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-5.278397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1.349051</v>
      </c>
    </row>
    <row r="29" spans="1:7" x14ac:dyDescent="0.25">
      <c r="A29" t="s">
        <v>1228</v>
      </c>
      <c r="B29" t="s">
        <v>1229</v>
      </c>
      <c r="C29" t="s">
        <v>264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1.1044970000000001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3.6386020000000001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-11.645210000000001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5.5230090000000001</v>
      </c>
    </row>
    <row r="30" spans="1:7" x14ac:dyDescent="0.25">
      <c r="A30" t="s">
        <v>1230</v>
      </c>
      <c r="B30" t="s">
        <v>1231</v>
      </c>
      <c r="C30" t="s">
        <v>273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1.4340679999999999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0.311311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-3.0748660000000001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11.10101</v>
      </c>
    </row>
    <row r="31" spans="1:7" x14ac:dyDescent="0.25">
      <c r="A31" t="s">
        <v>1232</v>
      </c>
      <c r="B31" t="s">
        <v>1233</v>
      </c>
      <c r="C31" t="s">
        <v>267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1.470588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-1.6042780000000001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-12.17184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-17.979199999999999</v>
      </c>
    </row>
    <row r="32" spans="1:7" x14ac:dyDescent="0.25">
      <c r="A32" t="s">
        <v>1234</v>
      </c>
      <c r="B32" t="s">
        <v>1235</v>
      </c>
      <c r="C32" t="s">
        <v>266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-7.225434E-2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-3.015428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-0.88389870000000004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17.402380000000001</v>
      </c>
    </row>
    <row r="33" spans="1:7" x14ac:dyDescent="0.25">
      <c r="A33" t="s">
        <v>1236</v>
      </c>
      <c r="B33" t="s">
        <v>1237</v>
      </c>
      <c r="C33" t="s">
        <v>268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1.570106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-0.10561719999999999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0.16190299999999999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17.520199999999999</v>
      </c>
    </row>
    <row r="34" spans="1:7" x14ac:dyDescent="0.25">
      <c r="A34" t="s">
        <v>53</v>
      </c>
      <c r="B34" t="s">
        <v>1238</v>
      </c>
      <c r="C34" t="s">
        <v>273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1.387097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-1.934477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-6.1791039999999997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4.4727119999999996</v>
      </c>
    </row>
    <row r="35" spans="1:7" x14ac:dyDescent="0.25">
      <c r="A35" t="s">
        <v>1239</v>
      </c>
      <c r="B35" t="s">
        <v>1240</v>
      </c>
      <c r="C35" t="s">
        <v>278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0.78255859999999999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2.423813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2.0541849999999999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2.7357659999999999</v>
      </c>
    </row>
    <row r="36" spans="1:7" x14ac:dyDescent="0.25">
      <c r="A36" t="s">
        <v>100</v>
      </c>
      <c r="B36" t="s">
        <v>1241</v>
      </c>
      <c r="C36" t="s">
        <v>264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0.64321039999999996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-2.1915680000000002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-1.5500160000000001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13.483079999999999</v>
      </c>
    </row>
    <row r="37" spans="1:7" x14ac:dyDescent="0.25">
      <c r="A37" t="s">
        <v>1242</v>
      </c>
      <c r="B37" t="s">
        <v>1243</v>
      </c>
      <c r="C37" t="s">
        <v>262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1.1722159999999999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-2.1940930000000001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-3.7707570000000001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3.0918329999999998</v>
      </c>
    </row>
    <row r="38" spans="1:7" x14ac:dyDescent="0.25">
      <c r="A38" t="s">
        <v>170</v>
      </c>
      <c r="B38" t="s">
        <v>1244</v>
      </c>
      <c r="C38" t="s">
        <v>267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0.90950430000000004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-2.4063319999999999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-3.617378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-0.75074379999999996</v>
      </c>
    </row>
    <row r="39" spans="1:7" x14ac:dyDescent="0.25">
      <c r="A39" t="s">
        <v>88</v>
      </c>
      <c r="B39" t="s">
        <v>1245</v>
      </c>
      <c r="C39" t="s">
        <v>264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1.8345560000000001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-3.9937109999999998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-9.5407410000000006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9.8454449999999998</v>
      </c>
    </row>
    <row r="40" spans="1:7" x14ac:dyDescent="0.25">
      <c r="A40" t="s">
        <v>56</v>
      </c>
      <c r="B40" t="s">
        <v>1246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0.54108889999999998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-2.1234570000000001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-12.946109999999999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1.3936459999999999</v>
      </c>
    </row>
    <row r="41" spans="1:7" x14ac:dyDescent="0.25">
      <c r="A41" t="s">
        <v>117</v>
      </c>
      <c r="B41" t="s">
        <v>1247</v>
      </c>
      <c r="C41" t="s">
        <v>274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0.30467159999999999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-0.47027210000000003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-1.134468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4.6613540000000002</v>
      </c>
    </row>
    <row r="42" spans="1:7" x14ac:dyDescent="0.25">
      <c r="A42" t="s">
        <v>1248</v>
      </c>
      <c r="B42" t="s">
        <v>1249</v>
      </c>
      <c r="C42" t="s">
        <v>264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5.1756169999999999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6.458278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27.503920000000001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60.712569999999999</v>
      </c>
    </row>
    <row r="43" spans="1:7" x14ac:dyDescent="0.25">
      <c r="A43" t="s">
        <v>90</v>
      </c>
      <c r="B43" t="s">
        <v>1250</v>
      </c>
      <c r="C43" t="s">
        <v>267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0.51969370000000004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-3.2385470000000001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-10.223660000000001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-1.0201020000000001</v>
      </c>
    </row>
    <row r="44" spans="1:7" x14ac:dyDescent="0.25">
      <c r="A44" t="s">
        <v>1251</v>
      </c>
      <c r="B44" t="s">
        <v>1252</v>
      </c>
      <c r="C44" t="s">
        <v>267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1.009228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-0.28400389999999998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-4.5134189999999998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6.6262600000000003</v>
      </c>
    </row>
    <row r="45" spans="1:7" x14ac:dyDescent="0.25">
      <c r="A45" t="s">
        <v>1253</v>
      </c>
      <c r="B45" t="s">
        <v>1254</v>
      </c>
      <c r="C45" t="s">
        <v>274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-4.2640989999999999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-5.6910569999999998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-9.8743180000000006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-11.152889999999999</v>
      </c>
    </row>
    <row r="46" spans="1:7" x14ac:dyDescent="0.25">
      <c r="A46" t="s">
        <v>1255</v>
      </c>
      <c r="B46" t="s">
        <v>1256</v>
      </c>
      <c r="C46" t="s">
        <v>268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1.938302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-2.3024589999999998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-6.011323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15.081849999999999</v>
      </c>
    </row>
    <row r="47" spans="1:7" x14ac:dyDescent="0.25">
      <c r="A47" t="s">
        <v>1257</v>
      </c>
      <c r="B47" t="s">
        <v>1258</v>
      </c>
      <c r="C47" t="s">
        <v>270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1.570044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-1.7007479999999999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-3.6653539999999998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-11.2416</v>
      </c>
    </row>
    <row r="48" spans="1:7" x14ac:dyDescent="0.25">
      <c r="A48" t="s">
        <v>78</v>
      </c>
      <c r="B48" t="s">
        <v>1259</v>
      </c>
      <c r="C48" t="s">
        <v>270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0.2909796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0.38834950000000001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-1.3358779999999999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16.14385</v>
      </c>
    </row>
    <row r="49" spans="1:7" x14ac:dyDescent="0.25">
      <c r="A49" t="s">
        <v>83</v>
      </c>
      <c r="B49" t="s">
        <v>1260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0.48875770000000002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1.328535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2.7886839999999999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5.8205470000000004</v>
      </c>
    </row>
    <row r="50" spans="1:7" x14ac:dyDescent="0.25">
      <c r="A50" t="s">
        <v>1261</v>
      </c>
      <c r="B50" t="s">
        <v>1262</v>
      </c>
      <c r="C50" t="s">
        <v>278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0.71033939999999995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0.23566380000000001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-6.451613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-6.3290160000000002</v>
      </c>
    </row>
    <row r="51" spans="1:7" x14ac:dyDescent="0.25">
      <c r="A51" t="s">
        <v>1263</v>
      </c>
      <c r="B51" t="s">
        <v>1264</v>
      </c>
      <c r="C51" t="s">
        <v>268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2.2964509999999998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-2.906209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-12.759639999999999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-5.4041899999999998</v>
      </c>
    </row>
    <row r="52" spans="1:7" x14ac:dyDescent="0.25">
      <c r="A52" t="s">
        <v>1265</v>
      </c>
      <c r="B52" t="s">
        <v>1266</v>
      </c>
      <c r="C52" t="s">
        <v>268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0.70187750000000004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0.88116870000000003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2.0982560000000001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19.675380000000001</v>
      </c>
    </row>
    <row r="53" spans="1:7" x14ac:dyDescent="0.25">
      <c r="A53" t="s">
        <v>1267</v>
      </c>
      <c r="B53" t="s">
        <v>1268</v>
      </c>
      <c r="C53" t="s">
        <v>268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-0.69892469999999995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-0.64550830000000003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-2.2751320000000002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-16.726780000000002</v>
      </c>
    </row>
    <row r="54" spans="1:7" x14ac:dyDescent="0.25">
      <c r="A54" t="s">
        <v>1269</v>
      </c>
      <c r="B54" t="s">
        <v>1270</v>
      </c>
      <c r="C54" t="s">
        <v>283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-0.31479420000000002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-2.6169289999999998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-12.5099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-10.05105</v>
      </c>
    </row>
    <row r="55" spans="1:7" x14ac:dyDescent="0.25">
      <c r="A55" t="s">
        <v>1271</v>
      </c>
      <c r="B55" t="s">
        <v>1272</v>
      </c>
      <c r="C55" t="s">
        <v>278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1.4818880000000001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-1.8577490000000001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-9.3627450000000003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-13.49217</v>
      </c>
    </row>
    <row r="56" spans="1:7" x14ac:dyDescent="0.25">
      <c r="A56" t="s">
        <v>1273</v>
      </c>
      <c r="B56" t="s">
        <v>1274</v>
      </c>
      <c r="C56" t="s">
        <v>266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0.82730090000000001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1.0886469999999999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-2.3046090000000001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-10.75483</v>
      </c>
    </row>
    <row r="57" spans="1:7" x14ac:dyDescent="0.25">
      <c r="A57" t="s">
        <v>1275</v>
      </c>
      <c r="B57" t="s">
        <v>1276</v>
      </c>
      <c r="C57" t="s">
        <v>283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-0.4064893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-1.3463080000000001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-3.9593419999999999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7.6799249999999999</v>
      </c>
    </row>
    <row r="58" spans="1:7" x14ac:dyDescent="0.25">
      <c r="A58" t="s">
        <v>1277</v>
      </c>
      <c r="B58" t="s">
        <v>1278</v>
      </c>
      <c r="C58" t="s">
        <v>278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0.390625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-1.75841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1.5007900000000001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8.1209699999999998</v>
      </c>
    </row>
    <row r="59" spans="1:7" x14ac:dyDescent="0.25">
      <c r="A59" t="s">
        <v>1279</v>
      </c>
      <c r="B59" t="s">
        <v>1280</v>
      </c>
      <c r="C59" t="s">
        <v>270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-0.8552632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-15.05073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-22.199280000000002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-64.591160000000002</v>
      </c>
    </row>
    <row r="60" spans="1:7" x14ac:dyDescent="0.25">
      <c r="A60" t="s">
        <v>1281</v>
      </c>
      <c r="B60" t="s">
        <v>1282</v>
      </c>
      <c r="C60" t="s">
        <v>264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1.0113030000000001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-3.1927020000000002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-5.7868639999999996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9.9250589999999992</v>
      </c>
    </row>
    <row r="61" spans="1:7" x14ac:dyDescent="0.25">
      <c r="A61" t="s">
        <v>1283</v>
      </c>
      <c r="B61" t="s">
        <v>1284</v>
      </c>
      <c r="C61" t="s">
        <v>268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1.260912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-2.9739779999999998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-3.1596030000000002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34.537889999999997</v>
      </c>
    </row>
    <row r="62" spans="1:7" x14ac:dyDescent="0.25">
      <c r="A62" t="s">
        <v>1285</v>
      </c>
      <c r="B62" t="s">
        <v>1286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1.363272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-0.86274510000000004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-7.7247450000000004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1.830592</v>
      </c>
    </row>
    <row r="63" spans="1:7" x14ac:dyDescent="0.25">
      <c r="A63" t="s">
        <v>1287</v>
      </c>
      <c r="B63" t="s">
        <v>1288</v>
      </c>
      <c r="C63" t="s">
        <v>266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0.40298859999999997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1.340403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-6.4250119999999997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18.62677</v>
      </c>
    </row>
    <row r="64" spans="1:7" x14ac:dyDescent="0.25">
      <c r="A64" t="s">
        <v>1289</v>
      </c>
      <c r="B64" t="s">
        <v>1290</v>
      </c>
      <c r="C64" t="s">
        <v>264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3.8567490000000002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-0.46204620000000002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-2.2683080000000002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8.0265939999999993</v>
      </c>
    </row>
    <row r="65" spans="1:7" x14ac:dyDescent="0.25">
      <c r="A65" t="s">
        <v>1291</v>
      </c>
      <c r="B65" t="s">
        <v>1292</v>
      </c>
      <c r="C65" t="s">
        <v>268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1.4007000000000001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-2.1718150000000001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-3.6347900000000002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28.41846</v>
      </c>
    </row>
    <row r="66" spans="1:7" x14ac:dyDescent="0.25">
      <c r="A66" t="s">
        <v>1293</v>
      </c>
      <c r="B66" t="s">
        <v>1294</v>
      </c>
      <c r="C66" t="s">
        <v>268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0.6576784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-7.2986069999999996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-8.0333869999999994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16.031040000000001</v>
      </c>
    </row>
    <row r="67" spans="1:7" x14ac:dyDescent="0.25">
      <c r="A67" t="s">
        <v>128</v>
      </c>
      <c r="B67" t="s">
        <v>1295</v>
      </c>
      <c r="C67" t="s">
        <v>273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0.3399258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-0.65779410000000005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-1.3669500000000001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11.20492</v>
      </c>
    </row>
    <row r="68" spans="1:7" x14ac:dyDescent="0.25">
      <c r="A68" t="s">
        <v>1296</v>
      </c>
      <c r="B68" t="s">
        <v>1297</v>
      </c>
      <c r="C68" t="s">
        <v>273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2.2696480000000001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-4.1891470000000002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-12.28937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7.6292330000000002</v>
      </c>
    </row>
    <row r="69" spans="1:7" x14ac:dyDescent="0.25">
      <c r="A69" t="s">
        <v>1298</v>
      </c>
      <c r="B69" t="s">
        <v>1299</v>
      </c>
      <c r="C69" t="s">
        <v>274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-6.6577899999999995E-2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-1.5091859999999999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-4.333971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-3.6299220000000001</v>
      </c>
    </row>
    <row r="70" spans="1:7" x14ac:dyDescent="0.25">
      <c r="A70" t="s">
        <v>152</v>
      </c>
      <c r="B70" t="s">
        <v>1300</v>
      </c>
      <c r="C70" t="s">
        <v>266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0.82382759999999999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1.921845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-1.5470299999999999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29.34534</v>
      </c>
    </row>
    <row r="71" spans="1:7" x14ac:dyDescent="0.25">
      <c r="A71" t="s">
        <v>95</v>
      </c>
      <c r="B71" t="s">
        <v>1301</v>
      </c>
      <c r="C71" t="s">
        <v>274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0.53399790000000003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0.1063453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-4.1737359999999999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11.03932</v>
      </c>
    </row>
    <row r="72" spans="1:7" x14ac:dyDescent="0.25">
      <c r="A72" t="s">
        <v>1302</v>
      </c>
      <c r="B72" t="s">
        <v>1303</v>
      </c>
      <c r="C72" t="s">
        <v>264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6.3217619999999997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11.045909999999999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5.5042920000000004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12.01998</v>
      </c>
    </row>
    <row r="73" spans="1:7" x14ac:dyDescent="0.25">
      <c r="A73" t="s">
        <v>79</v>
      </c>
      <c r="B73" t="s">
        <v>1304</v>
      </c>
      <c r="C73" t="s">
        <v>264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2.820087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-2.306921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-6.1398679999999999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46.105379999999997</v>
      </c>
    </row>
    <row r="74" spans="1:7" x14ac:dyDescent="0.25">
      <c r="A74" t="s">
        <v>1305</v>
      </c>
      <c r="B74" t="s">
        <v>1306</v>
      </c>
      <c r="C74" t="s">
        <v>264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0.51395000000000002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-2.388592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-7.7182339999999998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26.377839999999999</v>
      </c>
    </row>
    <row r="75" spans="1:7" x14ac:dyDescent="0.25">
      <c r="A75" t="s">
        <v>1307</v>
      </c>
      <c r="B75" t="s">
        <v>1308</v>
      </c>
      <c r="C75" t="s">
        <v>262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1.495163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3.870387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11.98447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17.083960000000001</v>
      </c>
    </row>
    <row r="76" spans="1:7" x14ac:dyDescent="0.25">
      <c r="A76" t="s">
        <v>1309</v>
      </c>
      <c r="B76" t="s">
        <v>1310</v>
      </c>
      <c r="C76" t="s">
        <v>266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0.3850037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-0.1571717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13.166399999999999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16.34198</v>
      </c>
    </row>
    <row r="77" spans="1:7" x14ac:dyDescent="0.25">
      <c r="A77" t="s">
        <v>1311</v>
      </c>
      <c r="B77" t="s">
        <v>1312</v>
      </c>
      <c r="C77" t="s">
        <v>264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1.1403509999999999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-0.77452670000000001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-3.2718120000000002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27.181999999999999</v>
      </c>
    </row>
    <row r="78" spans="1:7" x14ac:dyDescent="0.25">
      <c r="A78" t="s">
        <v>1313</v>
      </c>
      <c r="B78" t="s">
        <v>1314</v>
      </c>
      <c r="C78" t="s">
        <v>264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1.929413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0.4185606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9.2849959999999996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39.207610000000003</v>
      </c>
    </row>
    <row r="79" spans="1:7" x14ac:dyDescent="0.25">
      <c r="A79" t="s">
        <v>1315</v>
      </c>
      <c r="B79" t="s">
        <v>1316</v>
      </c>
      <c r="C79" t="s">
        <v>264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9.3896720000000003E-2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-1.751152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-5.4126000000000003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-4.0067979999999999</v>
      </c>
    </row>
    <row r="80" spans="1:7" x14ac:dyDescent="0.25">
      <c r="A80" t="s">
        <v>1317</v>
      </c>
      <c r="B80" t="s">
        <v>1318</v>
      </c>
      <c r="C80" t="s">
        <v>268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0.58651019999999998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-2.4182079999999999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-8.0839660000000002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-11.55509</v>
      </c>
    </row>
    <row r="81" spans="1:7" x14ac:dyDescent="0.25">
      <c r="A81" t="s">
        <v>1319</v>
      </c>
      <c r="B81" t="s">
        <v>1320</v>
      </c>
      <c r="C81" t="s">
        <v>268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-2.1739130000000002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-3.0590259999999998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16.219290000000001</v>
      </c>
    </row>
    <row r="82" spans="1:7" x14ac:dyDescent="0.25">
      <c r="A82" t="s">
        <v>1321</v>
      </c>
      <c r="B82" t="s">
        <v>1322</v>
      </c>
      <c r="C82" t="s">
        <v>264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1.0365850000000001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3.7245699999999999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-2.8105950000000002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19.272079999999999</v>
      </c>
    </row>
    <row r="83" spans="1:7" x14ac:dyDescent="0.25">
      <c r="A83" t="s">
        <v>1323</v>
      </c>
      <c r="B83" t="s">
        <v>1324</v>
      </c>
      <c r="C83" t="s">
        <v>262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0.77569069999999996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-2.2605300000000002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-3.4065270000000001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-16.872779999999999</v>
      </c>
    </row>
    <row r="84" spans="1:7" x14ac:dyDescent="0.25">
      <c r="A84" t="s">
        <v>1325</v>
      </c>
      <c r="B84" t="s">
        <v>1326</v>
      </c>
      <c r="C84" t="s">
        <v>264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3.8051750000000002E-2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-1.115848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-4.7808770000000003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22.6297</v>
      </c>
    </row>
    <row r="85" spans="1:7" x14ac:dyDescent="0.25">
      <c r="A85" t="s">
        <v>1327</v>
      </c>
      <c r="B85" t="s">
        <v>1328</v>
      </c>
      <c r="C85" t="s">
        <v>268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1.4957260000000001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0.52910049999999997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0.21097050000000001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3.569706</v>
      </c>
    </row>
    <row r="86" spans="1:7" x14ac:dyDescent="0.25">
      <c r="A86" t="s">
        <v>1</v>
      </c>
      <c r="B86" t="s">
        <v>1329</v>
      </c>
      <c r="C86" t="s">
        <v>274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6.9729789999999998E-3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1.6240950000000001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4.6635920000000004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21.877949999999998</v>
      </c>
    </row>
    <row r="87" spans="1:7" x14ac:dyDescent="0.25">
      <c r="A87" t="s">
        <v>1330</v>
      </c>
      <c r="B87" t="s">
        <v>1331</v>
      </c>
      <c r="C87" t="s">
        <v>283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-0.4181357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-6.3147099999999998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-6.849621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8.9804490000000001</v>
      </c>
    </row>
    <row r="88" spans="1:7" x14ac:dyDescent="0.25">
      <c r="A88" t="s">
        <v>1332</v>
      </c>
      <c r="B88" t="s">
        <v>1333</v>
      </c>
      <c r="C88" t="s">
        <v>268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2.6736219999999999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1.7244679999999999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1.7939419999999999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35.301839999999999</v>
      </c>
    </row>
    <row r="89" spans="1:7" x14ac:dyDescent="0.25">
      <c r="A89" t="s">
        <v>1334</v>
      </c>
      <c r="B89" t="s">
        <v>1335</v>
      </c>
      <c r="C89" t="s">
        <v>274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-0.78740160000000003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-0.85245899999999997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-4.1825089999999996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5.4017599999999999E-2</v>
      </c>
    </row>
    <row r="90" spans="1:7" x14ac:dyDescent="0.25">
      <c r="A90" t="s">
        <v>1336</v>
      </c>
      <c r="B90" t="s">
        <v>1337</v>
      </c>
      <c r="C90" t="s">
        <v>268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0.94588649999999996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-1.1417489999999999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-9.7364280000000001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-15.32302</v>
      </c>
    </row>
    <row r="91" spans="1:7" x14ac:dyDescent="0.25">
      <c r="A91" t="s">
        <v>1338</v>
      </c>
      <c r="B91" t="s">
        <v>1339</v>
      </c>
      <c r="C91" t="s">
        <v>267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9.5294199999999996E-2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0.49783919999999998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6.4495430000000002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19.10211</v>
      </c>
    </row>
    <row r="92" spans="1:7" x14ac:dyDescent="0.25">
      <c r="A92" t="s">
        <v>1340</v>
      </c>
      <c r="B92" t="s">
        <v>1341</v>
      </c>
      <c r="C92" t="s">
        <v>267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1.046338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1.3493250000000001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-0.66127849999999999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13.96936</v>
      </c>
    </row>
    <row r="93" spans="1:7" x14ac:dyDescent="0.25">
      <c r="A93" t="s">
        <v>19</v>
      </c>
      <c r="B93" t="s">
        <v>1342</v>
      </c>
      <c r="C93" t="s">
        <v>289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2.50169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0.39735100000000001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3.5519129999999999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-4.5811060000000001</v>
      </c>
    </row>
    <row r="94" spans="1:7" x14ac:dyDescent="0.25">
      <c r="A94" t="s">
        <v>1343</v>
      </c>
      <c r="B94" t="s">
        <v>1344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0.89877010000000002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-2.0661160000000001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-6.6142139999999996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12.84215</v>
      </c>
    </row>
    <row r="95" spans="1:7" x14ac:dyDescent="0.25">
      <c r="A95" t="s">
        <v>1345</v>
      </c>
      <c r="B95" t="s">
        <v>1346</v>
      </c>
      <c r="C95" t="s">
        <v>289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1.748097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-1.125786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-6.9126630000000002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4.2247029999999999</v>
      </c>
    </row>
    <row r="96" spans="1:7" x14ac:dyDescent="0.25">
      <c r="A96" t="s">
        <v>1347</v>
      </c>
      <c r="B96" t="s">
        <v>1348</v>
      </c>
      <c r="C96" t="s">
        <v>264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0.1969767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0.23639109999999999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1.4334469999999999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35.501330000000003</v>
      </c>
    </row>
    <row r="97" spans="1:7" x14ac:dyDescent="0.25">
      <c r="A97" t="s">
        <v>1349</v>
      </c>
      <c r="B97" t="s">
        <v>1350</v>
      </c>
      <c r="C97" t="s">
        <v>270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0.60752689999999998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1.44574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2.2520130000000002E-3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0.55772429999999995</v>
      </c>
    </row>
    <row r="98" spans="1:7" x14ac:dyDescent="0.25">
      <c r="A98" t="s">
        <v>1351</v>
      </c>
      <c r="B98" t="s">
        <v>1352</v>
      </c>
      <c r="C98" t="s">
        <v>289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1.347709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-3.589744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-8.6639680000000006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-15.37884</v>
      </c>
    </row>
    <row r="99" spans="1:7" x14ac:dyDescent="0.25">
      <c r="A99" t="s">
        <v>1353</v>
      </c>
      <c r="B99" t="s">
        <v>1354</v>
      </c>
      <c r="C99" t="s">
        <v>264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0.74850300000000003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-1.536211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-5.8741260000000004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-1.7890779999999999</v>
      </c>
    </row>
    <row r="100" spans="1:7" x14ac:dyDescent="0.25">
      <c r="A100" t="s">
        <v>1355</v>
      </c>
      <c r="B100" t="s">
        <v>1356</v>
      </c>
      <c r="C100" t="s">
        <v>283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-0.79954309999999995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-5.7003259999999996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-11.35491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-10.31203</v>
      </c>
    </row>
    <row r="101" spans="1:7" x14ac:dyDescent="0.25">
      <c r="A101" t="s">
        <v>1357</v>
      </c>
      <c r="B101" t="s">
        <v>1358</v>
      </c>
      <c r="C101" t="s">
        <v>278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0.85355630000000005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-2.700828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-4.391133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-3.8481359999999998</v>
      </c>
    </row>
    <row r="102" spans="1:7" x14ac:dyDescent="0.25">
      <c r="A102" t="s">
        <v>1359</v>
      </c>
      <c r="B102" t="s">
        <v>1360</v>
      </c>
      <c r="C102" t="s">
        <v>268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1.103348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-0.86090299999999997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-5.8261580000000004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4.2571859999999999</v>
      </c>
    </row>
    <row r="103" spans="1:7" x14ac:dyDescent="0.25">
      <c r="A103" t="s">
        <v>1361</v>
      </c>
      <c r="B103" t="s">
        <v>1362</v>
      </c>
      <c r="C103" t="s">
        <v>274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1.963746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3.9420999999999999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-1.171303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-4.443295</v>
      </c>
    </row>
    <row r="104" spans="1:7" x14ac:dyDescent="0.25">
      <c r="A104" t="s">
        <v>155</v>
      </c>
      <c r="B104" t="s">
        <v>1363</v>
      </c>
      <c r="C104" t="s">
        <v>270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-1.156415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-1.093218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6.6943659999999996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71.363780000000006</v>
      </c>
    </row>
    <row r="105" spans="1:7" x14ac:dyDescent="0.25">
      <c r="A105" t="s">
        <v>1364</v>
      </c>
      <c r="B105" t="s">
        <v>1365</v>
      </c>
      <c r="C105" t="s">
        <v>268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0.7629705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-0.7017544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0.35460989999999998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-0.20147979999999999</v>
      </c>
    </row>
    <row r="106" spans="1:7" x14ac:dyDescent="0.25">
      <c r="A106" t="s">
        <v>1366</v>
      </c>
      <c r="B106" t="s">
        <v>1367</v>
      </c>
      <c r="C106" t="s">
        <v>278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0.70360599999999995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1.4171830000000001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-5.0580429999999996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-7.3212400000000004</v>
      </c>
    </row>
    <row r="107" spans="1:7" x14ac:dyDescent="0.25">
      <c r="A107" t="s">
        <v>1368</v>
      </c>
      <c r="B107" t="s">
        <v>1369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0.81263059999999998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-1.093394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-3.1821540000000001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25.391369999999998</v>
      </c>
    </row>
    <row r="108" spans="1:7" x14ac:dyDescent="0.25">
      <c r="A108" t="s">
        <v>1370</v>
      </c>
      <c r="B108" t="s">
        <v>1371</v>
      </c>
      <c r="C108" t="s">
        <v>264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0.62692020000000004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4.0509000000000004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3.5163139999999999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17.918690000000002</v>
      </c>
    </row>
    <row r="109" spans="1:7" x14ac:dyDescent="0.25">
      <c r="A109" t="s">
        <v>1372</v>
      </c>
      <c r="B109" t="s">
        <v>1373</v>
      </c>
      <c r="C109" t="s">
        <v>264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0.46379799999999999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-1.2411350000000001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-3.226607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3.0925340000000001</v>
      </c>
    </row>
    <row r="110" spans="1:7" x14ac:dyDescent="0.25">
      <c r="A110" t="s">
        <v>1374</v>
      </c>
      <c r="B110" t="s">
        <v>1375</v>
      </c>
      <c r="C110" t="s">
        <v>262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0.54463649999999997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-0.44548650000000001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-4.3478260000000004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21.702970000000001</v>
      </c>
    </row>
    <row r="111" spans="1:7" x14ac:dyDescent="0.25">
      <c r="A111" t="s">
        <v>1376</v>
      </c>
      <c r="B111" t="s">
        <v>1377</v>
      </c>
      <c r="C111" t="s">
        <v>268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1.130746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-2.681603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0.4314462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3.5842130000000001</v>
      </c>
    </row>
    <row r="112" spans="1:7" x14ac:dyDescent="0.25">
      <c r="A112" t="s">
        <v>1378</v>
      </c>
      <c r="B112" t="s">
        <v>1379</v>
      </c>
      <c r="C112" t="s">
        <v>274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1.6707719999999999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0.42250700000000002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0.85565869999999999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-52.194090000000003</v>
      </c>
    </row>
    <row r="113" spans="1:7" x14ac:dyDescent="0.25">
      <c r="A113" t="s">
        <v>1380</v>
      </c>
      <c r="B113" t="s">
        <v>1381</v>
      </c>
      <c r="C113" t="s">
        <v>289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0.58708419999999994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-2.743614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-17.69415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-22.325839999999999</v>
      </c>
    </row>
    <row r="114" spans="1:7" x14ac:dyDescent="0.25">
      <c r="A114" t="s">
        <v>97</v>
      </c>
      <c r="B114" t="s">
        <v>1382</v>
      </c>
      <c r="C114" t="s">
        <v>264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1.5896600000000001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-1.6539619999999999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-3.9336890000000002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34.859870000000001</v>
      </c>
    </row>
    <row r="115" spans="1:7" x14ac:dyDescent="0.25">
      <c r="A115" t="s">
        <v>1383</v>
      </c>
      <c r="B115" t="s">
        <v>1384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1.029496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2.246648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3.4089710000000002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36.522410000000001</v>
      </c>
    </row>
    <row r="116" spans="1:7" x14ac:dyDescent="0.25">
      <c r="A116" t="s">
        <v>1385</v>
      </c>
      <c r="B116" t="s">
        <v>1386</v>
      </c>
      <c r="C116" t="s">
        <v>266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0.61082020000000004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-1.8723399999999999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-7.76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1.945181</v>
      </c>
    </row>
    <row r="117" spans="1:7" x14ac:dyDescent="0.25">
      <c r="A117" t="s">
        <v>1387</v>
      </c>
      <c r="B117" t="s">
        <v>1388</v>
      </c>
      <c r="C117" t="s">
        <v>264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0.166295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5.7749509999999997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1.0207010000000001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35.266129999999997</v>
      </c>
    </row>
    <row r="118" spans="1:7" x14ac:dyDescent="0.25">
      <c r="A118" t="s">
        <v>1389</v>
      </c>
      <c r="B118" t="s">
        <v>1390</v>
      </c>
      <c r="C118" t="s">
        <v>262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4.2215020000000001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4.8370670000000002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-4.8081370000000003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14.567780000000001</v>
      </c>
    </row>
    <row r="119" spans="1:7" x14ac:dyDescent="0.25">
      <c r="A119" t="s">
        <v>1391</v>
      </c>
      <c r="B119" t="s">
        <v>1392</v>
      </c>
      <c r="C119" t="s">
        <v>273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1.8472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-1.4583930000000001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-5.9754430000000003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-7.2412419999999997</v>
      </c>
    </row>
    <row r="120" spans="1:7" x14ac:dyDescent="0.25">
      <c r="A120" t="s">
        <v>1393</v>
      </c>
      <c r="B120" t="s">
        <v>1394</v>
      </c>
      <c r="C120" t="s">
        <v>264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0.62030689999999999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-0.96401029999999999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-3.4763549999999999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20.027249999999999</v>
      </c>
    </row>
    <row r="121" spans="1:7" x14ac:dyDescent="0.25">
      <c r="A121" t="s">
        <v>1395</v>
      </c>
      <c r="B121" t="s">
        <v>1396</v>
      </c>
      <c r="C121" t="s">
        <v>264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0.74067320000000003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5.103618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5.6612330000000002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4.7894680000000003</v>
      </c>
    </row>
    <row r="122" spans="1:7" x14ac:dyDescent="0.25">
      <c r="A122" t="s">
        <v>1397</v>
      </c>
      <c r="B122" t="s">
        <v>1398</v>
      </c>
      <c r="C122" t="s">
        <v>268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3.1166520000000002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-3.7406480000000002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-6.5687139999999999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1.881556</v>
      </c>
    </row>
    <row r="123" spans="1:7" x14ac:dyDescent="0.25">
      <c r="A123" t="s">
        <v>1399</v>
      </c>
      <c r="B123" t="s">
        <v>1400</v>
      </c>
      <c r="C123" t="s">
        <v>289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0.71942450000000002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-6.6339069999999998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-14.85275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-8.5939420000000002</v>
      </c>
    </row>
    <row r="124" spans="1:7" x14ac:dyDescent="0.25">
      <c r="A124" t="s">
        <v>1401</v>
      </c>
      <c r="B124" t="s">
        <v>1402</v>
      </c>
      <c r="C124" t="s">
        <v>278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1.9222170000000001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-2.103907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-8.3601279999999996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0.78573179999999998</v>
      </c>
    </row>
    <row r="125" spans="1:7" x14ac:dyDescent="0.25">
      <c r="A125" t="s">
        <v>1403</v>
      </c>
      <c r="B125" t="s">
        <v>1404</v>
      </c>
      <c r="C125" t="s">
        <v>266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0.192637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-4.48888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-10.15826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-5.5284129999999996</v>
      </c>
    </row>
    <row r="126" spans="1:7" x14ac:dyDescent="0.25">
      <c r="A126" t="s">
        <v>1405</v>
      </c>
      <c r="B126" t="s">
        <v>1406</v>
      </c>
      <c r="C126" t="s">
        <v>278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1.9961979999999999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0.1867414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9.3283580000000005E-2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9.026116</v>
      </c>
    </row>
    <row r="127" spans="1:7" x14ac:dyDescent="0.25">
      <c r="A127" t="s">
        <v>25</v>
      </c>
      <c r="B127" t="s">
        <v>1407</v>
      </c>
      <c r="C127" t="s">
        <v>262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0.90195890000000001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-2.6594730000000002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-13.59441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-17.28162</v>
      </c>
    </row>
    <row r="128" spans="1:7" x14ac:dyDescent="0.25">
      <c r="A128" t="s">
        <v>1408</v>
      </c>
      <c r="B128" t="s">
        <v>1409</v>
      </c>
      <c r="C128" t="s">
        <v>289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1.6799660000000001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-0.37037039999999999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-3.9285709999999998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3.3094320000000002E-3</v>
      </c>
    </row>
    <row r="129" spans="1:7" x14ac:dyDescent="0.25">
      <c r="A129" t="s">
        <v>1410</v>
      </c>
      <c r="B129" t="s">
        <v>1411</v>
      </c>
      <c r="C129" t="s">
        <v>262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1.303993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-2.890625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-6.541353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-12.95518</v>
      </c>
    </row>
    <row r="130" spans="1:7" x14ac:dyDescent="0.25">
      <c r="A130" t="s">
        <v>1412</v>
      </c>
      <c r="B130" t="s">
        <v>1413</v>
      </c>
      <c r="C130" t="s">
        <v>264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0.2200704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-2.941176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-9.6786989999999999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1.5364580000000001</v>
      </c>
    </row>
    <row r="131" spans="1:7" x14ac:dyDescent="0.25">
      <c r="A131" t="s">
        <v>1414</v>
      </c>
      <c r="B131" t="s">
        <v>1415</v>
      </c>
      <c r="C131" t="s">
        <v>283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0.81874009999999997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-3.9436619999999998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-11.108879999999999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-32.472450000000002</v>
      </c>
    </row>
    <row r="132" spans="1:7" x14ac:dyDescent="0.25">
      <c r="A132" t="s">
        <v>1416</v>
      </c>
      <c r="B132" t="s">
        <v>1417</v>
      </c>
      <c r="C132" t="s">
        <v>274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-0.57533259999999997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-2.5722339999999999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-10.256410000000001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-3.9425699999999999</v>
      </c>
    </row>
    <row r="133" spans="1:7" x14ac:dyDescent="0.25">
      <c r="A133" t="s">
        <v>1418</v>
      </c>
      <c r="B133" t="s">
        <v>1419</v>
      </c>
      <c r="C133" t="s">
        <v>270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1.7322439999999999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0.13396659999999999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-1.8268660000000001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4.1860340000000003</v>
      </c>
    </row>
    <row r="134" spans="1:7" x14ac:dyDescent="0.25">
      <c r="A134" t="s">
        <v>1420</v>
      </c>
      <c r="B134" t="s">
        <v>1421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0.76710259999999997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-0.84148000000000001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3.5003869999999999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-11.26159</v>
      </c>
    </row>
    <row r="135" spans="1:7" x14ac:dyDescent="0.25">
      <c r="A135" t="s">
        <v>1422</v>
      </c>
      <c r="B135" t="s">
        <v>1423</v>
      </c>
      <c r="C135" t="s">
        <v>264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3.328773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-2.1166309999999999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-9.36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56.224559999999997</v>
      </c>
    </row>
    <row r="136" spans="1:7" x14ac:dyDescent="0.25">
      <c r="A136" t="s">
        <v>1424</v>
      </c>
      <c r="B136" t="s">
        <v>1425</v>
      </c>
      <c r="C136" t="s">
        <v>264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1.2756909999999999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-0.27913470000000001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-4.1904130000000004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10.05584</v>
      </c>
    </row>
    <row r="137" spans="1:7" x14ac:dyDescent="0.25">
      <c r="A137" t="s">
        <v>1426</v>
      </c>
      <c r="B137" t="s">
        <v>1427</v>
      </c>
      <c r="C137" t="s">
        <v>289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1.12835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-3.0557059999999998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-5.8066209999999998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-16.920300000000001</v>
      </c>
    </row>
    <row r="138" spans="1:7" x14ac:dyDescent="0.25">
      <c r="A138" t="s">
        <v>1428</v>
      </c>
      <c r="B138" t="s">
        <v>1429</v>
      </c>
      <c r="C138" t="s">
        <v>289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1.5976330000000001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1.9596199999999999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2.9994000000000001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17.29318</v>
      </c>
    </row>
    <row r="139" spans="1:7" x14ac:dyDescent="0.25">
      <c r="A139" t="s">
        <v>1430</v>
      </c>
      <c r="B139" t="s">
        <v>1431</v>
      </c>
      <c r="C139" t="s">
        <v>266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0.80645160000000005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-3.474904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-7.5443790000000002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10.132160000000001</v>
      </c>
    </row>
    <row r="140" spans="1:7" x14ac:dyDescent="0.25">
      <c r="A140" t="s">
        <v>1432</v>
      </c>
      <c r="B140" t="s">
        <v>1433</v>
      </c>
      <c r="C140" t="s">
        <v>262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1.191022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-2.5584470000000001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-8.6057100000000002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-13.150259999999999</v>
      </c>
    </row>
    <row r="141" spans="1:7" x14ac:dyDescent="0.25">
      <c r="A141" t="s">
        <v>93</v>
      </c>
      <c r="B141" t="s">
        <v>1434</v>
      </c>
      <c r="C141" t="s">
        <v>289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5.4421770000000001E-2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-1.605566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-4.567869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3.8151679999999999</v>
      </c>
    </row>
    <row r="142" spans="1:7" x14ac:dyDescent="0.25">
      <c r="A142" t="s">
        <v>1435</v>
      </c>
      <c r="B142" t="s">
        <v>1436</v>
      </c>
      <c r="C142" t="s">
        <v>289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0.88121249999999995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1.0593220000000001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-1.885499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15.09981</v>
      </c>
    </row>
    <row r="143" spans="1:7" x14ac:dyDescent="0.25">
      <c r="A143" t="s">
        <v>1437</v>
      </c>
      <c r="B143" t="s">
        <v>1438</v>
      </c>
      <c r="C143" t="s">
        <v>264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0.44480389999999997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-1.035857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-8.0450519999999998E-2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20.875910000000001</v>
      </c>
    </row>
    <row r="144" spans="1:7" x14ac:dyDescent="0.25">
      <c r="A144" t="s">
        <v>1439</v>
      </c>
      <c r="B144" t="s">
        <v>1440</v>
      </c>
      <c r="C144" t="s">
        <v>274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0.96537249999999997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-0.39337470000000002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-1.4946759999999999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-5.1629959999999997</v>
      </c>
    </row>
    <row r="145" spans="1:7" x14ac:dyDescent="0.25">
      <c r="A145" t="s">
        <v>1441</v>
      </c>
      <c r="B145" t="s">
        <v>1442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3.0378039999999999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-2.0953599999999999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-6.302435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60.611130000000003</v>
      </c>
    </row>
    <row r="146" spans="1:7" x14ac:dyDescent="0.25">
      <c r="A146" t="s">
        <v>86</v>
      </c>
      <c r="B146" t="s">
        <v>1443</v>
      </c>
      <c r="C146" t="s">
        <v>289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2.4548739999999998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-4.2833050000000004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-7.6772929999999997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3.6047349999999998</v>
      </c>
    </row>
    <row r="147" spans="1:7" x14ac:dyDescent="0.25">
      <c r="A147" t="s">
        <v>110</v>
      </c>
      <c r="B147" t="s">
        <v>1444</v>
      </c>
      <c r="C147" t="s">
        <v>270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0.9581385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-1.53521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-0.72902650000000002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2.606576</v>
      </c>
    </row>
    <row r="148" spans="1:7" x14ac:dyDescent="0.25">
      <c r="A148" t="s">
        <v>1445</v>
      </c>
      <c r="B148" t="s">
        <v>1446</v>
      </c>
      <c r="C148" t="s">
        <v>267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0.91854720000000001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6.5907239999999998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24.37059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38.582799999999999</v>
      </c>
    </row>
    <row r="149" spans="1:7" x14ac:dyDescent="0.25">
      <c r="A149" t="s">
        <v>1447</v>
      </c>
      <c r="B149" t="s">
        <v>1448</v>
      </c>
      <c r="C149" t="s">
        <v>273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0.81945539999999994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1.5441959999999999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0.68143679999999995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44.908810000000003</v>
      </c>
    </row>
    <row r="150" spans="1:7" x14ac:dyDescent="0.25">
      <c r="A150" t="s">
        <v>115</v>
      </c>
      <c r="B150" t="s">
        <v>1449</v>
      </c>
      <c r="C150" t="s">
        <v>289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2.0731130000000002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-1.796589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-4.5999109999999996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-0.9322916</v>
      </c>
    </row>
    <row r="151" spans="1:7" x14ac:dyDescent="0.25">
      <c r="A151" t="s">
        <v>142</v>
      </c>
      <c r="B151" t="s">
        <v>1450</v>
      </c>
      <c r="C151" t="s">
        <v>268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1.34714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-3.4895890000000001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3.3433769999999998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86.105320000000006</v>
      </c>
    </row>
    <row r="152" spans="1:7" x14ac:dyDescent="0.25">
      <c r="A152" t="s">
        <v>1451</v>
      </c>
      <c r="B152" t="s">
        <v>1452</v>
      </c>
      <c r="C152" t="s">
        <v>268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0.61919500000000005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-1.3357619999999999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-3.317841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-19.373449999999998</v>
      </c>
    </row>
    <row r="153" spans="1:7" x14ac:dyDescent="0.25">
      <c r="A153" t="s">
        <v>1453</v>
      </c>
      <c r="B153" t="s">
        <v>1454</v>
      </c>
      <c r="C153" t="s">
        <v>289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2.7084820000000001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0.76923079999999999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1.1228070000000001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-5.6010479999999996</v>
      </c>
    </row>
    <row r="154" spans="1:7" x14ac:dyDescent="0.25">
      <c r="A154" t="s">
        <v>118</v>
      </c>
      <c r="B154" t="s">
        <v>1455</v>
      </c>
      <c r="C154" t="s">
        <v>289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0.96308179999999999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-0.94488190000000005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-3.4535689999999999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-7.9428109999999996E-2</v>
      </c>
    </row>
    <row r="155" spans="1:7" x14ac:dyDescent="0.25">
      <c r="A155" t="s">
        <v>1456</v>
      </c>
      <c r="B155" t="s">
        <v>1457</v>
      </c>
      <c r="C155" t="s">
        <v>283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0.46025100000000002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-0.86705200000000004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-14.004300000000001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-12.89363</v>
      </c>
    </row>
    <row r="156" spans="1:7" x14ac:dyDescent="0.25">
      <c r="A156" t="s">
        <v>1458</v>
      </c>
      <c r="B156" t="s">
        <v>1459</v>
      </c>
      <c r="C156" t="s">
        <v>270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-0.91362120000000002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-1.3234079999999999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-0.98685710000000004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11.676550000000001</v>
      </c>
    </row>
    <row r="157" spans="1:7" x14ac:dyDescent="0.25">
      <c r="A157" t="s">
        <v>1460</v>
      </c>
      <c r="B157" t="s">
        <v>1461</v>
      </c>
      <c r="C157" t="s">
        <v>268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-0.74404760000000003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-5.4571230000000002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-4.7142860000000004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-13.998889999999999</v>
      </c>
    </row>
    <row r="158" spans="1:7" x14ac:dyDescent="0.25">
      <c r="A158" t="s">
        <v>116</v>
      </c>
      <c r="B158" t="s">
        <v>1462</v>
      </c>
      <c r="C158" t="s">
        <v>289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2.0557660000000002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-0.23100019999999999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-4.6999120000000003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-4.9687859999999997</v>
      </c>
    </row>
    <row r="159" spans="1:7" x14ac:dyDescent="0.25">
      <c r="A159" t="s">
        <v>1463</v>
      </c>
      <c r="B159" t="s">
        <v>1464</v>
      </c>
      <c r="C159" t="s">
        <v>273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1.4930559999999999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-2.2408030000000001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-7.4707179999999997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-5.0135360000000002</v>
      </c>
    </row>
    <row r="160" spans="1:7" x14ac:dyDescent="0.25">
      <c r="A160" t="s">
        <v>1465</v>
      </c>
      <c r="B160" t="s">
        <v>1466</v>
      </c>
      <c r="C160" t="s">
        <v>264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2.6264590000000001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-8.0610020000000002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-10.4034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-32.673900000000003</v>
      </c>
    </row>
    <row r="161" spans="1:7" x14ac:dyDescent="0.25">
      <c r="A161" t="s">
        <v>1467</v>
      </c>
      <c r="B161" t="s">
        <v>1468</v>
      </c>
      <c r="C161" t="s">
        <v>268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-0.52108010000000005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-9.4437259999999998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-7.6923069999999996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31.285620000000002</v>
      </c>
    </row>
    <row r="162" spans="1:7" x14ac:dyDescent="0.25">
      <c r="A162" t="s">
        <v>1469</v>
      </c>
      <c r="B162" t="s">
        <v>1470</v>
      </c>
      <c r="C162" t="s">
        <v>270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0.71585909999999997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-0.1092299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-3.170299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-8.2716659999999997</v>
      </c>
    </row>
    <row r="163" spans="1:7" x14ac:dyDescent="0.25">
      <c r="A163" t="s">
        <v>1471</v>
      </c>
      <c r="B163" t="s">
        <v>1472</v>
      </c>
      <c r="C163" t="s">
        <v>268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0.73051949999999999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-5.7349030000000001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-11.89208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4.5854600000000003</v>
      </c>
    </row>
    <row r="164" spans="1:7" x14ac:dyDescent="0.25">
      <c r="A164" t="s">
        <v>1473</v>
      </c>
      <c r="B164" t="s">
        <v>1474</v>
      </c>
      <c r="C164" t="s">
        <v>262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-0.60737529999999995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-4.5018760000000002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-11.476039999999999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-12.69055</v>
      </c>
    </row>
    <row r="165" spans="1:7" x14ac:dyDescent="0.25">
      <c r="A165" t="s">
        <v>1475</v>
      </c>
      <c r="B165" t="s">
        <v>1476</v>
      </c>
      <c r="C165" t="s">
        <v>264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2.9218109999999999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-1.9984329999999999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0.34102310000000002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45.955379999999998</v>
      </c>
    </row>
    <row r="166" spans="1:7" x14ac:dyDescent="0.25">
      <c r="A166" t="s">
        <v>1477</v>
      </c>
      <c r="B166" t="s">
        <v>1478</v>
      </c>
      <c r="C166" t="s">
        <v>289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2.919708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0.38335160000000001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-8.4789969999999997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-17.364529999999998</v>
      </c>
    </row>
    <row r="167" spans="1:7" x14ac:dyDescent="0.25">
      <c r="A167" t="s">
        <v>1479</v>
      </c>
      <c r="B167" t="s">
        <v>1480</v>
      </c>
      <c r="C167" t="s">
        <v>289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2.3898429999999999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-1.4378139999999999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-6.7980970000000003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-24.866669999999999</v>
      </c>
    </row>
    <row r="168" spans="1:7" x14ac:dyDescent="0.25">
      <c r="A168" t="s">
        <v>1481</v>
      </c>
      <c r="B168" t="s">
        <v>1482</v>
      </c>
      <c r="C168" t="s">
        <v>264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1.3663970000000001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1.8819939999999999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-3.8406150000000001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29.309629999999999</v>
      </c>
    </row>
    <row r="169" spans="1:7" x14ac:dyDescent="0.25">
      <c r="A169" t="s">
        <v>1483</v>
      </c>
      <c r="B169" t="s">
        <v>1484</v>
      </c>
      <c r="C169" t="s">
        <v>264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1.691217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4.3673010000000003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3.4406219999999998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88.164940000000001</v>
      </c>
    </row>
    <row r="170" spans="1:7" x14ac:dyDescent="0.25">
      <c r="A170" t="s">
        <v>1485</v>
      </c>
      <c r="B170" t="s">
        <v>1486</v>
      </c>
      <c r="C170" t="s">
        <v>273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2.834625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1.4253370000000001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0.98165139999999995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-8.7969810000000006</v>
      </c>
    </row>
    <row r="171" spans="1:7" x14ac:dyDescent="0.25">
      <c r="A171" t="s">
        <v>1487</v>
      </c>
      <c r="B171" t="s">
        <v>1488</v>
      </c>
      <c r="C171" t="s">
        <v>274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-1.312859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2.6323660000000002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-4.526186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-13.12182</v>
      </c>
    </row>
    <row r="172" spans="1:7" x14ac:dyDescent="0.25">
      <c r="A172" t="s">
        <v>1489</v>
      </c>
      <c r="B172" t="s">
        <v>1490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2.2680829999999998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1.8104150000000001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-1.6699409999999999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36.461370000000002</v>
      </c>
    </row>
    <row r="173" spans="1:7" x14ac:dyDescent="0.25">
      <c r="A173" t="s">
        <v>23</v>
      </c>
      <c r="B173" t="s">
        <v>1491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-0.96666660000000004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-0.83444600000000002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-4.6227929999999997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1.8686780000000001</v>
      </c>
    </row>
    <row r="174" spans="1:7" x14ac:dyDescent="0.25">
      <c r="A174" t="s">
        <v>1492</v>
      </c>
      <c r="B174" t="s">
        <v>1493</v>
      </c>
      <c r="C174" t="s">
        <v>264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0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-6.726458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-10.729609999999999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-17.762560000000001</v>
      </c>
    </row>
    <row r="175" spans="1:7" x14ac:dyDescent="0.25">
      <c r="A175" t="s">
        <v>1494</v>
      </c>
      <c r="B175" t="s">
        <v>1495</v>
      </c>
      <c r="C175" t="s">
        <v>266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1.0450159999999999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-1.023622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5.8080809999999996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6.6076589999999999</v>
      </c>
    </row>
    <row r="176" spans="1:7" x14ac:dyDescent="0.25">
      <c r="A176" t="s">
        <v>1496</v>
      </c>
      <c r="B176" t="s">
        <v>1497</v>
      </c>
      <c r="C176" t="s">
        <v>264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0.46343980000000001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-1.4646459999999999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-6.0560349999999996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8.2691219999999994</v>
      </c>
    </row>
    <row r="177" spans="1:7" x14ac:dyDescent="0.25">
      <c r="A177" t="s">
        <v>1498</v>
      </c>
      <c r="B177" t="s">
        <v>1499</v>
      </c>
      <c r="C177" t="s">
        <v>289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1.601972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-0.48280020000000001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-3.9603959999999998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10.96904</v>
      </c>
    </row>
    <row r="178" spans="1:7" x14ac:dyDescent="0.25">
      <c r="A178" t="s">
        <v>1500</v>
      </c>
      <c r="B178" t="s">
        <v>1501</v>
      </c>
      <c r="C178" t="s">
        <v>270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-2.2727270000000002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-9.7481349999999996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-0.53988239999999998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3.7294710000000002</v>
      </c>
    </row>
    <row r="179" spans="1:7" x14ac:dyDescent="0.25">
      <c r="A179" t="s">
        <v>1502</v>
      </c>
      <c r="B179" t="s">
        <v>1503</v>
      </c>
      <c r="C179" t="s">
        <v>268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0.3663496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6.6678050000000004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1.191141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-8.4651399999999999</v>
      </c>
    </row>
    <row r="180" spans="1:7" x14ac:dyDescent="0.25">
      <c r="A180" t="s">
        <v>33</v>
      </c>
      <c r="B180" t="s">
        <v>1504</v>
      </c>
      <c r="C180" t="s">
        <v>274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1.4171800000000001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-1.352525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1.875704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12.43172</v>
      </c>
    </row>
    <row r="181" spans="1:7" x14ac:dyDescent="0.25">
      <c r="A181" t="s">
        <v>1505</v>
      </c>
      <c r="B181" t="s">
        <v>1506</v>
      </c>
      <c r="C181" t="s">
        <v>283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-4.1561260000000004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-5.3870849999999999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-14.03566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6.037585</v>
      </c>
    </row>
    <row r="182" spans="1:7" x14ac:dyDescent="0.25">
      <c r="A182" t="s">
        <v>1507</v>
      </c>
      <c r="B182" t="s">
        <v>1508</v>
      </c>
      <c r="C182" t="s">
        <v>264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1.043247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-0.3130116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-4.4854729999999998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-2.358546</v>
      </c>
    </row>
    <row r="183" spans="1:7" x14ac:dyDescent="0.25">
      <c r="A183" t="s">
        <v>1509</v>
      </c>
      <c r="B183" t="s">
        <v>1510</v>
      </c>
      <c r="C183" t="s">
        <v>268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-0.36983009999999999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3.367092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7.4494059999999998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18.04927</v>
      </c>
    </row>
    <row r="184" spans="1:7" x14ac:dyDescent="0.25">
      <c r="A184" t="s">
        <v>1511</v>
      </c>
      <c r="B184" t="s">
        <v>1512</v>
      </c>
      <c r="C184" t="s">
        <v>274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9.7756750000000003E-2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3.0400459999999998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-4.9878809999999998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8.3023640000000007</v>
      </c>
    </row>
    <row r="185" spans="1:7" x14ac:dyDescent="0.25">
      <c r="A185" t="s">
        <v>1513</v>
      </c>
      <c r="B185" t="s">
        <v>1514</v>
      </c>
      <c r="C185" t="s">
        <v>268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4.0077819999999997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15.2652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2.5709900000000001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5.2535889999999998</v>
      </c>
    </row>
    <row r="186" spans="1:7" x14ac:dyDescent="0.25">
      <c r="A186" t="s">
        <v>1515</v>
      </c>
      <c r="B186" t="s">
        <v>1516</v>
      </c>
      <c r="C186" t="s">
        <v>268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2.2699500000000001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0.66010369999999996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-0.35654629999999998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2.623761</v>
      </c>
    </row>
    <row r="187" spans="1:7" x14ac:dyDescent="0.25">
      <c r="A187" t="s">
        <v>1517</v>
      </c>
      <c r="B187" t="s">
        <v>1518</v>
      </c>
      <c r="C187" t="s">
        <v>264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2.8389319999999998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7.1341669999999997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15.519019999999999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-16.625050000000002</v>
      </c>
    </row>
    <row r="188" spans="1:7" x14ac:dyDescent="0.25">
      <c r="A188" t="s">
        <v>1519</v>
      </c>
      <c r="B188" t="s">
        <v>1520</v>
      </c>
      <c r="C188" t="s">
        <v>268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0.29396440000000001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-1.7946800000000001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-3.79636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-8.371022</v>
      </c>
    </row>
    <row r="189" spans="1:7" x14ac:dyDescent="0.25">
      <c r="A189" t="s">
        <v>1521</v>
      </c>
      <c r="B189" t="s">
        <v>1522</v>
      </c>
      <c r="C189" t="s">
        <v>289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1.0059830000000001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0.96765140000000005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4.6119570000000003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-5.1352219999999997</v>
      </c>
    </row>
    <row r="190" spans="1:7" x14ac:dyDescent="0.25">
      <c r="A190" t="s">
        <v>22</v>
      </c>
      <c r="B190" t="s">
        <v>1523</v>
      </c>
      <c r="C190" t="s">
        <v>268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1.7629840000000001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-3.0862750000000001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-11.31293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-32.072560000000003</v>
      </c>
    </row>
    <row r="191" spans="1:7" x14ac:dyDescent="0.25">
      <c r="A191" t="s">
        <v>1524</v>
      </c>
      <c r="B191" t="s">
        <v>1525</v>
      </c>
      <c r="C191" t="s">
        <v>274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0.63834979999999997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2.352036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0.61069209999999996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2.257225</v>
      </c>
    </row>
    <row r="192" spans="1:7" x14ac:dyDescent="0.25">
      <c r="A192" t="s">
        <v>154</v>
      </c>
      <c r="B192" t="s">
        <v>1526</v>
      </c>
      <c r="C192" t="s">
        <v>268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0.89307859999999994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-0.92570039999999998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-9.1097730000000006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6.8729930000000001</v>
      </c>
    </row>
    <row r="193" spans="1:7" x14ac:dyDescent="0.25">
      <c r="A193" t="s">
        <v>1527</v>
      </c>
      <c r="B193" t="s">
        <v>1528</v>
      </c>
      <c r="C193" t="s">
        <v>262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2.1063999999999998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0.45164720000000003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-0.40426840000000003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8.5862660000000002</v>
      </c>
    </row>
    <row r="194" spans="1:7" x14ac:dyDescent="0.25">
      <c r="A194" t="s">
        <v>1529</v>
      </c>
      <c r="B194" t="s">
        <v>1530</v>
      </c>
      <c r="C194" t="s">
        <v>270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1.3302929999999999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-1.7323999999999999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-7.9101900000000001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-9.5964740000000006</v>
      </c>
    </row>
    <row r="195" spans="1:7" x14ac:dyDescent="0.25">
      <c r="A195" t="s">
        <v>1531</v>
      </c>
      <c r="B195" t="s">
        <v>1532</v>
      </c>
      <c r="C195" t="s">
        <v>262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0.73664830000000003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-1.441441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-2.3214290000000002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17.930150000000001</v>
      </c>
    </row>
    <row r="196" spans="1:7" x14ac:dyDescent="0.25">
      <c r="A196" t="s">
        <v>1533</v>
      </c>
      <c r="B196" t="s">
        <v>1534</v>
      </c>
      <c r="C196" t="s">
        <v>283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-1.0377259999999999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-0.2165183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-6.1439519999999996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11.808859999999999</v>
      </c>
    </row>
    <row r="197" spans="1:7" x14ac:dyDescent="0.25">
      <c r="A197" t="s">
        <v>1535</v>
      </c>
      <c r="B197" t="s">
        <v>1536</v>
      </c>
      <c r="C197" t="s">
        <v>266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0.86767890000000003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-2.1052629999999999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-1.4363440000000001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10.53078</v>
      </c>
    </row>
    <row r="198" spans="1:7" x14ac:dyDescent="0.25">
      <c r="A198" t="s">
        <v>1537</v>
      </c>
      <c r="B198" t="s">
        <v>1538</v>
      </c>
      <c r="C198" t="s">
        <v>264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1.3654329999999999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-4.6959460000000002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-11.12161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-23.818529999999999</v>
      </c>
    </row>
    <row r="199" spans="1:7" x14ac:dyDescent="0.25">
      <c r="A199" t="s">
        <v>1539</v>
      </c>
      <c r="B199" t="s">
        <v>1540</v>
      </c>
      <c r="C199" t="s">
        <v>283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-1.2346410000000001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-3.1560280000000001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-3.496264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0.25636599999999998</v>
      </c>
    </row>
    <row r="200" spans="1:7" x14ac:dyDescent="0.25">
      <c r="A200" t="s">
        <v>1541</v>
      </c>
      <c r="B200" t="s">
        <v>1542</v>
      </c>
      <c r="C200" t="s">
        <v>274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-6.8993200000000005E-2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2.884763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10.804489999999999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37.445549999999997</v>
      </c>
    </row>
    <row r="201" spans="1:7" x14ac:dyDescent="0.25">
      <c r="A201" t="s">
        <v>1543</v>
      </c>
      <c r="B201" t="s">
        <v>1544</v>
      </c>
      <c r="C201" t="s">
        <v>274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1.743887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4.2138939999999998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1.740437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19.955030000000001</v>
      </c>
    </row>
    <row r="202" spans="1:7" x14ac:dyDescent="0.25">
      <c r="A202" t="s">
        <v>168</v>
      </c>
      <c r="B202" t="s">
        <v>1545</v>
      </c>
      <c r="C202" t="s">
        <v>270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-0.15232290000000001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-4.5504189999999998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-0.94446549999999996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1.560208</v>
      </c>
    </row>
    <row r="203" spans="1:7" x14ac:dyDescent="0.25">
      <c r="A203" t="s">
        <v>1546</v>
      </c>
      <c r="B203" t="s">
        <v>1547</v>
      </c>
      <c r="C203" t="s">
        <v>264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-8.0806290000000003E-2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4.0363470000000001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-0.38634039999999997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22.776060000000001</v>
      </c>
    </row>
    <row r="204" spans="1:7" x14ac:dyDescent="0.25">
      <c r="A204" t="s">
        <v>1548</v>
      </c>
      <c r="B204" t="s">
        <v>1549</v>
      </c>
      <c r="C204" t="s">
        <v>264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1.3773059999999999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3.0821499999999999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-1.9547369999999999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12.284000000000001</v>
      </c>
    </row>
    <row r="205" spans="1:7" x14ac:dyDescent="0.25">
      <c r="A205" t="s">
        <v>1550</v>
      </c>
      <c r="B205" t="s">
        <v>1551</v>
      </c>
      <c r="C205" t="s">
        <v>274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0.59760959999999996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3.8026719999999998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2.1233569999999999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23.448060000000002</v>
      </c>
    </row>
    <row r="206" spans="1:7" x14ac:dyDescent="0.25">
      <c r="A206" t="s">
        <v>1552</v>
      </c>
      <c r="B206" t="s">
        <v>1553</v>
      </c>
      <c r="C206" t="s">
        <v>270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-0.17766190000000001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-0.25510909999999998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7.7046530000000004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36.423520000000003</v>
      </c>
    </row>
    <row r="207" spans="1:7" x14ac:dyDescent="0.25">
      <c r="A207" t="s">
        <v>1554</v>
      </c>
      <c r="B207" t="s">
        <v>1555</v>
      </c>
      <c r="C207" t="s">
        <v>283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-0.65053399999999995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-3.703951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-9.8388200000000001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-30.58231</v>
      </c>
    </row>
    <row r="208" spans="1:7" x14ac:dyDescent="0.25">
      <c r="A208" t="s">
        <v>1556</v>
      </c>
      <c r="B208" t="s">
        <v>1557</v>
      </c>
      <c r="C208" t="s">
        <v>278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0.54288820000000004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0.21645020000000001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-10.44487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-22.18487</v>
      </c>
    </row>
    <row r="209" spans="1:7" x14ac:dyDescent="0.25">
      <c r="A209" t="s">
        <v>1558</v>
      </c>
      <c r="B209" t="s">
        <v>1559</v>
      </c>
      <c r="C209" t="s">
        <v>283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0.59252039999999995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0.52897110000000003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0.38105240000000001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-6.9364850000000002</v>
      </c>
    </row>
    <row r="210" spans="1:7" x14ac:dyDescent="0.25">
      <c r="A210" t="s">
        <v>1560</v>
      </c>
      <c r="B210" t="s">
        <v>1561</v>
      </c>
      <c r="C210" t="s">
        <v>264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-1.6924269999999999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-0.58321540000000005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-6.9196920000000004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7.4215</v>
      </c>
    </row>
    <row r="211" spans="1:7" x14ac:dyDescent="0.25">
      <c r="A211" t="s">
        <v>1562</v>
      </c>
      <c r="B211" t="s">
        <v>1563</v>
      </c>
      <c r="C211" t="s">
        <v>274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-2.2690440000000001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0.16611300000000001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-1.4182410000000001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15.502509999999999</v>
      </c>
    </row>
    <row r="212" spans="1:7" x14ac:dyDescent="0.25">
      <c r="A212" t="s">
        <v>1564</v>
      </c>
      <c r="B212" t="s">
        <v>1565</v>
      </c>
      <c r="C212" t="s">
        <v>274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0.59347369999999999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1.232051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5.782451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18.49436</v>
      </c>
    </row>
    <row r="213" spans="1:7" x14ac:dyDescent="0.25">
      <c r="A213" t="s">
        <v>1566</v>
      </c>
      <c r="B213" t="s">
        <v>1567</v>
      </c>
      <c r="C213" t="s">
        <v>278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1.156013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1.7371430000000001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-2.6999420000000001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-3.4078629999999999</v>
      </c>
    </row>
    <row r="214" spans="1:7" x14ac:dyDescent="0.25">
      <c r="A214" t="s">
        <v>1568</v>
      </c>
      <c r="B214" t="s">
        <v>1569</v>
      </c>
      <c r="C214" t="s">
        <v>274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6.3524479999999994E-2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-0.90301399999999998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1.055525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8.308173</v>
      </c>
    </row>
    <row r="215" spans="1:7" x14ac:dyDescent="0.25">
      <c r="A215" t="s">
        <v>1570</v>
      </c>
      <c r="B215" t="s">
        <v>1571</v>
      </c>
      <c r="C215" t="s">
        <v>283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0.22123889999999999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-5.2254050000000003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-7.975816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-4.0155789999999998</v>
      </c>
    </row>
    <row r="216" spans="1:7" x14ac:dyDescent="0.25">
      <c r="A216" t="s">
        <v>1572</v>
      </c>
      <c r="B216" t="s">
        <v>1573</v>
      </c>
      <c r="C216" t="s">
        <v>274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0.58045970000000002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1.3151459999999999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-1.026195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11.01854</v>
      </c>
    </row>
    <row r="217" spans="1:7" x14ac:dyDescent="0.25">
      <c r="A217" t="s">
        <v>69</v>
      </c>
      <c r="B217" t="s">
        <v>1574</v>
      </c>
      <c r="C217" t="s">
        <v>268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1.9200459999999999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3.390323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12.7874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18.761399999999998</v>
      </c>
    </row>
    <row r="218" spans="1:7" x14ac:dyDescent="0.25">
      <c r="A218" t="s">
        <v>1575</v>
      </c>
      <c r="B218" t="s">
        <v>1576</v>
      </c>
      <c r="C218" t="s">
        <v>262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1.2658229999999999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-1.498929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-1.1815249999999999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11.8697</v>
      </c>
    </row>
    <row r="219" spans="1:7" x14ac:dyDescent="0.25">
      <c r="A219" t="s">
        <v>1577</v>
      </c>
      <c r="B219" t="s">
        <v>1578</v>
      </c>
      <c r="C219" t="s">
        <v>283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0.5261323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-3.6039020000000002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-6.7596780000000001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-9.8212720000000004</v>
      </c>
    </row>
    <row r="220" spans="1:7" x14ac:dyDescent="0.25">
      <c r="A220" t="s">
        <v>82</v>
      </c>
      <c r="B220" t="s">
        <v>1579</v>
      </c>
      <c r="C220" t="s">
        <v>273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1.1828860000000001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-6.6486070000000002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-12.28364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0.59216009999999997</v>
      </c>
    </row>
    <row r="221" spans="1:7" x14ac:dyDescent="0.25">
      <c r="A221" t="s">
        <v>1580</v>
      </c>
      <c r="B221" t="s">
        <v>1581</v>
      </c>
      <c r="C221" t="s">
        <v>274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0.85846069999999997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-0.43725540000000002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-2.2069209999999999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18.761849999999999</v>
      </c>
    </row>
    <row r="222" spans="1:7" x14ac:dyDescent="0.25">
      <c r="A222" t="s">
        <v>1582</v>
      </c>
      <c r="B222" t="s">
        <v>1583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2.0666380000000002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-4.130524E-2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-3.8728899999999999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0.35961660000000001</v>
      </c>
    </row>
    <row r="223" spans="1:7" x14ac:dyDescent="0.25">
      <c r="A223" t="s">
        <v>1584</v>
      </c>
      <c r="B223" t="s">
        <v>1585</v>
      </c>
      <c r="C223" t="s">
        <v>268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0.17064850000000001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-6.5782489999999996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-14.762829999999999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-0.12695719999999999</v>
      </c>
    </row>
    <row r="224" spans="1:7" x14ac:dyDescent="0.25">
      <c r="A224" t="s">
        <v>1586</v>
      </c>
      <c r="B224" t="s">
        <v>1587</v>
      </c>
      <c r="C224" t="s">
        <v>270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1.2556609999999999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-0.80661419999999995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-1.560937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6.7267789999999996</v>
      </c>
    </row>
    <row r="225" spans="1:7" x14ac:dyDescent="0.25">
      <c r="A225" t="s">
        <v>1588</v>
      </c>
      <c r="B225" t="s">
        <v>1589</v>
      </c>
      <c r="C225" t="s">
        <v>264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0.37004330000000002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3.5999810000000001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4.2792500000000002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2.2907350000000002</v>
      </c>
    </row>
    <row r="226" spans="1:7" x14ac:dyDescent="0.25">
      <c r="A226" t="s">
        <v>1590</v>
      </c>
      <c r="B226" t="s">
        <v>1591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0.54773079999999996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0.35142519999999999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-4.0328600000000003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11.78748</v>
      </c>
    </row>
    <row r="227" spans="1:7" x14ac:dyDescent="0.25">
      <c r="A227" t="s">
        <v>1592</v>
      </c>
      <c r="B227" t="s">
        <v>1593</v>
      </c>
      <c r="C227" t="s">
        <v>289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1.119855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-0.83110709999999999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-3.8284400000000001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-16.362770000000001</v>
      </c>
    </row>
    <row r="228" spans="1:7" x14ac:dyDescent="0.25">
      <c r="A228" t="s">
        <v>165</v>
      </c>
      <c r="B228" t="s">
        <v>1594</v>
      </c>
      <c r="C228" t="s">
        <v>270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3.8270190000000003E-2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-3.4711959999999999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-8.8086520000000004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-21.961880000000001</v>
      </c>
    </row>
    <row r="229" spans="1:7" x14ac:dyDescent="0.25">
      <c r="A229" t="s">
        <v>177</v>
      </c>
      <c r="B229" t="s">
        <v>1595</v>
      </c>
      <c r="C229" t="s">
        <v>283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-0.5676658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-3.8849870000000002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-7.8105260000000003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-7.6923529999999998</v>
      </c>
    </row>
    <row r="230" spans="1:7" x14ac:dyDescent="0.25">
      <c r="A230" t="s">
        <v>1596</v>
      </c>
      <c r="B230" t="s">
        <v>1597</v>
      </c>
      <c r="C230" t="s">
        <v>270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-2.5849850000000001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-4.5036649999999998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1.255166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25.193090000000002</v>
      </c>
    </row>
    <row r="231" spans="1:7" x14ac:dyDescent="0.25">
      <c r="A231" t="s">
        <v>151</v>
      </c>
      <c r="B231" t="s">
        <v>1598</v>
      </c>
      <c r="C231" t="s">
        <v>264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1.5113350000000001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-4.9528299999999996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-9.5543440000000004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34.382190000000001</v>
      </c>
    </row>
    <row r="232" spans="1:7" x14ac:dyDescent="0.25">
      <c r="A232" t="s">
        <v>149</v>
      </c>
      <c r="B232" t="s">
        <v>1599</v>
      </c>
      <c r="C232" t="s">
        <v>264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0.12290040000000001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-0.89213299999999995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-6.5153639999999999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22.015740000000001</v>
      </c>
    </row>
    <row r="233" spans="1:7" x14ac:dyDescent="0.25">
      <c r="A233" t="s">
        <v>1600</v>
      </c>
      <c r="B233" t="s">
        <v>1601</v>
      </c>
      <c r="C233" t="s">
        <v>262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0.44603029999999999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-3.0146419999999998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-8.5575069999999993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-1.237339</v>
      </c>
    </row>
    <row r="234" spans="1:7" x14ac:dyDescent="0.25">
      <c r="A234" t="s">
        <v>1602</v>
      </c>
      <c r="B234" t="s">
        <v>1603</v>
      </c>
      <c r="C234" t="s">
        <v>274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-1.8138989999999999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-1.3957889999999999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17.347670000000001</v>
      </c>
    </row>
    <row r="235" spans="1:7" x14ac:dyDescent="0.25">
      <c r="A235" t="s">
        <v>172</v>
      </c>
      <c r="B235" t="s">
        <v>1604</v>
      </c>
      <c r="C235" t="s">
        <v>268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1.4266300000000001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-3.1776909999999998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-10.06024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-22.519559999999998</v>
      </c>
    </row>
    <row r="236" spans="1:7" x14ac:dyDescent="0.25">
      <c r="A236" t="s">
        <v>114</v>
      </c>
      <c r="B236" t="s">
        <v>1605</v>
      </c>
      <c r="C236" t="s">
        <v>268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0.20226060000000001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-2.330975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-2.7033269999999998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1.9438059999999999</v>
      </c>
    </row>
    <row r="237" spans="1:7" x14ac:dyDescent="0.25">
      <c r="A237" t="s">
        <v>1606</v>
      </c>
      <c r="B237" t="s">
        <v>1607</v>
      </c>
      <c r="C237" t="s">
        <v>283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0.23775560000000001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-5.215827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-4.5805809999999996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1.735195</v>
      </c>
    </row>
    <row r="238" spans="1:7" x14ac:dyDescent="0.25">
      <c r="A238" t="s">
        <v>1608</v>
      </c>
      <c r="B238" t="s">
        <v>1609</v>
      </c>
      <c r="C238" t="s">
        <v>289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0.56565650000000001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1.3024009999999999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-1.775849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6.7025370000000004</v>
      </c>
    </row>
    <row r="239" spans="1:7" x14ac:dyDescent="0.25">
      <c r="A239" t="s">
        <v>1610</v>
      </c>
      <c r="B239" t="s">
        <v>1611</v>
      </c>
      <c r="C239" t="s">
        <v>274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-2.8053370000000002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-1.6955020000000001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-2.2703820000000001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5.4502750000000004</v>
      </c>
    </row>
    <row r="240" spans="1:7" x14ac:dyDescent="0.25">
      <c r="A240" t="s">
        <v>1612</v>
      </c>
      <c r="B240" t="s">
        <v>1613</v>
      </c>
      <c r="C240" t="s">
        <v>262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-0.68407960000000001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0.71473620000000004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-2.5228890000000002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22.007989999999999</v>
      </c>
    </row>
    <row r="241" spans="1:7" x14ac:dyDescent="0.25">
      <c r="A241" t="s">
        <v>1614</v>
      </c>
      <c r="B241" t="s">
        <v>1615</v>
      </c>
      <c r="C241" t="s">
        <v>262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-4.0322579999999997E-2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-3.7655280000000002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-9.3601469999999996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-8.9157729999999997</v>
      </c>
    </row>
    <row r="242" spans="1:7" x14ac:dyDescent="0.25">
      <c r="A242" t="s">
        <v>60</v>
      </c>
      <c r="B242" t="s">
        <v>1616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1.0257529999999999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0.69610609999999995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1.0257529999999999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27.883769999999998</v>
      </c>
    </row>
    <row r="243" spans="1:7" x14ac:dyDescent="0.25">
      <c r="A243" t="s">
        <v>1617</v>
      </c>
      <c r="B243" t="s">
        <v>1618</v>
      </c>
      <c r="C243" t="s">
        <v>270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-2.6190479999999998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-2.718315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3.1711710000000002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1.9950129999999999</v>
      </c>
    </row>
    <row r="244" spans="1:7" x14ac:dyDescent="0.25">
      <c r="A244" t="s">
        <v>67</v>
      </c>
      <c r="B244" t="s">
        <v>1619</v>
      </c>
      <c r="C244" t="s">
        <v>267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0.1365498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0.34207530000000003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-1.8842680000000001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27.75365</v>
      </c>
    </row>
    <row r="245" spans="1:7" x14ac:dyDescent="0.25">
      <c r="A245" t="s">
        <v>171</v>
      </c>
      <c r="B245" t="s">
        <v>1620</v>
      </c>
      <c r="C245" t="s">
        <v>270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-1.2262770000000001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-1.5424910000000001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1.5610930000000001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19.10596</v>
      </c>
    </row>
    <row r="246" spans="1:7" x14ac:dyDescent="0.25">
      <c r="A246" t="s">
        <v>1621</v>
      </c>
      <c r="B246" t="s">
        <v>1622</v>
      </c>
      <c r="C246" t="s">
        <v>268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-0.48754059999999999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-2.983892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-5.9395800000000003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13.25661</v>
      </c>
    </row>
    <row r="247" spans="1:7" x14ac:dyDescent="0.25">
      <c r="A247" t="s">
        <v>37</v>
      </c>
      <c r="B247" t="s">
        <v>1623</v>
      </c>
      <c r="C247" t="s">
        <v>283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-1.414879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-4.3401240000000003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-5.1383400000000004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17.648</v>
      </c>
    </row>
    <row r="248" spans="1:7" x14ac:dyDescent="0.25">
      <c r="A248" t="s">
        <v>98</v>
      </c>
      <c r="B248" t="s">
        <v>1624</v>
      </c>
      <c r="C248" t="s">
        <v>266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1.0190520000000001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0.84033610000000003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2.6564610000000002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8.6332079999999998</v>
      </c>
    </row>
    <row r="249" spans="1:7" x14ac:dyDescent="0.25">
      <c r="A249" t="s">
        <v>1625</v>
      </c>
      <c r="B249" t="s">
        <v>1626</v>
      </c>
      <c r="C249" t="s">
        <v>289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1.0451509999999999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8.2815739999999999E-2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-1.6280019999999999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3.6212749999999998</v>
      </c>
    </row>
    <row r="250" spans="1:7" x14ac:dyDescent="0.25">
      <c r="A250" t="s">
        <v>163</v>
      </c>
      <c r="B250" t="s">
        <v>2276</v>
      </c>
      <c r="C250" t="s">
        <v>268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0.82315459999999996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-1.835574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-4.7893679999999996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-11.27337</v>
      </c>
    </row>
    <row r="251" spans="1:7" x14ac:dyDescent="0.25">
      <c r="A251" t="s">
        <v>1627</v>
      </c>
      <c r="B251" t="s">
        <v>1628</v>
      </c>
      <c r="C251" t="s">
        <v>278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0.61395900000000003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-5.8634470000000001E-2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-7.2273550000000002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-4.8991790000000002</v>
      </c>
    </row>
    <row r="252" spans="1:7" x14ac:dyDescent="0.25">
      <c r="A252" t="s">
        <v>1629</v>
      </c>
      <c r="B252" t="s">
        <v>1630</v>
      </c>
      <c r="C252" t="s">
        <v>270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-1.371705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-6.2627810000000004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-9.4344280000000005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-0.55708800000000003</v>
      </c>
    </row>
    <row r="253" spans="1:7" x14ac:dyDescent="0.25">
      <c r="A253" t="s">
        <v>1631</v>
      </c>
      <c r="B253" t="s">
        <v>1632</v>
      </c>
      <c r="C253" t="s">
        <v>283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-0.17566970000000001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-0.78568309999999997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-6.3452820000000001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5.9673660000000002</v>
      </c>
    </row>
    <row r="254" spans="1:7" x14ac:dyDescent="0.25">
      <c r="A254" t="s">
        <v>178</v>
      </c>
      <c r="B254" t="s">
        <v>1633</v>
      </c>
      <c r="C254" t="s">
        <v>283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-0.1100802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-2.8894669999999998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-5.3776250000000001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9.4252149999999997</v>
      </c>
    </row>
    <row r="255" spans="1:7" x14ac:dyDescent="0.25">
      <c r="A255" t="s">
        <v>1634</v>
      </c>
      <c r="B255" t="s">
        <v>1635</v>
      </c>
      <c r="C255" t="s">
        <v>262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2.8544019999999999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2.3633329999999999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-11.36833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-30.19547</v>
      </c>
    </row>
    <row r="256" spans="1:7" x14ac:dyDescent="0.25">
      <c r="A256" t="s">
        <v>1636</v>
      </c>
      <c r="B256" t="s">
        <v>1637</v>
      </c>
      <c r="C256" t="s">
        <v>268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2.2497189999999998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2.1348310000000001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-0.1098901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11.03261</v>
      </c>
    </row>
    <row r="257" spans="1:7" x14ac:dyDescent="0.25">
      <c r="A257" t="s">
        <v>187</v>
      </c>
      <c r="B257" t="s">
        <v>1638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-0.45643149999999999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-4.4223109999999997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-4.0272040000000002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-3.7987449999999998</v>
      </c>
    </row>
    <row r="258" spans="1:7" x14ac:dyDescent="0.25">
      <c r="A258" t="s">
        <v>96</v>
      </c>
      <c r="B258" t="s">
        <v>1639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1.880709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1.6894610000000001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3.1556039999999999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3.8060179999999999</v>
      </c>
    </row>
    <row r="259" spans="1:7" x14ac:dyDescent="0.25">
      <c r="A259" t="s">
        <v>1640</v>
      </c>
      <c r="B259" t="s">
        <v>1641</v>
      </c>
      <c r="C259" t="s">
        <v>283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-0.2041287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1.1796899999999999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-19.567519999999998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-26.616769999999999</v>
      </c>
    </row>
    <row r="260" spans="1:7" x14ac:dyDescent="0.25">
      <c r="A260" t="s">
        <v>2274</v>
      </c>
      <c r="B260" t="s">
        <v>2275</v>
      </c>
      <c r="C260" t="s">
        <v>267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0.68328319999999998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-1.8940809999999999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-1.897929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61.616100000000003</v>
      </c>
    </row>
    <row r="261" spans="1:7" x14ac:dyDescent="0.25">
      <c r="A261" t="s">
        <v>1642</v>
      </c>
      <c r="B261" t="s">
        <v>1643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1.4372819999999999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0.4312204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3.973214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11.049609999999999</v>
      </c>
    </row>
    <row r="262" spans="1:7" x14ac:dyDescent="0.25">
      <c r="A262" t="s">
        <v>1644</v>
      </c>
      <c r="B262" t="s">
        <v>1645</v>
      </c>
      <c r="C262" t="s">
        <v>283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-1.9755750000000001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-10.318759999999999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-12.27901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-26.482379999999999</v>
      </c>
    </row>
    <row r="263" spans="1:7" x14ac:dyDescent="0.25">
      <c r="A263" t="s">
        <v>1646</v>
      </c>
      <c r="B263" t="s">
        <v>1647</v>
      </c>
      <c r="C263" t="s">
        <v>262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1.8894010000000001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-1.426661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-14.5969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-21.761489999999998</v>
      </c>
    </row>
    <row r="264" spans="1:7" x14ac:dyDescent="0.25">
      <c r="A264" t="s">
        <v>1648</v>
      </c>
      <c r="B264" t="s">
        <v>1649</v>
      </c>
      <c r="C264" t="s">
        <v>283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-1.271431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-3.1644939999999999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-6.0961109999999996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-11.32058</v>
      </c>
    </row>
    <row r="265" spans="1:7" x14ac:dyDescent="0.25">
      <c r="A265" t="s">
        <v>1650</v>
      </c>
      <c r="B265" t="s">
        <v>1651</v>
      </c>
      <c r="C265" t="s">
        <v>283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-0.48044759999999997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-2.1831260000000001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-4.4741249999999999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10.36303</v>
      </c>
    </row>
    <row r="266" spans="1:7" x14ac:dyDescent="0.25">
      <c r="A266" t="s">
        <v>1652</v>
      </c>
      <c r="B266" t="s">
        <v>1653</v>
      </c>
      <c r="C266" t="s">
        <v>264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2.9335629999999999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2.4034339999999998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-0.83125519999999997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35.353920000000002</v>
      </c>
    </row>
    <row r="267" spans="1:7" x14ac:dyDescent="0.25">
      <c r="A267" t="s">
        <v>1654</v>
      </c>
      <c r="B267" t="s">
        <v>1655</v>
      </c>
      <c r="C267" t="s">
        <v>264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0.74626859999999995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-1.2435989999999999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-6.8322979999999998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24.09111</v>
      </c>
    </row>
    <row r="268" spans="1:7" x14ac:dyDescent="0.25">
      <c r="A268" t="s">
        <v>1656</v>
      </c>
      <c r="B268" t="s">
        <v>1657</v>
      </c>
      <c r="C268" t="s">
        <v>283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0.24967020000000001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-2.8748710000000002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-5.8234490000000001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11.34676</v>
      </c>
    </row>
    <row r="269" spans="1:7" x14ac:dyDescent="0.25">
      <c r="A269" t="s">
        <v>1658</v>
      </c>
      <c r="B269" t="s">
        <v>1659</v>
      </c>
      <c r="C269" t="s">
        <v>283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1.1769750000000001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-2.5408940000000002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-4.7608170000000003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8.3422710000000002</v>
      </c>
    </row>
    <row r="270" spans="1:7" x14ac:dyDescent="0.25">
      <c r="A270" t="s">
        <v>123</v>
      </c>
      <c r="B270" t="s">
        <v>1660</v>
      </c>
      <c r="C270" t="s">
        <v>274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0.87482689999999996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4.2448030000000001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-2.2913960000000002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11.01403</v>
      </c>
    </row>
    <row r="271" spans="1:7" x14ac:dyDescent="0.25">
      <c r="A271" t="s">
        <v>1661</v>
      </c>
      <c r="B271" t="s">
        <v>1662</v>
      </c>
      <c r="C271" t="s">
        <v>274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1.605191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1.2157260000000001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10.57681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14.007</v>
      </c>
    </row>
    <row r="272" spans="1:7" x14ac:dyDescent="0.25">
      <c r="A272" t="s">
        <v>1663</v>
      </c>
      <c r="B272" t="s">
        <v>1664</v>
      </c>
      <c r="C272" t="s">
        <v>283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-6.1053610000000001E-2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-0.1644311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-2.4829140000000001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14.179220000000001</v>
      </c>
    </row>
    <row r="273" spans="1:7" x14ac:dyDescent="0.25">
      <c r="A273" t="s">
        <v>1665</v>
      </c>
      <c r="B273" t="s">
        <v>1666</v>
      </c>
      <c r="C273" t="s">
        <v>283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0.8610312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1.2650030000000001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1.4563299999999999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3.790778</v>
      </c>
    </row>
    <row r="274" spans="1:7" x14ac:dyDescent="0.25">
      <c r="A274" t="s">
        <v>1667</v>
      </c>
      <c r="B274" t="s">
        <v>1668</v>
      </c>
      <c r="C274" t="s">
        <v>283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-1.312802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-2.8252489999999999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-2.7861699999999998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3.6781359999999999</v>
      </c>
    </row>
    <row r="275" spans="1:7" x14ac:dyDescent="0.25">
      <c r="A275" t="s">
        <v>1669</v>
      </c>
      <c r="B275" t="s">
        <v>1670</v>
      </c>
      <c r="C275" t="s">
        <v>268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0.56091869999999999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2.6272069999999998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4.6998389999999999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19.899039999999999</v>
      </c>
    </row>
    <row r="276" spans="1:7" x14ac:dyDescent="0.25">
      <c r="A276" t="s">
        <v>1671</v>
      </c>
      <c r="B276" t="s">
        <v>1672</v>
      </c>
      <c r="C276" t="s">
        <v>283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-0.92336609999999997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-0.80272679999999996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-6.3377169999999997E-2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6.3702819999999996</v>
      </c>
    </row>
    <row r="277" spans="1:7" x14ac:dyDescent="0.25">
      <c r="A277" t="s">
        <v>1673</v>
      </c>
      <c r="B277" t="s">
        <v>1674</v>
      </c>
      <c r="C277" t="s">
        <v>270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0.85405969999999998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-1.250281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2.181254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17.63345</v>
      </c>
    </row>
    <row r="278" spans="1:7" x14ac:dyDescent="0.25">
      <c r="A278" t="s">
        <v>1675</v>
      </c>
      <c r="B278" t="s">
        <v>1676</v>
      </c>
      <c r="C278" t="s">
        <v>283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1.7065969999999999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-1.134037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-2.595723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-15.36238</v>
      </c>
    </row>
    <row r="279" spans="1:7" x14ac:dyDescent="0.25">
      <c r="A279" t="s">
        <v>1677</v>
      </c>
      <c r="B279" t="s">
        <v>1678</v>
      </c>
      <c r="C279" t="s">
        <v>266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0.29592429999999997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-1.8471420000000001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-8.8892889999999998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4.0329079999999999</v>
      </c>
    </row>
    <row r="280" spans="1:7" x14ac:dyDescent="0.25">
      <c r="A280" t="s">
        <v>1679</v>
      </c>
      <c r="B280" t="s">
        <v>1680</v>
      </c>
      <c r="C280" t="s">
        <v>283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1.6090100000000001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-1.813941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-6.1807129999999999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12.80007</v>
      </c>
    </row>
    <row r="281" spans="1:7" x14ac:dyDescent="0.25">
      <c r="A281" t="s">
        <v>1681</v>
      </c>
      <c r="B281" t="s">
        <v>1682</v>
      </c>
      <c r="C281" t="s">
        <v>283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-0.51432770000000005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-2.8694410000000001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-8.6369769999999999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-3.3508629999999999</v>
      </c>
    </row>
    <row r="282" spans="1:7" x14ac:dyDescent="0.25">
      <c r="A282" t="s">
        <v>1683</v>
      </c>
      <c r="B282" t="s">
        <v>1684</v>
      </c>
      <c r="C282" t="s">
        <v>266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2.4584999999999999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0.1437667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-3.683951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3.4193980000000002</v>
      </c>
    </row>
    <row r="283" spans="1:7" x14ac:dyDescent="0.25">
      <c r="A283" t="s">
        <v>1685</v>
      </c>
      <c r="B283" t="s">
        <v>1686</v>
      </c>
      <c r="C283" t="s">
        <v>283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-1.2448129999999999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-9.7459229999999994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-21.45046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-39.664569999999998</v>
      </c>
    </row>
    <row r="284" spans="1:7" x14ac:dyDescent="0.25">
      <c r="A284" t="s">
        <v>1687</v>
      </c>
      <c r="B284" t="s">
        <v>1688</v>
      </c>
      <c r="C284" t="s">
        <v>270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-2.2436580000000001E-2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-2.2785120000000001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-2.421856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-4.3560739999999996</v>
      </c>
    </row>
    <row r="285" spans="1:7" x14ac:dyDescent="0.25">
      <c r="A285" t="s">
        <v>52</v>
      </c>
      <c r="B285" t="s">
        <v>1689</v>
      </c>
      <c r="C285" t="s">
        <v>283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-1.017563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-3.5976110000000001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-8.8563729999999996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-2.295458</v>
      </c>
    </row>
    <row r="286" spans="1:7" x14ac:dyDescent="0.25">
      <c r="A286" t="s">
        <v>1690</v>
      </c>
      <c r="B286" t="s">
        <v>1691</v>
      </c>
      <c r="C286" t="s">
        <v>283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1.1891890000000001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-1.0309280000000001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3.5858020000000002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19.637450000000001</v>
      </c>
    </row>
    <row r="287" spans="1:7" x14ac:dyDescent="0.25">
      <c r="A287" t="s">
        <v>1692</v>
      </c>
      <c r="B287" t="s">
        <v>1693</v>
      </c>
      <c r="C287" t="s">
        <v>270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-2.6704349999999999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-1.7157750000000001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-2.280513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8.1224729999999994</v>
      </c>
    </row>
    <row r="288" spans="1:7" x14ac:dyDescent="0.25">
      <c r="A288" t="s">
        <v>1694</v>
      </c>
      <c r="B288" t="s">
        <v>1695</v>
      </c>
      <c r="C288" t="s">
        <v>283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-0.41526079999999999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0.2089318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-0.1041395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26.52318</v>
      </c>
    </row>
    <row r="289" spans="1:7" x14ac:dyDescent="0.25">
      <c r="A289" t="s">
        <v>189</v>
      </c>
      <c r="B289" t="s">
        <v>1696</v>
      </c>
      <c r="C289" t="s">
        <v>283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1.985886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-2.7086269999999999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-7.5022330000000004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-18.84338</v>
      </c>
    </row>
    <row r="290" spans="1:7" x14ac:dyDescent="0.25">
      <c r="A290" t="s">
        <v>1697</v>
      </c>
      <c r="B290" t="s">
        <v>1698</v>
      </c>
      <c r="C290" t="s">
        <v>266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0.74853329999999996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-1.386139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-6.4788730000000001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18.571429999999999</v>
      </c>
    </row>
    <row r="291" spans="1:7" x14ac:dyDescent="0.25">
      <c r="A291" t="s">
        <v>1699</v>
      </c>
      <c r="B291" t="s">
        <v>1700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0.2279013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23.609570000000001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17.826070000000001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14.24986</v>
      </c>
    </row>
    <row r="292" spans="1:7" x14ac:dyDescent="0.25">
      <c r="A292" t="s">
        <v>1701</v>
      </c>
      <c r="B292" t="s">
        <v>1702</v>
      </c>
      <c r="C292" t="s">
        <v>283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1.438553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-2.6045780000000001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2.948518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38.891930000000002</v>
      </c>
    </row>
    <row r="293" spans="1:7" x14ac:dyDescent="0.25">
      <c r="A293" t="s">
        <v>1703</v>
      </c>
      <c r="B293" t="s">
        <v>1704</v>
      </c>
      <c r="C293" t="s">
        <v>283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-0.38314179999999998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-4.3238269999999996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-6.807042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-5.8173820000000003</v>
      </c>
    </row>
    <row r="294" spans="1:7" x14ac:dyDescent="0.25">
      <c r="A294" t="s">
        <v>1705</v>
      </c>
      <c r="B294" t="s">
        <v>1706</v>
      </c>
      <c r="C294" t="s">
        <v>283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-1.0604009999999999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-4.4864379999999997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-7.386711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19.178930000000001</v>
      </c>
    </row>
    <row r="295" spans="1:7" x14ac:dyDescent="0.25">
      <c r="A295" t="s">
        <v>1707</v>
      </c>
      <c r="B295" t="s">
        <v>1708</v>
      </c>
      <c r="C295" t="s">
        <v>268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1.2744260000000001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0.5907173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8.3963060000000006E-2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23.73855</v>
      </c>
    </row>
    <row r="296" spans="1:7" x14ac:dyDescent="0.25">
      <c r="A296" t="s">
        <v>1709</v>
      </c>
      <c r="B296" t="s">
        <v>1710</v>
      </c>
      <c r="C296" t="s">
        <v>283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0.88915230000000001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-0.40959630000000002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-0.75801750000000001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16.39912</v>
      </c>
    </row>
    <row r="297" spans="1:7" x14ac:dyDescent="0.25">
      <c r="A297" t="s">
        <v>1711</v>
      </c>
      <c r="B297" t="s">
        <v>1712</v>
      </c>
      <c r="C297" t="s">
        <v>283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1.45641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-7.4216189999999997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-18.663930000000001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-26.467289999999998</v>
      </c>
    </row>
    <row r="298" spans="1:7" x14ac:dyDescent="0.25">
      <c r="A298" t="s">
        <v>1713</v>
      </c>
      <c r="B298" t="s">
        <v>1714</v>
      </c>
      <c r="C298" t="s">
        <v>283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1.0728059999999999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-1.4432670000000001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-3.8310689999999998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-13.876049999999999</v>
      </c>
    </row>
    <row r="299" spans="1:7" x14ac:dyDescent="0.25">
      <c r="A299" t="s">
        <v>1715</v>
      </c>
      <c r="B299" t="s">
        <v>1716</v>
      </c>
      <c r="C299" t="s">
        <v>268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1.2793950000000001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0.1398113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4.6799809999999997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10.695869999999999</v>
      </c>
    </row>
    <row r="300" spans="1:7" x14ac:dyDescent="0.25">
      <c r="A300" t="s">
        <v>1717</v>
      </c>
      <c r="B300" t="s">
        <v>1718</v>
      </c>
      <c r="C300" t="s">
        <v>270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0.24416389999999999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-1.675462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-2.6786460000000001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4.2000669999999998</v>
      </c>
    </row>
    <row r="301" spans="1:7" x14ac:dyDescent="0.25">
      <c r="A301" t="s">
        <v>28</v>
      </c>
      <c r="B301" t="s">
        <v>1719</v>
      </c>
      <c r="C301" t="s">
        <v>268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1.112201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3.585791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5.0645819999999997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21.196840000000002</v>
      </c>
    </row>
    <row r="302" spans="1:7" x14ac:dyDescent="0.25">
      <c r="A302" t="s">
        <v>134</v>
      </c>
      <c r="B302" t="s">
        <v>1720</v>
      </c>
      <c r="C302" t="s">
        <v>283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0.4447566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-7.8759569999999997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-8.2861419999999999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-2.167926</v>
      </c>
    </row>
    <row r="303" spans="1:7" x14ac:dyDescent="0.25">
      <c r="A303" t="s">
        <v>1721</v>
      </c>
      <c r="B303" t="s">
        <v>1722</v>
      </c>
      <c r="C303" t="s">
        <v>270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-1.212089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-2.2366480000000002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-19.460319999999999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-20.606619999999999</v>
      </c>
    </row>
    <row r="304" spans="1:7" x14ac:dyDescent="0.25">
      <c r="A304" t="s">
        <v>1723</v>
      </c>
      <c r="B304" t="s">
        <v>1724</v>
      </c>
      <c r="C304" t="s">
        <v>283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2.2769879999999998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5.3516750000000002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7.2590529999999998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9.6382259999999995</v>
      </c>
    </row>
    <row r="305" spans="1:7" x14ac:dyDescent="0.25">
      <c r="A305" t="s">
        <v>140</v>
      </c>
      <c r="B305" t="s">
        <v>1725</v>
      </c>
      <c r="C305" t="s">
        <v>268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0.98765429999999999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-5.1410900000000002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-7.6054219999999999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72.901719999999997</v>
      </c>
    </row>
    <row r="306" spans="1:7" x14ac:dyDescent="0.25">
      <c r="A306" t="s">
        <v>1726</v>
      </c>
      <c r="B306" t="s">
        <v>1727</v>
      </c>
      <c r="C306" t="s">
        <v>270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-2.0645060000000002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-4.236294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-6.6026189999999998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5.5980059999999998</v>
      </c>
    </row>
    <row r="307" spans="1:7" x14ac:dyDescent="0.25">
      <c r="A307" t="s">
        <v>1728</v>
      </c>
      <c r="B307" t="s">
        <v>1729</v>
      </c>
      <c r="C307" t="s">
        <v>268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3.4732270000000001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0.78534029999999999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-5.4690649999999996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-21.397220000000001</v>
      </c>
    </row>
    <row r="308" spans="1:7" x14ac:dyDescent="0.25">
      <c r="A308" t="s">
        <v>1730</v>
      </c>
      <c r="B308" t="s">
        <v>1731</v>
      </c>
      <c r="C308" t="s">
        <v>289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2.016025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3.4002240000000001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-9.9567969999999999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-2.378752</v>
      </c>
    </row>
    <row r="309" spans="1:7" x14ac:dyDescent="0.25">
      <c r="A309" t="s">
        <v>1732</v>
      </c>
      <c r="B309" t="s">
        <v>1733</v>
      </c>
      <c r="C309" t="s">
        <v>273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1.411805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-2.2645089999999999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-7.1044539999999996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31.068560000000002</v>
      </c>
    </row>
    <row r="310" spans="1:7" x14ac:dyDescent="0.25">
      <c r="A310" t="s">
        <v>1734</v>
      </c>
      <c r="B310" t="s">
        <v>1735</v>
      </c>
      <c r="C310" t="s">
        <v>283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-1.4660150000000001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-5.5567380000000002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-10.87734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-10.70093</v>
      </c>
    </row>
    <row r="311" spans="1:7" x14ac:dyDescent="0.25">
      <c r="A311" t="s">
        <v>1736</v>
      </c>
      <c r="B311" t="s">
        <v>1737</v>
      </c>
      <c r="C311" t="s">
        <v>266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1.0629660000000001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0.39830919999999997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3.4650280000000002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7.2689599999999999</v>
      </c>
    </row>
    <row r="312" spans="1:7" x14ac:dyDescent="0.25">
      <c r="A312" t="s">
        <v>84</v>
      </c>
      <c r="B312" t="s">
        <v>1738</v>
      </c>
      <c r="C312" t="s">
        <v>283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-0.28235300000000002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-0.51643190000000005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-7.909605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11.67665</v>
      </c>
    </row>
    <row r="313" spans="1:7" x14ac:dyDescent="0.25">
      <c r="A313" t="s">
        <v>15</v>
      </c>
      <c r="B313" t="s">
        <v>1739</v>
      </c>
      <c r="C313" t="s">
        <v>266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0.87239489999999997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0.9895796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-1.614412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8.0944959999999995</v>
      </c>
    </row>
    <row r="314" spans="1:7" x14ac:dyDescent="0.25">
      <c r="A314" t="s">
        <v>1740</v>
      </c>
      <c r="B314" t="s">
        <v>1741</v>
      </c>
      <c r="C314" t="s">
        <v>266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0.93283579999999999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1.5485690000000001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2.3651849999999999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6.2081629999999999</v>
      </c>
    </row>
    <row r="315" spans="1:7" x14ac:dyDescent="0.25">
      <c r="A315" t="s">
        <v>1742</v>
      </c>
      <c r="B315" t="s">
        <v>1743</v>
      </c>
      <c r="C315" t="s">
        <v>268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1.3435999999999999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-0.54954890000000001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2.766907E-2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7.250705</v>
      </c>
    </row>
    <row r="316" spans="1:7" x14ac:dyDescent="0.25">
      <c r="A316" t="s">
        <v>1744</v>
      </c>
      <c r="B316" t="s">
        <v>1745</v>
      </c>
      <c r="C316" t="s">
        <v>266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2.0265870000000001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3.897192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3.5766710000000002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14.61659</v>
      </c>
    </row>
    <row r="317" spans="1:7" x14ac:dyDescent="0.25">
      <c r="A317" t="s">
        <v>1746</v>
      </c>
      <c r="B317" t="s">
        <v>1747</v>
      </c>
      <c r="C317" t="s">
        <v>266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1.399753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-5.0867050000000003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-5.6321839999999996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-9.724361</v>
      </c>
    </row>
    <row r="318" spans="1:7" x14ac:dyDescent="0.25">
      <c r="A318" t="s">
        <v>1748</v>
      </c>
      <c r="B318" t="s">
        <v>1749</v>
      </c>
      <c r="C318" t="s">
        <v>270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0.66621229999999998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-0.4160237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-8.2246930000000003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16.03425</v>
      </c>
    </row>
    <row r="319" spans="1:7" x14ac:dyDescent="0.25">
      <c r="A319" t="s">
        <v>75</v>
      </c>
      <c r="B319" t="s">
        <v>1750</v>
      </c>
      <c r="C319" t="s">
        <v>283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1.488782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3.061693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5.7115359999999997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20.745799999999999</v>
      </c>
    </row>
    <row r="320" spans="1:7" x14ac:dyDescent="0.25">
      <c r="A320" t="s">
        <v>1751</v>
      </c>
      <c r="B320" t="s">
        <v>1752</v>
      </c>
      <c r="C320" t="s">
        <v>264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7.1446200000000001E-2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0.78140229999999999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-3.0273479999999999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0.77635100000000001</v>
      </c>
    </row>
    <row r="321" spans="1:7" x14ac:dyDescent="0.25">
      <c r="A321" t="s">
        <v>1753</v>
      </c>
      <c r="B321" t="s">
        <v>1754</v>
      </c>
      <c r="C321" t="s">
        <v>283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-0.69130060000000004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-3.1659570000000001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-7.2033750000000003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-29.05172</v>
      </c>
    </row>
    <row r="322" spans="1:7" x14ac:dyDescent="0.25">
      <c r="A322" t="s">
        <v>1755</v>
      </c>
      <c r="B322" t="s">
        <v>1756</v>
      </c>
      <c r="C322" t="s">
        <v>270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2.2451140000000001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3.8358370000000002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2.5430459999999999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0.89033479999999998</v>
      </c>
    </row>
    <row r="323" spans="1:7" x14ac:dyDescent="0.25">
      <c r="A323" t="s">
        <v>1757</v>
      </c>
      <c r="B323" t="s">
        <v>1758</v>
      </c>
      <c r="C323" t="s">
        <v>283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0.87232489999999996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1.5064230000000001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1.337467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8.0796550000000007</v>
      </c>
    </row>
    <row r="324" spans="1:7" x14ac:dyDescent="0.25">
      <c r="A324" t="s">
        <v>1759</v>
      </c>
      <c r="B324" t="s">
        <v>1760</v>
      </c>
      <c r="C324" t="s">
        <v>270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1.8502860000000001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3.866412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4.6939299999999999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18.13242</v>
      </c>
    </row>
    <row r="325" spans="1:7" x14ac:dyDescent="0.25">
      <c r="A325" t="s">
        <v>1761</v>
      </c>
      <c r="B325" t="s">
        <v>1762</v>
      </c>
      <c r="C325" t="s">
        <v>266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-0.2143745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-1.6531979999999999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-1.090646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28.977139999999999</v>
      </c>
    </row>
    <row r="326" spans="1:7" x14ac:dyDescent="0.25">
      <c r="A326" t="s">
        <v>1763</v>
      </c>
      <c r="B326" t="s">
        <v>1764</v>
      </c>
      <c r="C326" t="s">
        <v>270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1.6456770000000001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1.0840559999999999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2.3870130000000001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16.840800000000002</v>
      </c>
    </row>
    <row r="327" spans="1:7" x14ac:dyDescent="0.25">
      <c r="A327" t="s">
        <v>65</v>
      </c>
      <c r="B327" t="s">
        <v>1765</v>
      </c>
      <c r="C327" t="s">
        <v>270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-0.17963989999999999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9.1766899999999998E-2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3.7287370000000002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21.96274</v>
      </c>
    </row>
    <row r="328" spans="1:7" x14ac:dyDescent="0.25">
      <c r="A328" t="s">
        <v>1766</v>
      </c>
      <c r="B328" t="s">
        <v>1767</v>
      </c>
      <c r="C328" t="s">
        <v>268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-2.077874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-3.7251159999999999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-7.1309209999999998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1.6262080000000001</v>
      </c>
    </row>
    <row r="329" spans="1:7" x14ac:dyDescent="0.25">
      <c r="A329" t="s">
        <v>1768</v>
      </c>
      <c r="B329" t="s">
        <v>1769</v>
      </c>
      <c r="C329" t="s">
        <v>274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7.7280539999999995E-2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-1.1027340000000001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-6.788297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8.9197209999999991</v>
      </c>
    </row>
    <row r="330" spans="1:7" x14ac:dyDescent="0.25">
      <c r="A330" t="s">
        <v>1770</v>
      </c>
      <c r="B330" t="s">
        <v>1771</v>
      </c>
      <c r="C330" t="s">
        <v>274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-0.26539279999999998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-0.52938059999999998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4.738016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27.50038</v>
      </c>
    </row>
    <row r="331" spans="1:7" x14ac:dyDescent="0.25">
      <c r="A331" t="s">
        <v>1772</v>
      </c>
      <c r="B331" t="s">
        <v>1773</v>
      </c>
      <c r="C331" t="s">
        <v>266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1.3792120000000001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0.13039680000000001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0.6560317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-9.1333129999999998E-2</v>
      </c>
    </row>
    <row r="332" spans="1:7" x14ac:dyDescent="0.25">
      <c r="A332" t="s">
        <v>1774</v>
      </c>
      <c r="B332" t="s">
        <v>1775</v>
      </c>
      <c r="C332" t="s">
        <v>268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2.431905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1.8727050000000001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-2.2713830000000002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13.33943</v>
      </c>
    </row>
    <row r="333" spans="1:7" x14ac:dyDescent="0.25">
      <c r="A333" t="s">
        <v>81</v>
      </c>
      <c r="B333" t="s">
        <v>1776</v>
      </c>
      <c r="C333" t="s">
        <v>283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9.7193570000000007E-2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-3.7672940000000001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-10.151960000000001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14.253729999999999</v>
      </c>
    </row>
    <row r="334" spans="1:7" x14ac:dyDescent="0.25">
      <c r="A334" t="s">
        <v>1777</v>
      </c>
      <c r="B334" t="s">
        <v>1778</v>
      </c>
      <c r="C334" t="s">
        <v>268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3.3646219999999998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1.118452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-0.40636470000000002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-2.0513789999999998</v>
      </c>
    </row>
    <row r="335" spans="1:7" x14ac:dyDescent="0.25">
      <c r="A335" t="s">
        <v>1779</v>
      </c>
      <c r="B335" t="s">
        <v>1780</v>
      </c>
      <c r="C335" t="s">
        <v>270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0.97550119999999996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4.4229669999999999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8.9970920000000003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6.0284459999999997</v>
      </c>
    </row>
    <row r="336" spans="1:7" x14ac:dyDescent="0.25">
      <c r="A336" t="s">
        <v>1781</v>
      </c>
      <c r="B336" t="s">
        <v>1782</v>
      </c>
      <c r="C336" t="s">
        <v>262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1.9353579999999999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-2.8580540000000001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-11.45365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-14.84713</v>
      </c>
    </row>
    <row r="337" spans="1:7" x14ac:dyDescent="0.25">
      <c r="A337" t="s">
        <v>1783</v>
      </c>
      <c r="B337" t="s">
        <v>1784</v>
      </c>
      <c r="C337" t="s">
        <v>270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2.0373350000000001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0.58348630000000001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7.7584439999999999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1.8788750000000001</v>
      </c>
    </row>
    <row r="338" spans="1:7" x14ac:dyDescent="0.25">
      <c r="A338" t="s">
        <v>1785</v>
      </c>
      <c r="B338" t="s">
        <v>1786</v>
      </c>
      <c r="C338" t="s">
        <v>283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-0.69709239999999995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-5.0724400000000003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-5.3694319999999998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3.9416820000000001</v>
      </c>
    </row>
    <row r="339" spans="1:7" x14ac:dyDescent="0.25">
      <c r="A339" t="s">
        <v>1787</v>
      </c>
      <c r="B339" t="s">
        <v>1788</v>
      </c>
      <c r="C339" t="s">
        <v>268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3.601712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4.936566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-9.1605729999999994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-6.7743359999999999</v>
      </c>
    </row>
    <row r="340" spans="1:7" x14ac:dyDescent="0.25">
      <c r="A340" t="s">
        <v>1789</v>
      </c>
      <c r="B340" t="s">
        <v>1790</v>
      </c>
      <c r="C340" t="s">
        <v>264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0.56846759999999996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-17.561229999999998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-10.93538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-18.524229999999999</v>
      </c>
    </row>
    <row r="341" spans="1:7" x14ac:dyDescent="0.25">
      <c r="A341" t="s">
        <v>1791</v>
      </c>
      <c r="B341" t="s">
        <v>1792</v>
      </c>
      <c r="C341" t="s">
        <v>274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-0.76207860000000005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-1.6342699999999999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-7.4804940000000002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-7.1694690000000003</v>
      </c>
    </row>
    <row r="342" spans="1:7" x14ac:dyDescent="0.25">
      <c r="A342" t="s">
        <v>1793</v>
      </c>
      <c r="B342" t="s">
        <v>1794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1.405853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16.529150000000001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14.40875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19.23387</v>
      </c>
    </row>
    <row r="343" spans="1:7" x14ac:dyDescent="0.25">
      <c r="A343" t="s">
        <v>1795</v>
      </c>
      <c r="B343" t="s">
        <v>1796</v>
      </c>
      <c r="C343" t="s">
        <v>264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1.4482759999999999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-0.540906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2.6517789999999999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17.658010000000001</v>
      </c>
    </row>
    <row r="344" spans="1:7" x14ac:dyDescent="0.25">
      <c r="A344" t="s">
        <v>1797</v>
      </c>
      <c r="B344" t="s">
        <v>1798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1.093877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-0.65033700000000005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-0.71872469999999999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9.8459830000000004</v>
      </c>
    </row>
    <row r="345" spans="1:7" x14ac:dyDescent="0.25">
      <c r="A345" t="s">
        <v>1799</v>
      </c>
      <c r="B345" t="s">
        <v>1800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0.42885489999999998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1.079736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-0.26671260000000002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19.440829999999998</v>
      </c>
    </row>
    <row r="346" spans="1:7" x14ac:dyDescent="0.25">
      <c r="A346" t="s">
        <v>1801</v>
      </c>
      <c r="B346" t="s">
        <v>1802</v>
      </c>
      <c r="C346" t="s">
        <v>267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2.291671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2.8561559999999999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5.2262320000000004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33.839779999999998</v>
      </c>
    </row>
    <row r="347" spans="1:7" x14ac:dyDescent="0.25">
      <c r="A347" t="s">
        <v>1803</v>
      </c>
      <c r="B347" t="s">
        <v>1804</v>
      </c>
      <c r="C347" t="s">
        <v>268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0.30691849999999998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-1.651286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-4.3137449999999999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10.75944</v>
      </c>
    </row>
    <row r="348" spans="1:7" x14ac:dyDescent="0.25">
      <c r="A348" t="s">
        <v>1805</v>
      </c>
      <c r="B348" t="s">
        <v>1806</v>
      </c>
      <c r="C348" t="s">
        <v>283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0.9043928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3.0569609999999998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7.897767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20.929449999999999</v>
      </c>
    </row>
    <row r="349" spans="1:7" x14ac:dyDescent="0.25">
      <c r="A349" t="s">
        <v>1807</v>
      </c>
      <c r="B349" t="s">
        <v>1808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0.62798790000000004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1.2904530000000001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-1.4688909999999999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11.993869999999999</v>
      </c>
    </row>
    <row r="350" spans="1:7" x14ac:dyDescent="0.25">
      <c r="A350" t="s">
        <v>1809</v>
      </c>
      <c r="B350" t="s">
        <v>1810</v>
      </c>
      <c r="C350" t="s">
        <v>266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1.1369020000000001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-3.8721299999999998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-4.0449440000000001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-7.6157510000000004</v>
      </c>
    </row>
    <row r="351" spans="1:7" x14ac:dyDescent="0.25">
      <c r="A351" t="s">
        <v>1811</v>
      </c>
      <c r="B351" t="s">
        <v>1812</v>
      </c>
      <c r="C351" t="s">
        <v>268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-7.0287540000000002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-7.9841899999999999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-18.577400000000001</v>
      </c>
    </row>
    <row r="352" spans="1:7" x14ac:dyDescent="0.25">
      <c r="A352" t="s">
        <v>105</v>
      </c>
      <c r="B352" t="s">
        <v>1813</v>
      </c>
      <c r="C352" t="s">
        <v>268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1.4167419999999999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1.9735119999999999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-3.6576759999999999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12.83042</v>
      </c>
    </row>
    <row r="353" spans="1:7" x14ac:dyDescent="0.25">
      <c r="A353" t="s">
        <v>1814</v>
      </c>
      <c r="B353" t="s">
        <v>1815</v>
      </c>
      <c r="C353" t="s">
        <v>266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1.1482559999999999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0.53785729999999998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-2.5735679999999999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11.251720000000001</v>
      </c>
    </row>
    <row r="354" spans="1:7" x14ac:dyDescent="0.25">
      <c r="A354" t="s">
        <v>1816</v>
      </c>
      <c r="B354" t="s">
        <v>1817</v>
      </c>
      <c r="C354" t="s">
        <v>289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0.2131786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1.4594640000000001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-6.2454330000000002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-1.820962</v>
      </c>
    </row>
    <row r="355" spans="1:7" x14ac:dyDescent="0.25">
      <c r="A355" t="s">
        <v>1818</v>
      </c>
      <c r="B355" t="s">
        <v>1819</v>
      </c>
      <c r="C355" t="s">
        <v>264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0.30057109999999998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-4.3839540000000001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-6.5266109999999999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21.610790000000001</v>
      </c>
    </row>
    <row r="356" spans="1:7" x14ac:dyDescent="0.25">
      <c r="A356" t="s">
        <v>1820</v>
      </c>
      <c r="B356" t="s">
        <v>1821</v>
      </c>
      <c r="C356" t="s">
        <v>264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0.4532368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-1.6863090000000001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-3.9566539999999999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41.778419999999997</v>
      </c>
    </row>
    <row r="357" spans="1:7" x14ac:dyDescent="0.25">
      <c r="A357" t="s">
        <v>1822</v>
      </c>
      <c r="B357" t="s">
        <v>1823</v>
      </c>
      <c r="C357" t="s">
        <v>268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1.454018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9.4290509999999994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8.3347239999999996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7.2855939999999997</v>
      </c>
    </row>
    <row r="358" spans="1:7" x14ac:dyDescent="0.25">
      <c r="A358" t="s">
        <v>1824</v>
      </c>
      <c r="B358" t="s">
        <v>1825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0.63052770000000002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1.8710960000000001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-1.1124320000000001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51.914630000000002</v>
      </c>
    </row>
    <row r="359" spans="1:7" x14ac:dyDescent="0.25">
      <c r="A359" t="s">
        <v>1826</v>
      </c>
      <c r="B359" t="s">
        <v>1827</v>
      </c>
      <c r="C359" t="s">
        <v>262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-1.7751989999999999E-2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9.6740859999999998E-2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-3.583682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16.86225</v>
      </c>
    </row>
    <row r="360" spans="1:7" x14ac:dyDescent="0.25">
      <c r="A360" t="s">
        <v>20</v>
      </c>
      <c r="B360" t="s">
        <v>1828</v>
      </c>
      <c r="C360" t="s">
        <v>270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0.55762880000000004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-4.472372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-11.319459999999999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-16.094200000000001</v>
      </c>
    </row>
    <row r="361" spans="1:7" x14ac:dyDescent="0.25">
      <c r="A361" t="s">
        <v>1829</v>
      </c>
      <c r="B361" t="s">
        <v>1830</v>
      </c>
      <c r="C361" t="s">
        <v>278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1.4404300000000001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2.3309199999999999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0.77015920000000004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8.6677739999999996</v>
      </c>
    </row>
    <row r="362" spans="1:7" x14ac:dyDescent="0.25">
      <c r="A362" t="s">
        <v>1831</v>
      </c>
      <c r="B362" t="s">
        <v>1832</v>
      </c>
      <c r="C362" t="s">
        <v>274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1.1816059999999999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0.73218749999999999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1.5031239999999999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5.8013430000000001</v>
      </c>
    </row>
    <row r="363" spans="1:7" x14ac:dyDescent="0.25">
      <c r="A363" t="s">
        <v>1833</v>
      </c>
      <c r="B363" t="s">
        <v>1834</v>
      </c>
      <c r="C363" t="s">
        <v>274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0.68899080000000001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1.244494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-4.212008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-8.5915549999999996</v>
      </c>
    </row>
    <row r="364" spans="1:7" x14ac:dyDescent="0.25">
      <c r="A364" t="s">
        <v>1835</v>
      </c>
      <c r="B364" t="s">
        <v>1836</v>
      </c>
      <c r="C364" t="s">
        <v>283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-2.2805049999999998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-4.4044150000000002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-3.328646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-26.827190000000002</v>
      </c>
    </row>
    <row r="365" spans="1:7" x14ac:dyDescent="0.25">
      <c r="A365" t="s">
        <v>188</v>
      </c>
      <c r="B365" t="s">
        <v>1837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8.9245870000000005E-2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-1.923918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-16.761340000000001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-3.5263049999999998</v>
      </c>
    </row>
    <row r="366" spans="1:7" x14ac:dyDescent="0.25">
      <c r="A366" t="s">
        <v>1838</v>
      </c>
      <c r="B366" t="s">
        <v>1839</v>
      </c>
      <c r="C366" t="s">
        <v>264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1.969182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1.05389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3.0196749999999999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-6.3735999999999997</v>
      </c>
    </row>
    <row r="367" spans="1:7" x14ac:dyDescent="0.25">
      <c r="A367" t="s">
        <v>144</v>
      </c>
      <c r="B367" t="s">
        <v>1840</v>
      </c>
      <c r="C367" t="s">
        <v>268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1.718213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1.587302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-2.7515399999999999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97.333340000000007</v>
      </c>
    </row>
    <row r="368" spans="1:7" x14ac:dyDescent="0.25">
      <c r="A368" t="s">
        <v>1841</v>
      </c>
      <c r="B368" t="s">
        <v>1842</v>
      </c>
      <c r="C368" t="s">
        <v>268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1.5732429999999999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-0.52038390000000001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-5.5974000000000004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9.9905399999999993</v>
      </c>
    </row>
    <row r="369" spans="1:7" x14ac:dyDescent="0.25">
      <c r="A369" t="s">
        <v>1843</v>
      </c>
      <c r="B369" t="s">
        <v>1844</v>
      </c>
      <c r="C369" t="s">
        <v>264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0.9169505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-0.95140139999999995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-1.2560880000000001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35.05162</v>
      </c>
    </row>
    <row r="370" spans="1:7" x14ac:dyDescent="0.25">
      <c r="A370" t="s">
        <v>143</v>
      </c>
      <c r="B370" t="s">
        <v>1845</v>
      </c>
      <c r="C370" t="s">
        <v>274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-1.574803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-7.7004219999999997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-7.602957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-63.312370000000001</v>
      </c>
    </row>
    <row r="371" spans="1:7" x14ac:dyDescent="0.25">
      <c r="A371" t="s">
        <v>1850</v>
      </c>
      <c r="B371" t="s">
        <v>1851</v>
      </c>
      <c r="C371" t="s">
        <v>273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1.2670570000000001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-3.258845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-9.2053999999999991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0.66357759999999999</v>
      </c>
    </row>
    <row r="372" spans="1:7" x14ac:dyDescent="0.25">
      <c r="A372" t="s">
        <v>1848</v>
      </c>
      <c r="B372" t="s">
        <v>1849</v>
      </c>
      <c r="C372" t="s">
        <v>268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2.845342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-3.8610039999999999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-5.0423730000000004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50.050220000000003</v>
      </c>
    </row>
    <row r="373" spans="1:7" x14ac:dyDescent="0.25">
      <c r="A373" t="s">
        <v>1846</v>
      </c>
      <c r="B373" t="s">
        <v>1847</v>
      </c>
      <c r="C373" t="s">
        <v>268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0.4508334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-0.9328824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-1.899856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-0.73818119999999998</v>
      </c>
    </row>
    <row r="374" spans="1:7" x14ac:dyDescent="0.25">
      <c r="A374" t="s">
        <v>1852</v>
      </c>
      <c r="B374" t="s">
        <v>1853</v>
      </c>
      <c r="C374" t="s">
        <v>289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1.5134890000000001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3.5406550000000001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-14.81171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-15.90541</v>
      </c>
    </row>
    <row r="375" spans="1:7" x14ac:dyDescent="0.25">
      <c r="A375" t="s">
        <v>1856</v>
      </c>
      <c r="B375" t="s">
        <v>1857</v>
      </c>
      <c r="C375" t="s">
        <v>268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0.66327979999999997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-2.4018389999999998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-2.855175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9.0630349999999993</v>
      </c>
    </row>
    <row r="376" spans="1:7" x14ac:dyDescent="0.25">
      <c r="A376" t="s">
        <v>1854</v>
      </c>
      <c r="B376" t="s">
        <v>1855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0.19438279999999999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-0.1200234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-7.0074709999999998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13.799329999999999</v>
      </c>
    </row>
    <row r="377" spans="1:7" x14ac:dyDescent="0.25">
      <c r="A377" t="s">
        <v>1858</v>
      </c>
      <c r="B377" t="s">
        <v>1859</v>
      </c>
      <c r="C377" t="s">
        <v>274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0.66539859999999995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2.079545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0.69719509999999996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12.10609</v>
      </c>
    </row>
    <row r="378" spans="1:7" x14ac:dyDescent="0.25">
      <c r="A378" t="s">
        <v>1862</v>
      </c>
      <c r="B378" t="s">
        <v>1863</v>
      </c>
      <c r="C378" t="s">
        <v>267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1.191165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3.1863929999999998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0.3890496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-4.5720580000000002</v>
      </c>
    </row>
    <row r="379" spans="1:7" x14ac:dyDescent="0.25">
      <c r="A379" t="s">
        <v>1860</v>
      </c>
      <c r="B379" t="s">
        <v>1861</v>
      </c>
      <c r="C379" t="s">
        <v>262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1.8676410000000001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0.23971229999999999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-9.3569359999999993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0.95208320000000002</v>
      </c>
    </row>
    <row r="380" spans="1:7" x14ac:dyDescent="0.25">
      <c r="A380" t="s">
        <v>1864</v>
      </c>
      <c r="B380" t="s">
        <v>1865</v>
      </c>
      <c r="C380" t="s">
        <v>264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1.9538409999999999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-0.56741090000000005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-2.5420150000000001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-10.858420000000001</v>
      </c>
    </row>
    <row r="381" spans="1:7" x14ac:dyDescent="0.25">
      <c r="A381" t="s">
        <v>1866</v>
      </c>
      <c r="B381" t="s">
        <v>1867</v>
      </c>
      <c r="C381" t="s">
        <v>268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0.78138220000000003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-0.71737329999999999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-2.470564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1.7361740000000001</v>
      </c>
    </row>
    <row r="382" spans="1:7" x14ac:dyDescent="0.25">
      <c r="A382" t="s">
        <v>1870</v>
      </c>
      <c r="B382" t="s">
        <v>1871</v>
      </c>
      <c r="C382" t="s">
        <v>264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0.79619209999999996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2.83453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-1.066486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22.53857</v>
      </c>
    </row>
    <row r="383" spans="1:7" x14ac:dyDescent="0.25">
      <c r="A383" t="s">
        <v>1868</v>
      </c>
      <c r="B383" t="s">
        <v>1869</v>
      </c>
      <c r="C383" t="s">
        <v>264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0.82738940000000005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-5.2800859999999998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-6.3096500000000004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62.15605</v>
      </c>
    </row>
    <row r="384" spans="1:7" x14ac:dyDescent="0.25">
      <c r="A384" t="s">
        <v>1872</v>
      </c>
      <c r="B384" t="s">
        <v>1873</v>
      </c>
      <c r="C384" t="s">
        <v>268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0.2873019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-4.7805280000000003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-8.2747259999999994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-18.072389999999999</v>
      </c>
    </row>
    <row r="385" spans="1:7" x14ac:dyDescent="0.25">
      <c r="A385" t="s">
        <v>1874</v>
      </c>
      <c r="B385" t="s">
        <v>1875</v>
      </c>
      <c r="C385" t="s">
        <v>264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1.6310340000000001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-3.8172709999999999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-7.1486109999999998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16.21331</v>
      </c>
    </row>
    <row r="386" spans="1:7" x14ac:dyDescent="0.25">
      <c r="A386" t="s">
        <v>1876</v>
      </c>
      <c r="B386" t="s">
        <v>1877</v>
      </c>
      <c r="C386" t="s">
        <v>264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0.95238100000000003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-3.3539560000000002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-8.7330880000000004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20.148980000000002</v>
      </c>
    </row>
    <row r="387" spans="1:7" x14ac:dyDescent="0.25">
      <c r="A387" t="s">
        <v>1878</v>
      </c>
      <c r="B387" t="s">
        <v>1879</v>
      </c>
      <c r="C387" t="s">
        <v>262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0.98855360000000003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1.199166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-2.4132729999999998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43.084679999999999</v>
      </c>
    </row>
    <row r="388" spans="1:7" x14ac:dyDescent="0.25">
      <c r="A388" t="s">
        <v>1880</v>
      </c>
      <c r="B388" t="s">
        <v>1881</v>
      </c>
      <c r="C388" t="s">
        <v>283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-0.70397969999999999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-0.78209569999999995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-10.809850000000001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5.8806450000000003</v>
      </c>
    </row>
    <row r="389" spans="1:7" x14ac:dyDescent="0.25">
      <c r="A389" t="s">
        <v>173</v>
      </c>
      <c r="B389" t="s">
        <v>1886</v>
      </c>
      <c r="C389" t="s">
        <v>267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-9.4250710000000001E-2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-6.1116029999999997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-12.793089999999999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-24.608820000000001</v>
      </c>
    </row>
    <row r="390" spans="1:7" x14ac:dyDescent="0.25">
      <c r="A390" t="s">
        <v>1884</v>
      </c>
      <c r="B390" t="s">
        <v>1885</v>
      </c>
      <c r="C390" t="s">
        <v>278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1.624816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-0.3980919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1.9117170000000001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1.7875829999999999</v>
      </c>
    </row>
    <row r="391" spans="1:7" x14ac:dyDescent="0.25">
      <c r="A391" t="s">
        <v>1882</v>
      </c>
      <c r="B391" t="s">
        <v>1883</v>
      </c>
      <c r="C391" t="s">
        <v>264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0.52117170000000002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7.011829E-2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1.105971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14.854469999999999</v>
      </c>
    </row>
    <row r="392" spans="1:7" x14ac:dyDescent="0.25">
      <c r="A392" t="s">
        <v>1887</v>
      </c>
      <c r="B392" t="s">
        <v>1888</v>
      </c>
      <c r="C392" t="s">
        <v>264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0.46207160000000003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-3.8333949999999999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-11.9177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8.7321600000000004</v>
      </c>
    </row>
    <row r="393" spans="1:7" x14ac:dyDescent="0.25">
      <c r="A393" t="s">
        <v>1889</v>
      </c>
      <c r="B393" t="s">
        <v>1890</v>
      </c>
      <c r="C393" t="s">
        <v>268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1.7236499999999999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-1.152452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21.829000000000001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50.682090000000002</v>
      </c>
    </row>
    <row r="394" spans="1:7" x14ac:dyDescent="0.25">
      <c r="A394" t="s">
        <v>1891</v>
      </c>
      <c r="B394" t="s">
        <v>1892</v>
      </c>
      <c r="C394" t="s">
        <v>268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0.262569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-7.0273180000000002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-5.3116580000000004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5.3559720000000004</v>
      </c>
    </row>
    <row r="395" spans="1:7" x14ac:dyDescent="0.25">
      <c r="A395" t="s">
        <v>1894</v>
      </c>
      <c r="B395" t="s">
        <v>1895</v>
      </c>
      <c r="C395" t="s">
        <v>268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0.64368009999999998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1.2314849999999999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7.1767049999999999E-2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20.852779999999999</v>
      </c>
    </row>
    <row r="396" spans="1:7" x14ac:dyDescent="0.25">
      <c r="A396" t="s">
        <v>156</v>
      </c>
      <c r="B396" t="s">
        <v>1893</v>
      </c>
      <c r="C396" t="s">
        <v>264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1.583558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-2.0785969999999998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-8.6363640000000004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38.111609999999999</v>
      </c>
    </row>
    <row r="397" spans="1:7" x14ac:dyDescent="0.25">
      <c r="A397" t="s">
        <v>1896</v>
      </c>
      <c r="B397" t="s">
        <v>1897</v>
      </c>
      <c r="C397" t="s">
        <v>264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0.43397400000000003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-2.0556230000000002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-7.003444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-7.29312</v>
      </c>
    </row>
    <row r="398" spans="1:7" x14ac:dyDescent="0.25">
      <c r="A398" t="s">
        <v>1900</v>
      </c>
      <c r="B398" t="s">
        <v>1901</v>
      </c>
      <c r="C398" t="s">
        <v>283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0.61604409999999998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2.038402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2.2634319999999999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17.038399999999999</v>
      </c>
    </row>
    <row r="399" spans="1:7" x14ac:dyDescent="0.25">
      <c r="A399" t="s">
        <v>1898</v>
      </c>
      <c r="B399" t="s">
        <v>1899</v>
      </c>
      <c r="C399" t="s">
        <v>268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0.21204529999999999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-1.889537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0.45703529999999998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10.899470000000001</v>
      </c>
    </row>
    <row r="400" spans="1:7" x14ac:dyDescent="0.25">
      <c r="A400" t="s">
        <v>1902</v>
      </c>
      <c r="B400" t="s">
        <v>1903</v>
      </c>
      <c r="C400" t="s">
        <v>268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1.763784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0.30650270000000002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-3.7281979999999999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11.166650000000001</v>
      </c>
    </row>
    <row r="401" spans="1:7" x14ac:dyDescent="0.25">
      <c r="A401" t="s">
        <v>157</v>
      </c>
      <c r="B401" t="s">
        <v>1906</v>
      </c>
      <c r="C401" t="s">
        <v>270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0.56855460000000002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1.996008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-7.3155979999999996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-40.485280000000003</v>
      </c>
    </row>
    <row r="402" spans="1:7" x14ac:dyDescent="0.25">
      <c r="A402" t="s">
        <v>1904</v>
      </c>
      <c r="B402" t="s">
        <v>1905</v>
      </c>
      <c r="C402" t="s">
        <v>273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1.261641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-0.5502281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-3.9640209999999998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5.1719629999999999</v>
      </c>
    </row>
    <row r="403" spans="1:7" x14ac:dyDescent="0.25">
      <c r="A403" t="s">
        <v>1907</v>
      </c>
      <c r="B403" t="s">
        <v>1908</v>
      </c>
      <c r="C403" t="s">
        <v>266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1.6824060000000001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9.9800710000000006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7.8178080000000003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17.051300000000001</v>
      </c>
    </row>
    <row r="404" spans="1:7" x14ac:dyDescent="0.25">
      <c r="A404" t="s">
        <v>1911</v>
      </c>
      <c r="B404" t="s">
        <v>1912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1.3902209999999999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0.49893090000000001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-2.9966020000000002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24.055810000000001</v>
      </c>
    </row>
    <row r="405" spans="1:7" x14ac:dyDescent="0.25">
      <c r="A405" t="s">
        <v>1909</v>
      </c>
      <c r="B405" t="s">
        <v>1910</v>
      </c>
      <c r="C405" t="s">
        <v>278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0.15203340000000001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0.4192073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-10.617369999999999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-4.6507449999999997</v>
      </c>
    </row>
    <row r="406" spans="1:7" x14ac:dyDescent="0.25">
      <c r="A406" t="s">
        <v>1915</v>
      </c>
      <c r="B406" t="s">
        <v>1916</v>
      </c>
      <c r="C406" t="s">
        <v>268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-7.0671380000000006E-2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-2.6170800000000001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-5.2278820000000001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23.116790000000002</v>
      </c>
    </row>
    <row r="407" spans="1:7" x14ac:dyDescent="0.25">
      <c r="A407" t="s">
        <v>1913</v>
      </c>
      <c r="B407" t="s">
        <v>1914</v>
      </c>
      <c r="C407" t="s">
        <v>283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0.31786389999999998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-3.6041539999999999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-7.9883379999999997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1.163324</v>
      </c>
    </row>
    <row r="408" spans="1:7" x14ac:dyDescent="0.25">
      <c r="A408" t="s">
        <v>1917</v>
      </c>
      <c r="B408" t="s">
        <v>1918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0.70257939999999997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0.98314849999999998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-3.1323409999999998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17.28745</v>
      </c>
    </row>
    <row r="409" spans="1:7" x14ac:dyDescent="0.25">
      <c r="A409" t="s">
        <v>1919</v>
      </c>
      <c r="B409" t="s">
        <v>1920</v>
      </c>
      <c r="C409" t="s">
        <v>264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-0.43436550000000002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-6.9202849999999998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-9.3738799999999998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-1.568532</v>
      </c>
    </row>
    <row r="410" spans="1:7" x14ac:dyDescent="0.25">
      <c r="A410" t="s">
        <v>1921</v>
      </c>
      <c r="B410" t="s">
        <v>1922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0.31810840000000001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-1.5527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-12.147640000000001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-17.87529</v>
      </c>
    </row>
    <row r="411" spans="1:7" x14ac:dyDescent="0.25">
      <c r="A411" t="s">
        <v>1923</v>
      </c>
      <c r="B411" t="s">
        <v>1924</v>
      </c>
      <c r="C411" t="s">
        <v>262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0.60490080000000002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-1.1960470000000001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-13.55611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26.04739</v>
      </c>
    </row>
    <row r="412" spans="1:7" x14ac:dyDescent="0.25">
      <c r="A412" t="s">
        <v>1925</v>
      </c>
      <c r="B412" t="s">
        <v>1926</v>
      </c>
      <c r="C412" t="s">
        <v>267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1.4345600000000001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-0.60250479999999995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-0.18920719999999999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-11.46842</v>
      </c>
    </row>
    <row r="413" spans="1:7" x14ac:dyDescent="0.25">
      <c r="A413" t="s">
        <v>1927</v>
      </c>
      <c r="B413" t="s">
        <v>1928</v>
      </c>
      <c r="C413" t="s">
        <v>289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3.4216820000000001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1.4603120000000001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0.1649612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0.54208330000000005</v>
      </c>
    </row>
    <row r="414" spans="1:7" x14ac:dyDescent="0.25">
      <c r="A414" t="s">
        <v>1930</v>
      </c>
      <c r="B414" t="s">
        <v>1931</v>
      </c>
      <c r="C414" t="s">
        <v>268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0.21273980000000001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-1.8725890000000001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-6.6616350000000004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11.594709999999999</v>
      </c>
    </row>
    <row r="415" spans="1:7" x14ac:dyDescent="0.25">
      <c r="A415" t="s">
        <v>80</v>
      </c>
      <c r="B415" t="s">
        <v>1929</v>
      </c>
      <c r="C415" t="s">
        <v>283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-2.6707230000000002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-2.9332440000000002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-8.63218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5.2616329999999998</v>
      </c>
    </row>
    <row r="416" spans="1:7" x14ac:dyDescent="0.25">
      <c r="A416" t="s">
        <v>58</v>
      </c>
      <c r="B416" t="s">
        <v>1932</v>
      </c>
      <c r="C416" t="s">
        <v>274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-1.197136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-2.1821000000000002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-1.6373359999999999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-0.5349199</v>
      </c>
    </row>
    <row r="417" spans="1:7" x14ac:dyDescent="0.25">
      <c r="A417" t="s">
        <v>70</v>
      </c>
      <c r="B417" t="s">
        <v>1933</v>
      </c>
      <c r="C417" t="s">
        <v>268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2.2380469999999999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-0.248139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-12.98701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-8.8745460000000005</v>
      </c>
    </row>
    <row r="418" spans="1:7" x14ac:dyDescent="0.25">
      <c r="A418" t="s">
        <v>1936</v>
      </c>
      <c r="B418" t="s">
        <v>1937</v>
      </c>
      <c r="C418" t="s">
        <v>268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1.036144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0.24977540000000001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4.3700780000000004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15.90934</v>
      </c>
    </row>
    <row r="419" spans="1:7" x14ac:dyDescent="0.25">
      <c r="A419" t="s">
        <v>1934</v>
      </c>
      <c r="B419" t="s">
        <v>1935</v>
      </c>
      <c r="C419" t="s">
        <v>262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2.3092630000000001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2.8617149999999998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0.74508019999999997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6.1948549999999996</v>
      </c>
    </row>
    <row r="420" spans="1:7" x14ac:dyDescent="0.25">
      <c r="A420" t="s">
        <v>1938</v>
      </c>
      <c r="B420" t="s">
        <v>1939</v>
      </c>
      <c r="C420" t="s">
        <v>268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0.72690619999999995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-1.6773439999999999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-4.4919099999999998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6.5094070000000004</v>
      </c>
    </row>
    <row r="421" spans="1:7" x14ac:dyDescent="0.25">
      <c r="A421" t="s">
        <v>1940</v>
      </c>
      <c r="B421" t="s">
        <v>1941</v>
      </c>
      <c r="C421" t="s">
        <v>262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0.14090179999999999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-4.2532719999999999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0.70850199999999997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-5.5618829999999999</v>
      </c>
    </row>
    <row r="422" spans="1:7" x14ac:dyDescent="0.25">
      <c r="A422" t="s">
        <v>1944</v>
      </c>
      <c r="B422" t="s">
        <v>1945</v>
      </c>
      <c r="C422" t="s">
        <v>267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2.2372130000000001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3.395988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7.85928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8.6536290000000005</v>
      </c>
    </row>
    <row r="423" spans="1:7" x14ac:dyDescent="0.25">
      <c r="A423" t="s">
        <v>1942</v>
      </c>
      <c r="B423" t="s">
        <v>1943</v>
      </c>
      <c r="C423" t="s">
        <v>270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-1.0971519999999999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-3.4294039999999999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-3.8723619999999999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9.7156520000000004</v>
      </c>
    </row>
    <row r="424" spans="1:7" x14ac:dyDescent="0.25">
      <c r="A424" t="s">
        <v>1946</v>
      </c>
      <c r="B424" t="s">
        <v>1947</v>
      </c>
      <c r="C424" t="s">
        <v>268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1.217711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-0.62333499999999997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-1.4514450000000001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2.2557559999999999</v>
      </c>
    </row>
    <row r="425" spans="1:7" x14ac:dyDescent="0.25">
      <c r="A425" t="s">
        <v>1948</v>
      </c>
      <c r="B425" t="s">
        <v>1949</v>
      </c>
      <c r="C425" t="s">
        <v>278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1.4667349999999999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1.099102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-3.1117149999999998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8.1966970000000003</v>
      </c>
    </row>
    <row r="426" spans="1:7" x14ac:dyDescent="0.25">
      <c r="A426" t="s">
        <v>206</v>
      </c>
      <c r="B426" t="s">
        <v>1952</v>
      </c>
      <c r="C426" t="s">
        <v>266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1.4616800000000001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-4.3701179999999997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-1.2156229999999999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34.563670000000002</v>
      </c>
    </row>
    <row r="427" spans="1:7" x14ac:dyDescent="0.25">
      <c r="A427" t="s">
        <v>1950</v>
      </c>
      <c r="B427" t="s">
        <v>1951</v>
      </c>
      <c r="C427" t="s">
        <v>268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-0.57810810000000001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-2.6537489999999999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0.36829010000000001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21.1114</v>
      </c>
    </row>
    <row r="428" spans="1:7" x14ac:dyDescent="0.25">
      <c r="A428" t="s">
        <v>3</v>
      </c>
      <c r="B428" t="s">
        <v>1953</v>
      </c>
      <c r="C428" t="s">
        <v>267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1.485455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2.5646369999999998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13.77356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44.86318</v>
      </c>
    </row>
    <row r="429" spans="1:7" x14ac:dyDescent="0.25">
      <c r="A429" t="s">
        <v>1954</v>
      </c>
      <c r="B429" t="s">
        <v>1955</v>
      </c>
      <c r="C429" t="s">
        <v>278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0.85554430000000004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1.854965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-2.939845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-5.0692329999999997</v>
      </c>
    </row>
    <row r="430" spans="1:7" x14ac:dyDescent="0.25">
      <c r="A430" t="s">
        <v>1956</v>
      </c>
      <c r="B430" t="s">
        <v>1957</v>
      </c>
      <c r="C430" t="s">
        <v>278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1.1659470000000001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1.068155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0.39042250000000001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5.7118799999999998</v>
      </c>
    </row>
    <row r="431" spans="1:7" x14ac:dyDescent="0.25">
      <c r="A431" t="s">
        <v>1958</v>
      </c>
      <c r="B431" t="s">
        <v>1959</v>
      </c>
      <c r="C431" t="s">
        <v>266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1.6355470000000001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3.8406169999999999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6.9328310000000002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24.97007</v>
      </c>
    </row>
    <row r="432" spans="1:7" x14ac:dyDescent="0.25">
      <c r="A432" t="s">
        <v>1960</v>
      </c>
      <c r="B432" t="s">
        <v>1961</v>
      </c>
      <c r="C432" t="s">
        <v>267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1.3853549999999999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-2.0486209999999998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-4.7974560000000004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-18.45316</v>
      </c>
    </row>
    <row r="433" spans="1:7" x14ac:dyDescent="0.25">
      <c r="A433" t="s">
        <v>1962</v>
      </c>
      <c r="B433" t="s">
        <v>1963</v>
      </c>
      <c r="C433" t="s">
        <v>267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5.4633099999999999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-7.2975519999999996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-10.074630000000001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1.654768</v>
      </c>
    </row>
    <row r="434" spans="1:7" x14ac:dyDescent="0.25">
      <c r="A434" t="s">
        <v>1966</v>
      </c>
      <c r="B434" t="s">
        <v>1967</v>
      </c>
      <c r="C434" t="s">
        <v>268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-1.1448100000000001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-7.5345219999999999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2.3436509999999999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56.375160000000001</v>
      </c>
    </row>
    <row r="435" spans="1:7" x14ac:dyDescent="0.25">
      <c r="A435" t="s">
        <v>1964</v>
      </c>
      <c r="B435" t="s">
        <v>1965</v>
      </c>
      <c r="C435" t="s">
        <v>268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1.091143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3.4143140000000001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1.014642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53.630429999999997</v>
      </c>
    </row>
    <row r="436" spans="1:7" x14ac:dyDescent="0.25">
      <c r="A436" t="s">
        <v>1968</v>
      </c>
      <c r="B436" t="s">
        <v>1969</v>
      </c>
      <c r="C436" t="s">
        <v>268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-0.93856660000000003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1.8421050000000001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4.9728750000000002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7.4437730000000002</v>
      </c>
    </row>
    <row r="437" spans="1:7" x14ac:dyDescent="0.25">
      <c r="A437" t="s">
        <v>1970</v>
      </c>
      <c r="B437" t="s">
        <v>1971</v>
      </c>
      <c r="C437" t="s">
        <v>264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1.063221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-0.87754869999999996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-6.9815100000000001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-5.0762840000000002</v>
      </c>
    </row>
    <row r="438" spans="1:7" x14ac:dyDescent="0.25">
      <c r="A438" t="s">
        <v>133</v>
      </c>
      <c r="B438" t="s">
        <v>1974</v>
      </c>
      <c r="C438" t="s">
        <v>270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1.24533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-2.2444890000000002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-9.6666670000000003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-26.648689999999998</v>
      </c>
    </row>
    <row r="439" spans="1:7" x14ac:dyDescent="0.25">
      <c r="A439" t="s">
        <v>1972</v>
      </c>
      <c r="B439" t="s">
        <v>1973</v>
      </c>
      <c r="C439" t="s">
        <v>274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-8.3163989999999993E-2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-0.96754240000000002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-7.8698080000000007E-3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23.15474</v>
      </c>
    </row>
    <row r="440" spans="1:7" x14ac:dyDescent="0.25">
      <c r="A440" t="s">
        <v>1975</v>
      </c>
      <c r="B440" t="s">
        <v>1976</v>
      </c>
      <c r="C440" t="s">
        <v>268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-0.72393819999999998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-3.0174449999999999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-13.31648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14.061109999999999</v>
      </c>
    </row>
    <row r="441" spans="1:7" x14ac:dyDescent="0.25">
      <c r="A441" t="s">
        <v>27</v>
      </c>
      <c r="B441" t="s">
        <v>1977</v>
      </c>
      <c r="C441" t="s">
        <v>264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1.830033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-7.0480549999999997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-11.38396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-23.07067</v>
      </c>
    </row>
    <row r="442" spans="1:7" x14ac:dyDescent="0.25">
      <c r="A442" t="s">
        <v>148</v>
      </c>
      <c r="B442" t="s">
        <v>1978</v>
      </c>
      <c r="C442" t="s">
        <v>268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1.4830509999999999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0.91292139999999999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-0.27758500000000003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41.587409999999998</v>
      </c>
    </row>
    <row r="443" spans="1:7" x14ac:dyDescent="0.25">
      <c r="A443" t="s">
        <v>1979</v>
      </c>
      <c r="B443" t="s">
        <v>1980</v>
      </c>
      <c r="C443" t="s">
        <v>268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0.36033809999999999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-1.245852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-4.0024990000000003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20.65296</v>
      </c>
    </row>
    <row r="444" spans="1:7" x14ac:dyDescent="0.25">
      <c r="A444" t="s">
        <v>1983</v>
      </c>
      <c r="B444" t="s">
        <v>1984</v>
      </c>
      <c r="C444" t="s">
        <v>283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0.15893199999999999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-4.3121770000000001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-4.5729860000000002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-2.1965270000000001</v>
      </c>
    </row>
    <row r="445" spans="1:7" x14ac:dyDescent="0.25">
      <c r="A445" t="s">
        <v>1981</v>
      </c>
      <c r="B445" t="s">
        <v>1982</v>
      </c>
      <c r="C445" t="s">
        <v>274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0.56665129999999997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0.98107929999999999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-1.0753680000000001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4.9410720000000001</v>
      </c>
    </row>
    <row r="446" spans="1:7" x14ac:dyDescent="0.25">
      <c r="A446" t="s">
        <v>1985</v>
      </c>
      <c r="B446" t="s">
        <v>1986</v>
      </c>
      <c r="C446" t="s">
        <v>268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0.31176419999999999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-0.91337710000000005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-0.60774300000000003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-3.6390370000000001</v>
      </c>
    </row>
    <row r="447" spans="1:7" x14ac:dyDescent="0.25">
      <c r="A447" t="s">
        <v>1987</v>
      </c>
      <c r="B447" t="s">
        <v>2277</v>
      </c>
      <c r="C447" t="s">
        <v>268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1.7987299999999999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0.23254159999999999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-6.4562819999999999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-14.434760000000001</v>
      </c>
    </row>
    <row r="448" spans="1:7" x14ac:dyDescent="0.25">
      <c r="A448" t="s">
        <v>1988</v>
      </c>
      <c r="B448" t="s">
        <v>1989</v>
      </c>
      <c r="C448" t="s">
        <v>262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0.59279530000000002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-2.4325519999999998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-2.7336860000000001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12.30631</v>
      </c>
    </row>
    <row r="449" spans="1:7" x14ac:dyDescent="0.25">
      <c r="A449" t="s">
        <v>1990</v>
      </c>
      <c r="B449" t="s">
        <v>1991</v>
      </c>
      <c r="C449" t="s">
        <v>273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1.284119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-1.5418689999999999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-0.65482799999999997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-5.8235659999999996</v>
      </c>
    </row>
    <row r="450" spans="1:7" x14ac:dyDescent="0.25">
      <c r="A450" t="s">
        <v>1994</v>
      </c>
      <c r="B450" t="s">
        <v>1995</v>
      </c>
      <c r="C450" t="s">
        <v>268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-0.1190122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-1.554252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-7.265193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-11.158670000000001</v>
      </c>
    </row>
    <row r="451" spans="1:7" x14ac:dyDescent="0.25">
      <c r="A451" t="s">
        <v>1992</v>
      </c>
      <c r="B451" t="s">
        <v>1993</v>
      </c>
      <c r="C451" t="s">
        <v>268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1.6456919999999999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-3.581267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-6.722766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13.275790000000001</v>
      </c>
    </row>
    <row r="452" spans="1:7" x14ac:dyDescent="0.25">
      <c r="A452" t="s">
        <v>1996</v>
      </c>
      <c r="B452" t="s">
        <v>1997</v>
      </c>
      <c r="C452" t="s">
        <v>268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0.87288600000000005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2.0419429999999998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3.6434980000000001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17.672840000000001</v>
      </c>
    </row>
    <row r="453" spans="1:7" x14ac:dyDescent="0.25">
      <c r="A453" t="s">
        <v>1998</v>
      </c>
      <c r="B453" t="s">
        <v>1999</v>
      </c>
      <c r="C453" t="s">
        <v>268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-0.10438409999999999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-0.88037290000000001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1.2966390000000001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47.46537</v>
      </c>
    </row>
    <row r="454" spans="1:7" x14ac:dyDescent="0.25">
      <c r="A454" t="s">
        <v>2002</v>
      </c>
      <c r="B454" t="s">
        <v>2003</v>
      </c>
      <c r="C454" t="s">
        <v>273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1.1346050000000001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-4.3881030000000001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-7.310505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10.751939999999999</v>
      </c>
    </row>
    <row r="455" spans="1:7" x14ac:dyDescent="0.25">
      <c r="A455" t="s">
        <v>2000</v>
      </c>
      <c r="B455" t="s">
        <v>2001</v>
      </c>
      <c r="C455" t="s">
        <v>267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1.0512159999999999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-0.32824530000000002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8.5522589999999994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33.368429999999996</v>
      </c>
    </row>
    <row r="456" spans="1:7" x14ac:dyDescent="0.25">
      <c r="A456" t="s">
        <v>2004</v>
      </c>
      <c r="B456" t="s">
        <v>2005</v>
      </c>
      <c r="C456" t="s">
        <v>268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2.1813060000000002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4.7171849999999997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2.639942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8.0311020000000006</v>
      </c>
    </row>
    <row r="457" spans="1:7" x14ac:dyDescent="0.25">
      <c r="A457" t="s">
        <v>2006</v>
      </c>
      <c r="B457" t="s">
        <v>2007</v>
      </c>
      <c r="C457" t="s">
        <v>268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1.811685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1.6098479999999999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2.4425300000000001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6.414936</v>
      </c>
    </row>
    <row r="458" spans="1:7" x14ac:dyDescent="0.25">
      <c r="A458" t="s">
        <v>43</v>
      </c>
      <c r="B458" t="s">
        <v>2010</v>
      </c>
      <c r="C458" t="s">
        <v>262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3.86043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-14.381880000000001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-28.329920000000001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-42.33813</v>
      </c>
    </row>
    <row r="459" spans="1:7" x14ac:dyDescent="0.25">
      <c r="A459" t="s">
        <v>2008</v>
      </c>
      <c r="B459" t="s">
        <v>2009</v>
      </c>
      <c r="C459" t="s">
        <v>264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1.5239560000000001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-1.2895129999999999E-2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4.2831340000000004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18.981400000000001</v>
      </c>
    </row>
    <row r="460" spans="1:7" x14ac:dyDescent="0.25">
      <c r="A460" t="s">
        <v>2011</v>
      </c>
      <c r="B460" t="s">
        <v>2012</v>
      </c>
      <c r="C460" t="s">
        <v>268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0.60628990000000005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-1.3786339999999999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2.294988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-8.1950099999999999</v>
      </c>
    </row>
    <row r="461" spans="1:7" x14ac:dyDescent="0.25">
      <c r="A461" t="s">
        <v>2013</v>
      </c>
      <c r="B461" t="s">
        <v>2014</v>
      </c>
      <c r="C461" t="s">
        <v>274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-0.25445289999999998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-0.25445289999999998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-5.7692310000000004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-12.126300000000001</v>
      </c>
    </row>
    <row r="462" spans="1:7" x14ac:dyDescent="0.25">
      <c r="A462" t="s">
        <v>2015</v>
      </c>
      <c r="B462" t="s">
        <v>2016</v>
      </c>
      <c r="C462" t="s">
        <v>266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-0.81014439999999999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-0.141844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-1.40056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10.13645</v>
      </c>
    </row>
    <row r="463" spans="1:7" x14ac:dyDescent="0.25">
      <c r="A463" t="s">
        <v>2017</v>
      </c>
      <c r="B463" t="s">
        <v>2018</v>
      </c>
      <c r="C463" t="s">
        <v>262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0.7714453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2.484739E-2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-5.457211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-20.306709999999999</v>
      </c>
    </row>
    <row r="464" spans="1:7" x14ac:dyDescent="0.25">
      <c r="A464" t="s">
        <v>2019</v>
      </c>
      <c r="B464" t="s">
        <v>2020</v>
      </c>
      <c r="C464" t="s">
        <v>268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-0.46296300000000001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3.9651839999999998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-0.185701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35.503340000000001</v>
      </c>
    </row>
    <row r="465" spans="1:7" x14ac:dyDescent="0.25">
      <c r="A465" t="s">
        <v>2021</v>
      </c>
      <c r="B465" t="s">
        <v>2022</v>
      </c>
      <c r="C465" t="s">
        <v>266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1.1381600000000001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-1.640253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-8.5012519999999991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-10.246040000000001</v>
      </c>
    </row>
    <row r="466" spans="1:7" x14ac:dyDescent="0.25">
      <c r="A466" t="s">
        <v>2024</v>
      </c>
      <c r="B466" t="s">
        <v>2025</v>
      </c>
      <c r="C466" t="s">
        <v>283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-0.57226710000000003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0.17740980000000001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-4.0226629999999997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25.55123</v>
      </c>
    </row>
    <row r="467" spans="1:7" x14ac:dyDescent="0.25">
      <c r="A467" t="s">
        <v>7</v>
      </c>
      <c r="B467" t="s">
        <v>2023</v>
      </c>
      <c r="C467" t="s">
        <v>270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0.27491159999999998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-4.4091639999999996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-8.2497039999999995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-22.204689999999999</v>
      </c>
    </row>
    <row r="468" spans="1:7" x14ac:dyDescent="0.25">
      <c r="A468" t="s">
        <v>21</v>
      </c>
      <c r="B468" t="s">
        <v>2026</v>
      </c>
      <c r="C468" t="s">
        <v>262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5.8052570000000001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0.22450870000000001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-2.4092069999999999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14.982799999999999</v>
      </c>
    </row>
    <row r="469" spans="1:7" x14ac:dyDescent="0.25">
      <c r="A469" t="s">
        <v>2027</v>
      </c>
      <c r="B469" t="s">
        <v>2028</v>
      </c>
      <c r="C469" t="s">
        <v>267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1.2298990000000001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3.9966569999999999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11.829650000000001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-22.05284</v>
      </c>
    </row>
    <row r="470" spans="1:7" x14ac:dyDescent="0.25">
      <c r="A470" t="s">
        <v>2029</v>
      </c>
      <c r="B470" t="s">
        <v>2030</v>
      </c>
      <c r="C470" t="s">
        <v>264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1.091601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3.5700419999999999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3.2659009999999999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11.61562</v>
      </c>
    </row>
    <row r="471" spans="1:7" x14ac:dyDescent="0.25">
      <c r="A471" t="s">
        <v>2031</v>
      </c>
      <c r="B471" t="s">
        <v>2032</v>
      </c>
      <c r="C471" t="s">
        <v>268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-1.229595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-0.66098080000000003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-5.650061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7.281892</v>
      </c>
    </row>
    <row r="472" spans="1:7" x14ac:dyDescent="0.25">
      <c r="A472" t="s">
        <v>2033</v>
      </c>
      <c r="B472" t="s">
        <v>2034</v>
      </c>
      <c r="C472" t="s">
        <v>278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1.645178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2.453049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10.334350000000001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11.6686</v>
      </c>
    </row>
    <row r="473" spans="1:7" x14ac:dyDescent="0.25">
      <c r="A473" t="s">
        <v>2035</v>
      </c>
      <c r="B473" t="s">
        <v>2036</v>
      </c>
      <c r="C473" t="s">
        <v>278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1.478037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1.681262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4.8180139999999998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4.4720950000000004</v>
      </c>
    </row>
    <row r="474" spans="1:7" x14ac:dyDescent="0.25">
      <c r="A474" t="s">
        <v>38</v>
      </c>
      <c r="B474" t="s">
        <v>2038</v>
      </c>
      <c r="C474" t="s">
        <v>270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7.3301790000000006E-2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-9.2881770000000002E-2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8.6521419999999996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41.462859999999999</v>
      </c>
    </row>
    <row r="475" spans="1:7" x14ac:dyDescent="0.25">
      <c r="A475" t="s">
        <v>16</v>
      </c>
      <c r="B475" t="s">
        <v>2037</v>
      </c>
      <c r="C475" t="s">
        <v>268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4.3296260000000002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2.4874160000000001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-1.759145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11.745810000000001</v>
      </c>
    </row>
    <row r="476" spans="1:7" x14ac:dyDescent="0.25">
      <c r="A476" t="s">
        <v>2039</v>
      </c>
      <c r="B476" t="s">
        <v>2040</v>
      </c>
      <c r="C476" t="s">
        <v>262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0.95224359999999997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-3.8665120000000002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-11.241059999999999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-2.6477059999999999</v>
      </c>
    </row>
    <row r="477" spans="1:7" x14ac:dyDescent="0.25">
      <c r="A477" t="s">
        <v>176</v>
      </c>
      <c r="B477" t="s">
        <v>2041</v>
      </c>
      <c r="C477" t="s">
        <v>274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-0.76333309999999999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-0.48079899999999998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-2.4869669999999999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-14.915509999999999</v>
      </c>
    </row>
    <row r="478" spans="1:7" x14ac:dyDescent="0.25">
      <c r="A478" t="s">
        <v>2044</v>
      </c>
      <c r="B478" t="s">
        <v>2045</v>
      </c>
      <c r="C478" t="s">
        <v>278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0.72784930000000003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0.49636449999999999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-4.1555730000000004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-6.5393220000000003</v>
      </c>
    </row>
    <row r="479" spans="1:7" x14ac:dyDescent="0.25">
      <c r="A479" t="s">
        <v>2042</v>
      </c>
      <c r="B479" t="s">
        <v>2043</v>
      </c>
      <c r="C479" t="s">
        <v>268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1.280519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0.39152350000000002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8.2504179999999998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60.078859999999999</v>
      </c>
    </row>
    <row r="480" spans="1:7" x14ac:dyDescent="0.25">
      <c r="A480" t="s">
        <v>2046</v>
      </c>
      <c r="B480" t="s">
        <v>2047</v>
      </c>
      <c r="C480" t="s">
        <v>262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3.019501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0.10187450000000001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-5.5192310000000004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-11.4709</v>
      </c>
    </row>
    <row r="481" spans="1:7" x14ac:dyDescent="0.25">
      <c r="A481" t="s">
        <v>2050</v>
      </c>
      <c r="B481" t="s">
        <v>2051</v>
      </c>
      <c r="C481" t="s">
        <v>278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-0.45592700000000003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-1.429646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-10.21247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-0.71996970000000005</v>
      </c>
    </row>
    <row r="482" spans="1:7" x14ac:dyDescent="0.25">
      <c r="A482" t="s">
        <v>2048</v>
      </c>
      <c r="B482" t="s">
        <v>2049</v>
      </c>
      <c r="C482" t="s">
        <v>268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0.1272713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-1.3766769999999999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-1.42567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16.250959999999999</v>
      </c>
    </row>
    <row r="483" spans="1:7" x14ac:dyDescent="0.25">
      <c r="A483" t="s">
        <v>2052</v>
      </c>
      <c r="B483" t="s">
        <v>2053</v>
      </c>
      <c r="C483" t="s">
        <v>268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2.1969699999999999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-3.0890810000000002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-1.46092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17.971139999999998</v>
      </c>
    </row>
    <row r="484" spans="1:7" x14ac:dyDescent="0.25">
      <c r="A484" t="s">
        <v>146</v>
      </c>
      <c r="B484" t="s">
        <v>2054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1.6203700000000001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1.2395499999999999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7.2366409999999997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50.106140000000003</v>
      </c>
    </row>
    <row r="485" spans="1:7" x14ac:dyDescent="0.25">
      <c r="A485" t="s">
        <v>2057</v>
      </c>
      <c r="B485" t="s">
        <v>2058</v>
      </c>
      <c r="C485" t="s">
        <v>270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3.110465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-6.5102789999999997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-9.3534369999999996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-25.75216</v>
      </c>
    </row>
    <row r="486" spans="1:7" x14ac:dyDescent="0.25">
      <c r="A486" t="s">
        <v>2055</v>
      </c>
      <c r="B486" t="s">
        <v>2056</v>
      </c>
      <c r="C486" t="s">
        <v>268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1.085094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-1.073137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-2.445719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5.7117360000000001</v>
      </c>
    </row>
    <row r="487" spans="1:7" x14ac:dyDescent="0.25">
      <c r="A487" t="s">
        <v>2059</v>
      </c>
      <c r="B487" t="s">
        <v>2060</v>
      </c>
      <c r="C487" t="s">
        <v>289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-7.4074070000000006E-2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-8.5695580000000007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-10.381180000000001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28.65279</v>
      </c>
    </row>
    <row r="488" spans="1:7" x14ac:dyDescent="0.25">
      <c r="A488" t="s">
        <v>2063</v>
      </c>
      <c r="B488" t="s">
        <v>2064</v>
      </c>
      <c r="C488" t="s">
        <v>268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0.40201009999999998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2.7777780000000001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0.35158210000000001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4.0323919999999998</v>
      </c>
    </row>
    <row r="489" spans="1:7" x14ac:dyDescent="0.25">
      <c r="A489" t="s">
        <v>2061</v>
      </c>
      <c r="B489" t="s">
        <v>2062</v>
      </c>
      <c r="C489" t="s">
        <v>264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1.5691580000000001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5.0712359999999999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12.0869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33.772280000000002</v>
      </c>
    </row>
    <row r="490" spans="1:7" x14ac:dyDescent="0.25">
      <c r="A490" t="s">
        <v>2067</v>
      </c>
      <c r="B490" t="s">
        <v>2068</v>
      </c>
      <c r="C490" t="s">
        <v>264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1.108957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5.1631179999999999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11.170109999999999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21.2182</v>
      </c>
    </row>
    <row r="491" spans="1:7" x14ac:dyDescent="0.25">
      <c r="A491" t="s">
        <v>2065</v>
      </c>
      <c r="B491" t="s">
        <v>2066</v>
      </c>
      <c r="C491" t="s">
        <v>268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1.4529780000000001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2.4671410000000001E-2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-5.1478060000000001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3.099151</v>
      </c>
    </row>
    <row r="492" spans="1:7" x14ac:dyDescent="0.25">
      <c r="A492" t="s">
        <v>2071</v>
      </c>
      <c r="B492" t="s">
        <v>2072</v>
      </c>
      <c r="C492" t="s">
        <v>289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0.98139889999999996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0.1085295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-6.4456350000000002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-1.331099</v>
      </c>
    </row>
    <row r="493" spans="1:7" x14ac:dyDescent="0.25">
      <c r="A493" t="s">
        <v>2069</v>
      </c>
      <c r="B493" t="s">
        <v>2070</v>
      </c>
      <c r="C493" t="s">
        <v>270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8.4364449999999994E-2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1.1941999999999999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6.3658099999999997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3.6098979999999998</v>
      </c>
    </row>
    <row r="494" spans="1:7" x14ac:dyDescent="0.25">
      <c r="A494" t="s">
        <v>2075</v>
      </c>
      <c r="B494" t="s">
        <v>2076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1.195022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-1.9327380000000001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4.310371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0.32937749999999999</v>
      </c>
    </row>
    <row r="495" spans="1:7" x14ac:dyDescent="0.25">
      <c r="A495" t="s">
        <v>2073</v>
      </c>
      <c r="B495" t="s">
        <v>2074</v>
      </c>
      <c r="C495" t="s">
        <v>278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0.10840130000000001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-0.62846860000000004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-1.13948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-12.467879999999999</v>
      </c>
    </row>
    <row r="496" spans="1:7" x14ac:dyDescent="0.25">
      <c r="A496" t="s">
        <v>2077</v>
      </c>
      <c r="B496" t="s">
        <v>2078</v>
      </c>
      <c r="C496" t="s">
        <v>274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0.1515917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0.96790620000000005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-12.61023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-17.40005</v>
      </c>
    </row>
    <row r="497" spans="1:7" x14ac:dyDescent="0.25">
      <c r="A497" t="s">
        <v>2079</v>
      </c>
      <c r="B497" t="s">
        <v>2080</v>
      </c>
      <c r="C497" t="s">
        <v>267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-0.72886300000000004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-5.9825119999999998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-13.57868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-46.247079999999997</v>
      </c>
    </row>
    <row r="498" spans="1:7" x14ac:dyDescent="0.25">
      <c r="A498" t="s">
        <v>2081</v>
      </c>
      <c r="B498" t="s">
        <v>2082</v>
      </c>
      <c r="C498" t="s">
        <v>268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0.2417414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-5.2285550000000001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-7.4729679999999998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6.7840800000000003</v>
      </c>
    </row>
    <row r="499" spans="1:7" x14ac:dyDescent="0.25">
      <c r="A499" t="s">
        <v>2083</v>
      </c>
      <c r="B499" t="s">
        <v>2084</v>
      </c>
      <c r="C499" t="s">
        <v>262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1.729074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-4.7802790000000002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-6.0482009999999997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-4.0846410000000004</v>
      </c>
    </row>
    <row r="500" spans="1:7" x14ac:dyDescent="0.25">
      <c r="A500" t="s">
        <v>2085</v>
      </c>
      <c r="B500" t="s">
        <v>2086</v>
      </c>
      <c r="C500" t="s">
        <v>268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0.61785559999999995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-1.1903280000000001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-6.3045429999999998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0.46863949999999999</v>
      </c>
    </row>
    <row r="501" spans="1:7" x14ac:dyDescent="0.25">
      <c r="A501" t="s">
        <v>2087</v>
      </c>
      <c r="B501" t="s">
        <v>2088</v>
      </c>
      <c r="C501" t="s">
        <v>267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1.1371020000000001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-0.47953960000000001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11.857710000000001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15.998419999999999</v>
      </c>
    </row>
    <row r="502" spans="1:7" x14ac:dyDescent="0.25">
      <c r="A502" t="s">
        <v>2089</v>
      </c>
      <c r="B502" t="s">
        <v>2090</v>
      </c>
      <c r="C502" t="s">
        <v>264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0.89308909999999997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1.9925850000000001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0.38362580000000002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24.69276</v>
      </c>
    </row>
    <row r="503" spans="1:7" x14ac:dyDescent="0.25">
      <c r="A503" t="s">
        <v>2091</v>
      </c>
      <c r="B503" t="s">
        <v>2092</v>
      </c>
      <c r="C503" t="s">
        <v>268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1.6643600000000001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-0.60662819999999995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2.0114890000000001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23.328029999999998</v>
      </c>
    </row>
    <row r="504" spans="1:7" x14ac:dyDescent="0.25">
      <c r="A504" t="s">
        <v>2095</v>
      </c>
      <c r="B504" t="s">
        <v>2096</v>
      </c>
      <c r="C504" t="s">
        <v>268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0.24098839999999999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-0.64108279999999995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-2.5677650000000001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6.7315009999999997</v>
      </c>
    </row>
    <row r="505" spans="1:7" x14ac:dyDescent="0.25">
      <c r="A505" t="s">
        <v>2093</v>
      </c>
      <c r="B505" t="s">
        <v>2094</v>
      </c>
      <c r="C505" t="s">
        <v>289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3.883095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2.2574700000000001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-9.2656089999999995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8.8818529999999996</v>
      </c>
    </row>
    <row r="506" spans="1:7" x14ac:dyDescent="0.25">
      <c r="A506" t="s">
        <v>2099</v>
      </c>
      <c r="B506" t="s">
        <v>2100</v>
      </c>
      <c r="C506" t="s">
        <v>264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0.52840160000000003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0.79470200000000002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-0.34919250000000002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10.652810000000001</v>
      </c>
    </row>
    <row r="507" spans="1:7" x14ac:dyDescent="0.25">
      <c r="A507" t="s">
        <v>2097</v>
      </c>
      <c r="B507" t="s">
        <v>2098</v>
      </c>
      <c r="C507" t="s">
        <v>264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0.82740219999999998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0.42459649999999999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4.1086580000000001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22.330369999999998</v>
      </c>
    </row>
    <row r="508" spans="1:7" x14ac:dyDescent="0.25">
      <c r="A508" t="s">
        <v>2103</v>
      </c>
      <c r="B508" t="s">
        <v>2104</v>
      </c>
      <c r="C508" t="s">
        <v>264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0.82041929999999996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-0.22553000000000001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-5.5712109999999999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7.830158</v>
      </c>
    </row>
    <row r="509" spans="1:7" x14ac:dyDescent="0.25">
      <c r="A509" t="s">
        <v>2101</v>
      </c>
      <c r="B509" t="s">
        <v>2102</v>
      </c>
      <c r="C509" t="s">
        <v>268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-4.816956E-2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-2.1226419999999999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-11.7752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8.3147120000000001</v>
      </c>
    </row>
    <row r="510" spans="1:7" x14ac:dyDescent="0.25">
      <c r="A510" t="s">
        <v>2107</v>
      </c>
      <c r="B510" t="s">
        <v>2108</v>
      </c>
      <c r="C510" t="s">
        <v>268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2.1971120000000002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0.4318322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1.3698630000000001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18.322790000000001</v>
      </c>
    </row>
    <row r="511" spans="1:7" x14ac:dyDescent="0.25">
      <c r="A511" t="s">
        <v>2105</v>
      </c>
      <c r="B511" t="s">
        <v>2106</v>
      </c>
      <c r="C511" t="s">
        <v>283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2.5303110000000002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-1.218893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-0.84827839999999999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12.04313</v>
      </c>
    </row>
    <row r="512" spans="1:7" x14ac:dyDescent="0.25">
      <c r="A512" t="s">
        <v>2109</v>
      </c>
      <c r="B512" t="s">
        <v>2110</v>
      </c>
      <c r="C512" t="s">
        <v>264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1.422372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5.4871699999999999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1.501736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21.01538</v>
      </c>
    </row>
    <row r="513" spans="1:7" x14ac:dyDescent="0.25">
      <c r="A513" t="s">
        <v>2111</v>
      </c>
      <c r="B513" t="s">
        <v>2112</v>
      </c>
      <c r="C513" t="s">
        <v>268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0.89974290000000001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-4.1806530000000004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-12.510450000000001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-2.919756</v>
      </c>
    </row>
    <row r="514" spans="1:7" x14ac:dyDescent="0.25">
      <c r="A514" t="s">
        <v>2115</v>
      </c>
      <c r="B514" t="s">
        <v>2116</v>
      </c>
      <c r="C514" t="s">
        <v>262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0.61266169999999998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-2.9546950000000001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-9.4085199999999993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-19.021660000000001</v>
      </c>
    </row>
    <row r="515" spans="1:7" x14ac:dyDescent="0.25">
      <c r="A515" t="s">
        <v>2113</v>
      </c>
      <c r="B515" t="s">
        <v>2114</v>
      </c>
      <c r="C515" t="s">
        <v>264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1.35914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1.8431489999999999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0.17059079999999999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-0.41654289999999999</v>
      </c>
    </row>
    <row r="516" spans="1:7" x14ac:dyDescent="0.25">
      <c r="A516" t="s">
        <v>2117</v>
      </c>
      <c r="B516" t="s">
        <v>2118</v>
      </c>
      <c r="C516" t="s">
        <v>268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0.62460959999999999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-4.078595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-6.0935490000000003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40.242890000000003</v>
      </c>
    </row>
    <row r="517" spans="1:7" x14ac:dyDescent="0.25">
      <c r="A517" t="s">
        <v>2119</v>
      </c>
      <c r="B517" t="s">
        <v>2120</v>
      </c>
      <c r="C517" t="s">
        <v>264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0.18688089999999999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0.78043240000000003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2.830641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16.830559999999998</v>
      </c>
    </row>
    <row r="518" spans="1:7" x14ac:dyDescent="0.25">
      <c r="A518" t="s">
        <v>2121</v>
      </c>
      <c r="B518" t="s">
        <v>2122</v>
      </c>
      <c r="C518" t="s">
        <v>268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0.47066720000000001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-0.39867710000000001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-1.731555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1.5324869999999999</v>
      </c>
    </row>
    <row r="519" spans="1:7" x14ac:dyDescent="0.25">
      <c r="A519" t="s">
        <v>2123</v>
      </c>
      <c r="B519" t="s">
        <v>2124</v>
      </c>
      <c r="C519" t="s">
        <v>264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-0.2778619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0.52774259999999995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3.4379879999999998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0.3962252</v>
      </c>
    </row>
    <row r="520" spans="1:7" x14ac:dyDescent="0.25">
      <c r="A520" t="s">
        <v>2125</v>
      </c>
      <c r="B520" t="s">
        <v>2126</v>
      </c>
      <c r="C520" t="s">
        <v>262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1.9170180000000001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-2.5264449999999998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-2.4385849999999998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-4.3191990000000002</v>
      </c>
    </row>
    <row r="521" spans="1:7" x14ac:dyDescent="0.25">
      <c r="A521" t="s">
        <v>2129</v>
      </c>
      <c r="B521" t="s">
        <v>2130</v>
      </c>
      <c r="C521" t="s">
        <v>268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0.51469290000000001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-3.0421119999999999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-0.93338160000000003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25.970759999999999</v>
      </c>
    </row>
    <row r="522" spans="1:7" x14ac:dyDescent="0.25">
      <c r="A522" t="s">
        <v>2127</v>
      </c>
      <c r="B522" t="s">
        <v>2128</v>
      </c>
      <c r="C522" t="s">
        <v>266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1.4858070000000001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1.372717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0.27884320000000001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21.494240000000001</v>
      </c>
    </row>
    <row r="523" spans="1:7" x14ac:dyDescent="0.25">
      <c r="A523" t="s">
        <v>2133</v>
      </c>
      <c r="B523" t="s">
        <v>2134</v>
      </c>
      <c r="C523" t="s">
        <v>264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-0.43541790000000002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-0.78615460000000004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1.916066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17.678349999999998</v>
      </c>
    </row>
    <row r="524" spans="1:7" x14ac:dyDescent="0.25">
      <c r="A524" t="s">
        <v>2131</v>
      </c>
      <c r="B524" t="s">
        <v>2132</v>
      </c>
      <c r="C524" t="s">
        <v>274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-1.5125690000000001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-2.0965690000000001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-4.3846949999999998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1.711884</v>
      </c>
    </row>
    <row r="525" spans="1:7" x14ac:dyDescent="0.25">
      <c r="A525" t="s">
        <v>2135</v>
      </c>
      <c r="B525" t="s">
        <v>2136</v>
      </c>
      <c r="C525" t="s">
        <v>262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6.1017000000000002E-2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1.4677359999999999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-5.1477709999999997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2.9329930000000002</v>
      </c>
    </row>
    <row r="526" spans="1:7" x14ac:dyDescent="0.25">
      <c r="A526" t="s">
        <v>2139</v>
      </c>
      <c r="B526" t="s">
        <v>2140</v>
      </c>
      <c r="C526" t="s">
        <v>267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0.9245082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-0.13891290000000001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10.935219999999999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7.8235749999999999</v>
      </c>
    </row>
    <row r="527" spans="1:7" x14ac:dyDescent="0.25">
      <c r="A527" t="s">
        <v>2137</v>
      </c>
      <c r="B527" t="s">
        <v>2138</v>
      </c>
      <c r="C527" t="s">
        <v>267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1.1411849999999999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-3.2199360000000001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-2.4001130000000002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15.52352</v>
      </c>
    </row>
    <row r="528" spans="1:7" x14ac:dyDescent="0.25">
      <c r="A528" t="s">
        <v>2141</v>
      </c>
      <c r="B528" t="s">
        <v>2142</v>
      </c>
      <c r="C528" t="s">
        <v>268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1.5240640000000001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-1.0480100000000001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2.8927610000000001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15.143599999999999</v>
      </c>
    </row>
    <row r="529" spans="1:7" x14ac:dyDescent="0.25">
      <c r="A529" t="s">
        <v>2143</v>
      </c>
      <c r="B529" t="s">
        <v>2144</v>
      </c>
      <c r="C529" t="s">
        <v>268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-0.41334589999999999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-2.8587669999999998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-0.1593522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3.039568</v>
      </c>
    </row>
    <row r="530" spans="1:7" x14ac:dyDescent="0.25">
      <c r="A530" t="s">
        <v>64</v>
      </c>
      <c r="B530" t="s">
        <v>2145</v>
      </c>
      <c r="C530" t="s">
        <v>262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1.4412720000000001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-3.1909139999999998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-5.4997540000000003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-7.3702709999999998</v>
      </c>
    </row>
    <row r="531" spans="1:7" x14ac:dyDescent="0.25">
      <c r="A531" t="s">
        <v>2146</v>
      </c>
      <c r="B531" t="s">
        <v>2147</v>
      </c>
      <c r="C531" t="s">
        <v>264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1.6461170000000001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2.9384290000000002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7.2693269999999997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-8.8045249999999999</v>
      </c>
    </row>
    <row r="532" spans="1:7" x14ac:dyDescent="0.25">
      <c r="A532" t="s">
        <v>2148</v>
      </c>
      <c r="B532" t="s">
        <v>2149</v>
      </c>
      <c r="C532" t="s">
        <v>283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1.031768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3.8004419999999999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2.4497490000000002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11.30405</v>
      </c>
    </row>
    <row r="533" spans="1:7" x14ac:dyDescent="0.25">
      <c r="A533" t="s">
        <v>2151</v>
      </c>
      <c r="B533" t="s">
        <v>2152</v>
      </c>
      <c r="C533" t="s">
        <v>262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0.84072449999999999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-0.56809410000000005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-7.1664529999999997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0.36083670000000001</v>
      </c>
    </row>
    <row r="534" spans="1:7" x14ac:dyDescent="0.25">
      <c r="A534" t="s">
        <v>41</v>
      </c>
      <c r="B534" t="s">
        <v>2150</v>
      </c>
      <c r="C534" t="s">
        <v>268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2.3292229999999998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3.8011149999999998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12.168469999999999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36.923609999999996</v>
      </c>
    </row>
    <row r="535" spans="1:7" x14ac:dyDescent="0.25">
      <c r="A535" t="s">
        <v>55</v>
      </c>
      <c r="B535" t="s">
        <v>2155</v>
      </c>
      <c r="C535" t="s">
        <v>268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2.0170330000000001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0.7748505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-0.42099490000000001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27.089500000000001</v>
      </c>
    </row>
    <row r="536" spans="1:7" x14ac:dyDescent="0.25">
      <c r="A536" t="s">
        <v>2153</v>
      </c>
      <c r="B536" t="s">
        <v>2154</v>
      </c>
      <c r="C536" t="s">
        <v>268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1.7409889999999999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-0.831793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-8.9317569999999993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-18.77713</v>
      </c>
    </row>
    <row r="537" spans="1:7" x14ac:dyDescent="0.25">
      <c r="A537" t="s">
        <v>2160</v>
      </c>
      <c r="B537" t="s">
        <v>2161</v>
      </c>
      <c r="C537" t="s">
        <v>274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0.76512369999999996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4.1904649999999997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10.788779999999999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20.586369999999999</v>
      </c>
    </row>
    <row r="538" spans="1:7" x14ac:dyDescent="0.25">
      <c r="A538" t="s">
        <v>2158</v>
      </c>
      <c r="B538" t="s">
        <v>2159</v>
      </c>
      <c r="C538" t="s">
        <v>262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1.5168539999999999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-0.33094319999999999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-4.391534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-0.16015299999999999</v>
      </c>
    </row>
    <row r="539" spans="1:7" x14ac:dyDescent="0.25">
      <c r="A539" t="s">
        <v>2156</v>
      </c>
      <c r="B539" t="s">
        <v>2157</v>
      </c>
      <c r="C539" t="s">
        <v>264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1.626247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3.0767090000000001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-0.78520230000000002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13.589169999999999</v>
      </c>
    </row>
    <row r="540" spans="1:7" x14ac:dyDescent="0.25">
      <c r="A540" t="s">
        <v>2162</v>
      </c>
      <c r="B540" t="s">
        <v>2163</v>
      </c>
      <c r="C540" t="s">
        <v>264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2.645311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5.1727910000000001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10.681929999999999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24.83417</v>
      </c>
    </row>
    <row r="541" spans="1:7" x14ac:dyDescent="0.25">
      <c r="A541" t="s">
        <v>2169</v>
      </c>
      <c r="B541" t="s">
        <v>2170</v>
      </c>
      <c r="C541" t="s">
        <v>273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2.2014109999999998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3.0894759999999999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3.8989530000000001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29.356580000000001</v>
      </c>
    </row>
    <row r="542" spans="1:7" x14ac:dyDescent="0.25">
      <c r="A542" t="s">
        <v>2167</v>
      </c>
      <c r="B542" t="s">
        <v>2168</v>
      </c>
      <c r="C542" t="s">
        <v>273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1.2041280000000001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-4.8517520000000003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-9.2311650000000007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-43.893470000000001</v>
      </c>
    </row>
    <row r="543" spans="1:7" x14ac:dyDescent="0.25">
      <c r="A543" t="s">
        <v>161</v>
      </c>
      <c r="B543" t="s">
        <v>2166</v>
      </c>
      <c r="C543" t="s">
        <v>283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4.7018909999999997E-2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-2.3978839999999999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1.433192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19.33831</v>
      </c>
    </row>
    <row r="544" spans="1:7" x14ac:dyDescent="0.25">
      <c r="A544" t="s">
        <v>2164</v>
      </c>
      <c r="B544" t="s">
        <v>2165</v>
      </c>
      <c r="C544" t="s">
        <v>268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2.5326870000000001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-0.71162479999999995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6.165286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46.157859999999999</v>
      </c>
    </row>
    <row r="545" spans="1:7" x14ac:dyDescent="0.25">
      <c r="A545" t="s">
        <v>2173</v>
      </c>
      <c r="B545" t="s">
        <v>2174</v>
      </c>
      <c r="C545" t="s">
        <v>262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0.1147152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-0.87657209999999997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-18.79881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14.978260000000001</v>
      </c>
    </row>
    <row r="546" spans="1:7" x14ac:dyDescent="0.25">
      <c r="A546" t="s">
        <v>2171</v>
      </c>
      <c r="B546" t="s">
        <v>2172</v>
      </c>
      <c r="C546" t="s">
        <v>262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1.759989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0.22392799999999999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1.9701740000000001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11.38303</v>
      </c>
    </row>
    <row r="547" spans="1:7" x14ac:dyDescent="0.25">
      <c r="A547" t="s">
        <v>2177</v>
      </c>
      <c r="B547" t="s">
        <v>2178</v>
      </c>
      <c r="C547" t="s">
        <v>267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0.86008779999999996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0.72053049999999996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0.48667139999999998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-3.1870560000000001</v>
      </c>
    </row>
    <row r="548" spans="1:7" x14ac:dyDescent="0.25">
      <c r="A548" t="s">
        <v>2175</v>
      </c>
      <c r="B548" t="s">
        <v>2176</v>
      </c>
      <c r="C548" t="s">
        <v>268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0.92535469999999997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-3.3096930000000002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-9.3628809999999998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4.6703109999999999</v>
      </c>
    </row>
    <row r="549" spans="1:7" x14ac:dyDescent="0.25">
      <c r="A549" t="s">
        <v>73</v>
      </c>
      <c r="B549" t="s">
        <v>2179</v>
      </c>
      <c r="C549" t="s">
        <v>268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1.169799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0.94185090000000005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0.72486589999999995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1.28302</v>
      </c>
    </row>
    <row r="550" spans="1:7" x14ac:dyDescent="0.25">
      <c r="A550" t="s">
        <v>2184</v>
      </c>
      <c r="B550" t="s">
        <v>2185</v>
      </c>
      <c r="C550" t="s">
        <v>268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1.591221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-0.25589220000000001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-7.9657020000000003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7.8325959999999997</v>
      </c>
    </row>
    <row r="551" spans="1:7" x14ac:dyDescent="0.25">
      <c r="A551" t="s">
        <v>2182</v>
      </c>
      <c r="B551" t="s">
        <v>2183</v>
      </c>
      <c r="C551" t="s">
        <v>264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1.7039089999999999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1.0421959999999999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-1.3763749999999999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-3.7715239999999999</v>
      </c>
    </row>
    <row r="552" spans="1:7" x14ac:dyDescent="0.25">
      <c r="A552" t="s">
        <v>2180</v>
      </c>
      <c r="B552" t="s">
        <v>2181</v>
      </c>
      <c r="C552" t="s">
        <v>262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0.95265359999999999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0.84007690000000002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7.5026469999999996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23.373699999999999</v>
      </c>
    </row>
    <row r="553" spans="1:7" x14ac:dyDescent="0.25">
      <c r="A553" t="s">
        <v>2190</v>
      </c>
      <c r="B553" t="s">
        <v>2191</v>
      </c>
      <c r="C553" t="s">
        <v>268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1.623904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-2.4017469999999999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-3.1824979999999998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-2.2765680000000001</v>
      </c>
    </row>
    <row r="554" spans="1:7" x14ac:dyDescent="0.25">
      <c r="A554" t="s">
        <v>2188</v>
      </c>
      <c r="B554" t="s">
        <v>2189</v>
      </c>
      <c r="C554" t="s">
        <v>268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1.789237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1.3358620000000001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8.6027830000000005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-9.1232100000000003</v>
      </c>
    </row>
    <row r="555" spans="1:7" x14ac:dyDescent="0.25">
      <c r="A555" t="s">
        <v>2186</v>
      </c>
      <c r="B555" t="s">
        <v>2187</v>
      </c>
      <c r="C555" t="s">
        <v>268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0.4463414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-2.7511019999999999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2.5083000000000002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20.544519999999999</v>
      </c>
    </row>
    <row r="556" spans="1:7" x14ac:dyDescent="0.25">
      <c r="A556" t="s">
        <v>2196</v>
      </c>
      <c r="B556" t="s">
        <v>2197</v>
      </c>
      <c r="C556" t="s">
        <v>264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0.14818700000000001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-1.5467599999999999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-3.8094639999999998E-3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10.41319</v>
      </c>
    </row>
    <row r="557" spans="1:7" x14ac:dyDescent="0.25">
      <c r="A557" t="s">
        <v>2194</v>
      </c>
      <c r="B557" t="s">
        <v>2195</v>
      </c>
      <c r="C557" t="s">
        <v>262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0.83772849999999999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-1.8000989999999999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-5.8250460000000004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16.914729999999999</v>
      </c>
    </row>
    <row r="558" spans="1:7" x14ac:dyDescent="0.25">
      <c r="A558" t="s">
        <v>2192</v>
      </c>
      <c r="B558" t="s">
        <v>2193</v>
      </c>
      <c r="C558" t="s">
        <v>262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1.2247809999999999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2.548098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7.125375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24.092289999999998</v>
      </c>
    </row>
    <row r="559" spans="1:7" x14ac:dyDescent="0.25">
      <c r="A559" t="s">
        <v>2201</v>
      </c>
      <c r="B559" t="s">
        <v>2202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0.78651680000000002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-1.3201320000000001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-8.8877600000000001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-13.761509999999999</v>
      </c>
    </row>
    <row r="560" spans="1:7" x14ac:dyDescent="0.25">
      <c r="A560" t="s">
        <v>190</v>
      </c>
      <c r="B560" t="s">
        <v>2200</v>
      </c>
      <c r="C560" t="s">
        <v>270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1.5431619999999999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-2.104832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-6.306654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32.906759999999998</v>
      </c>
    </row>
    <row r="561" spans="1:7" x14ac:dyDescent="0.25">
      <c r="A561" t="s">
        <v>2198</v>
      </c>
      <c r="B561" t="s">
        <v>2199</v>
      </c>
      <c r="C561" t="s">
        <v>278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-0.1045398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-0.18563950000000001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-3.4001000000000001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-10.879160000000001</v>
      </c>
    </row>
    <row r="562" spans="1:7" x14ac:dyDescent="0.25">
      <c r="A562" t="s">
        <v>2206</v>
      </c>
      <c r="B562" t="s">
        <v>2207</v>
      </c>
      <c r="C562" t="s">
        <v>262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2.289377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0.47976010000000002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-4.5299139999999998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0.69543739999999998</v>
      </c>
    </row>
    <row r="563" spans="1:7" x14ac:dyDescent="0.25">
      <c r="A563" t="s">
        <v>62</v>
      </c>
      <c r="B563" t="s">
        <v>2205</v>
      </c>
      <c r="C563" t="s">
        <v>274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0.43740180000000001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1.932078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2.096155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-1.780832</v>
      </c>
    </row>
    <row r="564" spans="1:7" x14ac:dyDescent="0.25">
      <c r="A564" t="s">
        <v>2203</v>
      </c>
      <c r="B564" t="s">
        <v>2204</v>
      </c>
      <c r="C564" t="s">
        <v>278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-1.9896259999999999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-3.4856210000000001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-5.6577830000000002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-23.637</v>
      </c>
    </row>
    <row r="565" spans="1:7" x14ac:dyDescent="0.25">
      <c r="A565" t="s">
        <v>2209</v>
      </c>
      <c r="B565" t="s">
        <v>2210</v>
      </c>
      <c r="C565" t="s">
        <v>283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-1.0691850000000001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-3.0490360000000001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-6.9084919999999999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34.551360000000003</v>
      </c>
    </row>
    <row r="566" spans="1:7" x14ac:dyDescent="0.25">
      <c r="A566" t="s">
        <v>77</v>
      </c>
      <c r="B566" t="s">
        <v>2208</v>
      </c>
      <c r="C566" t="s">
        <v>270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0.22943160000000001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0.60541440000000002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3.70166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11.37008</v>
      </c>
    </row>
    <row r="567" spans="1:7" x14ac:dyDescent="0.25">
      <c r="A567" t="s">
        <v>2212</v>
      </c>
      <c r="B567" t="s">
        <v>2213</v>
      </c>
      <c r="C567" t="s">
        <v>268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1.3146549999999999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-2.9921579999999999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-5.9256599999999997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2.0221719999999999</v>
      </c>
    </row>
    <row r="568" spans="1:7" x14ac:dyDescent="0.25">
      <c r="A568" t="s">
        <v>30</v>
      </c>
      <c r="B568" t="s">
        <v>2211</v>
      </c>
      <c r="C568" t="s">
        <v>270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1.633014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4.2594430000000001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8.6813889999999994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3.2498420000000001</v>
      </c>
    </row>
    <row r="569" spans="1:7" x14ac:dyDescent="0.25">
      <c r="A569" t="s">
        <v>2214</v>
      </c>
      <c r="B569" t="s">
        <v>2215</v>
      </c>
      <c r="C569" t="s">
        <v>266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0.73024029999999995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1.0804180000000001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2.5826690000000001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-1.7943810000000001E-2</v>
      </c>
    </row>
    <row r="570" spans="1:7" x14ac:dyDescent="0.25">
      <c r="A570" t="s">
        <v>2218</v>
      </c>
      <c r="B570" t="s">
        <v>2219</v>
      </c>
      <c r="C570" t="s">
        <v>264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0.38494390000000001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-3.046678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-6.7071750000000003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5.2088950000000001</v>
      </c>
    </row>
    <row r="571" spans="1:7" x14ac:dyDescent="0.25">
      <c r="A571" t="s">
        <v>2216</v>
      </c>
      <c r="B571" t="s">
        <v>2217</v>
      </c>
      <c r="C571" t="s">
        <v>268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1.2656430000000001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0.58101199999999997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5.7494199999999998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14.94791</v>
      </c>
    </row>
    <row r="572" spans="1:7" x14ac:dyDescent="0.25">
      <c r="A572" t="s">
        <v>2222</v>
      </c>
      <c r="B572" t="s">
        <v>2223</v>
      </c>
      <c r="C572" t="s">
        <v>278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0.50774989999999998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0.2398721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-9.5557549999999996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-2.2581850000000001</v>
      </c>
    </row>
    <row r="573" spans="1:7" x14ac:dyDescent="0.25">
      <c r="A573" t="s">
        <v>2220</v>
      </c>
      <c r="B573" t="s">
        <v>2221</v>
      </c>
      <c r="C573" t="s">
        <v>264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2.196062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4.6487679999999996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7.3970890000000002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14.11979</v>
      </c>
    </row>
    <row r="574" spans="1:7" x14ac:dyDescent="0.25">
      <c r="A574" t="s">
        <v>2226</v>
      </c>
      <c r="B574" t="s">
        <v>2227</v>
      </c>
      <c r="C574" t="s">
        <v>268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0.68626699999999996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2.8279190000000001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3.0013679999999998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6.3861879999999998</v>
      </c>
    </row>
    <row r="575" spans="1:7" x14ac:dyDescent="0.25">
      <c r="A575" t="s">
        <v>159</v>
      </c>
      <c r="B575" t="s">
        <v>2225</v>
      </c>
      <c r="C575" t="s">
        <v>270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0.98396499999999998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5.4414009999999999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9.3528020000000005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77.519480000000001</v>
      </c>
    </row>
    <row r="576" spans="1:7" x14ac:dyDescent="0.25">
      <c r="A576" t="s">
        <v>120</v>
      </c>
      <c r="B576" t="s">
        <v>2224</v>
      </c>
      <c r="C576" t="s">
        <v>270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0.46385080000000001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-2.8869720000000001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-1.711214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-1.8673690000000001</v>
      </c>
    </row>
    <row r="577" spans="1:7" x14ac:dyDescent="0.25">
      <c r="A577" t="s">
        <v>14</v>
      </c>
      <c r="B577" t="s">
        <v>2228</v>
      </c>
      <c r="C577" t="s">
        <v>264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1.6541920000000001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1.3820239999999999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5.0323079999999996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22.35181</v>
      </c>
    </row>
    <row r="578" spans="1:7" x14ac:dyDescent="0.25">
      <c r="A578" t="s">
        <v>2230</v>
      </c>
      <c r="B578" t="s">
        <v>2231</v>
      </c>
      <c r="C578" t="s">
        <v>264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0.99024869999999998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1.6136280000000001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1.8467009999999999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41.062109999999997</v>
      </c>
    </row>
    <row r="579" spans="1:7" x14ac:dyDescent="0.25">
      <c r="A579" t="s">
        <v>197</v>
      </c>
      <c r="B579" t="s">
        <v>2229</v>
      </c>
      <c r="C579" t="s">
        <v>264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1.0150680000000001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0.98782199999999998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4.1730429999999998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6.1516149999999996</v>
      </c>
    </row>
    <row r="580" spans="1:7" x14ac:dyDescent="0.25">
      <c r="A580" t="s">
        <v>2232</v>
      </c>
      <c r="B580" t="s">
        <v>2233</v>
      </c>
      <c r="C580" t="s">
        <v>283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4.2728739999999998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3.9735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-0.499359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-15.37656</v>
      </c>
    </row>
    <row r="581" spans="1:7" x14ac:dyDescent="0.25">
      <c r="A581" t="s">
        <v>131</v>
      </c>
      <c r="B581" t="s">
        <v>2234</v>
      </c>
      <c r="C581" t="s">
        <v>264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1.495574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3.5971160000000002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5.6650700000000001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12.83648</v>
      </c>
    </row>
    <row r="582" spans="1:7" x14ac:dyDescent="0.25">
      <c r="A582" t="s">
        <v>2239</v>
      </c>
      <c r="B582" t="s">
        <v>2240</v>
      </c>
      <c r="C582" t="s">
        <v>262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1.9070320000000001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-4.0942230000000004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-12.17257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-13.967040000000001</v>
      </c>
    </row>
    <row r="583" spans="1:7" x14ac:dyDescent="0.25">
      <c r="A583" t="s">
        <v>2237</v>
      </c>
      <c r="B583" t="s">
        <v>2238</v>
      </c>
      <c r="C583" t="s">
        <v>283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-1.201274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-10.27646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2.8814479999999998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8.4759119999999992</v>
      </c>
    </row>
    <row r="584" spans="1:7" x14ac:dyDescent="0.25">
      <c r="A584" t="s">
        <v>2235</v>
      </c>
      <c r="B584" t="s">
        <v>2236</v>
      </c>
      <c r="C584" t="s">
        <v>268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-0.79483899999999996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1.871505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1.7683199999999999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10.94523</v>
      </c>
    </row>
    <row r="585" spans="1:7" x14ac:dyDescent="0.25">
      <c r="A585" t="s">
        <v>2243</v>
      </c>
      <c r="B585" t="s">
        <v>2244</v>
      </c>
      <c r="C585" t="s">
        <v>264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0.83380469999999995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3.4308730000000001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4.5177420000000001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30.401499999999999</v>
      </c>
    </row>
    <row r="586" spans="1:7" x14ac:dyDescent="0.25">
      <c r="A586" t="s">
        <v>2241</v>
      </c>
      <c r="B586" t="s">
        <v>2242</v>
      </c>
      <c r="C586" t="s">
        <v>289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0.16819909999999999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0.14626839999999999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-5.4789380000000003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-2.0878130000000001</v>
      </c>
    </row>
    <row r="587" spans="1:7" x14ac:dyDescent="0.25">
      <c r="A587" t="s">
        <v>2245</v>
      </c>
      <c r="B587" t="s">
        <v>2246</v>
      </c>
      <c r="C587" t="s">
        <v>274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-0.17185700000000001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-0.87413890000000005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-1.601167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27.261749999999999</v>
      </c>
    </row>
    <row r="588" spans="1:7" x14ac:dyDescent="0.25">
      <c r="A588" t="s">
        <v>2249</v>
      </c>
      <c r="B588" t="s">
        <v>2250</v>
      </c>
      <c r="C588" t="s">
        <v>270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-5.9271030000000002E-2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2.004194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-10.968489999999999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17.902809999999999</v>
      </c>
    </row>
    <row r="589" spans="1:7" x14ac:dyDescent="0.25">
      <c r="A589" t="s">
        <v>2247</v>
      </c>
      <c r="B589" t="s">
        <v>2248</v>
      </c>
      <c r="C589" t="s">
        <v>274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-0.19040370000000001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-2.383613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-11.30288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-17.96557</v>
      </c>
    </row>
    <row r="590" spans="1:7" x14ac:dyDescent="0.25">
      <c r="A590" t="s">
        <v>2253</v>
      </c>
      <c r="B590" t="s">
        <v>2254</v>
      </c>
      <c r="C590" t="s">
        <v>278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1.222707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1.6666669999999999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-6.0777960000000002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-10.47861</v>
      </c>
    </row>
    <row r="591" spans="1:7" x14ac:dyDescent="0.25">
      <c r="A591" t="s">
        <v>2251</v>
      </c>
      <c r="B591" t="s">
        <v>2252</v>
      </c>
      <c r="C591" t="s">
        <v>274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-2.583491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-8.3036779999999997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-16.792249999999999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-32.782609999999998</v>
      </c>
    </row>
    <row r="592" spans="1:7" x14ac:dyDescent="0.25">
      <c r="A592" t="s">
        <v>2255</v>
      </c>
      <c r="B592" t="s">
        <v>2256</v>
      </c>
      <c r="C592" t="s">
        <v>266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1.3692580000000001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0.83479789999999998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-7.4596770000000001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-21.99184</v>
      </c>
    </row>
    <row r="593" spans="1:7" x14ac:dyDescent="0.25">
      <c r="A593" t="s">
        <v>2257</v>
      </c>
      <c r="B593" t="s">
        <v>2258</v>
      </c>
      <c r="C593" t="s">
        <v>262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0.48611110000000002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0.34674060000000001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-9.6189879999999999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-0.30778220000000001</v>
      </c>
    </row>
    <row r="594" spans="1:7" x14ac:dyDescent="0.25">
      <c r="A594" t="s">
        <v>2261</v>
      </c>
      <c r="B594" t="s">
        <v>2262</v>
      </c>
      <c r="C594" t="s">
        <v>262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0.57417090000000004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1.2624470000000001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-4.4986459999999999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1.6376660000000001</v>
      </c>
    </row>
    <row r="595" spans="1:7" x14ac:dyDescent="0.25">
      <c r="A595" t="s">
        <v>2259</v>
      </c>
      <c r="B595" t="s">
        <v>2260</v>
      </c>
      <c r="C595" t="s">
        <v>270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-0.20378460000000001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1.3301799999999999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-0.75275049999999999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10.29935</v>
      </c>
    </row>
    <row r="596" spans="1:7" x14ac:dyDescent="0.25">
      <c r="A596" t="s">
        <v>2265</v>
      </c>
      <c r="B596" t="s">
        <v>2266</v>
      </c>
      <c r="C596" t="s">
        <v>264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2.4881739999999999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5.0368250000000003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4.5644419999999997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8.8157239999999994</v>
      </c>
    </row>
    <row r="597" spans="1:7" x14ac:dyDescent="0.25">
      <c r="A597" t="s">
        <v>2263</v>
      </c>
      <c r="B597" t="s">
        <v>2264</v>
      </c>
      <c r="C597" t="s">
        <v>268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1.330905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1.190839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4.541798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10.629009999999999</v>
      </c>
    </row>
    <row r="598" spans="1:7" x14ac:dyDescent="0.25">
      <c r="A598" t="s">
        <v>2267</v>
      </c>
      <c r="B598" t="s">
        <v>2268</v>
      </c>
      <c r="C598" t="s">
        <v>268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2.1870029999999998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-1.678496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9.2443849999999994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14.79374</v>
      </c>
    </row>
    <row r="599" spans="1:7" x14ac:dyDescent="0.25">
      <c r="A599" t="s">
        <v>203</v>
      </c>
      <c r="B599" t="s">
        <v>2271</v>
      </c>
      <c r="C599" t="s">
        <v>262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1.0533939999999999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-2.8237739999999998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-8.6270520000000008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-0.4015649</v>
      </c>
    </row>
    <row r="600" spans="1:7" x14ac:dyDescent="0.25">
      <c r="A600" t="s">
        <v>2269</v>
      </c>
      <c r="B600" t="s">
        <v>2270</v>
      </c>
      <c r="C600" t="s">
        <v>264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0.35588880000000001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2.8017940000000001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-4.234782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15.600149999999999</v>
      </c>
    </row>
    <row r="601" spans="1:7" x14ac:dyDescent="0.25">
      <c r="A601" t="s">
        <v>2272</v>
      </c>
      <c r="B601" t="s">
        <v>2273</v>
      </c>
      <c r="C601" t="s">
        <v>274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0.36608469999999999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2.7688959999999998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3.94658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4.522367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Funds</vt:lpstr>
      <vt:lpstr>Stocks</vt:lpstr>
      <vt:lpstr>US Sector</vt:lpstr>
      <vt:lpstr>EU Sector</vt:lpstr>
      <vt:lpstr>S&amp;P 500</vt:lpstr>
      <vt:lpstr>STOXX Europe 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2024-06-19T14:03:17Z</dcterms:modified>
</cp:coreProperties>
</file>