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97ACA001-AB32-43E2-B52E-647C5B1A658B}" xr6:coauthVersionLast="47" xr6:coauthVersionMax="47" xr10:uidLastSave="{00000000-0000-0000-0000-000000000000}"/>
  <bookViews>
    <workbookView xWindow="2025" yWindow="45" windowWidth="32895" windowHeight="20835" tabRatio="554" activeTab="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Stocks!$A$1:$A$414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5" l="1" a="1"/>
  <c r="C62" i="5"/>
  <c r="C15" i="7" a="1"/>
  <c r="C15" i="7"/>
  <c r="C307" i="5" a="1"/>
  <c r="C307" i="5"/>
  <c r="C267" i="5" a="1"/>
  <c r="C267" i="5"/>
  <c r="C4" i="6" a="1"/>
  <c r="C4" i="6"/>
  <c r="C321" i="5" a="1"/>
  <c r="C321" i="5"/>
  <c r="C142" i="5" a="1"/>
  <c r="C142" i="5"/>
  <c r="C298" i="5" a="1"/>
  <c r="C298" i="5"/>
  <c r="C223" i="5" a="1"/>
  <c r="C223" i="5"/>
  <c r="C140" i="5" a="1"/>
  <c r="C140" i="5"/>
  <c r="C46" i="5" a="1"/>
  <c r="C46" i="5"/>
  <c r="C319" i="5" a="1"/>
  <c r="C319" i="5"/>
  <c r="C168" i="5" a="1"/>
  <c r="C168" i="5"/>
  <c r="C158" i="5" a="1"/>
  <c r="C158" i="5"/>
  <c r="C206" i="5" a="1"/>
  <c r="C206" i="5"/>
  <c r="C293" i="5" a="1"/>
  <c r="C293" i="5"/>
  <c r="C230" i="5" a="1"/>
  <c r="C230" i="5"/>
  <c r="C173" i="5" a="1"/>
  <c r="C173" i="5"/>
  <c r="C328" i="5" a="1"/>
  <c r="C328" i="5"/>
  <c r="C341" i="5" a="1"/>
  <c r="C341" i="5"/>
  <c r="C324" i="5" a="1"/>
  <c r="C324" i="5"/>
  <c r="C408" i="5" a="1"/>
  <c r="C408" i="5"/>
  <c r="C290" i="5" a="1"/>
  <c r="C290" i="5"/>
  <c r="C284" i="5" a="1"/>
  <c r="C284" i="5"/>
  <c r="C141" i="5" a="1"/>
  <c r="C141" i="5"/>
  <c r="C254" i="5" a="1"/>
  <c r="C254" i="5"/>
  <c r="C308" i="5" a="1"/>
  <c r="C308" i="5"/>
  <c r="C302" i="5" a="1"/>
  <c r="C302" i="5"/>
  <c r="C287" i="5" a="1"/>
  <c r="C287" i="5"/>
  <c r="C167" i="5" a="1"/>
  <c r="C167" i="5"/>
  <c r="C182" i="5" a="1"/>
  <c r="C182" i="5"/>
  <c r="C277" i="5" a="1"/>
  <c r="C277" i="5"/>
  <c r="C318" i="5" a="1"/>
  <c r="C318" i="5"/>
  <c r="C384" i="5" a="1"/>
  <c r="C384" i="5"/>
  <c r="C109" i="5" a="1"/>
  <c r="C109" i="5"/>
  <c r="C150" i="5" a="1"/>
  <c r="C150" i="5"/>
  <c r="C258" i="5" a="1"/>
  <c r="C258" i="5"/>
  <c r="C301" i="5" a="1"/>
  <c r="C301" i="5"/>
  <c r="C2" i="7" a="1"/>
  <c r="C2" i="7"/>
  <c r="C304" i="5" a="1"/>
  <c r="C304" i="5"/>
  <c r="C143" i="5" a="1"/>
  <c r="C143" i="5"/>
  <c r="C52" i="5" a="1"/>
  <c r="C52" i="5"/>
  <c r="C179" i="5" a="1"/>
  <c r="C179" i="5"/>
  <c r="C11" i="5" a="1"/>
  <c r="C11" i="5"/>
  <c r="C3" i="5" a="1"/>
  <c r="C3" i="5"/>
  <c r="C303" i="5" a="1"/>
  <c r="C303" i="5"/>
  <c r="C6" i="6" a="1"/>
  <c r="C6" i="6"/>
  <c r="C246" i="5" a="1"/>
  <c r="C246" i="5"/>
  <c r="C185" i="5" a="1"/>
  <c r="C185" i="5"/>
  <c r="C310" i="5" a="1"/>
  <c r="C310" i="5"/>
  <c r="C382" i="5" a="1"/>
  <c r="C382" i="5"/>
  <c r="C75" i="5" a="1"/>
  <c r="C75" i="5"/>
  <c r="C12" i="6" a="1"/>
  <c r="C12" i="6"/>
  <c r="C89" i="5" a="1"/>
  <c r="C89" i="5"/>
  <c r="C299" i="5" a="1"/>
  <c r="C299" i="5"/>
  <c r="C152" i="5" a="1"/>
  <c r="C152" i="5"/>
  <c r="C296" i="5" a="1"/>
  <c r="C296" i="5"/>
  <c r="C178" i="5" a="1"/>
  <c r="C178" i="5"/>
  <c r="C403" i="5" a="1"/>
  <c r="C403" i="5"/>
  <c r="C305" i="5" a="1"/>
  <c r="C305" i="5"/>
  <c r="C16" i="7" a="1"/>
  <c r="C16" i="7"/>
  <c r="C227" i="5" a="1"/>
  <c r="C227" i="5"/>
  <c r="C233" i="5" a="1"/>
  <c r="C233" i="5"/>
  <c r="C272" i="5" a="1"/>
  <c r="C272" i="5"/>
  <c r="C368" i="5" a="1"/>
  <c r="C368" i="5"/>
  <c r="C297" i="5" a="1"/>
  <c r="C297" i="5"/>
  <c r="C7" i="7" a="1"/>
  <c r="C7" i="7"/>
  <c r="C362" i="5" a="1"/>
  <c r="C362" i="5"/>
  <c r="C397" i="5" a="1"/>
  <c r="C397" i="5"/>
  <c r="C221" i="5" a="1"/>
  <c r="C221" i="5"/>
  <c r="C149" i="5" a="1"/>
  <c r="C149" i="5"/>
  <c r="C313" i="5" a="1"/>
  <c r="C313" i="5"/>
  <c r="C7" i="6" a="1"/>
  <c r="C7" i="6"/>
  <c r="C23" i="5" a="1"/>
  <c r="C23" i="5"/>
  <c r="C309" i="5" a="1"/>
  <c r="C309" i="5"/>
  <c r="C9" i="7" a="1"/>
  <c r="C9" i="7"/>
  <c r="C289" i="5" a="1"/>
  <c r="C289" i="5"/>
  <c r="C68" i="5" a="1"/>
  <c r="C68" i="5"/>
  <c r="C10" i="7" a="1"/>
  <c r="C10" i="7"/>
  <c r="C395" i="5" a="1"/>
  <c r="C395" i="5"/>
  <c r="C282" i="5" a="1"/>
  <c r="C282" i="5"/>
  <c r="C5" i="6" a="1"/>
  <c r="C5" i="6"/>
  <c r="C406" i="5" a="1"/>
  <c r="C406" i="5"/>
  <c r="C176" i="5" a="1"/>
  <c r="C176" i="5"/>
  <c r="C33" i="5" a="1"/>
  <c r="C33" i="5"/>
  <c r="C236" i="5" a="1"/>
  <c r="C236" i="5"/>
  <c r="C31" i="5" a="1"/>
  <c r="C31" i="5"/>
  <c r="C269" i="5" a="1"/>
  <c r="C269" i="5"/>
  <c r="C207" i="5" a="1"/>
  <c r="C207" i="5"/>
  <c r="C399" i="5" a="1"/>
  <c r="C399" i="5"/>
  <c r="C244" i="5" a="1"/>
  <c r="C244" i="5"/>
  <c r="C274" i="5" a="1"/>
  <c r="C274" i="5"/>
  <c r="C314" i="5" a="1"/>
  <c r="C314" i="5"/>
  <c r="C146" i="5" a="1"/>
  <c r="C146" i="5"/>
  <c r="C251" i="5" a="1"/>
  <c r="C251" i="5"/>
  <c r="C24" i="5" a="1"/>
  <c r="C24" i="5"/>
  <c r="C383" i="5" a="1"/>
  <c r="C383" i="5"/>
  <c r="C288" i="5" a="1"/>
  <c r="C288" i="5"/>
  <c r="C9" i="6" a="1"/>
  <c r="C9" i="6"/>
  <c r="C5" i="7" a="1"/>
  <c r="C5" i="7"/>
  <c r="C253" i="5" a="1"/>
  <c r="C253" i="5"/>
  <c r="C231" i="5" a="1"/>
  <c r="C231" i="5"/>
  <c r="C12" i="5" a="1"/>
  <c r="C12" i="5"/>
  <c r="C11" i="6" a="1"/>
  <c r="C11" i="6"/>
  <c r="C99" i="5" a="1"/>
  <c r="C99" i="5"/>
  <c r="C354" i="5" a="1"/>
  <c r="C354" i="5"/>
  <c r="C160" i="5" a="1"/>
  <c r="C160" i="5"/>
  <c r="C283" i="5" a="1"/>
  <c r="C283" i="5"/>
  <c r="C218" i="5" a="1"/>
  <c r="C218" i="5"/>
  <c r="C413" i="5" a="1"/>
  <c r="C413" i="5"/>
  <c r="C402" i="5" a="1"/>
  <c r="C402" i="5"/>
  <c r="C69" i="5" a="1"/>
  <c r="C69" i="5"/>
  <c r="C235" i="5" a="1"/>
  <c r="C235" i="5"/>
  <c r="C49" i="5" a="1"/>
  <c r="C49" i="5"/>
  <c r="C401" i="5" a="1"/>
  <c r="C401" i="5"/>
  <c r="C320" i="5" a="1"/>
  <c r="C320" i="5"/>
  <c r="C8" i="6" a="1"/>
  <c r="C8" i="6"/>
  <c r="C345" i="5" a="1"/>
  <c r="C345" i="5"/>
  <c r="C373" i="5" a="1"/>
  <c r="C373" i="5"/>
  <c r="C85" i="5" a="1"/>
  <c r="C85" i="5"/>
  <c r="C238" i="5" a="1"/>
  <c r="C238" i="5"/>
  <c r="C311" i="5" a="1"/>
  <c r="C311" i="5"/>
  <c r="C358" i="5" a="1"/>
  <c r="C358" i="5"/>
  <c r="C42" i="5" a="1"/>
  <c r="C42" i="5"/>
  <c r="C371" i="5" a="1"/>
  <c r="C371" i="5"/>
  <c r="C225" i="5" a="1"/>
  <c r="C225" i="5"/>
  <c r="C377" i="5" a="1"/>
  <c r="C377" i="5"/>
  <c r="C14" i="7" a="1"/>
  <c r="C14" i="7"/>
  <c r="C366" i="5" a="1"/>
  <c r="C366" i="5"/>
  <c r="C177" i="5" a="1"/>
  <c r="C177" i="5"/>
  <c r="C224" i="5" a="1"/>
  <c r="C224" i="5"/>
  <c r="C162" i="5" a="1"/>
  <c r="C162" i="5"/>
  <c r="C144" i="5" a="1"/>
  <c r="C144" i="5"/>
  <c r="C32" i="5" a="1"/>
  <c r="C32" i="5"/>
  <c r="C391" i="5" a="1"/>
  <c r="C391" i="5"/>
  <c r="C14" i="5" a="1"/>
  <c r="C14" i="5"/>
  <c r="C226" i="5" a="1"/>
  <c r="C226" i="5"/>
  <c r="C163" i="5" a="1"/>
  <c r="C163" i="5"/>
  <c r="F9" i="6" a="1"/>
  <c r="F9" i="6"/>
  <c r="F257" i="5" a="1"/>
  <c r="F257" i="5"/>
  <c r="F17" i="5" a="1"/>
  <c r="F17" i="5"/>
  <c r="F297" i="5" a="1"/>
  <c r="F297" i="5"/>
  <c r="F154" i="5" a="1"/>
  <c r="F154" i="5"/>
  <c r="F43" i="5" a="1"/>
  <c r="F43" i="5"/>
  <c r="F85" i="5" a="1"/>
  <c r="F85" i="5"/>
  <c r="F71" i="5" a="1"/>
  <c r="F71" i="5"/>
  <c r="F4" i="6" a="1"/>
  <c r="F4" i="6"/>
  <c r="F91" i="5" a="1"/>
  <c r="F91" i="5"/>
  <c r="C38" i="5" a="1"/>
  <c r="C38" i="5"/>
  <c r="C186" i="5" a="1"/>
  <c r="C186" i="5"/>
  <c r="C390" i="5" a="1"/>
  <c r="C390" i="5"/>
  <c r="C349" i="5" a="1"/>
  <c r="C349" i="5"/>
  <c r="C3" i="6" a="1"/>
  <c r="C3" i="6"/>
  <c r="C410" i="5" a="1"/>
  <c r="C410" i="5"/>
  <c r="C21" i="7" a="1"/>
  <c r="C21" i="7"/>
  <c r="C63" i="5" a="1"/>
  <c r="C63" i="5"/>
  <c r="C43" i="5" a="1"/>
  <c r="C43" i="5"/>
  <c r="C82" i="5" a="1"/>
  <c r="C82" i="5"/>
  <c r="C409" i="5" a="1"/>
  <c r="C409" i="5"/>
  <c r="C50" i="5" a="1"/>
  <c r="C50" i="5"/>
  <c r="C12" i="7" a="1"/>
  <c r="C12" i="7"/>
  <c r="C56" i="5" a="1"/>
  <c r="C56" i="5"/>
  <c r="C396" i="5" a="1"/>
  <c r="C396" i="5"/>
  <c r="C45" i="5" a="1"/>
  <c r="C45" i="5"/>
  <c r="C237" i="5" a="1"/>
  <c r="C237" i="5"/>
  <c r="C386" i="5" a="1"/>
  <c r="C386" i="5"/>
  <c r="C6" i="7" a="1"/>
  <c r="C6" i="7"/>
  <c r="C154" i="5" a="1"/>
  <c r="C154" i="5"/>
  <c r="C159" i="5" a="1"/>
  <c r="C159" i="5"/>
  <c r="C412" i="5" a="1"/>
  <c r="C412" i="5"/>
  <c r="C194" i="5" a="1"/>
  <c r="C194" i="5"/>
  <c r="C40" i="5" a="1"/>
  <c r="C40" i="5"/>
  <c r="C193" i="5" a="1"/>
  <c r="C193" i="5"/>
  <c r="C330" i="5" a="1"/>
  <c r="C330" i="5"/>
  <c r="C229" i="5" a="1"/>
  <c r="C229" i="5"/>
  <c r="C71" i="5" a="1"/>
  <c r="C71" i="5"/>
  <c r="C151" i="5" a="1"/>
  <c r="C151" i="5"/>
  <c r="C51" i="5" a="1"/>
  <c r="C51" i="5"/>
  <c r="C18" i="7" a="1"/>
  <c r="C18" i="7"/>
  <c r="C17" i="7" a="1"/>
  <c r="C17" i="7"/>
  <c r="C404" i="5" a="1"/>
  <c r="C404" i="5"/>
  <c r="C388" i="5" a="1"/>
  <c r="C388" i="5"/>
  <c r="C398" i="5" a="1"/>
  <c r="C398" i="5"/>
  <c r="C157" i="5" a="1"/>
  <c r="C157" i="5"/>
  <c r="C264" i="5" a="1"/>
  <c r="C264" i="5"/>
  <c r="C17" i="5" a="1"/>
  <c r="C17" i="5"/>
  <c r="C170" i="5" a="1"/>
  <c r="C170" i="5"/>
  <c r="C76" i="5" a="1"/>
  <c r="C76" i="5"/>
  <c r="C247" i="5" a="1"/>
  <c r="C247" i="5"/>
  <c r="C379" i="5" a="1"/>
  <c r="C379" i="5"/>
  <c r="C64" i="5" a="1"/>
  <c r="C64" i="5"/>
  <c r="C20" i="7" a="1"/>
  <c r="C20" i="7"/>
  <c r="C394" i="5" a="1"/>
  <c r="C394" i="5"/>
  <c r="C222" i="5" a="1"/>
  <c r="C222" i="5"/>
  <c r="C25" i="5" a="1"/>
  <c r="C25" i="5"/>
  <c r="C228" i="5" a="1"/>
  <c r="C228" i="5"/>
  <c r="C22" i="7" a="1"/>
  <c r="C22" i="7"/>
  <c r="C19" i="7" a="1"/>
  <c r="C19" i="7"/>
  <c r="C280" i="5" a="1"/>
  <c r="C280" i="5"/>
  <c r="C161" i="5" a="1"/>
  <c r="C161" i="5"/>
  <c r="C316" i="5" a="1"/>
  <c r="C316" i="5"/>
  <c r="C192" i="5" a="1"/>
  <c r="C192" i="5"/>
  <c r="C3" i="7" a="1"/>
  <c r="C3" i="7"/>
  <c r="C255" i="5" a="1"/>
  <c r="C255" i="5"/>
  <c r="C91" i="5" a="1"/>
  <c r="C91" i="5"/>
  <c r="C400" i="5" a="1"/>
  <c r="C400" i="5"/>
  <c r="C90" i="5" a="1"/>
  <c r="C90" i="5"/>
  <c r="C4" i="7" a="1"/>
  <c r="C4" i="7"/>
  <c r="F384" i="5" a="1"/>
  <c r="F384" i="5"/>
  <c r="F12" i="7" a="1"/>
  <c r="F12" i="7"/>
  <c r="F148" i="5" a="1"/>
  <c r="F148" i="5"/>
  <c r="F10" i="5" a="1"/>
  <c r="F10" i="5"/>
  <c r="F221" i="5" a="1"/>
  <c r="F221" i="5"/>
  <c r="F324" i="5" a="1"/>
  <c r="F324" i="5"/>
  <c r="F51" i="5" a="1"/>
  <c r="F51" i="5"/>
  <c r="F152" i="5" a="1"/>
  <c r="F152" i="5"/>
  <c r="F410" i="5" a="1"/>
  <c r="F410" i="5"/>
  <c r="F255" i="5" a="1"/>
  <c r="F255" i="5"/>
  <c r="F165" i="5" a="1"/>
  <c r="F165" i="5"/>
  <c r="F192" i="5" a="1"/>
  <c r="F192" i="5"/>
  <c r="F300" i="5" a="1"/>
  <c r="F300" i="5"/>
  <c r="F76" i="5" a="1"/>
  <c r="F76" i="5"/>
  <c r="F176" i="5" a="1"/>
  <c r="F176" i="5"/>
  <c r="F14" i="7" a="1"/>
  <c r="F14" i="7"/>
  <c r="F20" i="7" a="1"/>
  <c r="F20" i="7"/>
  <c r="F24" i="5" a="1"/>
  <c r="F24" i="5"/>
  <c r="F379" i="5" a="1"/>
  <c r="F379" i="5"/>
  <c r="F368" i="5" a="1"/>
  <c r="F368" i="5"/>
  <c r="C72" i="5" a="1"/>
  <c r="C72" i="5"/>
  <c r="C294" i="5" a="1"/>
  <c r="C294" i="5"/>
  <c r="C215" i="5" a="1"/>
  <c r="C215" i="5"/>
  <c r="C342" i="5" a="1"/>
  <c r="C342" i="5"/>
  <c r="C414" i="5" a="1"/>
  <c r="C414" i="5"/>
  <c r="C145" i="5" a="1"/>
  <c r="C145" i="5"/>
  <c r="C133" i="5" a="1"/>
  <c r="C133" i="5"/>
  <c r="C147" i="5" a="1"/>
  <c r="C147" i="5"/>
  <c r="C266" i="5" a="1"/>
  <c r="C266" i="5"/>
  <c r="C392" i="5" a="1"/>
  <c r="C392" i="5"/>
  <c r="C257" i="5" a="1"/>
  <c r="C257" i="5"/>
  <c r="C387" i="5" a="1"/>
  <c r="C387" i="5"/>
  <c r="C129" i="5" a="1"/>
  <c r="C129" i="5"/>
  <c r="C393" i="5" a="1"/>
  <c r="C393" i="5"/>
  <c r="C281" i="5" a="1"/>
  <c r="C281" i="5"/>
  <c r="C312" i="5" a="1"/>
  <c r="C312" i="5"/>
  <c r="C10" i="5" a="1"/>
  <c r="C10" i="5"/>
  <c r="C4" i="5" a="1"/>
  <c r="C4" i="5"/>
  <c r="C156" i="5" a="1"/>
  <c r="C156" i="5"/>
  <c r="C295" i="5" a="1"/>
  <c r="C295" i="5"/>
  <c r="C234" i="5" a="1"/>
  <c r="C234" i="5"/>
  <c r="C13" i="7" a="1"/>
  <c r="C13" i="7"/>
  <c r="C263" i="5" a="1"/>
  <c r="C263" i="5"/>
  <c r="C11" i="7" a="1"/>
  <c r="C11" i="7"/>
  <c r="C165" i="5" a="1"/>
  <c r="C165" i="5"/>
  <c r="C166" i="5" a="1"/>
  <c r="C166" i="5"/>
  <c r="C385" i="5" a="1"/>
  <c r="C385" i="5"/>
  <c r="C248" i="5" a="1"/>
  <c r="C248" i="5"/>
  <c r="C335" i="5" a="1"/>
  <c r="C335" i="5"/>
  <c r="C381" i="5" a="1"/>
  <c r="C381" i="5"/>
  <c r="C88" i="5" a="1"/>
  <c r="C88" i="5"/>
  <c r="C306" i="5" a="1"/>
  <c r="C306" i="5"/>
  <c r="C265" i="5" a="1"/>
  <c r="C265" i="5"/>
  <c r="C139" i="5" a="1"/>
  <c r="C139" i="5"/>
  <c r="C300" i="5" a="1"/>
  <c r="C300" i="5"/>
  <c r="C10" i="6" a="1"/>
  <c r="C10" i="6"/>
  <c r="C155" i="5" a="1"/>
  <c r="C155" i="5"/>
  <c r="C39" i="5" a="1"/>
  <c r="C39" i="5"/>
  <c r="C279" i="5" a="1"/>
  <c r="C279" i="5"/>
  <c r="C285" i="5" a="1"/>
  <c r="C285" i="5"/>
  <c r="F319" i="5" a="1"/>
  <c r="F319" i="5"/>
  <c r="F296" i="5" a="1"/>
  <c r="F296" i="5"/>
  <c r="F287" i="5" a="1"/>
  <c r="F287" i="5"/>
  <c r="F317" i="5" a="1"/>
  <c r="F317" i="5"/>
  <c r="F404" i="5" a="1"/>
  <c r="F404" i="5"/>
  <c r="F215" i="5" a="1"/>
  <c r="F215" i="5"/>
  <c r="F99" i="5" a="1"/>
  <c r="F99" i="5"/>
  <c r="F303" i="5" a="1"/>
  <c r="F303" i="5"/>
  <c r="F399" i="5" a="1"/>
  <c r="F399" i="5"/>
  <c r="F232" i="5" a="1"/>
  <c r="F232" i="5"/>
  <c r="C87" i="5" a="1"/>
  <c r="C87" i="5"/>
  <c r="C2" i="6" a="1"/>
  <c r="C2" i="6"/>
  <c r="C8" i="7" a="1"/>
  <c r="C8" i="7"/>
  <c r="C21" i="5" a="1"/>
  <c r="C21" i="5"/>
  <c r="C148" i="5" a="1"/>
  <c r="C148" i="5"/>
  <c r="C317" i="5" a="1"/>
  <c r="C317" i="5"/>
  <c r="C153" i="5" a="1"/>
  <c r="C153" i="5"/>
  <c r="C180" i="5" a="1"/>
  <c r="C180" i="5"/>
  <c r="C13" i="6" a="1"/>
  <c r="C13" i="6"/>
  <c r="C232" i="5" a="1"/>
  <c r="C232" i="5"/>
  <c r="F408" i="5" a="1"/>
  <c r="F408" i="5"/>
  <c r="F316" i="5" a="1"/>
  <c r="F316" i="5"/>
  <c r="F272" i="5" a="1"/>
  <c r="F272" i="5"/>
  <c r="F227" i="5" a="1"/>
  <c r="F227" i="5"/>
  <c r="F248" i="5" a="1"/>
  <c r="F248" i="5"/>
  <c r="F386" i="5" a="1"/>
  <c r="F386" i="5"/>
  <c r="F31" i="5" a="1"/>
  <c r="F31" i="5"/>
  <c r="F14" i="5" a="1"/>
  <c r="F14" i="5"/>
  <c r="F82" i="5" a="1"/>
  <c r="F82" i="5"/>
  <c r="F254" i="5" a="1"/>
  <c r="F254" i="5"/>
  <c r="B2" i="5"/>
  <c r="F283" i="5" a="1"/>
  <c r="F283" i="5"/>
  <c r="F178" i="5" a="1"/>
  <c r="F178" i="5"/>
  <c r="F89" i="5" a="1"/>
  <c r="F89" i="5"/>
  <c r="F230" i="5" a="1"/>
  <c r="F230" i="5"/>
  <c r="F233" i="5" a="1"/>
  <c r="F233" i="5"/>
  <c r="F311" i="5" a="1"/>
  <c r="F311" i="5"/>
  <c r="F12" i="6" a="1"/>
  <c r="F12" i="6"/>
  <c r="F274" i="5" a="1"/>
  <c r="F274" i="5"/>
  <c r="F305" i="5" a="1"/>
  <c r="F305" i="5"/>
  <c r="F158" i="5" a="1"/>
  <c r="F158" i="5"/>
  <c r="F294" i="5" a="1"/>
  <c r="F294" i="5"/>
  <c r="F143" i="5" a="1"/>
  <c r="F143" i="5"/>
  <c r="F258" i="5" a="1"/>
  <c r="F258" i="5"/>
  <c r="F2" i="6" a="1"/>
  <c r="F2" i="6"/>
  <c r="F144" i="5" a="1"/>
  <c r="F144" i="5"/>
  <c r="F162" i="5" a="1"/>
  <c r="F162" i="5"/>
  <c r="F401" i="5" a="1"/>
  <c r="F401" i="5"/>
  <c r="F75" i="5" a="1"/>
  <c r="F75" i="5"/>
  <c r="F64" i="5" a="1"/>
  <c r="F64" i="5"/>
  <c r="F2" i="7" a="1"/>
  <c r="F2" i="7"/>
  <c r="F72" i="5" a="1"/>
  <c r="F72" i="5"/>
  <c r="F3" i="5" a="1"/>
  <c r="F3" i="5"/>
  <c r="F10" i="6" a="1"/>
  <c r="F10" i="6"/>
  <c r="F11" i="7" a="1"/>
  <c r="F11" i="7"/>
  <c r="F179" i="5" a="1"/>
  <c r="F179" i="5"/>
  <c r="F142" i="5" a="1"/>
  <c r="F142" i="5"/>
  <c r="F193" i="5" a="1"/>
  <c r="F193" i="5"/>
  <c r="F413" i="5" a="1"/>
  <c r="F413" i="5"/>
  <c r="F345" i="5" a="1"/>
  <c r="F345" i="5"/>
  <c r="F354" i="5" a="1"/>
  <c r="F354" i="5"/>
  <c r="F412" i="5" a="1"/>
  <c r="F412" i="5"/>
  <c r="F46" i="5" a="1"/>
  <c r="F46" i="5"/>
  <c r="F3" i="7" a="1"/>
  <c r="F3" i="7"/>
  <c r="F168" i="5" a="1"/>
  <c r="F168" i="5"/>
  <c r="F90" i="5" a="1"/>
  <c r="F90" i="5"/>
  <c r="F390" i="5" a="1"/>
  <c r="F390" i="5"/>
  <c r="F224" i="5" a="1"/>
  <c r="F224" i="5"/>
  <c r="F18" i="7" a="1"/>
  <c r="F18" i="7"/>
  <c r="F281" i="5" a="1"/>
  <c r="F281" i="5"/>
  <c r="F149" i="5" a="1"/>
  <c r="F149" i="5"/>
  <c r="F321" i="5" a="1"/>
  <c r="F321" i="5"/>
  <c r="F236" i="5" a="1"/>
  <c r="F236" i="5"/>
  <c r="F109" i="5" a="1"/>
  <c r="F109" i="5"/>
  <c r="F301" i="5" a="1"/>
  <c r="F301" i="5"/>
  <c r="F40" i="5" a="1"/>
  <c r="F40" i="5"/>
  <c r="F207" i="5" a="1"/>
  <c r="F207" i="5"/>
  <c r="F238" i="5" a="1"/>
  <c r="F238" i="5"/>
  <c r="F264" i="5" a="1"/>
  <c r="F264" i="5"/>
  <c r="F147" i="5" a="1"/>
  <c r="F147" i="5"/>
  <c r="F185" i="5" a="1"/>
  <c r="F185" i="5"/>
  <c r="F160" i="5" a="1"/>
  <c r="F160" i="5"/>
  <c r="F206" i="5" a="1"/>
  <c r="F206" i="5"/>
  <c r="F68" i="5" a="1"/>
  <c r="F68" i="5"/>
  <c r="F304" i="5" a="1"/>
  <c r="F304" i="5"/>
  <c r="F391" i="5" a="1"/>
  <c r="F391" i="5"/>
  <c r="F140" i="5" a="1"/>
  <c r="F140" i="5"/>
  <c r="F312" i="5" a="1"/>
  <c r="F312" i="5"/>
  <c r="F21" i="5" a="1"/>
  <c r="F21" i="5"/>
  <c r="F8" i="6" a="1"/>
  <c r="F8" i="6"/>
  <c r="F226" i="5" a="1"/>
  <c r="F226" i="5"/>
  <c r="F349" i="5" a="1"/>
  <c r="F349" i="5"/>
  <c r="F32" i="5" a="1"/>
  <c r="F32" i="5"/>
  <c r="F244" i="5" a="1"/>
  <c r="F244" i="5"/>
  <c r="F373" i="5" a="1"/>
  <c r="F373" i="5"/>
  <c r="F265" i="5" a="1"/>
  <c r="F265" i="5"/>
  <c r="F328" i="5" a="1"/>
  <c r="F328" i="5"/>
  <c r="F145" i="5" a="1"/>
  <c r="F145" i="5"/>
  <c r="F302" i="5" a="1"/>
  <c r="F302" i="5"/>
  <c r="F17" i="7" a="1"/>
  <c r="F17" i="7"/>
  <c r="F293" i="5" a="1"/>
  <c r="F293" i="5"/>
  <c r="F9" i="7" a="1"/>
  <c r="F9" i="7"/>
  <c r="F21" i="7" a="1"/>
  <c r="F21" i="7"/>
  <c r="F153" i="5" a="1"/>
  <c r="F153" i="5"/>
  <c r="F406" i="5" a="1"/>
  <c r="F406" i="5"/>
  <c r="F42" i="5" a="1"/>
  <c r="F42" i="5"/>
  <c r="F62" i="5" a="1"/>
  <c r="F62" i="5"/>
  <c r="F251" i="5" a="1"/>
  <c r="F251" i="5"/>
  <c r="F295" i="5" a="1"/>
  <c r="F295" i="5"/>
  <c r="F279" i="5" a="1"/>
  <c r="F279" i="5"/>
  <c r="F229" i="5" a="1"/>
  <c r="F229" i="5"/>
  <c r="F237" i="5" a="1"/>
  <c r="F237" i="5"/>
  <c r="F167" i="5" a="1"/>
  <c r="F167" i="5"/>
  <c r="F8" i="7" a="1"/>
  <c r="F8" i="7"/>
  <c r="F398" i="5" a="1"/>
  <c r="F398" i="5"/>
  <c r="F222" i="5" a="1"/>
  <c r="F222" i="5"/>
  <c r="F87" i="5" a="1"/>
  <c r="F87" i="5"/>
  <c r="F269" i="5" a="1"/>
  <c r="F269" i="5"/>
  <c r="F50" i="5" a="1"/>
  <c r="F50" i="5"/>
  <c r="E321" i="5" a="1"/>
  <c r="E321" i="5"/>
  <c r="E218" i="5" a="1"/>
  <c r="E218" i="5"/>
  <c r="E299" i="5" a="1"/>
  <c r="E299" i="5"/>
  <c r="E64" i="5" a="1"/>
  <c r="E64" i="5"/>
  <c r="E9" i="6" a="1"/>
  <c r="E9" i="6"/>
  <c r="E224" i="5" a="1"/>
  <c r="E224" i="5"/>
  <c r="E377" i="5" a="1"/>
  <c r="E377" i="5"/>
  <c r="E7" i="6" a="1"/>
  <c r="E7" i="6"/>
  <c r="E313" i="5" a="1"/>
  <c r="E313" i="5"/>
  <c r="E335" i="5" a="1"/>
  <c r="E335" i="5"/>
  <c r="E63" i="5" a="1"/>
  <c r="E63" i="5"/>
  <c r="E222" i="5" a="1"/>
  <c r="E222" i="5"/>
  <c r="E32" i="5" a="1"/>
  <c r="E32" i="5"/>
  <c r="E38" i="5" a="1"/>
  <c r="E38" i="5"/>
  <c r="E384" i="5" a="1"/>
  <c r="E384" i="5"/>
  <c r="E309" i="5" a="1"/>
  <c r="E309" i="5"/>
  <c r="E85" i="5" a="1"/>
  <c r="E85" i="5"/>
  <c r="E2" i="7" a="1"/>
  <c r="E2" i="7"/>
  <c r="E263" i="5" a="1"/>
  <c r="E263" i="5"/>
  <c r="E33" i="5" a="1"/>
  <c r="E33" i="5"/>
  <c r="F5" i="6" a="1"/>
  <c r="F5" i="6"/>
  <c r="F282" i="5" a="1"/>
  <c r="F282" i="5"/>
  <c r="F19" i="7" a="1"/>
  <c r="F19" i="7"/>
  <c r="F163" i="5" a="1"/>
  <c r="F163" i="5"/>
  <c r="F38" i="5" a="1"/>
  <c r="F38" i="5"/>
  <c r="F6" i="6" a="1"/>
  <c r="F6" i="6"/>
  <c r="F13" i="6" a="1"/>
  <c r="F13" i="6"/>
  <c r="F394" i="5" a="1"/>
  <c r="F394" i="5"/>
  <c r="F266" i="5" a="1"/>
  <c r="F266" i="5"/>
  <c r="F263" i="5" a="1"/>
  <c r="F263" i="5"/>
  <c r="F194" i="5" a="1"/>
  <c r="F194" i="5"/>
  <c r="F377" i="5" a="1"/>
  <c r="F377" i="5"/>
  <c r="F298" i="5" a="1"/>
  <c r="F298" i="5"/>
  <c r="F3" i="6" a="1"/>
  <c r="F3" i="6"/>
  <c r="F247" i="5" a="1"/>
  <c r="F247" i="5"/>
  <c r="F341" i="5" a="1"/>
  <c r="F341" i="5"/>
  <c r="F45" i="5" a="1"/>
  <c r="F45" i="5"/>
  <c r="F235" i="5" a="1"/>
  <c r="F235" i="5"/>
  <c r="F180" i="5" a="1"/>
  <c r="F180" i="5"/>
  <c r="F310" i="5" a="1"/>
  <c r="F310" i="5"/>
  <c r="F381" i="5" a="1"/>
  <c r="F381" i="5"/>
  <c r="F52" i="5" a="1"/>
  <c r="F52" i="5"/>
  <c r="F314" i="5" a="1"/>
  <c r="F314" i="5"/>
  <c r="F253" i="5" a="1"/>
  <c r="F253" i="5"/>
  <c r="F366" i="5" a="1"/>
  <c r="F366" i="5"/>
  <c r="F342" i="5" a="1"/>
  <c r="F342" i="5"/>
  <c r="F157" i="5" a="1"/>
  <c r="F157" i="5"/>
  <c r="F151" i="5" a="1"/>
  <c r="F151" i="5"/>
  <c r="F11" i="6" a="1"/>
  <c r="F11" i="6"/>
  <c r="F231" i="5" a="1"/>
  <c r="F231" i="5"/>
  <c r="E25" i="5" a="1"/>
  <c r="E25" i="5"/>
  <c r="E366" i="5" a="1"/>
  <c r="E366" i="5"/>
  <c r="E162" i="5" a="1"/>
  <c r="E162" i="5"/>
  <c r="E388" i="5" a="1"/>
  <c r="E388" i="5"/>
  <c r="E382" i="5" a="1"/>
  <c r="E382" i="5"/>
  <c r="E7" i="7" a="1"/>
  <c r="E7" i="7"/>
  <c r="E269" i="5" a="1"/>
  <c r="E269" i="5"/>
  <c r="E399" i="5" a="1"/>
  <c r="E399" i="5"/>
  <c r="E397" i="5" a="1"/>
  <c r="E397" i="5"/>
  <c r="E247" i="5" a="1"/>
  <c r="E247" i="5"/>
  <c r="F280" i="5" a="1"/>
  <c r="F280" i="5"/>
  <c r="F395" i="5" a="1"/>
  <c r="F395" i="5"/>
  <c r="F16" i="7" a="1"/>
  <c r="F16" i="7"/>
  <c r="F234" i="5" a="1"/>
  <c r="F234" i="5"/>
  <c r="F396" i="5" a="1"/>
  <c r="F396" i="5"/>
  <c r="F284" i="5" a="1"/>
  <c r="F284" i="5"/>
  <c r="F7" i="7" a="1"/>
  <c r="F7" i="7"/>
  <c r="F414" i="5" a="1"/>
  <c r="F414" i="5"/>
  <c r="F330" i="5" a="1"/>
  <c r="F330" i="5"/>
  <c r="F289" i="5" a="1"/>
  <c r="F289" i="5"/>
  <c r="F228" i="5" a="1"/>
  <c r="F228" i="5"/>
  <c r="F146" i="5" a="1"/>
  <c r="F146" i="5"/>
  <c r="F225" i="5" a="1"/>
  <c r="F225" i="5"/>
  <c r="F382" i="5" a="1"/>
  <c r="F382" i="5"/>
  <c r="F63" i="5" a="1"/>
  <c r="F63" i="5"/>
  <c r="F49" i="5" a="1"/>
  <c r="F49" i="5"/>
  <c r="F335" i="5" a="1"/>
  <c r="F335" i="5"/>
  <c r="F161" i="5" a="1"/>
  <c r="F161" i="5"/>
  <c r="F7" i="6" a="1"/>
  <c r="F7" i="6"/>
  <c r="F383" i="5" a="1"/>
  <c r="F383" i="5"/>
  <c r="F358" i="5" a="1"/>
  <c r="F358" i="5"/>
  <c r="F133" i="5" a="1"/>
  <c r="F133" i="5"/>
  <c r="F387" i="5" a="1"/>
  <c r="F387" i="5"/>
  <c r="F320" i="5" a="1"/>
  <c r="F320" i="5"/>
  <c r="F88" i="5" a="1"/>
  <c r="F88" i="5"/>
  <c r="F25" i="5" a="1"/>
  <c r="F25" i="5"/>
  <c r="F388" i="5" a="1"/>
  <c r="F388" i="5"/>
  <c r="F218" i="5" a="1"/>
  <c r="F218" i="5"/>
  <c r="F13" i="7" a="1"/>
  <c r="F13" i="7"/>
  <c r="F6" i="7" a="1"/>
  <c r="F6" i="7"/>
  <c r="E68" i="5" a="1"/>
  <c r="E68" i="5"/>
  <c r="E5" i="7" a="1"/>
  <c r="E5" i="7"/>
  <c r="E257" i="5" a="1"/>
  <c r="E257" i="5"/>
  <c r="E312" i="5" a="1"/>
  <c r="E312" i="5"/>
  <c r="E398" i="5" a="1"/>
  <c r="E398" i="5"/>
  <c r="E293" i="5" a="1"/>
  <c r="E293" i="5"/>
  <c r="E414" i="5" a="1"/>
  <c r="E414" i="5"/>
  <c r="E324" i="5" a="1"/>
  <c r="E324" i="5"/>
  <c r="E16" i="7" a="1"/>
  <c r="E16" i="7"/>
  <c r="E50" i="5" a="1"/>
  <c r="E50" i="5"/>
  <c r="F5" i="7" a="1"/>
  <c r="F5" i="7"/>
  <c r="F409" i="5" a="1"/>
  <c r="F409" i="5"/>
  <c r="F288" i="5" a="1"/>
  <c r="F288" i="5"/>
  <c r="F23" i="5" a="1"/>
  <c r="F23" i="5"/>
  <c r="F385" i="5" a="1"/>
  <c r="F385" i="5"/>
  <c r="F400" i="5" a="1"/>
  <c r="F400" i="5"/>
  <c r="F308" i="5" a="1"/>
  <c r="F308" i="5"/>
  <c r="F307" i="5" a="1"/>
  <c r="F307" i="5"/>
  <c r="F159" i="5" a="1"/>
  <c r="F159" i="5"/>
  <c r="F309" i="5" a="1"/>
  <c r="F309" i="5"/>
  <c r="E303" i="5" a="1"/>
  <c r="E303" i="5"/>
  <c r="E52" i="5" a="1"/>
  <c r="E52" i="5"/>
  <c r="E317" i="5" a="1"/>
  <c r="E317" i="5"/>
  <c r="E150" i="5" a="1"/>
  <c r="E150" i="5"/>
  <c r="E320" i="5" a="1"/>
  <c r="E320" i="5"/>
  <c r="E177" i="5" a="1"/>
  <c r="E177" i="5"/>
  <c r="E232" i="5" a="1"/>
  <c r="E232" i="5"/>
  <c r="E234" i="5" a="1"/>
  <c r="E234" i="5"/>
  <c r="E8" i="6" a="1"/>
  <c r="E8" i="6"/>
  <c r="E72" i="5" a="1"/>
  <c r="E72" i="5"/>
  <c r="E226" i="5" a="1"/>
  <c r="E226" i="5"/>
  <c r="E230" i="5" a="1"/>
  <c r="E230" i="5"/>
  <c r="E23" i="5" a="1"/>
  <c r="E23" i="5"/>
  <c r="E305" i="5" a="1"/>
  <c r="E305" i="5"/>
  <c r="E129" i="5" a="1"/>
  <c r="E129" i="5"/>
  <c r="E109" i="5" a="1"/>
  <c r="E109" i="5"/>
  <c r="E227" i="5" a="1"/>
  <c r="E227" i="5"/>
  <c r="E362" i="5" a="1"/>
  <c r="E362" i="5"/>
  <c r="E266" i="5" a="1"/>
  <c r="E266" i="5"/>
  <c r="E21" i="7" a="1"/>
  <c r="E21" i="7"/>
  <c r="F290" i="5" a="1"/>
  <c r="F290" i="5"/>
  <c r="F313" i="5" a="1"/>
  <c r="F313" i="5"/>
  <c r="F155" i="5" a="1"/>
  <c r="F155" i="5"/>
  <c r="F39" i="5" a="1"/>
  <c r="F39" i="5"/>
  <c r="F306" i="5" a="1"/>
  <c r="F306" i="5"/>
  <c r="F186" i="5" a="1"/>
  <c r="F186" i="5"/>
  <c r="F177" i="5" a="1"/>
  <c r="F177" i="5"/>
  <c r="F285" i="5" a="1"/>
  <c r="F285" i="5"/>
  <c r="F223" i="5" a="1"/>
  <c r="F223" i="5"/>
  <c r="F12" i="5" a="1"/>
  <c r="F12" i="5"/>
  <c r="F22" i="7" a="1"/>
  <c r="F22" i="7"/>
  <c r="F402" i="5" a="1"/>
  <c r="F402" i="5"/>
  <c r="F318" i="5" a="1"/>
  <c r="F318" i="5"/>
  <c r="F15" i="7" a="1"/>
  <c r="F15" i="7"/>
  <c r="F362" i="5" a="1"/>
  <c r="F362" i="5"/>
  <c r="F56" i="5" a="1"/>
  <c r="F56" i="5"/>
  <c r="F170" i="5" a="1"/>
  <c r="F170" i="5"/>
  <c r="F33" i="5" a="1"/>
  <c r="F33" i="5"/>
  <c r="F10" i="7" a="1"/>
  <c r="F10" i="7"/>
  <c r="F173" i="5" a="1"/>
  <c r="F173" i="5"/>
  <c r="E11" i="5" a="1"/>
  <c r="E11" i="5"/>
  <c r="E342" i="5" a="1"/>
  <c r="E342" i="5"/>
  <c r="E412" i="5" a="1"/>
  <c r="E412" i="5"/>
  <c r="E258" i="5" a="1"/>
  <c r="E258" i="5"/>
  <c r="E4" i="7" a="1"/>
  <c r="E4" i="7"/>
  <c r="E287" i="5" a="1"/>
  <c r="E287" i="5"/>
  <c r="E165" i="5" a="1"/>
  <c r="E165" i="5"/>
  <c r="E143" i="5" a="1"/>
  <c r="E143" i="5"/>
  <c r="E71" i="5" a="1"/>
  <c r="E71" i="5"/>
  <c r="E14" i="5" a="1"/>
  <c r="E14" i="5"/>
  <c r="E285" i="5" a="1"/>
  <c r="E285" i="5"/>
  <c r="E168" i="5" a="1"/>
  <c r="E168" i="5"/>
  <c r="E264" i="5" a="1"/>
  <c r="E264" i="5"/>
  <c r="E308" i="5" a="1"/>
  <c r="E308" i="5"/>
  <c r="E207" i="5" a="1"/>
  <c r="E207" i="5"/>
  <c r="E62" i="5" a="1"/>
  <c r="E62" i="5"/>
  <c r="E46" i="5" a="1"/>
  <c r="E46" i="5"/>
  <c r="E9" i="7" a="1"/>
  <c r="E9" i="7"/>
  <c r="E306" i="5" a="1"/>
  <c r="E306" i="5"/>
  <c r="E75" i="5" a="1"/>
  <c r="E75" i="5"/>
  <c r="E283" i="5" a="1"/>
  <c r="E283" i="5"/>
  <c r="E236" i="5" a="1"/>
  <c r="E236" i="5"/>
  <c r="E193" i="5" a="1"/>
  <c r="E193" i="5"/>
  <c r="E166" i="5" a="1"/>
  <c r="E166" i="5"/>
  <c r="E281" i="5" a="1"/>
  <c r="E281" i="5"/>
  <c r="E404" i="5" a="1"/>
  <c r="E404" i="5"/>
  <c r="E160" i="5" a="1"/>
  <c r="E160" i="5"/>
  <c r="E401" i="5" a="1"/>
  <c r="E401" i="5"/>
  <c r="F4" i="7" a="1"/>
  <c r="F4" i="7"/>
  <c r="F393" i="5" a="1"/>
  <c r="F393" i="5"/>
  <c r="F69" i="5" a="1"/>
  <c r="F69" i="5"/>
  <c r="F371" i="5" a="1"/>
  <c r="F371" i="5"/>
  <c r="F182" i="5" a="1"/>
  <c r="F182" i="5"/>
  <c r="F299" i="5" a="1"/>
  <c r="F299" i="5"/>
  <c r="F129" i="5" a="1"/>
  <c r="F129" i="5"/>
  <c r="F4" i="5" a="1"/>
  <c r="F4" i="5"/>
  <c r="F397" i="5" a="1"/>
  <c r="F397" i="5"/>
  <c r="F246" i="5" a="1"/>
  <c r="F246" i="5"/>
  <c r="E21" i="5" a="1"/>
  <c r="E21" i="5"/>
  <c r="E176" i="5" a="1"/>
  <c r="E176" i="5"/>
  <c r="E144" i="5" a="1"/>
  <c r="E144" i="5"/>
  <c r="E272" i="5" a="1"/>
  <c r="E272" i="5"/>
  <c r="E42" i="5" a="1"/>
  <c r="E42" i="5"/>
  <c r="E409" i="5" a="1"/>
  <c r="E409" i="5"/>
  <c r="E24" i="5" a="1"/>
  <c r="E24" i="5"/>
  <c r="E349" i="5" a="1"/>
  <c r="E349" i="5"/>
  <c r="E15" i="7" a="1"/>
  <c r="E15" i="7"/>
  <c r="E10" i="6" a="1"/>
  <c r="E10" i="6"/>
  <c r="E45" i="5" a="1"/>
  <c r="E45" i="5"/>
  <c r="E17" i="7" a="1"/>
  <c r="E17" i="7"/>
  <c r="E274" i="5" a="1"/>
  <c r="E274" i="5"/>
  <c r="E267" i="5" a="1"/>
  <c r="E267" i="5"/>
  <c r="E157" i="5" a="1"/>
  <c r="E157" i="5"/>
  <c r="E295" i="5" a="1"/>
  <c r="E295" i="5"/>
  <c r="E87" i="5" a="1"/>
  <c r="E87" i="5"/>
  <c r="F166" i="5" a="1"/>
  <c r="F166" i="5"/>
  <c r="F267" i="5" a="1"/>
  <c r="F267" i="5"/>
  <c r="F156" i="5" a="1"/>
  <c r="F156" i="5"/>
  <c r="F11" i="5" a="1"/>
  <c r="F11" i="5"/>
  <c r="F277" i="5" a="1"/>
  <c r="F277" i="5"/>
  <c r="F141" i="5" a="1"/>
  <c r="F141" i="5"/>
  <c r="F403" i="5" a="1"/>
  <c r="F403" i="5"/>
  <c r="F392" i="5" a="1"/>
  <c r="F392" i="5"/>
  <c r="F139" i="5" a="1"/>
  <c r="F139" i="5"/>
  <c r="F150" i="5" a="1"/>
  <c r="F150" i="5"/>
  <c r="E314" i="5" a="1"/>
  <c r="E314" i="5"/>
  <c r="E161" i="5" a="1"/>
  <c r="E161" i="5"/>
  <c r="E206" i="5" a="1"/>
  <c r="E206" i="5"/>
  <c r="E158" i="5" a="1"/>
  <c r="E158" i="5"/>
  <c r="E302" i="5" a="1"/>
  <c r="E302" i="5"/>
  <c r="E12" i="5" a="1"/>
  <c r="E12" i="5"/>
  <c r="E51" i="5" a="1"/>
  <c r="E51" i="5"/>
  <c r="E14" i="7" a="1"/>
  <c r="E14" i="7"/>
  <c r="E248" i="5" a="1"/>
  <c r="E248" i="5"/>
  <c r="E90" i="5" a="1"/>
  <c r="E90" i="5"/>
  <c r="E19" i="7" a="1"/>
  <c r="E19" i="7"/>
  <c r="E383" i="5" a="1"/>
  <c r="E383" i="5"/>
  <c r="E310" i="5" a="1"/>
  <c r="E310" i="5"/>
  <c r="E381" i="5" a="1"/>
  <c r="E381" i="5"/>
  <c r="E11" i="7" a="1"/>
  <c r="E11" i="7"/>
  <c r="E288" i="5" a="1"/>
  <c r="E288" i="5"/>
  <c r="E13" i="7" a="1"/>
  <c r="E13" i="7"/>
  <c r="E88" i="5" a="1"/>
  <c r="E88" i="5"/>
  <c r="E298" i="5" a="1"/>
  <c r="E298" i="5"/>
  <c r="E400" i="5" a="1"/>
  <c r="E400" i="5"/>
  <c r="E279" i="5" a="1"/>
  <c r="E279" i="5"/>
  <c r="E147" i="5" a="1"/>
  <c r="E147" i="5"/>
  <c r="E43" i="5" a="1"/>
  <c r="E43" i="5"/>
  <c r="E280" i="5" a="1"/>
  <c r="E280" i="5"/>
  <c r="E13" i="6" a="1"/>
  <c r="E13" i="6"/>
  <c r="E225" i="5" a="1"/>
  <c r="E225" i="5"/>
  <c r="E155" i="5" a="1"/>
  <c r="E155" i="5"/>
  <c r="E215" i="5" a="1"/>
  <c r="E215" i="5"/>
  <c r="E301" i="5" a="1"/>
  <c r="E301" i="5"/>
  <c r="E99" i="5" a="1"/>
  <c r="E99" i="5"/>
  <c r="E17" i="5" a="1"/>
  <c r="E17" i="5"/>
  <c r="E246" i="5" a="1"/>
  <c r="E246" i="5"/>
  <c r="E3" i="7" a="1"/>
  <c r="E3" i="7"/>
  <c r="E149" i="5" a="1"/>
  <c r="E149" i="5"/>
  <c r="E410" i="5" a="1"/>
  <c r="E410" i="5"/>
  <c r="E282" i="5" a="1"/>
  <c r="E282" i="5"/>
  <c r="E142" i="5" a="1"/>
  <c r="E142" i="5"/>
  <c r="E316" i="5" a="1"/>
  <c r="E316" i="5"/>
  <c r="E304" i="5" a="1"/>
  <c r="E304" i="5"/>
  <c r="E39" i="5" a="1"/>
  <c r="E39" i="5"/>
  <c r="E265" i="5" a="1"/>
  <c r="E265" i="5"/>
  <c r="E133" i="5" a="1"/>
  <c r="E133" i="5"/>
  <c r="E179" i="5" a="1"/>
  <c r="E179" i="5"/>
  <c r="E141" i="5" a="1"/>
  <c r="E141" i="5"/>
  <c r="E146" i="5" a="1"/>
  <c r="E146" i="5"/>
  <c r="E307" i="5" a="1"/>
  <c r="E307" i="5"/>
  <c r="E10" i="5" a="1"/>
  <c r="E10" i="5"/>
  <c r="E10" i="7" a="1"/>
  <c r="E10" i="7"/>
  <c r="E237" i="5" a="1"/>
  <c r="E237" i="5"/>
  <c r="E40" i="5" a="1"/>
  <c r="E40" i="5"/>
  <c r="E238" i="5" a="1"/>
  <c r="E238" i="5"/>
  <c r="E244" i="5" a="1"/>
  <c r="E244" i="5"/>
  <c r="E341" i="5" a="1"/>
  <c r="E341" i="5"/>
  <c r="E289" i="5" a="1"/>
  <c r="E289" i="5"/>
  <c r="E392" i="5" a="1"/>
  <c r="E392" i="5"/>
  <c r="E385" i="5" a="1"/>
  <c r="E385" i="5"/>
  <c r="E49" i="5" a="1"/>
  <c r="E49" i="5"/>
  <c r="E395" i="5" a="1"/>
  <c r="E395" i="5"/>
  <c r="E403" i="5" a="1"/>
  <c r="E403" i="5"/>
  <c r="E22" i="7" a="1"/>
  <c r="E22" i="7"/>
  <c r="E311" i="5" a="1"/>
  <c r="E311" i="5"/>
  <c r="E6" i="6" a="1"/>
  <c r="E6" i="6"/>
  <c r="E396" i="5" a="1"/>
  <c r="E396" i="5"/>
  <c r="E379" i="5" a="1"/>
  <c r="E379" i="5"/>
  <c r="E153" i="5" a="1"/>
  <c r="E153" i="5"/>
  <c r="E3" i="6" a="1"/>
  <c r="E3" i="6"/>
  <c r="E290" i="5" a="1"/>
  <c r="E290" i="5"/>
  <c r="E3" i="5" a="1"/>
  <c r="E3" i="5"/>
  <c r="E284" i="5" a="1"/>
  <c r="E284" i="5"/>
  <c r="E91" i="5" a="1"/>
  <c r="E91" i="5"/>
  <c r="E145" i="5" a="1"/>
  <c r="E145" i="5"/>
  <c r="E393" i="5" a="1"/>
  <c r="E393" i="5"/>
  <c r="E373" i="5" a="1"/>
  <c r="E373" i="5"/>
  <c r="E194" i="5" a="1"/>
  <c r="E194" i="5"/>
  <c r="E318" i="5" a="1"/>
  <c r="E318" i="5"/>
  <c r="E56" i="5" a="1"/>
  <c r="E56" i="5"/>
  <c r="E163" i="5" a="1"/>
  <c r="E163" i="5"/>
  <c r="E235" i="5" a="1"/>
  <c r="E235" i="5"/>
  <c r="E406" i="5" a="1"/>
  <c r="E406" i="5"/>
  <c r="E192" i="5" a="1"/>
  <c r="E192" i="5"/>
  <c r="E394" i="5" a="1"/>
  <c r="E394" i="5"/>
  <c r="E11" i="6" a="1"/>
  <c r="E11" i="6"/>
  <c r="E4" i="5" a="1"/>
  <c r="E4" i="5"/>
  <c r="E223" i="5" a="1"/>
  <c r="E223" i="5"/>
  <c r="E354" i="5" a="1"/>
  <c r="E354" i="5"/>
  <c r="E228" i="5" a="1"/>
  <c r="E228" i="5"/>
  <c r="E2" i="6" a="1"/>
  <c r="E2" i="6"/>
  <c r="E386" i="5" a="1"/>
  <c r="E386" i="5"/>
  <c r="E254" i="5" a="1"/>
  <c r="E254" i="5"/>
  <c r="E319" i="5" a="1"/>
  <c r="E319" i="5"/>
  <c r="E12" i="6" a="1"/>
  <c r="E12" i="6"/>
  <c r="E233" i="5" a="1"/>
  <c r="E233" i="5"/>
  <c r="E76" i="5" a="1"/>
  <c r="E76" i="5"/>
  <c r="D12" i="6" a="1"/>
  <c r="D12" i="6"/>
  <c r="D40" i="5" a="1"/>
  <c r="D40" i="5"/>
  <c r="D161" i="5" a="1"/>
  <c r="D161" i="5"/>
  <c r="D371" i="5" a="1"/>
  <c r="D371" i="5"/>
  <c r="D4" i="7" a="1"/>
  <c r="D4" i="7"/>
  <c r="D324" i="5" a="1"/>
  <c r="D324" i="5"/>
  <c r="D387" i="5" a="1"/>
  <c r="D387" i="5"/>
  <c r="D5" i="6" a="1"/>
  <c r="D5" i="6"/>
  <c r="D91" i="5" a="1"/>
  <c r="D91" i="5"/>
  <c r="D218" i="5" a="1"/>
  <c r="D218" i="5"/>
  <c r="E31" i="5" a="1"/>
  <c r="E31" i="5"/>
  <c r="E18" i="7" a="1"/>
  <c r="E18" i="7"/>
  <c r="E186" i="5" a="1"/>
  <c r="E186" i="5"/>
  <c r="D11" i="6" a="1"/>
  <c r="D11" i="6"/>
  <c r="D8" i="6" a="1"/>
  <c r="D8" i="6"/>
  <c r="D178" i="5" a="1"/>
  <c r="D178" i="5"/>
  <c r="D50" i="5" a="1"/>
  <c r="D50" i="5"/>
  <c r="E182" i="5" a="1"/>
  <c r="E182" i="5"/>
  <c r="E390" i="5" a="1"/>
  <c r="E390" i="5"/>
  <c r="D160" i="5" a="1"/>
  <c r="D160" i="5"/>
  <c r="E221" i="5" a="1"/>
  <c r="E221" i="5"/>
  <c r="D89" i="5" a="1"/>
  <c r="D89" i="5"/>
  <c r="E387" i="5" a="1"/>
  <c r="E387" i="5"/>
  <c r="D163" i="5" a="1"/>
  <c r="D163" i="5"/>
  <c r="E231" i="5" a="1"/>
  <c r="E231" i="5"/>
  <c r="E330" i="5" a="1"/>
  <c r="E330" i="5"/>
  <c r="D16" i="7" a="1"/>
  <c r="D16" i="7"/>
  <c r="D142" i="5" a="1"/>
  <c r="D142" i="5"/>
  <c r="E69" i="5" a="1"/>
  <c r="E69" i="5"/>
  <c r="D173" i="5" a="1"/>
  <c r="D173" i="5"/>
  <c r="E167" i="5" a="1"/>
  <c r="E167" i="5"/>
  <c r="E20" i="7" a="1"/>
  <c r="E20" i="7"/>
  <c r="E294" i="5" a="1"/>
  <c r="E294" i="5"/>
  <c r="E82" i="5" a="1"/>
  <c r="E82" i="5"/>
  <c r="E277" i="5" a="1"/>
  <c r="E277" i="5"/>
  <c r="E297" i="5" a="1"/>
  <c r="E297" i="5"/>
  <c r="E140" i="5" a="1"/>
  <c r="E140" i="5"/>
  <c r="E8" i="7" a="1"/>
  <c r="E8" i="7"/>
  <c r="E178" i="5" a="1"/>
  <c r="E178" i="5"/>
  <c r="E139" i="5" a="1"/>
  <c r="E139" i="5"/>
  <c r="E255" i="5" a="1"/>
  <c r="E255" i="5"/>
  <c r="E185" i="5" a="1"/>
  <c r="E185" i="5"/>
  <c r="E151" i="5" a="1"/>
  <c r="E151" i="5"/>
  <c r="E345" i="5" a="1"/>
  <c r="E345" i="5"/>
  <c r="E6" i="7" a="1"/>
  <c r="E6" i="7"/>
  <c r="E368" i="5" a="1"/>
  <c r="E368" i="5"/>
  <c r="E253" i="5" a="1"/>
  <c r="E253" i="5"/>
  <c r="E371" i="5" a="1"/>
  <c r="E371" i="5"/>
  <c r="E413" i="5" a="1"/>
  <c r="E413" i="5"/>
  <c r="E89" i="5" a="1"/>
  <c r="E89" i="5"/>
  <c r="D412" i="5" a="1"/>
  <c r="D412" i="5"/>
  <c r="D158" i="5" a="1"/>
  <c r="D158" i="5"/>
  <c r="D15" i="7" a="1"/>
  <c r="D15" i="7"/>
  <c r="D49" i="5" a="1"/>
  <c r="D49" i="5"/>
  <c r="D221" i="5" a="1"/>
  <c r="D221" i="5"/>
  <c r="D230" i="5" a="1"/>
  <c r="D230" i="5"/>
  <c r="D248" i="5" a="1"/>
  <c r="D248" i="5"/>
  <c r="D409" i="5" a="1"/>
  <c r="D409" i="5"/>
  <c r="D385" i="5" a="1"/>
  <c r="D385" i="5"/>
  <c r="D5" i="7" a="1"/>
  <c r="D5" i="7"/>
  <c r="E148" i="5" a="1"/>
  <c r="E148" i="5"/>
  <c r="E296" i="5" a="1"/>
  <c r="E296" i="5"/>
  <c r="E154" i="5" a="1"/>
  <c r="E154" i="5"/>
  <c r="E391" i="5" a="1"/>
  <c r="E391" i="5"/>
  <c r="E156" i="5" a="1"/>
  <c r="E156" i="5"/>
  <c r="E300" i="5" a="1"/>
  <c r="E300" i="5"/>
  <c r="E180" i="5" a="1"/>
  <c r="E180" i="5"/>
  <c r="E4" i="6" a="1"/>
  <c r="E4" i="6"/>
  <c r="E12" i="7" a="1"/>
  <c r="E12" i="7"/>
  <c r="E159" i="5" a="1"/>
  <c r="E159" i="5"/>
  <c r="D31" i="5" a="1"/>
  <c r="D31" i="5"/>
  <c r="D285" i="5" a="1"/>
  <c r="D285" i="5"/>
  <c r="D255" i="5" a="1"/>
  <c r="D255" i="5"/>
  <c r="D251" i="5" a="1"/>
  <c r="D251" i="5"/>
  <c r="D38" i="5" a="1"/>
  <c r="D38" i="5"/>
  <c r="D319" i="5" a="1"/>
  <c r="D319" i="5"/>
  <c r="D362" i="5" a="1"/>
  <c r="D362" i="5"/>
  <c r="D311" i="5" a="1"/>
  <c r="D311" i="5"/>
  <c r="D294" i="5" a="1"/>
  <c r="D294" i="5"/>
  <c r="D109" i="5" a="1"/>
  <c r="D109" i="5"/>
  <c r="D159" i="5" a="1"/>
  <c r="D159" i="5"/>
  <c r="D141" i="5" a="1"/>
  <c r="D141" i="5"/>
  <c r="D394" i="5" a="1"/>
  <c r="D394" i="5"/>
  <c r="D3" i="5" a="1"/>
  <c r="D3" i="5"/>
  <c r="D264" i="5" a="1"/>
  <c r="D264" i="5"/>
  <c r="D39" i="5" a="1"/>
  <c r="D39" i="5"/>
  <c r="D170" i="5" a="1"/>
  <c r="D170" i="5"/>
  <c r="D176" i="5" a="1"/>
  <c r="D176" i="5"/>
  <c r="D152" i="5" a="1"/>
  <c r="D152" i="5"/>
  <c r="D414" i="5" a="1"/>
  <c r="D414" i="5"/>
  <c r="D393" i="5" a="1"/>
  <c r="D393" i="5"/>
  <c r="D296" i="5" a="1"/>
  <c r="D296" i="5"/>
  <c r="D399" i="5" a="1"/>
  <c r="D399" i="5"/>
  <c r="D143" i="5" a="1"/>
  <c r="D143" i="5"/>
  <c r="D254" i="5" a="1"/>
  <c r="D254" i="5"/>
  <c r="D287" i="5" a="1"/>
  <c r="D287" i="5"/>
  <c r="D133" i="5" a="1"/>
  <c r="D133" i="5"/>
  <c r="D167" i="5" a="1"/>
  <c r="D167" i="5"/>
  <c r="D87" i="5" a="1"/>
  <c r="D87" i="5"/>
  <c r="D12" i="5" a="1"/>
  <c r="D12" i="5"/>
  <c r="D149" i="5" a="1"/>
  <c r="D149" i="5"/>
  <c r="D129" i="5" a="1"/>
  <c r="D129" i="5"/>
  <c r="D349" i="5" a="1"/>
  <c r="D349" i="5"/>
  <c r="D313" i="5" a="1"/>
  <c r="D313" i="5"/>
  <c r="D182" i="5" a="1"/>
  <c r="D182" i="5"/>
  <c r="D69" i="5" a="1"/>
  <c r="D69" i="5"/>
  <c r="D7" i="6" a="1"/>
  <c r="D7" i="6"/>
  <c r="D18" i="7" a="1"/>
  <c r="D18" i="7"/>
  <c r="D316" i="5" a="1"/>
  <c r="D316" i="5"/>
  <c r="D22" i="7" a="1"/>
  <c r="D22" i="7"/>
  <c r="D253" i="5" a="1"/>
  <c r="D253" i="5"/>
  <c r="D301" i="5" a="1"/>
  <c r="D301" i="5"/>
  <c r="D266" i="5" a="1"/>
  <c r="D266" i="5"/>
  <c r="D186" i="5" a="1"/>
  <c r="D186" i="5"/>
  <c r="D19" i="7" a="1"/>
  <c r="D19" i="7"/>
  <c r="D206" i="5" a="1"/>
  <c r="D206" i="5"/>
  <c r="D10" i="6" a="1"/>
  <c r="D10" i="6"/>
  <c r="D281" i="5" a="1"/>
  <c r="D281" i="5"/>
  <c r="D9" i="6" a="1"/>
  <c r="D9" i="6"/>
  <c r="D24" i="5" a="1"/>
  <c r="D24" i="5"/>
  <c r="D335" i="5" a="1"/>
  <c r="D335" i="5"/>
  <c r="D379" i="5" a="1"/>
  <c r="D379" i="5"/>
  <c r="D4" i="6" a="1"/>
  <c r="D4" i="6"/>
  <c r="D222" i="5" a="1"/>
  <c r="D222" i="5"/>
  <c r="D384" i="5" a="1"/>
  <c r="D384" i="5"/>
  <c r="D330" i="5" a="1"/>
  <c r="D330" i="5"/>
  <c r="D304" i="5" a="1"/>
  <c r="D304" i="5"/>
  <c r="D207" i="5" a="1"/>
  <c r="D207" i="5"/>
  <c r="D386" i="5" a="1"/>
  <c r="D386" i="5"/>
  <c r="D139" i="5" a="1"/>
  <c r="D139" i="5"/>
  <c r="D406" i="5" a="1"/>
  <c r="D406" i="5"/>
  <c r="D396" i="5" a="1"/>
  <c r="D396" i="5"/>
  <c r="D307" i="5" a="1"/>
  <c r="D307" i="5"/>
  <c r="D321" i="5" a="1"/>
  <c r="D321" i="5"/>
  <c r="D192" i="5" a="1"/>
  <c r="D192" i="5"/>
  <c r="D391" i="5" a="1"/>
  <c r="D391" i="5"/>
  <c r="D177" i="5" a="1"/>
  <c r="D177" i="5"/>
  <c r="D247" i="5" a="1"/>
  <c r="D247" i="5"/>
  <c r="D400" i="5" a="1"/>
  <c r="D400" i="5"/>
  <c r="D228" i="5" a="1"/>
  <c r="D228" i="5"/>
  <c r="D168" i="5" a="1"/>
  <c r="D168" i="5"/>
  <c r="D298" i="5" a="1"/>
  <c r="D298" i="5"/>
  <c r="D145" i="5" a="1"/>
  <c r="D145" i="5"/>
  <c r="D82" i="5" a="1"/>
  <c r="D82" i="5"/>
  <c r="D148" i="5" a="1"/>
  <c r="D148" i="5"/>
  <c r="D43" i="5" a="1"/>
  <c r="D43" i="5"/>
  <c r="D312" i="5" a="1"/>
  <c r="D312" i="5"/>
  <c r="D290" i="5" a="1"/>
  <c r="D290" i="5"/>
  <c r="D11" i="5" a="1"/>
  <c r="D11" i="5"/>
  <c r="D295" i="5" a="1"/>
  <c r="D295" i="5"/>
  <c r="G16" i="7" a="1"/>
  <c r="G16" i="7"/>
  <c r="D320" i="5" a="1"/>
  <c r="D320" i="5"/>
  <c r="G14" i="7" a="1"/>
  <c r="G14" i="7"/>
  <c r="D280" i="5" a="1"/>
  <c r="D280" i="5"/>
  <c r="G3" i="7" a="1"/>
  <c r="G3" i="7"/>
  <c r="G21" i="7" a="1"/>
  <c r="G21" i="7"/>
  <c r="D289" i="5" a="1"/>
  <c r="D289" i="5"/>
  <c r="G20" i="7" a="1"/>
  <c r="G20" i="7"/>
  <c r="D85" i="5" a="1"/>
  <c r="D85" i="5"/>
  <c r="D402" i="5" a="1"/>
  <c r="D402" i="5"/>
  <c r="G12" i="7" a="1"/>
  <c r="G12" i="7"/>
  <c r="G5" i="7" a="1"/>
  <c r="G5" i="7"/>
  <c r="G17" i="7" a="1"/>
  <c r="G17" i="7"/>
  <c r="D179" i="5" a="1"/>
  <c r="D179" i="5"/>
  <c r="G6" i="7" a="1"/>
  <c r="G6" i="7"/>
  <c r="D300" i="5" a="1"/>
  <c r="D300" i="5"/>
  <c r="G15" i="7" a="1"/>
  <c r="G15" i="7"/>
  <c r="D12" i="7" a="1"/>
  <c r="D12" i="7"/>
  <c r="D368" i="5" a="1"/>
  <c r="D368" i="5"/>
  <c r="D13" i="7" a="1"/>
  <c r="D13" i="7"/>
  <c r="D305" i="5" a="1"/>
  <c r="D305" i="5"/>
  <c r="D6" i="6" a="1"/>
  <c r="D6" i="6"/>
  <c r="D21" i="7" a="1"/>
  <c r="D21" i="7"/>
  <c r="D246" i="5" a="1"/>
  <c r="D246" i="5"/>
  <c r="D151" i="5" a="1"/>
  <c r="D151" i="5"/>
  <c r="D162" i="5" a="1"/>
  <c r="D162" i="5"/>
  <c r="D392" i="5" a="1"/>
  <c r="D392" i="5"/>
  <c r="D274" i="5" a="1"/>
  <c r="D274" i="5"/>
  <c r="D63" i="5" a="1"/>
  <c r="D63" i="5"/>
  <c r="D68" i="5" a="1"/>
  <c r="D68" i="5"/>
  <c r="D52" i="5" a="1"/>
  <c r="D52" i="5"/>
  <c r="D310" i="5" a="1"/>
  <c r="D310" i="5"/>
  <c r="D413" i="5" a="1"/>
  <c r="D413" i="5"/>
  <c r="D309" i="5" a="1"/>
  <c r="D309" i="5"/>
  <c r="D8" i="7" a="1"/>
  <c r="D8" i="7"/>
  <c r="D377" i="5" a="1"/>
  <c r="D377" i="5"/>
  <c r="D146" i="5" a="1"/>
  <c r="D146" i="5"/>
  <c r="D154" i="5" a="1"/>
  <c r="D154" i="5"/>
  <c r="D234" i="5" a="1"/>
  <c r="D234" i="5"/>
  <c r="D318" i="5" a="1"/>
  <c r="D318" i="5"/>
  <c r="D257" i="5" a="1"/>
  <c r="D257" i="5"/>
  <c r="D263" i="5" a="1"/>
  <c r="D263" i="5"/>
  <c r="D11" i="7" a="1"/>
  <c r="D11" i="7"/>
  <c r="D306" i="5" a="1"/>
  <c r="D306" i="5"/>
  <c r="D13" i="6" a="1"/>
  <c r="D13" i="6"/>
  <c r="D14" i="7" a="1"/>
  <c r="D14" i="7"/>
  <c r="D382" i="5" a="1"/>
  <c r="D382" i="5"/>
  <c r="D354" i="5" a="1"/>
  <c r="D354" i="5"/>
  <c r="D381" i="5" a="1"/>
  <c r="D381" i="5"/>
  <c r="D215" i="5" a="1"/>
  <c r="D215" i="5"/>
  <c r="D397" i="5" a="1"/>
  <c r="D397" i="5"/>
  <c r="D314" i="5" a="1"/>
  <c r="D314" i="5"/>
  <c r="D282" i="5" a="1"/>
  <c r="D282" i="5"/>
  <c r="D401" i="5" a="1"/>
  <c r="D401" i="5"/>
  <c r="D341" i="5" a="1"/>
  <c r="D341" i="5"/>
  <c r="D75" i="5" a="1"/>
  <c r="D75" i="5"/>
  <c r="D144" i="5" a="1"/>
  <c r="D144" i="5"/>
  <c r="D56" i="5" a="1"/>
  <c r="D56" i="5"/>
  <c r="D283" i="5" a="1"/>
  <c r="D283" i="5"/>
  <c r="D328" i="5" a="1"/>
  <c r="D328" i="5"/>
  <c r="D299" i="5" a="1"/>
  <c r="D299" i="5"/>
  <c r="D90" i="5" a="1"/>
  <c r="D90" i="5"/>
  <c r="D345" i="5" a="1"/>
  <c r="D345" i="5"/>
  <c r="D185" i="5" a="1"/>
  <c r="D185" i="5"/>
  <c r="D147" i="5" a="1"/>
  <c r="D147" i="5"/>
  <c r="D10" i="5" a="1"/>
  <c r="D10" i="5"/>
  <c r="D383" i="5" a="1"/>
  <c r="D383" i="5"/>
  <c r="D150" i="5" a="1"/>
  <c r="D150" i="5"/>
  <c r="D272" i="5" a="1"/>
  <c r="D272" i="5"/>
  <c r="D140" i="5" a="1"/>
  <c r="D140" i="5"/>
  <c r="D3" i="7" a="1"/>
  <c r="D3" i="7"/>
  <c r="D99" i="5" a="1"/>
  <c r="D99" i="5"/>
  <c r="D269" i="5" a="1"/>
  <c r="D269" i="5"/>
  <c r="D166" i="5" a="1"/>
  <c r="D166" i="5"/>
  <c r="D388" i="5" a="1"/>
  <c r="D388" i="5"/>
  <c r="D62" i="5" a="1"/>
  <c r="D62" i="5"/>
  <c r="D342" i="5" a="1"/>
  <c r="D342" i="5"/>
  <c r="D373" i="5" a="1"/>
  <c r="D373" i="5"/>
  <c r="D302" i="5" a="1"/>
  <c r="D302" i="5"/>
  <c r="D165" i="5" a="1"/>
  <c r="D165" i="5"/>
  <c r="D71" i="5" a="1"/>
  <c r="D71" i="5"/>
  <c r="D404" i="5" a="1"/>
  <c r="D404" i="5"/>
  <c r="D293" i="5" a="1"/>
  <c r="D293" i="5"/>
  <c r="D410" i="5" a="1"/>
  <c r="D410" i="5"/>
  <c r="D72" i="5" a="1"/>
  <c r="D72" i="5"/>
  <c r="D258" i="5" a="1"/>
  <c r="D258" i="5"/>
  <c r="D46" i="5" a="1"/>
  <c r="D46" i="5"/>
  <c r="D390" i="5" a="1"/>
  <c r="D390" i="5"/>
  <c r="D153" i="5" a="1"/>
  <c r="D153" i="5"/>
  <c r="D223" i="5" a="1"/>
  <c r="D223" i="5"/>
  <c r="D88" i="5" a="1"/>
  <c r="D88" i="5"/>
  <c r="D64" i="5" a="1"/>
  <c r="D64" i="5"/>
  <c r="D366" i="5" a="1"/>
  <c r="D366" i="5"/>
  <c r="D279" i="5" a="1"/>
  <c r="D279" i="5"/>
  <c r="D9" i="7" a="1"/>
  <c r="D9" i="7"/>
  <c r="D277" i="5" a="1"/>
  <c r="D277" i="5"/>
  <c r="D288" i="5" a="1"/>
  <c r="D288" i="5"/>
  <c r="D2" i="6" a="1"/>
  <c r="D2" i="6"/>
  <c r="D238" i="5" a="1"/>
  <c r="D238" i="5"/>
  <c r="D76" i="5" a="1"/>
  <c r="D76" i="5"/>
  <c r="D231" i="5" a="1"/>
  <c r="D231" i="5"/>
  <c r="D25" i="5" a="1"/>
  <c r="D25" i="5"/>
  <c r="D284" i="5" a="1"/>
  <c r="D284" i="5"/>
  <c r="D32" i="5" a="1"/>
  <c r="D32" i="5"/>
  <c r="D308" i="5" a="1"/>
  <c r="D308" i="5"/>
  <c r="D17" i="5" a="1"/>
  <c r="D17" i="5"/>
  <c r="D194" i="5" a="1"/>
  <c r="D194" i="5"/>
  <c r="D395" i="5" a="1"/>
  <c r="D395" i="5"/>
  <c r="D403" i="5" a="1"/>
  <c r="D403" i="5"/>
  <c r="D20" i="7" a="1"/>
  <c r="D20" i="7"/>
  <c r="E358" i="5" a="1"/>
  <c r="E358" i="5"/>
  <c r="E170" i="5" a="1"/>
  <c r="E170" i="5"/>
  <c r="E328" i="5" a="1"/>
  <c r="E328" i="5"/>
  <c r="E402" i="5" a="1"/>
  <c r="E402" i="5"/>
  <c r="E229" i="5" a="1"/>
  <c r="E229" i="5"/>
  <c r="E5" i="6" a="1"/>
  <c r="E5" i="6"/>
  <c r="E173" i="5" a="1"/>
  <c r="E173" i="5"/>
  <c r="E408" i="5" a="1"/>
  <c r="E408" i="5"/>
  <c r="E152" i="5" a="1"/>
  <c r="E152" i="5"/>
  <c r="D155" i="5" a="1"/>
  <c r="D155" i="5"/>
  <c r="D45" i="5" a="1"/>
  <c r="D45" i="5"/>
  <c r="D358" i="5" a="1"/>
  <c r="D358" i="5"/>
  <c r="D51" i="5" a="1"/>
  <c r="D51" i="5"/>
  <c r="D156" i="5" a="1"/>
  <c r="D156" i="5"/>
  <c r="D233" i="5" a="1"/>
  <c r="D233" i="5"/>
  <c r="D317" i="5" a="1"/>
  <c r="D317" i="5"/>
  <c r="E251" i="5" a="1"/>
  <c r="E251" i="5"/>
  <c r="D265" i="5" a="1"/>
  <c r="D265" i="5"/>
  <c r="D237" i="5" a="1"/>
  <c r="D237" i="5"/>
  <c r="D398" i="5" a="1"/>
  <c r="D398" i="5"/>
  <c r="D157" i="5" a="1"/>
  <c r="D157" i="5"/>
  <c r="D267" i="5" a="1"/>
  <c r="D267" i="5"/>
  <c r="D227" i="5" a="1"/>
  <c r="D227" i="5"/>
  <c r="D225" i="5" a="1"/>
  <c r="D225" i="5"/>
  <c r="D2" i="7" a="1"/>
  <c r="D2" i="7"/>
  <c r="D23" i="5" a="1"/>
  <c r="D23" i="5"/>
  <c r="D33" i="5" a="1"/>
  <c r="D33" i="5"/>
  <c r="D408" i="5" a="1"/>
  <c r="D408" i="5"/>
  <c r="D232" i="5" a="1"/>
  <c r="D232" i="5"/>
  <c r="D21" i="5" a="1"/>
  <c r="D21" i="5"/>
  <c r="D180" i="5" a="1"/>
  <c r="D180" i="5"/>
  <c r="D226" i="5" a="1"/>
  <c r="D226" i="5"/>
  <c r="D303" i="5" a="1"/>
  <c r="D303" i="5"/>
  <c r="D4" i="5" a="1"/>
  <c r="D4" i="5"/>
  <c r="D229" i="5" a="1"/>
  <c r="D229" i="5"/>
  <c r="D10" i="7" a="1"/>
  <c r="D10" i="7"/>
  <c r="D7" i="7" a="1"/>
  <c r="D7" i="7"/>
  <c r="D6" i="7" a="1"/>
  <c r="D6" i="7"/>
  <c r="D224" i="5" a="1"/>
  <c r="D224" i="5"/>
  <c r="D235" i="5" a="1"/>
  <c r="D235" i="5"/>
  <c r="D193" i="5" a="1"/>
  <c r="D193" i="5"/>
  <c r="D42" i="5" a="1"/>
  <c r="D42" i="5"/>
  <c r="D3" i="6" a="1"/>
  <c r="D3" i="6"/>
  <c r="D14" i="5" a="1"/>
  <c r="D14" i="5"/>
  <c r="D236" i="5" a="1"/>
  <c r="D236" i="5"/>
  <c r="D17" i="7" a="1"/>
  <c r="D17" i="7"/>
  <c r="D244" i="5" a="1"/>
  <c r="D244" i="5"/>
  <c r="D297" i="5" a="1"/>
  <c r="D297" i="5"/>
  <c r="G10" i="7" a="1"/>
  <c r="G10" i="7"/>
  <c r="G11" i="7" a="1"/>
  <c r="G11" i="7"/>
  <c r="G18" i="7" a="1"/>
  <c r="G18" i="7"/>
  <c r="G8" i="7" a="1"/>
  <c r="G8" i="7"/>
  <c r="G2" i="7" a="1"/>
  <c r="G2" i="7"/>
  <c r="G19" i="7" a="1"/>
  <c r="G19" i="7"/>
  <c r="G4" i="7" a="1"/>
  <c r="G4" i="7"/>
  <c r="G9" i="7" a="1"/>
  <c r="G9" i="7"/>
  <c r="G22" i="7" a="1"/>
  <c r="G22" i="7"/>
  <c r="G13" i="7" a="1"/>
  <c r="G13" i="7"/>
  <c r="G7" i="7" a="1"/>
  <c r="G7" i="7"/>
  <c r="A1" i="9"/>
  <c r="D16" i="9" a="1"/>
  <c r="D16" i="9"/>
  <c r="D297" i="9" a="1"/>
  <c r="D297" i="9"/>
  <c r="D56" i="9" a="1"/>
  <c r="D56" i="9"/>
  <c r="D176" i="9" a="1"/>
  <c r="D176" i="9"/>
  <c r="D588" i="9" a="1"/>
  <c r="D588" i="9"/>
  <c r="D435" i="9" a="1"/>
  <c r="D435" i="9"/>
  <c r="D156" i="9" a="1"/>
  <c r="D156" i="9"/>
  <c r="D147" i="9" a="1"/>
  <c r="D147" i="9"/>
  <c r="D97" i="9" a="1"/>
  <c r="D97" i="9"/>
  <c r="D482" i="9" a="1"/>
  <c r="D482" i="9"/>
  <c r="D102" i="9" a="1"/>
  <c r="D102" i="9"/>
  <c r="D27" i="9" a="1"/>
  <c r="D27" i="9"/>
  <c r="D83" i="9" a="1"/>
  <c r="D83" i="9"/>
  <c r="D70" i="9" a="1"/>
  <c r="D70" i="9"/>
  <c r="D59" i="9" a="1"/>
  <c r="D59" i="9"/>
  <c r="D122" i="9" a="1"/>
  <c r="D122" i="9"/>
  <c r="D309" i="9" a="1"/>
  <c r="D309" i="9"/>
  <c r="D544" i="9" a="1"/>
  <c r="D544" i="9"/>
  <c r="D329" i="9" a="1"/>
  <c r="D329" i="9"/>
  <c r="D512" i="9" a="1"/>
  <c r="D512" i="9"/>
  <c r="D513" i="9" a="1"/>
  <c r="D513" i="9"/>
  <c r="D489" i="9" a="1"/>
  <c r="D489" i="9"/>
  <c r="D261" i="9" a="1"/>
  <c r="D261" i="9"/>
  <c r="D460" i="9" a="1"/>
  <c r="D460" i="9"/>
  <c r="D389" i="9" a="1"/>
  <c r="D389" i="9"/>
  <c r="D143" i="9" a="1"/>
  <c r="D143" i="9"/>
  <c r="D107" i="9" a="1"/>
  <c r="D107" i="9"/>
  <c r="D549" i="9" a="1"/>
  <c r="D549" i="9"/>
  <c r="D566" i="9" a="1"/>
  <c r="D566" i="9"/>
  <c r="D499" i="9" a="1"/>
  <c r="D499" i="9"/>
  <c r="D485" i="9" a="1"/>
  <c r="D485" i="9"/>
  <c r="D243" i="9" a="1"/>
  <c r="D243" i="9"/>
  <c r="D370" i="9" a="1"/>
  <c r="D370" i="9"/>
  <c r="D136" i="9" a="1"/>
  <c r="D136" i="9"/>
  <c r="D478" i="9" a="1"/>
  <c r="D478" i="9"/>
  <c r="D518" i="9" a="1"/>
  <c r="D518" i="9"/>
  <c r="D286" i="9" a="1"/>
  <c r="D286" i="9"/>
  <c r="D142" i="9" a="1"/>
  <c r="D142" i="9"/>
  <c r="D148" i="9" a="1"/>
  <c r="D148" i="9"/>
  <c r="D426" i="9" a="1"/>
  <c r="D426" i="9"/>
  <c r="D89" i="9" a="1"/>
  <c r="D89" i="9"/>
  <c r="D183" i="9" a="1"/>
  <c r="D183" i="9"/>
  <c r="D123" i="9" a="1"/>
  <c r="D123" i="9"/>
  <c r="D12" i="9" a="1"/>
  <c r="D12" i="9"/>
  <c r="D405" i="9" a="1"/>
  <c r="D405" i="9"/>
  <c r="D264" i="9" a="1"/>
  <c r="D264" i="9"/>
  <c r="D33" i="9" a="1"/>
  <c r="D33" i="9"/>
  <c r="D333" i="9" a="1"/>
  <c r="D333" i="9"/>
  <c r="D428" i="9" a="1"/>
  <c r="D428" i="9"/>
  <c r="D528" i="9" a="1"/>
  <c r="D528" i="9"/>
  <c r="D521" i="9" a="1"/>
  <c r="D521" i="9"/>
  <c r="D39" i="9" a="1"/>
  <c r="D39" i="9"/>
  <c r="D599" i="9" a="1"/>
  <c r="D599" i="9"/>
  <c r="D311" i="9" a="1"/>
  <c r="D311" i="9"/>
  <c r="D526" i="9" a="1"/>
  <c r="D526" i="9"/>
  <c r="D295" i="9" a="1"/>
  <c r="D295" i="9"/>
  <c r="D600" i="9" a="1"/>
  <c r="D600" i="9"/>
  <c r="D226" i="9" a="1"/>
  <c r="D226" i="9"/>
  <c r="D393" i="9" a="1"/>
  <c r="D393" i="9"/>
  <c r="D572" i="9" a="1"/>
  <c r="D572" i="9"/>
  <c r="D431" i="9" a="1"/>
  <c r="D431" i="9"/>
  <c r="D209" i="9" a="1"/>
  <c r="D209" i="9"/>
  <c r="D58" i="9" a="1"/>
  <c r="D58" i="9"/>
  <c r="D321" i="9" a="1"/>
  <c r="D321" i="9"/>
  <c r="D287" i="9" a="1"/>
  <c r="D287" i="9"/>
  <c r="D534" i="9" a="1"/>
  <c r="D534" i="9"/>
  <c r="D74" i="9" a="1"/>
  <c r="D74" i="9"/>
  <c r="D288" i="9" a="1"/>
  <c r="D288" i="9"/>
  <c r="D231" i="9" a="1"/>
  <c r="D231" i="9"/>
  <c r="D510" i="9" a="1"/>
  <c r="D510" i="9"/>
  <c r="D430" i="9" a="1"/>
  <c r="D430" i="9"/>
  <c r="D452" i="9" a="1"/>
  <c r="D452" i="9"/>
  <c r="D419" i="9" a="1"/>
  <c r="D419" i="9"/>
  <c r="D348" i="9" a="1"/>
  <c r="D348" i="9"/>
  <c r="D591" i="9" a="1"/>
  <c r="D591" i="9"/>
  <c r="D585" i="9" a="1"/>
  <c r="D585" i="9"/>
  <c r="D152" i="9" a="1"/>
  <c r="D152" i="9"/>
  <c r="D578" i="9" a="1"/>
  <c r="D578" i="9"/>
  <c r="D379" i="9" a="1"/>
  <c r="D379" i="9"/>
  <c r="D15" i="9" a="1"/>
  <c r="D15" i="9"/>
  <c r="D278" i="9" a="1"/>
  <c r="D278" i="9"/>
  <c r="D36" i="9" a="1"/>
  <c r="D36" i="9"/>
  <c r="D179" i="9" a="1"/>
  <c r="D179" i="9"/>
  <c r="D76" i="9" a="1"/>
  <c r="D76" i="9"/>
  <c r="D86" i="9" a="1"/>
  <c r="D86" i="9"/>
  <c r="D54" i="9" a="1"/>
  <c r="D54" i="9"/>
  <c r="D129" i="9" a="1"/>
  <c r="D129" i="9"/>
  <c r="D523" i="9" a="1"/>
  <c r="D523" i="9"/>
  <c r="D149" i="9" a="1"/>
  <c r="D149" i="9"/>
  <c r="D222" i="9" a="1"/>
  <c r="D222" i="9"/>
  <c r="D365" i="9" a="1"/>
  <c r="D365" i="9"/>
  <c r="D565" i="9" a="1"/>
  <c r="D565" i="9"/>
  <c r="D292" i="9" a="1"/>
  <c r="D292" i="9"/>
  <c r="D463" i="9" a="1"/>
  <c r="D463" i="9"/>
  <c r="D360" i="9" a="1"/>
  <c r="D360" i="9"/>
  <c r="D205" i="9" a="1"/>
  <c r="D205" i="9"/>
  <c r="D98" i="9" a="1"/>
  <c r="D98" i="9"/>
  <c r="D132" i="9" a="1"/>
  <c r="D132" i="9"/>
  <c r="D477" i="9" a="1"/>
  <c r="D477" i="9"/>
  <c r="D238" i="9" a="1"/>
  <c r="D238" i="9"/>
  <c r="D45" i="9" a="1"/>
  <c r="D45" i="9"/>
  <c r="D185" i="9" a="1"/>
  <c r="D185" i="9"/>
  <c r="D64" i="9" a="1"/>
  <c r="D64" i="9"/>
  <c r="D577" i="9" a="1"/>
  <c r="D577" i="9"/>
  <c r="D495" i="9" a="1"/>
  <c r="D495" i="9"/>
  <c r="D24" i="9" a="1"/>
  <c r="D24" i="9"/>
  <c r="D557" i="9" a="1"/>
  <c r="D557" i="9"/>
  <c r="D524" i="9" a="1"/>
  <c r="D524" i="9"/>
  <c r="D390" i="9" a="1"/>
  <c r="D390" i="9"/>
  <c r="D408" i="9" a="1"/>
  <c r="D408" i="9"/>
  <c r="D48" i="9" a="1"/>
  <c r="D48" i="9"/>
  <c r="D37" i="9" a="1"/>
  <c r="D37" i="9"/>
  <c r="D151" i="9" a="1"/>
  <c r="D151" i="9"/>
  <c r="D21" i="9" a="1"/>
  <c r="D21" i="9"/>
  <c r="D210" i="9" a="1"/>
  <c r="D210" i="9"/>
  <c r="D399" i="9" a="1"/>
  <c r="D399" i="9"/>
  <c r="D313" i="9" a="1"/>
  <c r="D313" i="9"/>
  <c r="D483" i="9" a="1"/>
  <c r="D483" i="9"/>
  <c r="D171" i="9" a="1"/>
  <c r="D171" i="9"/>
  <c r="D99" i="9" a="1"/>
  <c r="D99" i="9"/>
  <c r="D338" i="9" a="1"/>
  <c r="D338" i="9"/>
  <c r="D130" i="9" a="1"/>
  <c r="D130" i="9"/>
  <c r="D250" i="9" a="1"/>
  <c r="D250" i="9"/>
  <c r="D380" i="9" a="1"/>
  <c r="D380" i="9"/>
  <c r="D511" i="9" a="1"/>
  <c r="D511" i="9"/>
  <c r="D173" i="9" a="1"/>
  <c r="D173" i="9"/>
  <c r="D454" i="9" a="1"/>
  <c r="D454" i="9"/>
  <c r="D467" i="9" a="1"/>
  <c r="D467" i="9"/>
  <c r="D341" i="9" a="1"/>
  <c r="D341" i="9"/>
  <c r="D224" i="9" a="1"/>
  <c r="D224" i="9"/>
  <c r="D47" i="9" a="1"/>
  <c r="D47" i="9"/>
  <c r="D84" i="9" a="1"/>
  <c r="D84" i="9"/>
  <c r="D372" i="9" a="1"/>
  <c r="D372" i="9"/>
  <c r="D60" i="9" a="1"/>
  <c r="D60" i="9"/>
  <c r="D232" i="9" a="1"/>
  <c r="D232" i="9"/>
  <c r="D312" i="9" a="1"/>
  <c r="D312" i="9"/>
  <c r="D256" i="9" a="1"/>
  <c r="D256" i="9"/>
  <c r="D87" i="9" a="1"/>
  <c r="D87" i="9"/>
  <c r="D172" i="9" a="1"/>
  <c r="D172" i="9"/>
  <c r="D4" i="9" a="1"/>
  <c r="D4" i="9"/>
  <c r="D94" i="9" a="1"/>
  <c r="D94" i="9"/>
  <c r="D32" i="9" a="1"/>
  <c r="D32" i="9"/>
  <c r="D470" i="9" a="1"/>
  <c r="D470" i="9"/>
  <c r="D8" i="9" a="1"/>
  <c r="D8" i="9"/>
  <c r="D114" i="9" a="1"/>
  <c r="D114" i="9"/>
  <c r="D545" i="9" a="1"/>
  <c r="D545" i="9"/>
  <c r="D46" i="9" a="1"/>
  <c r="D46" i="9"/>
  <c r="D400" i="9" a="1"/>
  <c r="D400" i="9"/>
  <c r="D402" i="9" a="1"/>
  <c r="D402" i="9"/>
  <c r="D310" i="9" a="1"/>
  <c r="D310" i="9"/>
  <c r="D396" i="9" a="1"/>
  <c r="D396" i="9"/>
  <c r="D339" i="9" a="1"/>
  <c r="D339" i="9"/>
  <c r="D423" i="9" a="1"/>
  <c r="D423" i="9"/>
  <c r="D116" i="9" a="1"/>
  <c r="D116" i="9"/>
  <c r="D547" i="9" a="1"/>
  <c r="D547" i="9"/>
  <c r="D194" i="9" a="1"/>
  <c r="D194" i="9"/>
  <c r="D290" i="9" a="1"/>
  <c r="D290" i="9"/>
  <c r="D121" i="9" a="1"/>
  <c r="D121" i="9"/>
  <c r="D75" i="9" a="1"/>
  <c r="D75" i="9"/>
  <c r="D331" i="9" a="1"/>
  <c r="D331" i="9"/>
  <c r="D453" i="9" a="1"/>
  <c r="D453" i="9"/>
  <c r="D447" i="9" a="1"/>
  <c r="D447" i="9"/>
  <c r="D446" i="9" a="1"/>
  <c r="D446" i="9"/>
  <c r="D413" i="9" a="1"/>
  <c r="D413" i="9"/>
  <c r="D564" i="9" a="1"/>
  <c r="D564" i="9"/>
  <c r="D330" i="9" a="1"/>
  <c r="D330" i="9"/>
  <c r="D409" i="9" a="1"/>
  <c r="D409" i="9"/>
  <c r="D93" i="9" a="1"/>
  <c r="D93" i="9"/>
  <c r="D532" i="9" a="1"/>
  <c r="D532" i="9"/>
  <c r="D273" i="9" a="1"/>
  <c r="D273" i="9"/>
  <c r="D113" i="9" a="1"/>
  <c r="D113" i="9"/>
  <c r="D407" i="9" a="1"/>
  <c r="D407" i="9"/>
  <c r="D466" i="9" a="1"/>
  <c r="D466" i="9"/>
  <c r="D178" i="9" a="1"/>
  <c r="D178" i="9"/>
  <c r="D519" i="9" a="1"/>
  <c r="D519" i="9"/>
  <c r="D345" i="9" a="1"/>
  <c r="D345" i="9"/>
  <c r="D471" i="9" a="1"/>
  <c r="D471" i="9"/>
  <c r="D496" i="9" a="1"/>
  <c r="D496" i="9"/>
  <c r="D18" i="9" a="1"/>
  <c r="D18" i="9"/>
  <c r="D580" i="9" a="1"/>
  <c r="D580" i="9"/>
  <c r="E578" i="9" a="1"/>
  <c r="E578" i="9"/>
  <c r="E201" i="9" a="1"/>
  <c r="E201" i="9"/>
  <c r="E452" i="9" a="1"/>
  <c r="E452" i="9"/>
  <c r="E517" i="9" a="1"/>
  <c r="E517" i="9"/>
  <c r="E20" i="9" a="1"/>
  <c r="E20" i="9"/>
  <c r="E328" i="9" a="1"/>
  <c r="E328" i="9"/>
  <c r="E468" i="9" a="1"/>
  <c r="E468" i="9"/>
  <c r="E251" i="9" a="1"/>
  <c r="E251" i="9"/>
  <c r="E99" i="9" a="1"/>
  <c r="E99" i="9"/>
  <c r="E155" i="9" a="1"/>
  <c r="E155" i="9"/>
  <c r="D347" i="9" a="1"/>
  <c r="D347" i="9"/>
  <c r="D536" i="9" a="1"/>
  <c r="D536" i="9"/>
  <c r="D234" i="9" a="1"/>
  <c r="D234" i="9"/>
  <c r="D57" i="9" a="1"/>
  <c r="D57" i="9"/>
  <c r="D404" i="9" a="1"/>
  <c r="D404" i="9"/>
  <c r="D377" i="9" a="1"/>
  <c r="D377" i="9"/>
  <c r="D543" i="9" a="1"/>
  <c r="D543" i="9"/>
  <c r="D357" i="9" a="1"/>
  <c r="D357" i="9"/>
  <c r="D88" i="9" a="1"/>
  <c r="D88" i="9"/>
  <c r="D367" i="9" a="1"/>
  <c r="D367" i="9"/>
  <c r="D180" i="9" a="1"/>
  <c r="D180" i="9"/>
  <c r="D554" i="9" a="1"/>
  <c r="D554" i="9"/>
  <c r="D433" i="9" a="1"/>
  <c r="D433" i="9"/>
  <c r="D387" i="9" a="1"/>
  <c r="D387" i="9"/>
  <c r="D298" i="9" a="1"/>
  <c r="D298" i="9"/>
  <c r="D319" i="9" a="1"/>
  <c r="D319" i="9"/>
  <c r="D346" i="9" a="1"/>
  <c r="D346" i="9"/>
  <c r="D476" i="9" a="1"/>
  <c r="D476" i="9"/>
  <c r="D592" i="9" a="1"/>
  <c r="D592" i="9"/>
  <c r="D351" i="9" a="1"/>
  <c r="D351" i="9"/>
  <c r="D104" i="9" a="1"/>
  <c r="D104" i="9"/>
  <c r="D373" i="9" a="1"/>
  <c r="D373" i="9"/>
  <c r="D43" i="9" a="1"/>
  <c r="D43" i="9"/>
  <c r="D442" i="9" a="1"/>
  <c r="D442" i="9"/>
  <c r="D468" i="9" a="1"/>
  <c r="D468" i="9"/>
  <c r="D71" i="9" a="1"/>
  <c r="D71" i="9"/>
  <c r="D397" i="9" a="1"/>
  <c r="D397" i="9"/>
  <c r="D299" i="9" a="1"/>
  <c r="D299" i="9"/>
  <c r="D582" i="9" a="1"/>
  <c r="D582" i="9"/>
  <c r="D77" i="9" a="1"/>
  <c r="D77" i="9"/>
  <c r="D265" i="9" a="1"/>
  <c r="D265" i="9"/>
  <c r="D82" i="9" a="1"/>
  <c r="D82" i="9"/>
  <c r="D323" i="9" a="1"/>
  <c r="D323" i="9"/>
  <c r="D174" i="9" a="1"/>
  <c r="D174" i="9"/>
  <c r="D412" i="9" a="1"/>
  <c r="D412" i="9"/>
  <c r="D597" i="9" a="1"/>
  <c r="D597" i="9"/>
  <c r="D112" i="9" a="1"/>
  <c r="D112" i="9"/>
  <c r="D126" i="9" a="1"/>
  <c r="D126" i="9"/>
  <c r="D17" i="9" a="1"/>
  <c r="D17" i="9"/>
  <c r="D38" i="9" a="1"/>
  <c r="D38" i="9"/>
  <c r="D530" i="9" a="1"/>
  <c r="D530" i="9"/>
  <c r="D208" i="9" a="1"/>
  <c r="D208" i="9"/>
  <c r="D434" i="9" a="1"/>
  <c r="D434" i="9"/>
  <c r="D439" i="9" a="1"/>
  <c r="D439" i="9"/>
  <c r="D581" i="9" a="1"/>
  <c r="D581" i="9"/>
  <c r="D497" i="9" a="1"/>
  <c r="D497" i="9"/>
  <c r="D498" i="9" a="1"/>
  <c r="D498" i="9"/>
  <c r="D66" i="9" a="1"/>
  <c r="D66" i="9"/>
  <c r="D391" i="9" a="1"/>
  <c r="D391" i="9"/>
  <c r="D542" i="9" a="1"/>
  <c r="D542" i="9"/>
  <c r="D6" i="9" a="1"/>
  <c r="D6" i="9"/>
  <c r="D462" i="9" a="1"/>
  <c r="D462" i="9"/>
  <c r="D72" i="9" a="1"/>
  <c r="D72" i="9"/>
  <c r="D529" i="9" a="1"/>
  <c r="D529" i="9"/>
  <c r="D259" i="9" a="1"/>
  <c r="D259" i="9"/>
  <c r="D67" i="9" a="1"/>
  <c r="D67" i="9"/>
  <c r="D20" i="9" a="1"/>
  <c r="D20" i="9"/>
  <c r="D296" i="9" a="1"/>
  <c r="D296" i="9"/>
  <c r="D14" i="9" a="1"/>
  <c r="D14" i="9"/>
  <c r="D561" i="9" a="1"/>
  <c r="D561" i="9"/>
  <c r="D567" i="9" a="1"/>
  <c r="D567" i="9"/>
  <c r="D244" i="9" a="1"/>
  <c r="D244" i="9"/>
  <c r="D502" i="9" a="1"/>
  <c r="D502" i="9"/>
  <c r="D509" i="9" a="1"/>
  <c r="D509" i="9"/>
  <c r="D90" i="9" a="1"/>
  <c r="D90" i="9"/>
  <c r="D493" i="9" a="1"/>
  <c r="D493" i="9"/>
  <c r="D150" i="9" a="1"/>
  <c r="D150" i="9"/>
  <c r="D221" i="9" a="1"/>
  <c r="D221" i="9"/>
  <c r="D316" i="9" a="1"/>
  <c r="D316" i="9"/>
  <c r="D503" i="9" a="1"/>
  <c r="D503" i="9"/>
  <c r="D10" i="9" a="1"/>
  <c r="D10" i="9"/>
  <c r="D344" i="9" a="1"/>
  <c r="D344" i="9"/>
  <c r="D375" i="9" a="1"/>
  <c r="D375" i="9"/>
  <c r="D551" i="9" a="1"/>
  <c r="D551" i="9"/>
  <c r="D245" i="9" a="1"/>
  <c r="D245" i="9"/>
  <c r="D601" i="9" a="1"/>
  <c r="D601" i="9"/>
  <c r="D197" i="9" a="1"/>
  <c r="D197" i="9"/>
  <c r="D274" i="9" a="1"/>
  <c r="D274" i="9"/>
  <c r="D342" i="9" a="1"/>
  <c r="D342" i="9"/>
  <c r="D474" i="9" a="1"/>
  <c r="D474" i="9"/>
  <c r="D595" i="9" a="1"/>
  <c r="D595" i="9"/>
  <c r="D106" i="9" a="1"/>
  <c r="D106" i="9"/>
  <c r="D103" i="9" a="1"/>
  <c r="D103" i="9"/>
  <c r="D508" i="9" a="1"/>
  <c r="D508" i="9"/>
  <c r="D436" i="9" a="1"/>
  <c r="D436" i="9"/>
  <c r="D569" i="9" a="1"/>
  <c r="D569" i="9"/>
  <c r="D352" i="9" a="1"/>
  <c r="D352" i="9"/>
  <c r="D229" i="9" a="1"/>
  <c r="D229" i="9"/>
  <c r="D327" i="9" a="1"/>
  <c r="D327" i="9"/>
  <c r="D181" i="9" a="1"/>
  <c r="D181" i="9"/>
  <c r="E563" i="9" a="1"/>
  <c r="E563" i="9"/>
  <c r="E581" i="9" a="1"/>
  <c r="E581" i="9"/>
  <c r="E550" i="9" a="1"/>
  <c r="E550" i="9"/>
  <c r="E4" i="9" a="1"/>
  <c r="E4" i="9"/>
  <c r="E125" i="9" a="1"/>
  <c r="E125" i="9"/>
  <c r="E559" i="9" a="1"/>
  <c r="E559" i="9"/>
  <c r="E475" i="9" a="1"/>
  <c r="E475" i="9"/>
  <c r="E218" i="9" a="1"/>
  <c r="E218" i="9"/>
  <c r="E246" i="9" a="1"/>
  <c r="E246" i="9"/>
  <c r="E187" i="9" a="1"/>
  <c r="E187" i="9"/>
  <c r="D573" i="9" a="1"/>
  <c r="D573" i="9"/>
  <c r="D293" i="9" a="1"/>
  <c r="D293" i="9"/>
  <c r="D62" i="9" a="1"/>
  <c r="D62" i="9"/>
  <c r="D138" i="9" a="1"/>
  <c r="D138" i="9"/>
  <c r="D335" i="9" a="1"/>
  <c r="D335" i="9"/>
  <c r="D139" i="9" a="1"/>
  <c r="D139" i="9"/>
  <c r="D260" i="9" a="1"/>
  <c r="D260" i="9"/>
  <c r="D326" i="9" a="1"/>
  <c r="D326" i="9"/>
  <c r="D324" i="9" a="1"/>
  <c r="D324" i="9"/>
  <c r="D141" i="9" a="1"/>
  <c r="D141" i="9"/>
  <c r="D110" i="9" a="1"/>
  <c r="D110" i="9"/>
  <c r="D85" i="9" a="1"/>
  <c r="D85" i="9"/>
  <c r="D268" i="9" a="1"/>
  <c r="D268" i="9"/>
  <c r="D305" i="9" a="1"/>
  <c r="D305" i="9"/>
  <c r="D163" i="9" a="1"/>
  <c r="D163" i="9"/>
  <c r="D154" i="9" a="1"/>
  <c r="D154" i="9"/>
  <c r="D216" i="9" a="1"/>
  <c r="D216" i="9"/>
  <c r="D486" i="9" a="1"/>
  <c r="D486" i="9"/>
  <c r="D584" i="9" a="1"/>
  <c r="D584" i="9"/>
  <c r="D190" i="9" a="1"/>
  <c r="D190" i="9"/>
  <c r="D583" i="9" a="1"/>
  <c r="D583" i="9"/>
  <c r="D283" i="9" a="1"/>
  <c r="D283" i="9"/>
  <c r="D111" i="9" a="1"/>
  <c r="D111" i="9"/>
  <c r="D195" i="9" a="1"/>
  <c r="D195" i="9"/>
  <c r="D41" i="9" a="1"/>
  <c r="D41" i="9"/>
  <c r="D200" i="9" a="1"/>
  <c r="D200" i="9"/>
  <c r="D484" i="9" a="1"/>
  <c r="D484" i="9"/>
  <c r="D308" i="9" a="1"/>
  <c r="D308" i="9"/>
  <c r="D95" i="9" a="1"/>
  <c r="D95" i="9"/>
  <c r="D251" i="9" a="1"/>
  <c r="D251" i="9"/>
  <c r="D383" i="9" a="1"/>
  <c r="D383" i="9"/>
  <c r="D328" i="9" a="1"/>
  <c r="D328" i="9"/>
  <c r="D262" i="9" a="1"/>
  <c r="D262" i="9"/>
  <c r="D533" i="9" a="1"/>
  <c r="D533" i="9"/>
  <c r="D230" i="9" a="1"/>
  <c r="D230" i="9"/>
  <c r="D140" i="9" a="1"/>
  <c r="D140" i="9"/>
  <c r="D291" i="9" a="1"/>
  <c r="D291" i="9"/>
  <c r="D164" i="9" a="1"/>
  <c r="D164" i="9"/>
  <c r="D395" i="9" a="1"/>
  <c r="D395" i="9"/>
  <c r="D317" i="9" a="1"/>
  <c r="D317" i="9"/>
  <c r="D340" i="9" a="1"/>
  <c r="D340" i="9"/>
  <c r="D228" i="9" a="1"/>
  <c r="D228" i="9"/>
  <c r="D145" i="9" a="1"/>
  <c r="D145" i="9"/>
  <c r="D7" i="9" a="1"/>
  <c r="D7" i="9"/>
  <c r="D304" i="9" a="1"/>
  <c r="D304" i="9"/>
  <c r="D520" i="9" a="1"/>
  <c r="D520" i="9"/>
  <c r="D78" i="9" a="1"/>
  <c r="D78" i="9"/>
  <c r="D425" i="9" a="1"/>
  <c r="D425" i="9"/>
  <c r="D186" i="9" a="1"/>
  <c r="D186" i="9"/>
  <c r="D236" i="9" a="1"/>
  <c r="D236" i="9"/>
  <c r="D590" i="9" a="1"/>
  <c r="D590" i="9"/>
  <c r="D282" i="9" a="1"/>
  <c r="D282" i="9"/>
  <c r="D361" i="9" a="1"/>
  <c r="D361" i="9"/>
  <c r="D443" i="9" a="1"/>
  <c r="D443" i="9"/>
  <c r="D223" i="9" a="1"/>
  <c r="D223" i="9"/>
  <c r="D96" i="9" a="1"/>
  <c r="D96" i="9"/>
  <c r="D280" i="9" a="1"/>
  <c r="D280" i="9"/>
  <c r="D191" i="9" a="1"/>
  <c r="D191" i="9"/>
  <c r="D449" i="9" a="1"/>
  <c r="D449" i="9"/>
  <c r="D214" i="9" a="1"/>
  <c r="D214" i="9"/>
  <c r="D246" i="9" a="1"/>
  <c r="D246" i="9"/>
  <c r="D158" i="9" a="1"/>
  <c r="D158" i="9"/>
  <c r="D146" i="9" a="1"/>
  <c r="D146" i="9"/>
  <c r="D213" i="9" a="1"/>
  <c r="D213" i="9"/>
  <c r="D487" i="9" a="1"/>
  <c r="D487" i="9"/>
  <c r="D115" i="9" a="1"/>
  <c r="D115" i="9"/>
  <c r="D270" i="9" a="1"/>
  <c r="D270" i="9"/>
  <c r="D108" i="9" a="1"/>
  <c r="D108" i="9"/>
  <c r="D343" i="9" a="1"/>
  <c r="D343" i="9"/>
  <c r="D61" i="9" a="1"/>
  <c r="D61" i="9"/>
  <c r="D289" i="9" a="1"/>
  <c r="D289" i="9"/>
  <c r="D192" i="9" a="1"/>
  <c r="D192" i="9"/>
  <c r="D356" i="9" a="1"/>
  <c r="D356" i="9"/>
  <c r="D568" i="9" a="1"/>
  <c r="D568" i="9"/>
  <c r="D166" i="9" a="1"/>
  <c r="D166" i="9"/>
  <c r="D450" i="9" a="1"/>
  <c r="D450" i="9"/>
  <c r="D422" i="9" a="1"/>
  <c r="D422" i="9"/>
  <c r="D427" i="9" a="1"/>
  <c r="D427" i="9"/>
  <c r="D225" i="9" a="1"/>
  <c r="D225" i="9"/>
  <c r="D488" i="9" a="1"/>
  <c r="D488" i="9"/>
  <c r="D239" i="9" a="1"/>
  <c r="D239" i="9"/>
  <c r="D559" i="9" a="1"/>
  <c r="D559" i="9"/>
  <c r="D368" i="9" a="1"/>
  <c r="D368" i="9"/>
  <c r="D235" i="9" a="1"/>
  <c r="D235" i="9"/>
  <c r="D220" i="9" a="1"/>
  <c r="D220" i="9"/>
  <c r="D494" i="9" a="1"/>
  <c r="D494" i="9"/>
  <c r="D248" i="9" a="1"/>
  <c r="D248" i="9"/>
  <c r="D374" i="9" a="1"/>
  <c r="D374" i="9"/>
  <c r="D160" i="9" a="1"/>
  <c r="D160" i="9"/>
  <c r="D418" i="9" a="1"/>
  <c r="D418" i="9"/>
  <c r="D535" i="9" a="1"/>
  <c r="D535" i="9"/>
  <c r="D134" i="9" a="1"/>
  <c r="D134" i="9"/>
  <c r="D459" i="9" a="1"/>
  <c r="D459" i="9"/>
  <c r="D455" i="9" a="1"/>
  <c r="D455" i="9"/>
  <c r="D432" i="9" a="1"/>
  <c r="D432" i="9"/>
  <c r="D406" i="9" a="1"/>
  <c r="D406" i="9"/>
  <c r="D378" i="9" a="1"/>
  <c r="D378" i="9"/>
  <c r="D456" i="9" a="1"/>
  <c r="D456" i="9"/>
  <c r="D555" i="9" a="1"/>
  <c r="D555" i="9"/>
  <c r="D538" i="9" a="1"/>
  <c r="D538" i="9"/>
  <c r="D91" i="9" a="1"/>
  <c r="D91" i="9"/>
  <c r="D188" i="9" a="1"/>
  <c r="D188" i="9"/>
  <c r="D73" i="9" a="1"/>
  <c r="D73" i="9"/>
  <c r="D437" i="9" a="1"/>
  <c r="D437" i="9"/>
  <c r="D170" i="9" a="1"/>
  <c r="D170" i="9"/>
  <c r="D322" i="9" a="1"/>
  <c r="D322" i="9"/>
  <c r="D35" i="9" a="1"/>
  <c r="D35" i="9"/>
  <c r="D364" i="9" a="1"/>
  <c r="D364" i="9"/>
  <c r="D514" i="9" a="1"/>
  <c r="D514" i="9"/>
  <c r="D161" i="9" a="1"/>
  <c r="D161" i="9"/>
  <c r="D506" i="9" a="1"/>
  <c r="D506" i="9"/>
  <c r="D301" i="9" a="1"/>
  <c r="D301" i="9"/>
  <c r="D300" i="9" a="1"/>
  <c r="D300" i="9"/>
  <c r="D336" i="9" a="1"/>
  <c r="D336" i="9"/>
  <c r="D586" i="9" a="1"/>
  <c r="D586" i="9"/>
  <c r="D349" i="9" a="1"/>
  <c r="D349" i="9"/>
  <c r="D233" i="9" a="1"/>
  <c r="D233" i="9"/>
  <c r="D552" i="9" a="1"/>
  <c r="D552" i="9"/>
  <c r="D527" i="9" a="1"/>
  <c r="D527" i="9"/>
  <c r="D448" i="9" a="1"/>
  <c r="D448" i="9"/>
  <c r="D594" i="9" a="1"/>
  <c r="D594" i="9"/>
  <c r="D363" i="9" a="1"/>
  <c r="D363" i="9"/>
  <c r="D318" i="9" a="1"/>
  <c r="D318" i="9"/>
  <c r="D135" i="9" a="1"/>
  <c r="D135" i="9"/>
  <c r="D589" i="9" a="1"/>
  <c r="D589" i="9"/>
  <c r="D294" i="9" a="1"/>
  <c r="D294" i="9"/>
  <c r="D211" i="9" a="1"/>
  <c r="D211" i="9"/>
  <c r="D382" i="9" a="1"/>
  <c r="D382" i="9"/>
  <c r="D438" i="9" a="1"/>
  <c r="D438" i="9"/>
  <c r="D558" i="9" a="1"/>
  <c r="D558" i="9"/>
  <c r="D525" i="9" a="1"/>
  <c r="D525" i="9"/>
  <c r="D34" i="9" a="1"/>
  <c r="D34" i="9"/>
  <c r="D187" i="9" a="1"/>
  <c r="D187" i="9"/>
  <c r="D165" i="9" a="1"/>
  <c r="D165" i="9"/>
  <c r="D421" i="9" a="1"/>
  <c r="D421" i="9"/>
  <c r="D596" i="9" a="1"/>
  <c r="D596" i="9"/>
  <c r="D80" i="9" a="1"/>
  <c r="D80" i="9"/>
  <c r="D350" i="9" a="1"/>
  <c r="D350" i="9"/>
  <c r="D227" i="9" a="1"/>
  <c r="D227" i="9"/>
  <c r="D384" i="9" a="1"/>
  <c r="D384" i="9"/>
  <c r="D11" i="9" a="1"/>
  <c r="D11" i="9"/>
  <c r="D218" i="9" a="1"/>
  <c r="D218" i="9"/>
  <c r="D531" i="9" a="1"/>
  <c r="D531" i="9"/>
  <c r="D284" i="9" a="1"/>
  <c r="D284" i="9"/>
  <c r="D175" i="9" a="1"/>
  <c r="D175" i="9"/>
  <c r="D570" i="9" a="1"/>
  <c r="D570" i="9"/>
  <c r="D277" i="9" a="1"/>
  <c r="D277" i="9"/>
  <c r="D49" i="9" a="1"/>
  <c r="D49" i="9"/>
  <c r="D562" i="9" a="1"/>
  <c r="D562" i="9"/>
  <c r="D219" i="9" a="1"/>
  <c r="D219" i="9"/>
  <c r="D385" i="9" a="1"/>
  <c r="D385" i="9"/>
  <c r="D155" i="9" a="1"/>
  <c r="D155" i="9"/>
  <c r="D537" i="9" a="1"/>
  <c r="D537" i="9"/>
  <c r="D50" i="9" a="1"/>
  <c r="D50" i="9"/>
  <c r="D263" i="9" a="1"/>
  <c r="D263" i="9"/>
  <c r="D22" i="9" a="1"/>
  <c r="D22" i="9"/>
  <c r="D253" i="9" a="1"/>
  <c r="D253" i="9"/>
  <c r="D198" i="9" a="1"/>
  <c r="D198" i="9"/>
  <c r="D131" i="9" a="1"/>
  <c r="D131" i="9"/>
  <c r="D212" i="9" a="1"/>
  <c r="D212" i="9"/>
  <c r="D13" i="9" a="1"/>
  <c r="D13" i="9"/>
  <c r="D539" i="9" a="1"/>
  <c r="D539" i="9"/>
  <c r="D415" i="9" a="1"/>
  <c r="D415" i="9"/>
  <c r="D276" i="9" a="1"/>
  <c r="D276" i="9"/>
  <c r="D29" i="9" a="1"/>
  <c r="D29" i="9"/>
  <c r="D576" i="9" a="1"/>
  <c r="D576" i="9"/>
  <c r="D444" i="9" a="1"/>
  <c r="D444" i="9"/>
  <c r="D457" i="9" a="1"/>
  <c r="D457" i="9"/>
  <c r="D362" i="9" a="1"/>
  <c r="D362" i="9"/>
  <c r="D491" i="9" a="1"/>
  <c r="D491" i="9"/>
  <c r="D473" i="9" a="1"/>
  <c r="D473" i="9"/>
  <c r="D30" i="9" a="1"/>
  <c r="D30" i="9"/>
  <c r="D420" i="9" a="1"/>
  <c r="D420" i="9"/>
  <c r="D2" i="9" a="1"/>
  <c r="D2" i="9"/>
  <c r="D440" i="9" a="1"/>
  <c r="D440" i="9"/>
  <c r="D587" i="9" a="1"/>
  <c r="D587" i="9"/>
  <c r="D574" i="9" a="1"/>
  <c r="D574" i="9"/>
  <c r="D215" i="9" a="1"/>
  <c r="D215" i="9"/>
  <c r="D388" i="9" a="1"/>
  <c r="D388" i="9"/>
  <c r="D469" i="9" a="1"/>
  <c r="D469" i="9"/>
  <c r="D100" i="9" a="1"/>
  <c r="D100" i="9"/>
  <c r="D101" i="9" a="1"/>
  <c r="D101" i="9"/>
  <c r="D217" i="9" a="1"/>
  <c r="D217" i="9"/>
  <c r="D355" i="9" a="1"/>
  <c r="D355" i="9"/>
  <c r="D553" i="9" a="1"/>
  <c r="D553" i="9"/>
  <c r="D500" i="9" a="1"/>
  <c r="D500" i="9"/>
  <c r="D51" i="9" a="1"/>
  <c r="D51" i="9"/>
  <c r="D184" i="9" a="1"/>
  <c r="D184" i="9"/>
  <c r="D105" i="9" a="1"/>
  <c r="D105" i="9"/>
  <c r="D517" i="9" a="1"/>
  <c r="D517" i="9"/>
  <c r="D593" i="9" a="1"/>
  <c r="D593" i="9"/>
  <c r="D386" i="9" a="1"/>
  <c r="D386" i="9"/>
  <c r="D241" i="9" a="1"/>
  <c r="D241" i="9"/>
  <c r="D441" i="9" a="1"/>
  <c r="D441" i="9"/>
  <c r="D28" i="9" a="1"/>
  <c r="D28" i="9"/>
  <c r="D464" i="9" a="1"/>
  <c r="D464" i="9"/>
  <c r="D560" i="9" a="1"/>
  <c r="D560" i="9"/>
  <c r="D505" i="9" a="1"/>
  <c r="D505" i="9"/>
  <c r="D481" i="9" a="1"/>
  <c r="D481" i="9"/>
  <c r="D550" i="9" a="1"/>
  <c r="D550" i="9"/>
  <c r="D257" i="9" a="1"/>
  <c r="D257" i="9"/>
  <c r="D196" i="9" a="1"/>
  <c r="D196" i="9"/>
  <c r="D137" i="9" a="1"/>
  <c r="D137" i="9"/>
  <c r="D79" i="9" a="1"/>
  <c r="D79" i="9"/>
  <c r="D168" i="9" a="1"/>
  <c r="D168" i="9"/>
  <c r="D461" i="9" a="1"/>
  <c r="D461" i="9"/>
  <c r="D416" i="9" a="1"/>
  <c r="D416" i="9"/>
  <c r="D258" i="9" a="1"/>
  <c r="D258" i="9"/>
  <c r="D359" i="9" a="1"/>
  <c r="D359" i="9"/>
  <c r="D479" i="9" a="1"/>
  <c r="D479" i="9"/>
  <c r="D19" i="9" a="1"/>
  <c r="D19" i="9"/>
  <c r="D275" i="9" a="1"/>
  <c r="D275" i="9"/>
  <c r="D40" i="9" a="1"/>
  <c r="D40" i="9"/>
  <c r="D556" i="9" a="1"/>
  <c r="D556" i="9"/>
  <c r="D269" i="9" a="1"/>
  <c r="D269" i="9"/>
  <c r="D371" i="9" a="1"/>
  <c r="D371" i="9"/>
  <c r="D410" i="9" a="1"/>
  <c r="D410" i="9"/>
  <c r="D133" i="9" a="1"/>
  <c r="D133" i="9"/>
  <c r="D315" i="9" a="1"/>
  <c r="D315" i="9"/>
  <c r="D128" i="9" a="1"/>
  <c r="D128" i="9"/>
  <c r="D92" i="9" a="1"/>
  <c r="D92" i="9"/>
  <c r="D424" i="9" a="1"/>
  <c r="D424" i="9"/>
  <c r="D325" i="9" a="1"/>
  <c r="D325" i="9"/>
  <c r="D472" i="9" a="1"/>
  <c r="D472" i="9"/>
  <c r="D272" i="9" a="1"/>
  <c r="D272" i="9"/>
  <c r="D394" i="9" a="1"/>
  <c r="D394" i="9"/>
  <c r="D9" i="9" a="1"/>
  <c r="D9" i="9"/>
  <c r="D414" i="9" a="1"/>
  <c r="D414" i="9"/>
  <c r="D303" i="9" a="1"/>
  <c r="D303" i="9"/>
  <c r="D285" i="9" a="1"/>
  <c r="D285" i="9"/>
  <c r="E124" i="9" a="1"/>
  <c r="E124" i="9"/>
  <c r="E192" i="9" a="1"/>
  <c r="E192" i="9"/>
  <c r="E459" i="9" a="1"/>
  <c r="E459" i="9"/>
  <c r="E352" i="9" a="1"/>
  <c r="E352" i="9"/>
  <c r="E558" i="9" a="1"/>
  <c r="E558" i="9"/>
  <c r="E115" i="9" a="1"/>
  <c r="E115" i="9"/>
  <c r="E199" i="9" a="1"/>
  <c r="E199" i="9"/>
  <c r="E598" i="9" a="1"/>
  <c r="E598" i="9"/>
  <c r="E556" i="9" a="1"/>
  <c r="E556" i="9"/>
  <c r="E511" i="9" a="1"/>
  <c r="E511" i="9"/>
  <c r="E481" i="9" a="1"/>
  <c r="E481" i="9"/>
  <c r="E383" i="9" a="1"/>
  <c r="E383" i="9"/>
  <c r="E34" i="9" a="1"/>
  <c r="E34" i="9"/>
  <c r="E164" i="9" a="1"/>
  <c r="E164" i="9"/>
  <c r="E396" i="9" a="1"/>
  <c r="E396" i="9"/>
  <c r="E189" i="9" a="1"/>
  <c r="E189" i="9"/>
  <c r="E106" i="9" a="1"/>
  <c r="E106" i="9"/>
  <c r="E410" i="9" a="1"/>
  <c r="E410" i="9"/>
  <c r="E507" i="9" a="1"/>
  <c r="E507" i="9"/>
  <c r="E600" i="9" a="1"/>
  <c r="E600" i="9"/>
  <c r="D42" i="9" a="1"/>
  <c r="D42" i="9"/>
  <c r="D124" i="9" a="1"/>
  <c r="D124" i="9"/>
  <c r="D182" i="9" a="1"/>
  <c r="D182" i="9"/>
  <c r="D240" i="9" a="1"/>
  <c r="D240" i="9"/>
  <c r="D579" i="9" a="1"/>
  <c r="D579" i="9"/>
  <c r="D249" i="9" a="1"/>
  <c r="D249" i="9"/>
  <c r="D120" i="9" a="1"/>
  <c r="D120" i="9"/>
  <c r="D411" i="9" a="1"/>
  <c r="D411" i="9"/>
  <c r="D153" i="9" a="1"/>
  <c r="D153" i="9"/>
  <c r="D306" i="9" a="1"/>
  <c r="D306" i="9"/>
  <c r="D206" i="9" a="1"/>
  <c r="D206" i="9"/>
  <c r="D392" i="9" a="1"/>
  <c r="D392" i="9"/>
  <c r="D458" i="9" a="1"/>
  <c r="D458" i="9"/>
  <c r="D5" i="9" a="1"/>
  <c r="D5" i="9"/>
  <c r="D337" i="9" a="1"/>
  <c r="D337" i="9"/>
  <c r="D242" i="9" a="1"/>
  <c r="D242" i="9"/>
  <c r="D598" i="9" a="1"/>
  <c r="D598" i="9"/>
  <c r="D354" i="9" a="1"/>
  <c r="D354" i="9"/>
  <c r="D369" i="9" a="1"/>
  <c r="D369" i="9"/>
  <c r="D25" i="9" a="1"/>
  <c r="D25" i="9"/>
  <c r="D125" i="9" a="1"/>
  <c r="D125" i="9"/>
  <c r="D26" i="9" a="1"/>
  <c r="D26" i="9"/>
  <c r="D237" i="9" a="1"/>
  <c r="D237" i="9"/>
  <c r="D3" i="9" a="1"/>
  <c r="D3" i="9"/>
  <c r="D563" i="9" a="1"/>
  <c r="D563" i="9"/>
  <c r="D254" i="9" a="1"/>
  <c r="D254" i="9"/>
  <c r="D314" i="9" a="1"/>
  <c r="D314" i="9"/>
  <c r="D515" i="9" a="1"/>
  <c r="D515" i="9"/>
  <c r="D381" i="9" a="1"/>
  <c r="D381" i="9"/>
  <c r="D247" i="9" a="1"/>
  <c r="D247" i="9"/>
  <c r="E111" i="9" a="1"/>
  <c r="E111" i="9"/>
  <c r="E571" i="9" a="1"/>
  <c r="E571" i="9"/>
  <c r="E195" i="9" a="1"/>
  <c r="E195" i="9"/>
  <c r="E282" i="9" a="1"/>
  <c r="E282" i="9"/>
  <c r="E382" i="9" a="1"/>
  <c r="E382" i="9"/>
  <c r="E292" i="9" a="1"/>
  <c r="E292" i="9"/>
  <c r="E200" i="9" a="1"/>
  <c r="E200" i="9"/>
  <c r="E138" i="9" a="1"/>
  <c r="E138" i="9"/>
  <c r="E417" i="9" a="1"/>
  <c r="E417" i="9"/>
  <c r="E381" i="9" a="1"/>
  <c r="E381" i="9"/>
  <c r="D69" i="9" a="1"/>
  <c r="D69" i="9"/>
  <c r="D465" i="9" a="1"/>
  <c r="D465" i="9"/>
  <c r="D53" i="9" a="1"/>
  <c r="D53" i="9"/>
  <c r="D109" i="9" a="1"/>
  <c r="D109" i="9"/>
  <c r="D204" i="9" a="1"/>
  <c r="D204" i="9"/>
  <c r="D445" i="9" a="1"/>
  <c r="D445" i="9"/>
  <c r="D271" i="9" a="1"/>
  <c r="D271" i="9"/>
  <c r="D203" i="9" a="1"/>
  <c r="D203" i="9"/>
  <c r="D252" i="9" a="1"/>
  <c r="D252" i="9"/>
  <c r="D451" i="9" a="1"/>
  <c r="D451" i="9"/>
  <c r="D201" i="9" a="1"/>
  <c r="D201" i="9"/>
  <c r="D207" i="9" a="1"/>
  <c r="D207" i="9"/>
  <c r="D266" i="9" a="1"/>
  <c r="D266" i="9"/>
  <c r="D522" i="9" a="1"/>
  <c r="D522" i="9"/>
  <c r="D334" i="9" a="1"/>
  <c r="D334" i="9"/>
  <c r="D571" i="9" a="1"/>
  <c r="D571" i="9"/>
  <c r="D504" i="9" a="1"/>
  <c r="D504" i="9"/>
  <c r="D516" i="9" a="1"/>
  <c r="D516" i="9"/>
  <c r="D401" i="9" a="1"/>
  <c r="D401" i="9"/>
  <c r="D403" i="9" a="1"/>
  <c r="D403" i="9"/>
  <c r="E320" i="9" a="1"/>
  <c r="E320" i="9"/>
  <c r="E194" i="9" a="1"/>
  <c r="E194" i="9"/>
  <c r="D398" i="9" a="1"/>
  <c r="D398" i="9"/>
  <c r="D162" i="9" a="1"/>
  <c r="D162" i="9"/>
  <c r="D429" i="9" a="1"/>
  <c r="D429" i="9"/>
  <c r="D320" i="9" a="1"/>
  <c r="D320" i="9"/>
  <c r="E349" i="9" a="1"/>
  <c r="E349" i="9"/>
  <c r="E208" i="9" a="1"/>
  <c r="E208" i="9"/>
  <c r="E272" i="9" a="1"/>
  <c r="E272" i="9"/>
  <c r="D302" i="9" a="1"/>
  <c r="D302" i="9"/>
  <c r="D540" i="9" a="1"/>
  <c r="D540" i="9"/>
  <c r="D157" i="9" a="1"/>
  <c r="D157" i="9"/>
  <c r="D193" i="9" a="1"/>
  <c r="D193" i="9"/>
  <c r="E169" i="9" a="1"/>
  <c r="E169" i="9"/>
  <c r="D169" i="9" a="1"/>
  <c r="D169" i="9"/>
  <c r="E92" i="9" a="1"/>
  <c r="E92" i="9"/>
  <c r="E204" i="9" a="1"/>
  <c r="E204" i="9"/>
  <c r="D23" i="9" a="1"/>
  <c r="D23" i="9"/>
  <c r="E233" i="9" a="1"/>
  <c r="E233" i="9"/>
  <c r="E284" i="9" a="1"/>
  <c r="E284" i="9"/>
  <c r="D81" i="9" a="1"/>
  <c r="D81" i="9"/>
  <c r="D279" i="9" a="1"/>
  <c r="D279" i="9"/>
  <c r="D159" i="9" a="1"/>
  <c r="D159" i="9"/>
  <c r="D501" i="9" a="1"/>
  <c r="D501" i="9"/>
  <c r="D52" i="9" a="1"/>
  <c r="D52" i="9"/>
  <c r="D68" i="9" a="1"/>
  <c r="D68" i="9"/>
  <c r="D65" i="9" a="1"/>
  <c r="D65" i="9"/>
  <c r="D199" i="9" a="1"/>
  <c r="D199" i="9"/>
  <c r="D189" i="9" a="1"/>
  <c r="D189" i="9"/>
  <c r="D55" i="9" a="1"/>
  <c r="D55" i="9"/>
  <c r="E423" i="9" a="1"/>
  <c r="E423" i="9"/>
  <c r="E50" i="9" a="1"/>
  <c r="E50" i="9"/>
  <c r="E247" i="9" a="1"/>
  <c r="E247" i="9"/>
  <c r="E491" i="9" a="1"/>
  <c r="E491" i="9"/>
  <c r="E431" i="9" a="1"/>
  <c r="E431" i="9"/>
  <c r="E132" i="9" a="1"/>
  <c r="E132" i="9"/>
  <c r="E78" i="9" a="1"/>
  <c r="E78" i="9"/>
  <c r="E505" i="9" a="1"/>
  <c r="E505" i="9"/>
  <c r="E248" i="9" a="1"/>
  <c r="E248" i="9"/>
  <c r="E206" i="9" a="1"/>
  <c r="E206" i="9"/>
  <c r="D267" i="9" a="1"/>
  <c r="D267" i="9"/>
  <c r="D127" i="9" a="1"/>
  <c r="D127" i="9"/>
  <c r="D119" i="9" a="1"/>
  <c r="D119" i="9"/>
  <c r="D358" i="9" a="1"/>
  <c r="D358" i="9"/>
  <c r="D376" i="9" a="1"/>
  <c r="D376" i="9"/>
  <c r="D177" i="9" a="1"/>
  <c r="D177" i="9"/>
  <c r="D541" i="9" a="1"/>
  <c r="D541" i="9"/>
  <c r="D507" i="9" a="1"/>
  <c r="D507" i="9"/>
  <c r="D202" i="9" a="1"/>
  <c r="D202" i="9"/>
  <c r="D281" i="9" a="1"/>
  <c r="D281" i="9"/>
  <c r="D353" i="9" a="1"/>
  <c r="D353" i="9"/>
  <c r="D548" i="9" a="1"/>
  <c r="D548" i="9"/>
  <c r="D575" i="9" a="1"/>
  <c r="D575" i="9"/>
  <c r="D417" i="9" a="1"/>
  <c r="D417" i="9"/>
  <c r="D490" i="9" a="1"/>
  <c r="D490" i="9"/>
  <c r="D332" i="9" a="1"/>
  <c r="D332" i="9"/>
  <c r="D492" i="9" a="1"/>
  <c r="D492" i="9"/>
  <c r="D480" i="9" a="1"/>
  <c r="D480" i="9"/>
  <c r="D307" i="9" a="1"/>
  <c r="D307" i="9"/>
  <c r="D44" i="9" a="1"/>
  <c r="D44" i="9"/>
  <c r="E5" i="9" a="1"/>
  <c r="E5" i="9"/>
  <c r="E183" i="9" a="1"/>
  <c r="E183" i="9"/>
  <c r="E500" i="9" a="1"/>
  <c r="E500" i="9"/>
  <c r="E123" i="9" a="1"/>
  <c r="E123" i="9"/>
  <c r="E433" i="9" a="1"/>
  <c r="E433" i="9"/>
  <c r="E53" i="9" a="1"/>
  <c r="E53" i="9"/>
  <c r="E236" i="9" a="1"/>
  <c r="E236" i="9"/>
  <c r="E300" i="9" a="1"/>
  <c r="E300" i="9"/>
  <c r="E464" i="9" a="1"/>
  <c r="E464" i="9"/>
  <c r="E17" i="9" a="1"/>
  <c r="E17" i="9"/>
  <c r="D118" i="9" a="1"/>
  <c r="D118" i="9"/>
  <c r="D31" i="9" a="1"/>
  <c r="D31" i="9"/>
  <c r="D475" i="9" a="1"/>
  <c r="D475" i="9"/>
  <c r="D546" i="9" a="1"/>
  <c r="D546" i="9"/>
  <c r="D167" i="9" a="1"/>
  <c r="D167" i="9"/>
  <c r="D63" i="9" a="1"/>
  <c r="D63" i="9"/>
  <c r="D366" i="9" a="1"/>
  <c r="D366" i="9"/>
  <c r="D255" i="9" a="1"/>
  <c r="D255" i="9"/>
  <c r="D117" i="9" a="1"/>
  <c r="D117" i="9"/>
  <c r="D144" i="9" a="1"/>
  <c r="D144" i="9"/>
  <c r="E426" i="9" a="1"/>
  <c r="E426" i="9"/>
  <c r="E146" i="9" a="1"/>
  <c r="E146" i="9"/>
  <c r="E432" i="9" a="1"/>
  <c r="E432" i="9"/>
  <c r="E560" i="9" a="1"/>
  <c r="E560" i="9"/>
  <c r="E516" i="9" a="1"/>
  <c r="E516" i="9"/>
  <c r="E41" i="9" a="1"/>
  <c r="E41" i="9"/>
  <c r="E574" i="9" a="1"/>
  <c r="E574" i="9"/>
  <c r="E130" i="9" a="1"/>
  <c r="E130" i="9"/>
  <c r="E258" i="9" a="1"/>
  <c r="E258" i="9"/>
  <c r="E225" i="9" a="1"/>
  <c r="E225" i="9"/>
  <c r="E435" i="9" a="1"/>
  <c r="E435" i="9"/>
  <c r="E227" i="9" a="1"/>
  <c r="E227" i="9"/>
  <c r="E301" i="9" a="1"/>
  <c r="E301" i="9"/>
  <c r="E211" i="9" a="1"/>
  <c r="E211" i="9"/>
  <c r="E185" i="9" a="1"/>
  <c r="E185" i="9"/>
  <c r="E540" i="9" a="1"/>
  <c r="E540" i="9"/>
  <c r="E207" i="9" a="1"/>
  <c r="E207" i="9"/>
  <c r="E70" i="9" a="1"/>
  <c r="E70" i="9"/>
  <c r="E12" i="9" a="1"/>
  <c r="E12" i="9"/>
  <c r="E139" i="9" a="1"/>
  <c r="E139" i="9"/>
  <c r="E121" i="9" a="1"/>
  <c r="E121" i="9"/>
  <c r="E277" i="9" a="1"/>
  <c r="E277" i="9"/>
  <c r="E269" i="9" a="1"/>
  <c r="E269" i="9"/>
  <c r="E3" i="9" a="1"/>
  <c r="E3" i="9"/>
  <c r="E514" i="9" a="1"/>
  <c r="E514" i="9"/>
  <c r="E93" i="9" a="1"/>
  <c r="E93" i="9"/>
  <c r="E348" i="9" a="1"/>
  <c r="E348" i="9"/>
  <c r="E186" i="9" a="1"/>
  <c r="E186" i="9"/>
  <c r="E42" i="9" a="1"/>
  <c r="E42" i="9"/>
  <c r="E545" i="9" a="1"/>
  <c r="E545" i="9"/>
  <c r="E145" i="9" a="1"/>
  <c r="E145" i="9"/>
  <c r="E398" i="9" a="1"/>
  <c r="E398" i="9"/>
  <c r="E30" i="9" a="1"/>
  <c r="E30" i="9"/>
  <c r="E77" i="9" a="1"/>
  <c r="E77" i="9"/>
  <c r="E11" i="9" a="1"/>
  <c r="E11" i="9"/>
  <c r="E339" i="9" a="1"/>
  <c r="E339" i="9"/>
  <c r="E210" i="9" a="1"/>
  <c r="E210" i="9"/>
  <c r="E69" i="9" a="1"/>
  <c r="E69" i="9"/>
  <c r="E366" i="9" a="1"/>
  <c r="E366" i="9"/>
  <c r="E147" i="9" a="1"/>
  <c r="E147" i="9"/>
  <c r="E79" i="9" a="1"/>
  <c r="E79" i="9"/>
  <c r="E544" i="9" a="1"/>
  <c r="E544" i="9"/>
  <c r="E597" i="9" a="1"/>
  <c r="E597" i="9"/>
  <c r="E179" i="9" a="1"/>
  <c r="E179" i="9"/>
  <c r="E518" i="9" a="1"/>
  <c r="E518" i="9"/>
  <c r="E501" i="9" a="1"/>
  <c r="E501" i="9"/>
  <c r="E174" i="9" a="1"/>
  <c r="E174" i="9"/>
  <c r="E264" i="9" a="1"/>
  <c r="E264" i="9"/>
  <c r="E317" i="9" a="1"/>
  <c r="E317" i="9"/>
  <c r="E238" i="9" a="1"/>
  <c r="E238" i="9"/>
  <c r="E26" i="9" a="1"/>
  <c r="E26" i="9"/>
  <c r="E309" i="9" a="1"/>
  <c r="E309" i="9"/>
  <c r="E275" i="9" a="1"/>
  <c r="E275" i="9"/>
  <c r="E46" i="9" a="1"/>
  <c r="E46" i="9"/>
  <c r="E239" i="9" a="1"/>
  <c r="E239" i="9"/>
  <c r="E374" i="9" a="1"/>
  <c r="E374" i="9"/>
  <c r="E250" i="9" a="1"/>
  <c r="E250" i="9"/>
  <c r="E409" i="9" a="1"/>
  <c r="E409" i="9"/>
  <c r="E351" i="9" a="1"/>
  <c r="E351" i="9"/>
  <c r="E483" i="9" a="1"/>
  <c r="E483" i="9"/>
  <c r="E126" i="9" a="1"/>
  <c r="E126" i="9"/>
  <c r="E557" i="9" a="1"/>
  <c r="E557" i="9"/>
  <c r="E449" i="9" a="1"/>
  <c r="E449" i="9"/>
  <c r="E573" i="9" a="1"/>
  <c r="E573" i="9"/>
  <c r="E7" i="9" a="1"/>
  <c r="E7" i="9"/>
  <c r="E442" i="9" a="1"/>
  <c r="E442" i="9"/>
  <c r="E235" i="9" a="1"/>
  <c r="E235" i="9"/>
  <c r="E531" i="9" a="1"/>
  <c r="E531" i="9"/>
  <c r="E196" i="9" a="1"/>
  <c r="E196" i="9"/>
  <c r="E303" i="9" a="1"/>
  <c r="E303" i="9"/>
  <c r="E167" i="9" a="1"/>
  <c r="E167" i="9"/>
  <c r="E49" i="9" a="1"/>
  <c r="E49" i="9"/>
  <c r="E378" i="9" a="1"/>
  <c r="E378" i="9"/>
  <c r="E478" i="9" a="1"/>
  <c r="E478" i="9"/>
  <c r="E387" i="9" a="1"/>
  <c r="E387" i="9"/>
  <c r="E466" i="9" a="1"/>
  <c r="E466" i="9"/>
  <c r="E171" i="9" a="1"/>
  <c r="E171" i="9"/>
  <c r="E8" i="9" a="1"/>
  <c r="E8" i="9"/>
  <c r="E47" i="9" a="1"/>
  <c r="E47" i="9"/>
  <c r="E362" i="9" a="1"/>
  <c r="E362" i="9"/>
  <c r="E364" i="9" a="1"/>
  <c r="E364" i="9"/>
  <c r="E31" i="9" a="1"/>
  <c r="E31" i="9"/>
  <c r="E360" i="9" a="1"/>
  <c r="E360" i="9"/>
  <c r="E142" i="9" a="1"/>
  <c r="E142" i="9"/>
  <c r="E319" i="9" a="1"/>
  <c r="E319" i="9"/>
  <c r="E61" i="9" a="1"/>
  <c r="E61" i="9"/>
  <c r="E419" i="9" a="1"/>
  <c r="E419" i="9"/>
  <c r="E434" i="9" a="1"/>
  <c r="E434" i="9"/>
  <c r="E448" i="9" a="1"/>
  <c r="E448" i="9"/>
  <c r="E365" i="9" a="1"/>
  <c r="E365" i="9"/>
  <c r="E221" i="9" a="1"/>
  <c r="E221" i="9"/>
  <c r="E262" i="9" a="1"/>
  <c r="E262" i="9"/>
  <c r="E150" i="9" a="1"/>
  <c r="E150" i="9"/>
  <c r="E219" i="9" a="1"/>
  <c r="E219" i="9"/>
  <c r="E44" i="9" a="1"/>
  <c r="E44" i="9"/>
  <c r="E543" i="9" a="1"/>
  <c r="E543" i="9"/>
  <c r="E297" i="9" a="1"/>
  <c r="E297" i="9"/>
  <c r="E94" i="9" a="1"/>
  <c r="E94" i="9"/>
  <c r="E469" i="9" a="1"/>
  <c r="E469" i="9"/>
  <c r="E281" i="9" a="1"/>
  <c r="E281" i="9"/>
  <c r="E108" i="9" a="1"/>
  <c r="E108" i="9"/>
  <c r="E158" i="9" a="1"/>
  <c r="E158" i="9"/>
  <c r="E310" i="9" a="1"/>
  <c r="E310" i="9"/>
  <c r="E502" i="9" a="1"/>
  <c r="E502" i="9"/>
  <c r="E37" i="9" a="1"/>
  <c r="E37" i="9"/>
  <c r="E534" i="9" a="1"/>
  <c r="E534" i="9"/>
  <c r="E337" i="9" a="1"/>
  <c r="E337" i="9"/>
  <c r="E56" i="9" a="1"/>
  <c r="E56" i="9"/>
  <c r="E43" i="9" a="1"/>
  <c r="E43" i="9"/>
  <c r="E322" i="9" a="1"/>
  <c r="E322" i="9"/>
  <c r="E202" i="9" a="1"/>
  <c r="E202" i="9"/>
  <c r="E580" i="9" a="1"/>
  <c r="E580" i="9"/>
  <c r="E406" i="9" a="1"/>
  <c r="E406" i="9"/>
  <c r="E367" i="9" a="1"/>
  <c r="E367" i="9"/>
  <c r="E521" i="9" a="1"/>
  <c r="E521" i="9"/>
  <c r="E263" i="9" a="1"/>
  <c r="E263" i="9"/>
  <c r="E109" i="9" a="1"/>
  <c r="E109" i="9"/>
  <c r="E392" i="9" a="1"/>
  <c r="E392" i="9"/>
  <c r="E551" i="9" a="1"/>
  <c r="E551" i="9"/>
  <c r="E599" i="9" a="1"/>
  <c r="E599" i="9"/>
  <c r="E305" i="9" a="1"/>
  <c r="E305" i="9"/>
  <c r="E421" i="9" a="1"/>
  <c r="E421" i="9"/>
  <c r="E458" i="9" a="1"/>
  <c r="E458" i="9"/>
  <c r="E256" i="9" a="1"/>
  <c r="E256" i="9"/>
  <c r="E271" i="9" a="1"/>
  <c r="E271" i="9"/>
  <c r="E166" i="9" a="1"/>
  <c r="E166" i="9"/>
  <c r="E261" i="9" a="1"/>
  <c r="E261" i="9"/>
  <c r="E479" i="9" a="1"/>
  <c r="E479" i="9"/>
  <c r="E168" i="9" a="1"/>
  <c r="E168" i="9"/>
  <c r="E113" i="9" a="1"/>
  <c r="E113" i="9"/>
  <c r="E54" i="9" a="1"/>
  <c r="E54" i="9"/>
  <c r="E66" i="9" a="1"/>
  <c r="E66" i="9"/>
  <c r="E304" i="9" a="1"/>
  <c r="E304" i="9"/>
  <c r="E561" i="9" a="1"/>
  <c r="E561" i="9"/>
  <c r="E404" i="9" a="1"/>
  <c r="E404" i="9"/>
  <c r="E287" i="9" a="1"/>
  <c r="E287" i="9"/>
  <c r="E73" i="9" a="1"/>
  <c r="E73" i="9"/>
  <c r="E127" i="9" a="1"/>
  <c r="E127" i="9"/>
  <c r="E361" i="9" a="1"/>
  <c r="E361" i="9"/>
  <c r="E260" i="9" a="1"/>
  <c r="E260" i="9"/>
  <c r="E249" i="9" a="1"/>
  <c r="E249" i="9"/>
  <c r="E542" i="9" a="1"/>
  <c r="E542" i="9"/>
  <c r="E429" i="9" a="1"/>
  <c r="E429" i="9"/>
  <c r="E493" i="9" a="1"/>
  <c r="E493" i="9"/>
  <c r="E333" i="9" a="1"/>
  <c r="E333" i="9"/>
  <c r="E397" i="9" a="1"/>
  <c r="E397" i="9"/>
  <c r="E273" i="9" a="1"/>
  <c r="E273" i="9"/>
  <c r="E343" i="9" a="1"/>
  <c r="E343" i="9"/>
  <c r="E74" i="9" a="1"/>
  <c r="E74" i="9"/>
  <c r="E253" i="9" a="1"/>
  <c r="E253" i="9"/>
  <c r="E566" i="9" a="1"/>
  <c r="E566" i="9"/>
  <c r="E389" i="9" a="1"/>
  <c r="E389" i="9"/>
  <c r="E461" i="9" a="1"/>
  <c r="E461" i="9"/>
  <c r="E486" i="9" a="1"/>
  <c r="E486" i="9"/>
  <c r="E477" i="9" a="1"/>
  <c r="E477" i="9"/>
  <c r="E75" i="9" a="1"/>
  <c r="E75" i="9"/>
  <c r="E390" i="9" a="1"/>
  <c r="E390" i="9"/>
  <c r="E446" i="9" a="1"/>
  <c r="E446" i="9"/>
  <c r="E244" i="9" a="1"/>
  <c r="E244" i="9"/>
  <c r="E242" i="9" a="1"/>
  <c r="E242" i="9"/>
  <c r="E159" i="9" a="1"/>
  <c r="E159" i="9"/>
  <c r="E289" i="9" a="1"/>
  <c r="E289" i="9"/>
  <c r="E91" i="9" a="1"/>
  <c r="E91" i="9"/>
  <c r="E489" i="9" a="1"/>
  <c r="E489" i="9"/>
  <c r="E259" i="9" a="1"/>
  <c r="E259" i="9"/>
  <c r="E467" i="9" a="1"/>
  <c r="E467" i="9"/>
  <c r="E270" i="9" a="1"/>
  <c r="E270" i="9"/>
  <c r="E528" i="9" a="1"/>
  <c r="E528" i="9"/>
  <c r="E399" i="9" a="1"/>
  <c r="E399" i="9"/>
  <c r="E325" i="9" a="1"/>
  <c r="E325" i="9"/>
  <c r="E112" i="9" a="1"/>
  <c r="E112" i="9"/>
  <c r="E341" i="9" a="1"/>
  <c r="E341" i="9"/>
  <c r="E13" i="9" a="1"/>
  <c r="E13" i="9"/>
  <c r="E157" i="9" a="1"/>
  <c r="E157" i="9"/>
  <c r="E216" i="9" a="1"/>
  <c r="E216" i="9"/>
  <c r="E101" i="9" a="1"/>
  <c r="E101" i="9"/>
  <c r="E395" i="9" a="1"/>
  <c r="E395" i="9"/>
  <c r="E526" i="9" a="1"/>
  <c r="E526" i="9"/>
  <c r="E98" i="9" a="1"/>
  <c r="E98" i="9"/>
  <c r="E525" i="9" a="1"/>
  <c r="E525" i="9"/>
  <c r="E152" i="9" a="1"/>
  <c r="E152" i="9"/>
  <c r="E48" i="9" a="1"/>
  <c r="E48" i="9"/>
  <c r="E418" i="9" a="1"/>
  <c r="E418" i="9"/>
  <c r="E278" i="9" a="1"/>
  <c r="E278" i="9"/>
  <c r="E296" i="9" a="1"/>
  <c r="E296" i="9"/>
  <c r="E59" i="9" a="1"/>
  <c r="E59" i="9"/>
  <c r="E280" i="9" a="1"/>
  <c r="E280" i="9"/>
  <c r="E375" i="9" a="1"/>
  <c r="E375" i="9"/>
  <c r="E254" i="9" a="1"/>
  <c r="E254" i="9"/>
  <c r="E306" i="9" a="1"/>
  <c r="E306" i="9"/>
  <c r="E402" i="9" a="1"/>
  <c r="E402" i="9"/>
  <c r="E96" i="9" a="1"/>
  <c r="E96" i="9"/>
  <c r="E232" i="9" a="1"/>
  <c r="E232" i="9"/>
  <c r="E492" i="9" a="1"/>
  <c r="E492" i="9"/>
  <c r="E601" i="9" a="1"/>
  <c r="E601" i="9"/>
  <c r="E499" i="9" a="1"/>
  <c r="E499" i="9"/>
  <c r="E213" i="9" a="1"/>
  <c r="E213" i="9"/>
  <c r="E440" i="9" a="1"/>
  <c r="E440" i="9"/>
  <c r="E286" i="9" a="1"/>
  <c r="E286" i="9"/>
  <c r="E40" i="9" a="1"/>
  <c r="E40" i="9"/>
  <c r="E24" i="9" a="1"/>
  <c r="E24" i="9"/>
  <c r="E523" i="9" a="1"/>
  <c r="E523" i="9"/>
  <c r="E266" i="9" a="1"/>
  <c r="E266" i="9"/>
  <c r="E535" i="9" a="1"/>
  <c r="E535" i="9"/>
  <c r="E331" i="9" a="1"/>
  <c r="E331" i="9"/>
  <c r="E476" i="9" a="1"/>
  <c r="E476" i="9"/>
  <c r="E135" i="9" a="1"/>
  <c r="E135" i="9"/>
  <c r="E490" i="9" a="1"/>
  <c r="E490" i="9"/>
  <c r="E172" i="9" a="1"/>
  <c r="E172" i="9"/>
  <c r="E497" i="9" a="1"/>
  <c r="E497" i="9"/>
  <c r="E508" i="9" a="1"/>
  <c r="E508" i="9"/>
  <c r="E76" i="9" a="1"/>
  <c r="E76" i="9"/>
  <c r="E173" i="9" a="1"/>
  <c r="E173" i="9"/>
  <c r="E336" i="9" a="1"/>
  <c r="E336" i="9"/>
  <c r="E149" i="9" a="1"/>
  <c r="E149" i="9"/>
  <c r="E268" i="9" a="1"/>
  <c r="E268" i="9"/>
  <c r="E506" i="9" a="1"/>
  <c r="E506" i="9"/>
  <c r="E237" i="9" a="1"/>
  <c r="E237" i="9"/>
  <c r="E441" i="9" a="1"/>
  <c r="E441" i="9"/>
  <c r="E283" i="9" a="1"/>
  <c r="E283" i="9"/>
  <c r="E86" i="9" a="1"/>
  <c r="E86" i="9"/>
  <c r="E223" i="9" a="1"/>
  <c r="E223" i="9"/>
  <c r="E62" i="9" a="1"/>
  <c r="E62" i="9"/>
  <c r="E330" i="9" a="1"/>
  <c r="E330" i="9"/>
  <c r="E72" i="9" a="1"/>
  <c r="E72" i="9"/>
  <c r="E495" i="9" a="1"/>
  <c r="E495" i="9"/>
  <c r="E527" i="9" a="1"/>
  <c r="E527" i="9"/>
  <c r="E510" i="9" a="1"/>
  <c r="E510" i="9"/>
  <c r="E335" i="9" a="1"/>
  <c r="E335" i="9"/>
  <c r="E245" i="9" a="1"/>
  <c r="E245" i="9"/>
  <c r="E585" i="9" a="1"/>
  <c r="E585" i="9"/>
  <c r="E554" i="9" a="1"/>
  <c r="E554" i="9"/>
  <c r="E576" i="9" a="1"/>
  <c r="E576" i="9"/>
  <c r="E541" i="9" a="1"/>
  <c r="E541" i="9"/>
  <c r="E357" i="9" a="1"/>
  <c r="E357" i="9"/>
  <c r="E57" i="9" a="1"/>
  <c r="E57" i="9"/>
  <c r="E279" i="9" a="1"/>
  <c r="E279" i="9"/>
  <c r="E276" i="9" a="1"/>
  <c r="E276" i="9"/>
  <c r="E590" i="9" a="1"/>
  <c r="E590" i="9"/>
  <c r="E371" i="9" a="1"/>
  <c r="E371" i="9"/>
  <c r="E90" i="9" a="1"/>
  <c r="E90" i="9"/>
  <c r="E162" i="9" a="1"/>
  <c r="E162" i="9"/>
  <c r="E191" i="9" a="1"/>
  <c r="E191" i="9"/>
  <c r="E447" i="9" a="1"/>
  <c r="E447" i="9"/>
  <c r="E114" i="9" a="1"/>
  <c r="E114" i="9"/>
  <c r="E570" i="9" a="1"/>
  <c r="E570" i="9"/>
  <c r="E290" i="9" a="1"/>
  <c r="E290" i="9"/>
  <c r="E536" i="9" a="1"/>
  <c r="E536" i="9"/>
  <c r="E498" i="9" a="1"/>
  <c r="E498" i="9"/>
  <c r="E118" i="9" a="1"/>
  <c r="E118" i="9"/>
  <c r="E35" i="9" a="1"/>
  <c r="E35" i="9"/>
  <c r="E347" i="9" a="1"/>
  <c r="E347" i="9"/>
  <c r="E555" i="9" a="1"/>
  <c r="E555" i="9"/>
  <c r="E572" i="9" a="1"/>
  <c r="E572" i="9"/>
  <c r="E143" i="9" a="1"/>
  <c r="E143" i="9"/>
  <c r="E311" i="9" a="1"/>
  <c r="E311" i="9"/>
  <c r="E97" i="9" a="1"/>
  <c r="E97" i="9"/>
  <c r="E156" i="9" a="1"/>
  <c r="E156" i="9"/>
  <c r="E14" i="9" a="1"/>
  <c r="E14" i="9"/>
  <c r="E453" i="9" a="1"/>
  <c r="E453" i="9"/>
  <c r="E368" i="9" a="1"/>
  <c r="E368" i="9"/>
  <c r="E345" i="9" a="1"/>
  <c r="E345" i="9"/>
  <c r="E32" i="9" a="1"/>
  <c r="E32" i="9"/>
  <c r="E110" i="9" a="1"/>
  <c r="E110" i="9"/>
  <c r="E553" i="9" a="1"/>
  <c r="E553" i="9"/>
  <c r="E355" i="9" a="1"/>
  <c r="E355" i="9"/>
  <c r="E15" i="9" a="1"/>
  <c r="E15" i="9"/>
  <c r="E373" i="9" a="1"/>
  <c r="E373" i="9"/>
  <c r="E338" i="9" a="1"/>
  <c r="E338" i="9"/>
  <c r="E537" i="9" a="1"/>
  <c r="E537" i="9"/>
  <c r="E104" i="9" a="1"/>
  <c r="E104" i="9"/>
  <c r="E176" i="9" a="1"/>
  <c r="E176" i="9"/>
  <c r="E181" i="9" a="1"/>
  <c r="E181" i="9"/>
  <c r="E370" i="9" a="1"/>
  <c r="E370" i="9"/>
  <c r="E400" i="9" a="1"/>
  <c r="E400" i="9"/>
  <c r="E427" i="9" a="1"/>
  <c r="E427" i="9"/>
  <c r="E36" i="9" a="1"/>
  <c r="E36" i="9"/>
  <c r="E224" i="9" a="1"/>
  <c r="E224" i="9"/>
  <c r="E405" i="9" a="1"/>
  <c r="E405" i="9"/>
  <c r="E51" i="9" a="1"/>
  <c r="E51" i="9"/>
  <c r="F375" i="9" a="1"/>
  <c r="F375" i="9"/>
  <c r="F231" i="9" a="1"/>
  <c r="F231" i="9"/>
  <c r="F509" i="9" a="1"/>
  <c r="F509" i="9"/>
  <c r="F233" i="9" a="1"/>
  <c r="F233" i="9"/>
  <c r="F27" i="9" a="1"/>
  <c r="F27" i="9"/>
  <c r="F431" i="9" a="1"/>
  <c r="F431" i="9"/>
  <c r="F153" i="9" a="1"/>
  <c r="F153" i="9"/>
  <c r="F90" i="9" a="1"/>
  <c r="F90" i="9"/>
  <c r="F425" i="9" a="1"/>
  <c r="F425" i="9"/>
  <c r="F307" i="9" a="1"/>
  <c r="F307" i="9"/>
  <c r="E160" i="9" a="1"/>
  <c r="E160" i="9"/>
  <c r="E369" i="9" a="1"/>
  <c r="E369" i="9"/>
  <c r="E437" i="9" a="1"/>
  <c r="E437" i="9"/>
  <c r="E134" i="9" a="1"/>
  <c r="E134" i="9"/>
  <c r="E60" i="9" a="1"/>
  <c r="E60" i="9"/>
  <c r="E445" i="9" a="1"/>
  <c r="E445" i="9"/>
  <c r="E193" i="9" a="1"/>
  <c r="E193" i="9"/>
  <c r="E58" i="9" a="1"/>
  <c r="E58" i="9"/>
  <c r="E463" i="9" a="1"/>
  <c r="E463" i="9"/>
  <c r="E316" i="9" a="1"/>
  <c r="E316" i="9"/>
  <c r="E151" i="9" a="1"/>
  <c r="E151" i="9"/>
  <c r="E144" i="9" a="1"/>
  <c r="E144" i="9"/>
  <c r="E415" i="9" a="1"/>
  <c r="E415" i="9"/>
  <c r="E80" i="9" a="1"/>
  <c r="E80" i="9"/>
  <c r="E324" i="9" a="1"/>
  <c r="E324" i="9"/>
  <c r="E359" i="9" a="1"/>
  <c r="E359" i="9"/>
  <c r="E509" i="9" a="1"/>
  <c r="E509" i="9"/>
  <c r="E583" i="9" a="1"/>
  <c r="E583" i="9"/>
  <c r="E546" i="9" a="1"/>
  <c r="E546" i="9"/>
  <c r="E214" i="9" a="1"/>
  <c r="E214" i="9"/>
  <c r="E346" i="9" a="1"/>
  <c r="E346" i="9"/>
  <c r="E487" i="9" a="1"/>
  <c r="E487" i="9"/>
  <c r="E154" i="9" a="1"/>
  <c r="E154" i="9"/>
  <c r="E129" i="9" a="1"/>
  <c r="E129" i="9"/>
  <c r="E18" i="9" a="1"/>
  <c r="E18" i="9"/>
  <c r="E388" i="9" a="1"/>
  <c r="E388" i="9"/>
  <c r="E153" i="9" a="1"/>
  <c r="E153" i="9"/>
  <c r="E302" i="9" a="1"/>
  <c r="E302" i="9"/>
  <c r="E293" i="9" a="1"/>
  <c r="E293" i="9"/>
  <c r="E376" i="9" a="1"/>
  <c r="E376" i="9"/>
  <c r="E358" i="9" a="1"/>
  <c r="E358" i="9"/>
  <c r="E470" i="9" a="1"/>
  <c r="E470" i="9"/>
  <c r="E188" i="9" a="1"/>
  <c r="E188" i="9"/>
  <c r="E438" i="9" a="1"/>
  <c r="E438" i="9"/>
  <c r="E548" i="9" a="1"/>
  <c r="E548" i="9"/>
  <c r="E451" i="9" a="1"/>
  <c r="E451" i="9"/>
  <c r="E265" i="9" a="1"/>
  <c r="E265" i="9"/>
  <c r="E412" i="9" a="1"/>
  <c r="E412" i="9"/>
  <c r="E45" i="9" a="1"/>
  <c r="E45" i="9"/>
  <c r="E22" i="9" a="1"/>
  <c r="E22" i="9"/>
  <c r="E454" i="9" a="1"/>
  <c r="E454" i="9"/>
  <c r="E313" i="9" a="1"/>
  <c r="E313" i="9"/>
  <c r="E472" i="9" a="1"/>
  <c r="E472" i="9"/>
  <c r="E587" i="9" a="1"/>
  <c r="E587" i="9"/>
  <c r="E82" i="9" a="1"/>
  <c r="E82" i="9"/>
  <c r="E29" i="9" a="1"/>
  <c r="E29" i="9"/>
  <c r="E222" i="9" a="1"/>
  <c r="E222" i="9"/>
  <c r="E198" i="9" a="1"/>
  <c r="E198" i="9"/>
  <c r="E522" i="9" a="1"/>
  <c r="E522" i="9"/>
  <c r="E350" i="9" a="1"/>
  <c r="E350" i="9"/>
  <c r="E488" i="9" a="1"/>
  <c r="E488" i="9"/>
  <c r="E457" i="9" a="1"/>
  <c r="E457" i="9"/>
  <c r="E465" i="9" a="1"/>
  <c r="E465" i="9"/>
  <c r="E318" i="9" a="1"/>
  <c r="E318" i="9"/>
  <c r="E291" i="9" a="1"/>
  <c r="E291" i="9"/>
  <c r="E243" i="9" a="1"/>
  <c r="E243" i="9"/>
  <c r="E567" i="9" a="1"/>
  <c r="E567" i="9"/>
  <c r="E184" i="9" a="1"/>
  <c r="E184" i="9"/>
  <c r="E579" i="9" a="1"/>
  <c r="E579" i="9"/>
  <c r="E473" i="9" a="1"/>
  <c r="E473" i="9"/>
  <c r="E95" i="9" a="1"/>
  <c r="E95" i="9"/>
  <c r="E484" i="9" a="1"/>
  <c r="E484" i="9"/>
  <c r="E329" i="9" a="1"/>
  <c r="E329" i="9"/>
  <c r="E140" i="9" a="1"/>
  <c r="E140" i="9"/>
  <c r="E209" i="9" a="1"/>
  <c r="E209" i="9"/>
  <c r="E380" i="9" a="1"/>
  <c r="E380" i="9"/>
  <c r="E177" i="9" a="1"/>
  <c r="E177" i="9"/>
  <c r="E444" i="9" a="1"/>
  <c r="E444" i="9"/>
  <c r="E71" i="9" a="1"/>
  <c r="E71" i="9"/>
  <c r="E411" i="9" a="1"/>
  <c r="E411" i="9"/>
  <c r="E386" i="9" a="1"/>
  <c r="E386" i="9"/>
  <c r="E520" i="9" a="1"/>
  <c r="E520" i="9"/>
  <c r="E294" i="9" a="1"/>
  <c r="E294" i="9"/>
  <c r="E178" i="9" a="1"/>
  <c r="E178" i="9"/>
  <c r="E455" i="9" a="1"/>
  <c r="E455" i="9"/>
  <c r="E299" i="9" a="1"/>
  <c r="E299" i="9"/>
  <c r="E19" i="9" a="1"/>
  <c r="E19" i="9"/>
  <c r="E205" i="9" a="1"/>
  <c r="E205" i="9"/>
  <c r="E28" i="9" a="1"/>
  <c r="E28" i="9"/>
  <c r="E450" i="9" a="1"/>
  <c r="E450" i="9"/>
  <c r="E422" i="9" a="1"/>
  <c r="E422" i="9"/>
  <c r="E212" i="9" a="1"/>
  <c r="E212" i="9"/>
  <c r="E38" i="9" a="1"/>
  <c r="E38" i="9"/>
  <c r="E591" i="9" a="1"/>
  <c r="E591" i="9"/>
  <c r="E420" i="9" a="1"/>
  <c r="E420" i="9"/>
  <c r="E384" i="9" a="1"/>
  <c r="E384" i="9"/>
  <c r="E163" i="9" a="1"/>
  <c r="E163" i="9"/>
  <c r="E503" i="9" a="1"/>
  <c r="E503" i="9"/>
  <c r="E39" i="9" a="1"/>
  <c r="E39" i="9"/>
  <c r="E27" i="9" a="1"/>
  <c r="E27" i="9"/>
  <c r="F288" i="9" a="1"/>
  <c r="F288" i="9"/>
  <c r="F295" i="9" a="1"/>
  <c r="F295" i="9"/>
  <c r="F422" i="9" a="1"/>
  <c r="F422" i="9"/>
  <c r="F596" i="9" a="1"/>
  <c r="F596" i="9"/>
  <c r="F512" i="9" a="1"/>
  <c r="F512" i="9"/>
  <c r="F446" i="9" a="1"/>
  <c r="F446" i="9"/>
  <c r="F371" i="9" a="1"/>
  <c r="F371" i="9"/>
  <c r="F126" i="9" a="1"/>
  <c r="F126" i="9"/>
  <c r="F225" i="9" a="1"/>
  <c r="F225" i="9"/>
  <c r="F382" i="9" a="1"/>
  <c r="F382" i="9"/>
  <c r="E424" i="9" a="1"/>
  <c r="E424" i="9"/>
  <c r="E589" i="9" a="1"/>
  <c r="E589" i="9"/>
  <c r="E105" i="9" a="1"/>
  <c r="E105" i="9"/>
  <c r="E240" i="9" a="1"/>
  <c r="E240" i="9"/>
  <c r="E391" i="9" a="1"/>
  <c r="E391" i="9"/>
  <c r="E180" i="9" a="1"/>
  <c r="E180" i="9"/>
  <c r="E217" i="9" a="1"/>
  <c r="E217" i="9"/>
  <c r="E327" i="9" a="1"/>
  <c r="E327" i="9"/>
  <c r="E274" i="9" a="1"/>
  <c r="E274" i="9"/>
  <c r="E353" i="9" a="1"/>
  <c r="E353" i="9"/>
  <c r="E394" i="9" a="1"/>
  <c r="E394" i="9"/>
  <c r="E408" i="9" a="1"/>
  <c r="E408" i="9"/>
  <c r="E226" i="9" a="1"/>
  <c r="E226" i="9"/>
  <c r="E547" i="9" a="1"/>
  <c r="E547" i="9"/>
  <c r="E288" i="9" a="1"/>
  <c r="E288" i="9"/>
  <c r="E295" i="9" a="1"/>
  <c r="E295" i="9"/>
  <c r="E228" i="9" a="1"/>
  <c r="E228" i="9"/>
  <c r="E117" i="9" a="1"/>
  <c r="E117" i="9"/>
  <c r="E552" i="9" a="1"/>
  <c r="E552" i="9"/>
  <c r="E165" i="9" a="1"/>
  <c r="E165" i="9"/>
  <c r="F515" i="9" a="1"/>
  <c r="F515" i="9"/>
  <c r="F261" i="9" a="1"/>
  <c r="F261" i="9"/>
  <c r="F92" i="9" a="1"/>
  <c r="F92" i="9"/>
  <c r="F164" i="9" a="1"/>
  <c r="F164" i="9"/>
  <c r="F510" i="9" a="1"/>
  <c r="F510" i="9"/>
  <c r="F491" i="9" a="1"/>
  <c r="F491" i="9"/>
  <c r="F378" i="9" a="1"/>
  <c r="F378" i="9"/>
  <c r="F286" i="9" a="1"/>
  <c r="F286" i="9"/>
  <c r="F597" i="9" a="1"/>
  <c r="F597" i="9"/>
  <c r="F100" i="9" a="1"/>
  <c r="F100" i="9"/>
  <c r="E102" i="9" a="1"/>
  <c r="E102" i="9"/>
  <c r="E148" i="9" a="1"/>
  <c r="E148" i="9"/>
  <c r="E23" i="9" a="1"/>
  <c r="E23" i="9"/>
  <c r="E241" i="9" a="1"/>
  <c r="E241" i="9"/>
  <c r="E64" i="9" a="1"/>
  <c r="E64" i="9"/>
  <c r="E480" i="9" a="1"/>
  <c r="E480" i="9"/>
  <c r="E356" i="9" a="1"/>
  <c r="E356" i="9"/>
  <c r="E513" i="9" a="1"/>
  <c r="E513" i="9"/>
  <c r="E407" i="9" a="1"/>
  <c r="E407" i="9"/>
  <c r="E87" i="9" a="1"/>
  <c r="E87" i="9"/>
  <c r="E582" i="9" a="1"/>
  <c r="E582" i="9"/>
  <c r="E252" i="9" a="1"/>
  <c r="E252" i="9"/>
  <c r="E100" i="9" a="1"/>
  <c r="E100" i="9"/>
  <c r="E401" i="9" a="1"/>
  <c r="E401" i="9"/>
  <c r="E141" i="9" a="1"/>
  <c r="E141" i="9"/>
  <c r="E340" i="9" a="1"/>
  <c r="E340" i="9"/>
  <c r="E89" i="9" a="1"/>
  <c r="E89" i="9"/>
  <c r="E515" i="9" a="1"/>
  <c r="E515" i="9"/>
  <c r="E175" i="9" a="1"/>
  <c r="E175" i="9"/>
  <c r="E549" i="9" a="1"/>
  <c r="E549" i="9"/>
  <c r="E462" i="9" a="1"/>
  <c r="E462" i="9"/>
  <c r="E565" i="9" a="1"/>
  <c r="E565" i="9"/>
  <c r="E120" i="9" a="1"/>
  <c r="E120" i="9"/>
  <c r="E6" i="9" a="1"/>
  <c r="E6" i="9"/>
  <c r="E538" i="9" a="1"/>
  <c r="E538" i="9"/>
  <c r="E128" i="9" a="1"/>
  <c r="E128" i="9"/>
  <c r="E519" i="9" a="1"/>
  <c r="E519" i="9"/>
  <c r="E161" i="9" a="1"/>
  <c r="E161" i="9"/>
  <c r="E530" i="9" a="1"/>
  <c r="E530" i="9"/>
  <c r="E533" i="9" a="1"/>
  <c r="E533" i="9"/>
  <c r="E342" i="9" a="1"/>
  <c r="E342" i="9"/>
  <c r="E182" i="9" a="1"/>
  <c r="E182" i="9"/>
  <c r="E562" i="9" a="1"/>
  <c r="E562" i="9"/>
  <c r="E569" i="9" a="1"/>
  <c r="E569" i="9"/>
  <c r="E81" i="9" a="1"/>
  <c r="E81" i="9"/>
  <c r="E485" i="9" a="1"/>
  <c r="E485" i="9"/>
  <c r="E460" i="9" a="1"/>
  <c r="E460" i="9"/>
  <c r="E504" i="9" a="1"/>
  <c r="E504" i="9"/>
  <c r="E131" i="9" a="1"/>
  <c r="E131" i="9"/>
  <c r="E323" i="9" a="1"/>
  <c r="E323" i="9"/>
  <c r="F369" i="9" a="1"/>
  <c r="F369" i="9"/>
  <c r="F71" i="9" a="1"/>
  <c r="F71" i="9"/>
  <c r="F411" i="9" a="1"/>
  <c r="F411" i="9"/>
  <c r="F400" i="9" a="1"/>
  <c r="F400" i="9"/>
  <c r="F188" i="9" a="1"/>
  <c r="F188" i="9"/>
  <c r="F380" i="9" a="1"/>
  <c r="F380" i="9"/>
  <c r="F436" i="9" a="1"/>
  <c r="F436" i="9"/>
  <c r="F289" i="9" a="1"/>
  <c r="F289" i="9"/>
  <c r="F281" i="9" a="1"/>
  <c r="F281" i="9"/>
  <c r="F525" i="9" a="1"/>
  <c r="F525" i="9"/>
  <c r="F561" i="9" a="1"/>
  <c r="F561" i="9"/>
  <c r="F128" i="9" a="1"/>
  <c r="F128" i="9"/>
  <c r="F567" i="9" a="1"/>
  <c r="F567" i="9"/>
  <c r="F42" i="9" a="1"/>
  <c r="F42" i="9"/>
  <c r="F566" i="9" a="1"/>
  <c r="F566" i="9"/>
  <c r="F259" i="9" a="1"/>
  <c r="F259" i="9"/>
  <c r="F38" i="9" a="1"/>
  <c r="F38" i="9"/>
  <c r="F17" i="9" a="1"/>
  <c r="F17" i="9"/>
  <c r="F58" i="9" a="1"/>
  <c r="F58" i="9"/>
  <c r="F494" i="9" a="1"/>
  <c r="F494" i="9"/>
  <c r="E596" i="9" a="1"/>
  <c r="E596" i="9"/>
  <c r="E65" i="9" a="1"/>
  <c r="E65" i="9"/>
  <c r="E52" i="9" a="1"/>
  <c r="E52" i="9"/>
  <c r="E332" i="9" a="1"/>
  <c r="E332" i="9"/>
  <c r="E482" i="9" a="1"/>
  <c r="E482" i="9"/>
  <c r="E9" i="9" a="1"/>
  <c r="E9" i="9"/>
  <c r="E539" i="9" a="1"/>
  <c r="E539" i="9"/>
  <c r="E586" i="9" a="1"/>
  <c r="E586" i="9"/>
  <c r="E568" i="9" a="1"/>
  <c r="E568" i="9"/>
  <c r="E136" i="9" a="1"/>
  <c r="E136" i="9"/>
  <c r="E230" i="9" a="1"/>
  <c r="E230" i="9"/>
  <c r="E137" i="9" a="1"/>
  <c r="E137" i="9"/>
  <c r="E234" i="9" a="1"/>
  <c r="E234" i="9"/>
  <c r="E414" i="9" a="1"/>
  <c r="E414" i="9"/>
  <c r="E203" i="9" a="1"/>
  <c r="E203" i="9"/>
  <c r="E119" i="9" a="1"/>
  <c r="E119" i="9"/>
  <c r="E229" i="9" a="1"/>
  <c r="E229" i="9"/>
  <c r="E439" i="9" a="1"/>
  <c r="E439" i="9"/>
  <c r="E21" i="9" a="1"/>
  <c r="E21" i="9"/>
  <c r="E529" i="9" a="1"/>
  <c r="E529" i="9"/>
  <c r="E170" i="9" a="1"/>
  <c r="E170" i="9"/>
  <c r="E377" i="9" a="1"/>
  <c r="E377" i="9"/>
  <c r="E393" i="9" a="1"/>
  <c r="E393" i="9"/>
  <c r="E564" i="9" a="1"/>
  <c r="E564" i="9"/>
  <c r="E428" i="9" a="1"/>
  <c r="E428" i="9"/>
  <c r="E190" i="9" a="1"/>
  <c r="E190" i="9"/>
  <c r="E385" i="9" a="1"/>
  <c r="E385" i="9"/>
  <c r="E307" i="9" a="1"/>
  <c r="E307" i="9"/>
  <c r="E413" i="9" a="1"/>
  <c r="E413" i="9"/>
  <c r="E456" i="9" a="1"/>
  <c r="E456" i="9"/>
  <c r="F104" i="9" a="1"/>
  <c r="F104" i="9"/>
  <c r="F537" i="9" a="1"/>
  <c r="F537" i="9"/>
  <c r="E532" i="9" a="1"/>
  <c r="E532" i="9"/>
  <c r="F370" i="9" a="1"/>
  <c r="F370" i="9"/>
  <c r="F161" i="9" a="1"/>
  <c r="F161" i="9"/>
  <c r="E55" i="9" a="1"/>
  <c r="E55" i="9"/>
  <c r="F91" i="9" a="1"/>
  <c r="F91" i="9"/>
  <c r="F456" i="9" a="1"/>
  <c r="F456" i="9"/>
  <c r="F554" i="9" a="1"/>
  <c r="F554" i="9"/>
  <c r="F460" i="9" a="1"/>
  <c r="F460" i="9"/>
  <c r="E88" i="9" a="1"/>
  <c r="E88" i="9"/>
  <c r="E575" i="9" a="1"/>
  <c r="E575" i="9"/>
  <c r="F550" i="9" a="1"/>
  <c r="F550" i="9"/>
  <c r="F498" i="9" a="1"/>
  <c r="F498" i="9"/>
  <c r="E257" i="9" a="1"/>
  <c r="E257" i="9"/>
  <c r="E594" i="9" a="1"/>
  <c r="E594" i="9"/>
  <c r="E430" i="9" a="1"/>
  <c r="E430" i="9"/>
  <c r="E10" i="9" a="1"/>
  <c r="E10" i="9"/>
  <c r="E68" i="9" a="1"/>
  <c r="E68" i="9"/>
  <c r="E84" i="9" a="1"/>
  <c r="E84" i="9"/>
  <c r="F389" i="9" a="1"/>
  <c r="F389" i="9"/>
  <c r="F146" i="9" a="1"/>
  <c r="F146" i="9"/>
  <c r="F517" i="9" a="1"/>
  <c r="F517" i="9"/>
  <c r="F24" i="9" a="1"/>
  <c r="F24" i="9"/>
  <c r="F20" i="9" a="1"/>
  <c r="F20" i="9"/>
  <c r="F232" i="9" a="1"/>
  <c r="F232" i="9"/>
  <c r="F97" i="9" a="1"/>
  <c r="F97" i="9"/>
  <c r="F546" i="9" a="1"/>
  <c r="F546" i="9"/>
  <c r="F521" i="9" a="1"/>
  <c r="F521" i="9"/>
  <c r="F457" i="9" a="1"/>
  <c r="F457" i="9"/>
  <c r="E334" i="9" a="1"/>
  <c r="E334" i="9"/>
  <c r="E267" i="9" a="1"/>
  <c r="E267" i="9"/>
  <c r="E298" i="9" a="1"/>
  <c r="E298" i="9"/>
  <c r="E403" i="9" a="1"/>
  <c r="E403" i="9"/>
  <c r="E595" i="9" a="1"/>
  <c r="E595" i="9"/>
  <c r="E315" i="9" a="1"/>
  <c r="E315" i="9"/>
  <c r="E231" i="9" a="1"/>
  <c r="E231" i="9"/>
  <c r="E363" i="9" a="1"/>
  <c r="E363" i="9"/>
  <c r="E67" i="9" a="1"/>
  <c r="E67" i="9"/>
  <c r="E83" i="9" a="1"/>
  <c r="E83" i="9"/>
  <c r="F340" i="9" a="1"/>
  <c r="F340" i="9"/>
  <c r="F325" i="9" a="1"/>
  <c r="F325" i="9"/>
  <c r="F362" i="9" a="1"/>
  <c r="F362" i="9"/>
  <c r="F301" i="9" a="1"/>
  <c r="F301" i="9"/>
  <c r="F195" i="9" a="1"/>
  <c r="F195" i="9"/>
  <c r="F26" i="9" a="1"/>
  <c r="F26" i="9"/>
  <c r="F339" i="9" a="1"/>
  <c r="F339" i="9"/>
  <c r="F376" i="9" a="1"/>
  <c r="F376" i="9"/>
  <c r="F155" i="9" a="1"/>
  <c r="F155" i="9"/>
  <c r="F533" i="9" a="1"/>
  <c r="F533" i="9"/>
  <c r="E577" i="9" a="1"/>
  <c r="E577" i="9"/>
  <c r="E308" i="9" a="1"/>
  <c r="E308" i="9"/>
  <c r="E16" i="9" a="1"/>
  <c r="E16" i="9"/>
  <c r="E2" i="9" a="1"/>
  <c r="E2" i="9"/>
  <c r="E85" i="9" a="1"/>
  <c r="E85" i="9"/>
  <c r="E107" i="9" a="1"/>
  <c r="E107" i="9"/>
  <c r="E255" i="9" a="1"/>
  <c r="E255" i="9"/>
  <c r="E474" i="9" a="1"/>
  <c r="E474" i="9"/>
  <c r="E344" i="9" a="1"/>
  <c r="E344" i="9"/>
  <c r="E103" i="9" a="1"/>
  <c r="E103" i="9"/>
  <c r="E133" i="9" a="1"/>
  <c r="E133" i="9"/>
  <c r="E33" i="9" a="1"/>
  <c r="E33" i="9"/>
  <c r="E285" i="9" a="1"/>
  <c r="E285" i="9"/>
  <c r="E116" i="9" a="1"/>
  <c r="E116" i="9"/>
  <c r="E416" i="9" a="1"/>
  <c r="E416" i="9"/>
  <c r="E197" i="9" a="1"/>
  <c r="E197" i="9"/>
  <c r="E122" i="9" a="1"/>
  <c r="E122" i="9"/>
  <c r="E425" i="9" a="1"/>
  <c r="E425" i="9"/>
  <c r="E354" i="9" a="1"/>
  <c r="E354" i="9"/>
  <c r="E321" i="9" a="1"/>
  <c r="E321" i="9"/>
  <c r="E588" i="9" a="1"/>
  <c r="E588" i="9"/>
  <c r="E215" i="9" a="1"/>
  <c r="E215" i="9"/>
  <c r="E436" i="9" a="1"/>
  <c r="E436" i="9"/>
  <c r="E471" i="9" a="1"/>
  <c r="E471" i="9"/>
  <c r="E220" i="9" a="1"/>
  <c r="E220" i="9"/>
  <c r="E63" i="9" a="1"/>
  <c r="E63" i="9"/>
  <c r="E512" i="9" a="1"/>
  <c r="E512" i="9"/>
  <c r="E592" i="9" a="1"/>
  <c r="E592" i="9"/>
  <c r="E314" i="9" a="1"/>
  <c r="E314" i="9"/>
  <c r="E379" i="9" a="1"/>
  <c r="E379" i="9"/>
  <c r="E584" i="9" a="1"/>
  <c r="E584" i="9"/>
  <c r="E443" i="9" a="1"/>
  <c r="E443" i="9"/>
  <c r="E312" i="9" a="1"/>
  <c r="E312" i="9"/>
  <c r="E524" i="9" a="1"/>
  <c r="E524" i="9"/>
  <c r="E494" i="9" a="1"/>
  <c r="E494" i="9"/>
  <c r="E593" i="9" a="1"/>
  <c r="E593" i="9"/>
  <c r="E372" i="9" a="1"/>
  <c r="E372" i="9"/>
  <c r="E25" i="9" a="1"/>
  <c r="E25" i="9"/>
  <c r="E326" i="9" a="1"/>
  <c r="E326" i="9"/>
  <c r="E496" i="9" a="1"/>
  <c r="E496" i="9"/>
  <c r="F235" i="9" a="1"/>
  <c r="F235" i="9"/>
  <c r="F270" i="9" a="1"/>
  <c r="F270" i="9"/>
  <c r="F179" i="9" a="1"/>
  <c r="F179" i="9"/>
  <c r="F160" i="9" a="1"/>
  <c r="F160" i="9"/>
  <c r="F553" i="9" a="1"/>
  <c r="F553" i="9"/>
  <c r="F199" i="9" a="1"/>
  <c r="F199" i="9"/>
  <c r="F504" i="9" a="1"/>
  <c r="F504" i="9"/>
  <c r="F105" i="9" a="1"/>
  <c r="F105" i="9"/>
  <c r="F244" i="9" a="1"/>
  <c r="F244" i="9"/>
  <c r="F48" i="9" a="1"/>
  <c r="F48" i="9"/>
  <c r="F273" i="9" a="1"/>
  <c r="F273" i="9"/>
  <c r="F82" i="9" a="1"/>
  <c r="F82" i="9"/>
  <c r="F140" i="9" a="1"/>
  <c r="F140" i="9"/>
  <c r="F373" i="9" a="1"/>
  <c r="F373" i="9"/>
  <c r="F511" i="9" a="1"/>
  <c r="F511" i="9"/>
  <c r="F377" i="9" a="1"/>
  <c r="F377" i="9"/>
  <c r="F19" i="9" a="1"/>
  <c r="F19" i="9"/>
  <c r="F529" i="9" a="1"/>
  <c r="F529" i="9"/>
  <c r="F72" i="9" a="1"/>
  <c r="F72" i="9"/>
  <c r="F210" i="9" a="1"/>
  <c r="F210" i="9"/>
  <c r="F228" i="9" a="1"/>
  <c r="F228" i="9"/>
  <c r="F3" i="9" a="1"/>
  <c r="F3" i="9"/>
  <c r="F208" i="9" a="1"/>
  <c r="F208" i="9"/>
  <c r="F309" i="9" a="1"/>
  <c r="F309" i="9"/>
  <c r="F294" i="9" a="1"/>
  <c r="F294" i="9"/>
  <c r="F454" i="9" a="1"/>
  <c r="F454" i="9"/>
  <c r="F296" i="9" a="1"/>
  <c r="F296" i="9"/>
  <c r="F459" i="9" a="1"/>
  <c r="F459" i="9"/>
  <c r="F549" i="9" a="1"/>
  <c r="F549" i="9"/>
  <c r="F36" i="9" a="1"/>
  <c r="F36" i="9"/>
  <c r="F182" i="9" a="1"/>
  <c r="F182" i="9"/>
  <c r="F409" i="9" a="1"/>
  <c r="F409" i="9"/>
  <c r="F366" i="9" a="1"/>
  <c r="F366" i="9"/>
  <c r="F297" i="9" a="1"/>
  <c r="F297" i="9"/>
  <c r="F387" i="9" a="1"/>
  <c r="F387" i="9"/>
  <c r="F580" i="9" a="1"/>
  <c r="F580" i="9"/>
  <c r="F453" i="9" a="1"/>
  <c r="F453" i="9"/>
  <c r="F352" i="9" a="1"/>
  <c r="F352" i="9"/>
  <c r="F293" i="9" a="1"/>
  <c r="F293" i="9"/>
  <c r="F558" i="9" a="1"/>
  <c r="F558" i="9"/>
  <c r="F220" i="9" a="1"/>
  <c r="F220" i="9"/>
  <c r="F601" i="9" a="1"/>
  <c r="F601" i="9"/>
  <c r="F475" i="9" a="1"/>
  <c r="F475" i="9"/>
  <c r="F277" i="9" a="1"/>
  <c r="F277" i="9"/>
  <c r="F312" i="9" a="1"/>
  <c r="F312" i="9"/>
  <c r="F548" i="9" a="1"/>
  <c r="F548" i="9"/>
  <c r="F583" i="9" a="1"/>
  <c r="F583" i="9"/>
  <c r="F365" i="9" a="1"/>
  <c r="F365" i="9"/>
  <c r="F253" i="9" a="1"/>
  <c r="F253" i="9"/>
  <c r="F88" i="9" a="1"/>
  <c r="F88" i="9"/>
  <c r="F572" i="9" a="1"/>
  <c r="F572" i="9"/>
  <c r="F492" i="9" a="1"/>
  <c r="F492" i="9"/>
  <c r="F107" i="9" a="1"/>
  <c r="F107" i="9"/>
  <c r="F434" i="9" a="1"/>
  <c r="F434" i="9"/>
  <c r="F271" i="9" a="1"/>
  <c r="F271" i="9"/>
  <c r="F519" i="9" a="1"/>
  <c r="F519" i="9"/>
  <c r="F49" i="9" a="1"/>
  <c r="F49" i="9"/>
  <c r="F181" i="9" a="1"/>
  <c r="F181" i="9"/>
  <c r="F421" i="9" a="1"/>
  <c r="F421" i="9"/>
  <c r="F363" i="9" a="1"/>
  <c r="F363" i="9"/>
  <c r="F426" i="9" a="1"/>
  <c r="F426" i="9"/>
  <c r="F103" i="9" a="1"/>
  <c r="F103" i="9"/>
  <c r="F212" i="9" a="1"/>
  <c r="F212" i="9"/>
  <c r="F467" i="9" a="1"/>
  <c r="F467" i="9"/>
  <c r="F278" i="9" a="1"/>
  <c r="F278" i="9"/>
  <c r="F480" i="9" a="1"/>
  <c r="F480" i="9"/>
  <c r="F75" i="9" a="1"/>
  <c r="F75" i="9"/>
  <c r="F213" i="9" a="1"/>
  <c r="F213" i="9"/>
  <c r="F569" i="9" a="1"/>
  <c r="F569" i="9"/>
  <c r="F272" i="9" a="1"/>
  <c r="F272" i="9"/>
  <c r="F587" i="9" a="1"/>
  <c r="F587" i="9"/>
  <c r="F439" i="9" a="1"/>
  <c r="F439" i="9"/>
  <c r="F430" i="9" a="1"/>
  <c r="F430" i="9"/>
  <c r="F5" i="9" a="1"/>
  <c r="F5" i="9"/>
  <c r="F108" i="9" a="1"/>
  <c r="F108" i="9"/>
  <c r="F30" i="9" a="1"/>
  <c r="F30" i="9"/>
  <c r="F256" i="9" a="1"/>
  <c r="F256" i="9"/>
  <c r="F279" i="9" a="1"/>
  <c r="F279" i="9"/>
  <c r="F501" i="9" a="1"/>
  <c r="F501" i="9"/>
  <c r="F81" i="9" a="1"/>
  <c r="F81" i="9"/>
  <c r="F427" i="9" a="1"/>
  <c r="F427" i="9"/>
  <c r="F131" i="9" a="1"/>
  <c r="F131" i="9"/>
  <c r="F215" i="9" a="1"/>
  <c r="F215" i="9"/>
  <c r="F172" i="9" a="1"/>
  <c r="F172" i="9"/>
  <c r="F116" i="9" a="1"/>
  <c r="F116" i="9"/>
  <c r="F95" i="9" a="1"/>
  <c r="F95" i="9"/>
  <c r="F14" i="9" a="1"/>
  <c r="F14" i="9"/>
  <c r="F372" i="9" a="1"/>
  <c r="F372" i="9"/>
  <c r="F250" i="9" a="1"/>
  <c r="F250" i="9"/>
  <c r="F353" i="9" a="1"/>
  <c r="F353" i="9"/>
  <c r="F403" i="9" a="1"/>
  <c r="F403" i="9"/>
  <c r="F192" i="9" a="1"/>
  <c r="F192" i="9"/>
  <c r="F206" i="9" a="1"/>
  <c r="F206" i="9"/>
  <c r="F420" i="9" a="1"/>
  <c r="F420" i="9"/>
  <c r="F145" i="9" a="1"/>
  <c r="F145" i="9"/>
  <c r="F417" i="9" a="1"/>
  <c r="F417" i="9"/>
  <c r="F134" i="9" a="1"/>
  <c r="F134" i="9"/>
  <c r="F56" i="9" a="1"/>
  <c r="F56" i="9"/>
  <c r="F267" i="9" a="1"/>
  <c r="F267" i="9"/>
  <c r="F463" i="9" a="1"/>
  <c r="F463" i="9"/>
  <c r="F147" i="9" a="1"/>
  <c r="F147" i="9"/>
  <c r="F323" i="9" a="1"/>
  <c r="F323" i="9"/>
  <c r="F265" i="9" a="1"/>
  <c r="F265" i="9"/>
  <c r="F527" i="9" a="1"/>
  <c r="F527" i="9"/>
  <c r="F473" i="9" a="1"/>
  <c r="F473" i="9"/>
  <c r="F593" i="9" a="1"/>
  <c r="F593" i="9"/>
  <c r="F495" i="9" a="1"/>
  <c r="F495" i="9"/>
  <c r="F16" i="9" a="1"/>
  <c r="F16" i="9"/>
  <c r="F11" i="9" a="1"/>
  <c r="F11" i="9"/>
  <c r="F98" i="9" a="1"/>
  <c r="F98" i="9"/>
  <c r="F524" i="9" a="1"/>
  <c r="F524" i="9"/>
  <c r="F287" i="9" a="1"/>
  <c r="F287" i="9"/>
  <c r="F489" i="9" a="1"/>
  <c r="F489" i="9"/>
  <c r="F62" i="9" a="1"/>
  <c r="F62" i="9"/>
  <c r="F395" i="9" a="1"/>
  <c r="F395" i="9"/>
  <c r="F410" i="9" a="1"/>
  <c r="F410" i="9"/>
  <c r="F148" i="9" a="1"/>
  <c r="F148" i="9"/>
  <c r="F449" i="9" a="1"/>
  <c r="F449" i="9"/>
  <c r="F304" i="9" a="1"/>
  <c r="F304" i="9"/>
  <c r="F25" i="9" a="1"/>
  <c r="F25" i="9"/>
  <c r="F485" i="9" a="1"/>
  <c r="F485" i="9"/>
  <c r="F110" i="9" a="1"/>
  <c r="F110" i="9"/>
  <c r="F223" i="9" a="1"/>
  <c r="F223" i="9"/>
  <c r="F76" i="9" a="1"/>
  <c r="F76" i="9"/>
  <c r="F513" i="9" a="1"/>
  <c r="F513" i="9"/>
  <c r="F383" i="9" a="1"/>
  <c r="F383" i="9"/>
  <c r="F43" i="9" a="1"/>
  <c r="F43" i="9"/>
  <c r="F157" i="9" a="1"/>
  <c r="F157" i="9"/>
  <c r="F52" i="9" a="1"/>
  <c r="F52" i="9"/>
  <c r="F63" i="9" a="1"/>
  <c r="F63" i="9"/>
  <c r="F415" i="9" a="1"/>
  <c r="F415" i="9"/>
  <c r="F79" i="9" a="1"/>
  <c r="F79" i="9"/>
  <c r="F219" i="9" a="1"/>
  <c r="F219" i="9"/>
  <c r="F51" i="9" a="1"/>
  <c r="F51" i="9"/>
  <c r="F21" i="9" a="1"/>
  <c r="F21" i="9"/>
  <c r="F429" i="9" a="1"/>
  <c r="F429" i="9"/>
  <c r="F12" i="9" a="1"/>
  <c r="F12" i="9"/>
  <c r="F40" i="9" a="1"/>
  <c r="F40" i="9"/>
  <c r="F18" i="9" a="1"/>
  <c r="F18" i="9"/>
  <c r="F47" i="9" a="1"/>
  <c r="F47" i="9"/>
  <c r="F544" i="9" a="1"/>
  <c r="F544" i="9"/>
  <c r="F300" i="9" a="1"/>
  <c r="F300" i="9"/>
  <c r="F506" i="9" a="1"/>
  <c r="F506" i="9"/>
  <c r="F408" i="9" a="1"/>
  <c r="F408" i="9"/>
  <c r="F141" i="9" a="1"/>
  <c r="F141" i="9"/>
  <c r="F209" i="9" a="1"/>
  <c r="F209" i="9"/>
  <c r="F183" i="9" a="1"/>
  <c r="F183" i="9"/>
  <c r="F440" i="9" a="1"/>
  <c r="F440" i="9"/>
  <c r="F298" i="9" a="1"/>
  <c r="F298" i="9"/>
  <c r="F343" i="9" a="1"/>
  <c r="F343" i="9"/>
  <c r="F559" i="9" a="1"/>
  <c r="F559" i="9"/>
  <c r="F487" i="9" a="1"/>
  <c r="F487" i="9"/>
  <c r="F348" i="9" a="1"/>
  <c r="F348" i="9"/>
  <c r="F397" i="9" a="1"/>
  <c r="F397" i="9"/>
  <c r="F360" i="9" a="1"/>
  <c r="F360" i="9"/>
  <c r="F70" i="9" a="1"/>
  <c r="F70" i="9"/>
  <c r="F311" i="9" a="1"/>
  <c r="F311" i="9"/>
  <c r="F23" i="9" a="1"/>
  <c r="F23" i="9"/>
  <c r="F575" i="9" a="1"/>
  <c r="F575" i="9"/>
  <c r="F398" i="9" a="1"/>
  <c r="F398" i="9"/>
  <c r="F280" i="9" a="1"/>
  <c r="F280" i="9"/>
  <c r="F347" i="9" a="1"/>
  <c r="F347" i="9"/>
  <c r="F78" i="9" a="1"/>
  <c r="F78" i="9"/>
  <c r="F238" i="9" a="1"/>
  <c r="F238" i="9"/>
  <c r="F283" i="9" a="1"/>
  <c r="F283" i="9"/>
  <c r="F333" i="9" a="1"/>
  <c r="F333" i="9"/>
  <c r="F193" i="9" a="1"/>
  <c r="F193" i="9"/>
  <c r="F483" i="9" a="1"/>
  <c r="F483" i="9"/>
  <c r="F332" i="9" a="1"/>
  <c r="F332" i="9"/>
  <c r="F399" i="9" a="1"/>
  <c r="F399" i="9"/>
  <c r="G225" i="9" a="1"/>
  <c r="G225" i="9"/>
  <c r="G299" i="9" a="1"/>
  <c r="G299" i="9"/>
  <c r="G338" i="9" a="1"/>
  <c r="G338" i="9"/>
  <c r="G367" i="9" a="1"/>
  <c r="G367" i="9"/>
  <c r="G231" i="9" a="1"/>
  <c r="G231" i="9"/>
  <c r="G518" i="9" a="1"/>
  <c r="G518" i="9"/>
  <c r="G149" i="9" a="1"/>
  <c r="G149" i="9"/>
  <c r="G485" i="9" a="1"/>
  <c r="G485" i="9"/>
  <c r="G173" i="9" a="1"/>
  <c r="G173" i="9"/>
  <c r="G40" i="9" a="1"/>
  <c r="G40" i="9"/>
  <c r="F6" i="9" a="1"/>
  <c r="F6" i="9"/>
  <c r="F136" i="9" a="1"/>
  <c r="F136" i="9"/>
  <c r="F591" i="9" a="1"/>
  <c r="F591" i="9"/>
  <c r="F33" i="9" a="1"/>
  <c r="F33" i="9"/>
  <c r="F562" i="9" a="1"/>
  <c r="F562" i="9"/>
  <c r="F428" i="9" a="1"/>
  <c r="F428" i="9"/>
  <c r="F50" i="9" a="1"/>
  <c r="F50" i="9"/>
  <c r="F358" i="9" a="1"/>
  <c r="F358" i="9"/>
  <c r="F598" i="9" a="1"/>
  <c r="F598" i="9"/>
  <c r="F407" i="9" a="1"/>
  <c r="F407" i="9"/>
  <c r="F292" i="9" a="1"/>
  <c r="F292" i="9"/>
  <c r="F113" i="9" a="1"/>
  <c r="F113" i="9"/>
  <c r="F139" i="9" a="1"/>
  <c r="F139" i="9"/>
  <c r="F303" i="9" a="1"/>
  <c r="F303" i="9"/>
  <c r="F201" i="9" a="1"/>
  <c r="F201" i="9"/>
  <c r="F118" i="9" a="1"/>
  <c r="F118" i="9"/>
  <c r="F338" i="9" a="1"/>
  <c r="F338" i="9"/>
  <c r="F451" i="9" a="1"/>
  <c r="F451" i="9"/>
  <c r="F568" i="9" a="1"/>
  <c r="F568" i="9"/>
  <c r="F468" i="9" a="1"/>
  <c r="F468" i="9"/>
  <c r="F386" i="9" a="1"/>
  <c r="F386" i="9"/>
  <c r="F29" i="9" a="1"/>
  <c r="F29" i="9"/>
  <c r="F423" i="9" a="1"/>
  <c r="F423" i="9"/>
  <c r="F236" i="9" a="1"/>
  <c r="F236" i="9"/>
  <c r="F59" i="9" a="1"/>
  <c r="F59" i="9"/>
  <c r="F266" i="9" a="1"/>
  <c r="F266" i="9"/>
  <c r="F532" i="9" a="1"/>
  <c r="F532" i="9"/>
  <c r="F202" i="9" a="1"/>
  <c r="F202" i="9"/>
  <c r="F239" i="9" a="1"/>
  <c r="F239" i="9"/>
  <c r="F149" i="9" a="1"/>
  <c r="F149" i="9"/>
  <c r="F465" i="9" a="1"/>
  <c r="F465" i="9"/>
  <c r="F341" i="9" a="1"/>
  <c r="F341" i="9"/>
  <c r="F185" i="9" a="1"/>
  <c r="F185" i="9"/>
  <c r="F156" i="9" a="1"/>
  <c r="F156" i="9"/>
  <c r="F299" i="9" a="1"/>
  <c r="F299" i="9"/>
  <c r="F458" i="9" a="1"/>
  <c r="F458" i="9"/>
  <c r="F578" i="9" a="1"/>
  <c r="F578" i="9"/>
  <c r="F28" i="9" a="1"/>
  <c r="F28" i="9"/>
  <c r="F93" i="9" a="1"/>
  <c r="F93" i="9"/>
  <c r="F187" i="9" a="1"/>
  <c r="F187" i="9"/>
  <c r="F520" i="9" a="1"/>
  <c r="F520" i="9"/>
  <c r="F551" i="9" a="1"/>
  <c r="F551" i="9"/>
  <c r="F60" i="9" a="1"/>
  <c r="F60" i="9"/>
  <c r="F573" i="9" a="1"/>
  <c r="F573" i="9"/>
  <c r="F350" i="9" a="1"/>
  <c r="F350" i="9"/>
  <c r="F80" i="9" a="1"/>
  <c r="F80" i="9"/>
  <c r="F404" i="9" a="1"/>
  <c r="F404" i="9"/>
  <c r="F356" i="9" a="1"/>
  <c r="F356" i="9"/>
  <c r="F535" i="9" a="1"/>
  <c r="F535" i="9"/>
  <c r="F528" i="9" a="1"/>
  <c r="F528" i="9"/>
  <c r="F2" i="9" a="1"/>
  <c r="F2" i="9"/>
  <c r="F218" i="9" a="1"/>
  <c r="F218" i="9"/>
  <c r="F9" i="9" a="1"/>
  <c r="F9" i="9"/>
  <c r="F138" i="9" a="1"/>
  <c r="F138" i="9"/>
  <c r="F577" i="9" a="1"/>
  <c r="F577" i="9"/>
  <c r="F335" i="9" a="1"/>
  <c r="F335" i="9"/>
  <c r="F541" i="9" a="1"/>
  <c r="F541" i="9"/>
  <c r="F412" i="9" a="1"/>
  <c r="F412" i="9"/>
  <c r="F150" i="9" a="1"/>
  <c r="F150" i="9"/>
  <c r="F502" i="9" a="1"/>
  <c r="F502" i="9"/>
  <c r="F564" i="9" a="1"/>
  <c r="F564" i="9"/>
  <c r="F534" i="9" a="1"/>
  <c r="F534" i="9"/>
  <c r="F282" i="9" a="1"/>
  <c r="F282" i="9"/>
  <c r="F274" i="9" a="1"/>
  <c r="F274" i="9"/>
  <c r="F109" i="9" a="1"/>
  <c r="F109" i="9"/>
  <c r="F497" i="9" a="1"/>
  <c r="F497" i="9"/>
  <c r="F392" i="9" a="1"/>
  <c r="F392" i="9"/>
  <c r="F130" i="9" a="1"/>
  <c r="F130" i="9"/>
  <c r="F61" i="9" a="1"/>
  <c r="F61" i="9"/>
  <c r="F230" i="9" a="1"/>
  <c r="F230" i="9"/>
  <c r="F243" i="9" a="1"/>
  <c r="F243" i="9"/>
  <c r="F169" i="9" a="1"/>
  <c r="F169" i="9"/>
  <c r="F394" i="9" a="1"/>
  <c r="F394" i="9"/>
  <c r="F10" i="9" a="1"/>
  <c r="F10" i="9"/>
  <c r="F84" i="9" a="1"/>
  <c r="F84" i="9"/>
  <c r="F320" i="9" a="1"/>
  <c r="F320" i="9"/>
  <c r="F263" i="9" a="1"/>
  <c r="F263" i="9"/>
  <c r="F442" i="9" a="1"/>
  <c r="F442" i="9"/>
  <c r="F396" i="9" a="1"/>
  <c r="F396" i="9"/>
  <c r="F245" i="9" a="1"/>
  <c r="F245" i="9"/>
  <c r="F200" i="9" a="1"/>
  <c r="F200" i="9"/>
  <c r="F555" i="9" a="1"/>
  <c r="F555" i="9"/>
  <c r="F252" i="9" a="1"/>
  <c r="F252" i="9"/>
  <c r="F32" i="9" a="1"/>
  <c r="F32" i="9"/>
  <c r="F240" i="9" a="1"/>
  <c r="F240" i="9"/>
  <c r="F595" i="9" a="1"/>
  <c r="F595" i="9"/>
  <c r="F319" i="9" a="1"/>
  <c r="F319" i="9"/>
  <c r="F444" i="9" a="1"/>
  <c r="F444" i="9"/>
  <c r="F168" i="9" a="1"/>
  <c r="F168" i="9"/>
  <c r="F479" i="9" a="1"/>
  <c r="F479" i="9"/>
  <c r="F401" i="9" a="1"/>
  <c r="F401" i="9"/>
  <c r="F154" i="9" a="1"/>
  <c r="F154" i="9"/>
  <c r="F167" i="9" a="1"/>
  <c r="F167" i="9"/>
  <c r="F469" i="9" a="1"/>
  <c r="F469" i="9"/>
  <c r="F65" i="9" a="1"/>
  <c r="F65" i="9"/>
  <c r="F73" i="9" a="1"/>
  <c r="F73" i="9"/>
  <c r="F329" i="9" a="1"/>
  <c r="F329" i="9"/>
  <c r="F413" i="9" a="1"/>
  <c r="F413" i="9"/>
  <c r="F184" i="9" a="1"/>
  <c r="F184" i="9"/>
  <c r="F589" i="9" a="1"/>
  <c r="F589" i="9"/>
  <c r="F308" i="9" a="1"/>
  <c r="F308" i="9"/>
  <c r="F523" i="9" a="1"/>
  <c r="F523" i="9"/>
  <c r="F571" i="9" a="1"/>
  <c r="F571" i="9"/>
  <c r="F85" i="9" a="1"/>
  <c r="F85" i="9"/>
  <c r="F402" i="9" a="1"/>
  <c r="F402" i="9"/>
  <c r="F470" i="9" a="1"/>
  <c r="F470" i="9"/>
  <c r="F538" i="9" a="1"/>
  <c r="F538" i="9"/>
  <c r="F15" i="9" a="1"/>
  <c r="F15" i="9"/>
  <c r="F64" i="9" a="1"/>
  <c r="F64" i="9"/>
  <c r="F324" i="9" a="1"/>
  <c r="F324" i="9"/>
  <c r="F37" i="9" a="1"/>
  <c r="F37" i="9"/>
  <c r="F516" i="9" a="1"/>
  <c r="F516" i="9"/>
  <c r="F314" i="9" a="1"/>
  <c r="F314" i="9"/>
  <c r="F96" i="9" a="1"/>
  <c r="F96" i="9"/>
  <c r="F285" i="9" a="1"/>
  <c r="F285" i="9"/>
  <c r="F152" i="9" a="1"/>
  <c r="F152" i="9"/>
  <c r="F405" i="9" a="1"/>
  <c r="F405" i="9"/>
  <c r="F178" i="9" a="1"/>
  <c r="F178" i="9"/>
  <c r="F269" i="9" a="1"/>
  <c r="F269" i="9"/>
  <c r="F8" i="9" a="1"/>
  <c r="F8" i="9"/>
  <c r="F321" i="9" a="1"/>
  <c r="F321" i="9"/>
  <c r="F359" i="9" a="1"/>
  <c r="F359" i="9"/>
  <c r="F438" i="9" a="1"/>
  <c r="F438" i="9"/>
  <c r="F203" i="9" a="1"/>
  <c r="F203" i="9"/>
  <c r="F117" i="9" a="1"/>
  <c r="F117" i="9"/>
  <c r="F86" i="9" a="1"/>
  <c r="F86" i="9"/>
  <c r="F574" i="9" a="1"/>
  <c r="F574" i="9"/>
  <c r="F44" i="9" a="1"/>
  <c r="F44" i="9"/>
  <c r="F189" i="9" a="1"/>
  <c r="F189" i="9"/>
  <c r="F592" i="9" a="1"/>
  <c r="F592" i="9"/>
  <c r="F242" i="9" a="1"/>
  <c r="F242" i="9"/>
  <c r="F461" i="9" a="1"/>
  <c r="F461" i="9"/>
  <c r="F67" i="9" a="1"/>
  <c r="F67" i="9"/>
  <c r="F94" i="9" a="1"/>
  <c r="F94" i="9"/>
  <c r="F499" i="9" a="1"/>
  <c r="F499" i="9"/>
  <c r="F176" i="9" a="1"/>
  <c r="F176" i="9"/>
  <c r="F313" i="9" a="1"/>
  <c r="F313" i="9"/>
  <c r="F563" i="9" a="1"/>
  <c r="F563" i="9"/>
  <c r="F345" i="9" a="1"/>
  <c r="F345" i="9"/>
  <c r="F77" i="9" a="1"/>
  <c r="F77" i="9"/>
  <c r="F443" i="9" a="1"/>
  <c r="F443" i="9"/>
  <c r="F191" i="9" a="1"/>
  <c r="F191" i="9"/>
  <c r="F334" i="9" a="1"/>
  <c r="F334" i="9"/>
  <c r="F539" i="9" a="1"/>
  <c r="F539" i="9"/>
  <c r="F306" i="9" a="1"/>
  <c r="F306" i="9"/>
  <c r="F432" i="9" a="1"/>
  <c r="F432" i="9"/>
  <c r="F414" i="9" a="1"/>
  <c r="F414" i="9"/>
  <c r="F159" i="9" a="1"/>
  <c r="F159" i="9"/>
  <c r="F381" i="9" a="1"/>
  <c r="F381" i="9"/>
  <c r="F133" i="9" a="1"/>
  <c r="F133" i="9"/>
  <c r="F472" i="9" a="1"/>
  <c r="F472" i="9"/>
  <c r="F196" i="9" a="1"/>
  <c r="F196" i="9"/>
  <c r="F162" i="9" a="1"/>
  <c r="F162" i="9"/>
  <c r="F246" i="9" a="1"/>
  <c r="F246" i="9"/>
  <c r="F488" i="9" a="1"/>
  <c r="F488" i="9"/>
  <c r="F224" i="9" a="1"/>
  <c r="F224" i="9"/>
  <c r="F68" i="9" a="1"/>
  <c r="F68" i="9"/>
  <c r="F55" i="9" a="1"/>
  <c r="F55" i="9"/>
  <c r="F379" i="9" a="1"/>
  <c r="F379" i="9"/>
  <c r="F197" i="9" a="1"/>
  <c r="F197" i="9"/>
  <c r="F349" i="9" a="1"/>
  <c r="F349" i="9"/>
  <c r="F388" i="9" a="1"/>
  <c r="F388" i="9"/>
  <c r="F393" i="9" a="1"/>
  <c r="F393" i="9"/>
  <c r="F83" i="9" a="1"/>
  <c r="F83" i="9"/>
  <c r="F471" i="9" a="1"/>
  <c r="F471" i="9"/>
  <c r="F180" i="9" a="1"/>
  <c r="F180" i="9"/>
  <c r="F514" i="9" a="1"/>
  <c r="F514" i="9"/>
  <c r="F226" i="9" a="1"/>
  <c r="F226" i="9"/>
  <c r="F540" i="9" a="1"/>
  <c r="F540" i="9"/>
  <c r="F584" i="9" a="1"/>
  <c r="F584" i="9"/>
  <c r="F344" i="9" a="1"/>
  <c r="F344" i="9"/>
  <c r="F221" i="9" a="1"/>
  <c r="F221" i="9"/>
  <c r="F445" i="9" a="1"/>
  <c r="F445" i="9"/>
  <c r="F111" i="9" a="1"/>
  <c r="F111" i="9"/>
  <c r="F545" i="9" a="1"/>
  <c r="F545" i="9"/>
  <c r="F69" i="9" a="1"/>
  <c r="F69" i="9"/>
  <c r="F170" i="9" a="1"/>
  <c r="F170" i="9"/>
  <c r="F57" i="9" a="1"/>
  <c r="F57" i="9"/>
  <c r="F447" i="9" a="1"/>
  <c r="F447" i="9"/>
  <c r="F290" i="9" a="1"/>
  <c r="F290" i="9"/>
  <c r="F406" i="9" a="1"/>
  <c r="F406" i="9"/>
  <c r="F310" i="9" a="1"/>
  <c r="F310" i="9"/>
  <c r="F31" i="9" a="1"/>
  <c r="F31" i="9"/>
  <c r="F599" i="9" a="1"/>
  <c r="F599" i="9"/>
  <c r="F331" i="9" a="1"/>
  <c r="F331" i="9"/>
  <c r="F435" i="9" a="1"/>
  <c r="F435" i="9"/>
  <c r="F570" i="9" a="1"/>
  <c r="F570" i="9"/>
  <c r="F374" i="9" a="1"/>
  <c r="F374" i="9"/>
  <c r="F204" i="9" a="1"/>
  <c r="F204" i="9"/>
  <c r="F268" i="9" a="1"/>
  <c r="F268" i="9"/>
  <c r="F437" i="9" a="1"/>
  <c r="F437" i="9"/>
  <c r="F22" i="9" a="1"/>
  <c r="F22" i="9"/>
  <c r="F565" i="9" a="1"/>
  <c r="F565" i="9"/>
  <c r="F448" i="9" a="1"/>
  <c r="F448" i="9"/>
  <c r="F316" i="9" a="1"/>
  <c r="F316" i="9"/>
  <c r="F66" i="9" a="1"/>
  <c r="F66" i="9"/>
  <c r="F174" i="9" a="1"/>
  <c r="F174" i="9"/>
  <c r="F582" i="9" a="1"/>
  <c r="F582" i="9"/>
  <c r="F462" i="9" a="1"/>
  <c r="F462" i="9"/>
  <c r="F257" i="9" a="1"/>
  <c r="F257" i="9"/>
  <c r="F543" i="9" a="1"/>
  <c r="F543" i="9"/>
  <c r="F222" i="9" a="1"/>
  <c r="F222" i="9"/>
  <c r="F207" i="9" a="1"/>
  <c r="F207" i="9"/>
  <c r="F216" i="9" a="1"/>
  <c r="F216" i="9"/>
  <c r="F585" i="9" a="1"/>
  <c r="F585" i="9"/>
  <c r="F35" i="9" a="1"/>
  <c r="F35" i="9"/>
  <c r="F123" i="9" a="1"/>
  <c r="F123" i="9"/>
  <c r="F482" i="9" a="1"/>
  <c r="F482" i="9"/>
  <c r="F13" i="9" a="1"/>
  <c r="F13" i="9"/>
  <c r="F490" i="9" a="1"/>
  <c r="F490" i="9"/>
  <c r="F262" i="9" a="1"/>
  <c r="F262" i="9"/>
  <c r="F496" i="9" a="1"/>
  <c r="F496" i="9"/>
  <c r="F576" i="9" a="1"/>
  <c r="F576" i="9"/>
  <c r="F367" i="9" a="1"/>
  <c r="F367" i="9"/>
  <c r="F194" i="9" a="1"/>
  <c r="F194" i="9"/>
  <c r="F112" i="9" a="1"/>
  <c r="F112" i="9"/>
  <c r="F526" i="9" a="1"/>
  <c r="F526" i="9"/>
  <c r="F121" i="9" a="1"/>
  <c r="F121" i="9"/>
  <c r="F229" i="9" a="1"/>
  <c r="F229" i="9"/>
  <c r="F419" i="9" a="1"/>
  <c r="F419" i="9"/>
  <c r="F137" i="9" a="1"/>
  <c r="F137" i="9"/>
  <c r="F305" i="9" a="1"/>
  <c r="F305" i="9"/>
  <c r="F106" i="9" a="1"/>
  <c r="F106" i="9"/>
  <c r="F552" i="9" a="1"/>
  <c r="F552" i="9"/>
  <c r="F357" i="9" a="1"/>
  <c r="F357" i="9"/>
  <c r="F560" i="9" a="1"/>
  <c r="F560" i="9"/>
  <c r="F556" i="9" a="1"/>
  <c r="F556" i="9"/>
  <c r="F581" i="9" a="1"/>
  <c r="F581" i="9"/>
  <c r="F315" i="9" a="1"/>
  <c r="F315" i="9"/>
  <c r="F507" i="9" a="1"/>
  <c r="F507" i="9"/>
  <c r="F322" i="9" a="1"/>
  <c r="F322" i="9"/>
  <c r="F486" i="9" a="1"/>
  <c r="F486" i="9"/>
  <c r="F481" i="9" a="1"/>
  <c r="F481" i="9"/>
  <c r="F384" i="9" a="1"/>
  <c r="F384" i="9"/>
  <c r="F251" i="9" a="1"/>
  <c r="F251" i="9"/>
  <c r="F198" i="9" a="1"/>
  <c r="F198" i="9"/>
  <c r="F102" i="9" a="1"/>
  <c r="F102" i="9"/>
  <c r="F144" i="9" a="1"/>
  <c r="F144" i="9"/>
  <c r="F124" i="9" a="1"/>
  <c r="F124" i="9"/>
  <c r="F53" i="9" a="1"/>
  <c r="F53" i="9"/>
  <c r="F476" i="9" a="1"/>
  <c r="F476" i="9"/>
  <c r="F530" i="9" a="1"/>
  <c r="F530" i="9"/>
  <c r="F4" i="9" a="1"/>
  <c r="F4" i="9"/>
  <c r="F119" i="9" a="1"/>
  <c r="F119" i="9"/>
  <c r="F391" i="9" a="1"/>
  <c r="F391" i="9"/>
  <c r="F39" i="9" a="1"/>
  <c r="F39" i="9"/>
  <c r="F284" i="9" a="1"/>
  <c r="F284" i="9"/>
  <c r="F127" i="9" a="1"/>
  <c r="F127" i="9"/>
  <c r="F291" i="9" a="1"/>
  <c r="F291" i="9"/>
  <c r="F542" i="9" a="1"/>
  <c r="F542" i="9"/>
  <c r="F260" i="9" a="1"/>
  <c r="F260" i="9"/>
  <c r="F505" i="9" a="1"/>
  <c r="F505" i="9"/>
  <c r="F205" i="9" a="1"/>
  <c r="F205" i="9"/>
  <c r="F531" i="9" a="1"/>
  <c r="F531" i="9"/>
  <c r="F424" i="9" a="1"/>
  <c r="F424" i="9"/>
  <c r="F190" i="9" a="1"/>
  <c r="F190" i="9"/>
  <c r="F351" i="9" a="1"/>
  <c r="F351" i="9"/>
  <c r="F557" i="9" a="1"/>
  <c r="F557" i="9"/>
  <c r="F355" i="9" a="1"/>
  <c r="F355" i="9"/>
  <c r="F477" i="9" a="1"/>
  <c r="F477" i="9"/>
  <c r="F478" i="9" a="1"/>
  <c r="F478" i="9"/>
  <c r="F125" i="9" a="1"/>
  <c r="F125" i="9"/>
  <c r="F34" i="9" a="1"/>
  <c r="F34" i="9"/>
  <c r="F264" i="9" a="1"/>
  <c r="F264" i="9"/>
  <c r="F590" i="9" a="1"/>
  <c r="F590" i="9"/>
  <c r="F452" i="9" a="1"/>
  <c r="F452" i="9"/>
  <c r="F132" i="9" a="1"/>
  <c r="F132" i="9"/>
  <c r="F328" i="9" a="1"/>
  <c r="F328" i="9"/>
  <c r="F364" i="9" a="1"/>
  <c r="F364" i="9"/>
  <c r="F241" i="9" a="1"/>
  <c r="F241" i="9"/>
  <c r="G563" i="9" a="1"/>
  <c r="G563" i="9"/>
  <c r="G394" i="9" a="1"/>
  <c r="G394" i="9"/>
  <c r="G125" i="9" a="1"/>
  <c r="G125" i="9"/>
  <c r="G283" i="9" a="1"/>
  <c r="G283" i="9"/>
  <c r="G110" i="9" a="1"/>
  <c r="G110" i="9"/>
  <c r="G182" i="9" a="1"/>
  <c r="G182" i="9"/>
  <c r="G161" i="9" a="1"/>
  <c r="G161" i="9"/>
  <c r="G102" i="9" a="1"/>
  <c r="G102" i="9"/>
  <c r="G430" i="9" a="1"/>
  <c r="G430" i="9"/>
  <c r="G127" i="9" a="1"/>
  <c r="G127" i="9"/>
  <c r="F354" i="9" a="1"/>
  <c r="F354" i="9"/>
  <c r="F41" i="9" a="1"/>
  <c r="F41" i="9"/>
  <c r="F158" i="9" a="1"/>
  <c r="F158" i="9"/>
  <c r="F177" i="9" a="1"/>
  <c r="F177" i="9"/>
  <c r="F173" i="9" a="1"/>
  <c r="F173" i="9"/>
  <c r="F536" i="9" a="1"/>
  <c r="F536" i="9"/>
  <c r="F433" i="9" a="1"/>
  <c r="F433" i="9"/>
  <c r="F342" i="9" a="1"/>
  <c r="F342" i="9"/>
  <c r="F87" i="9" a="1"/>
  <c r="F87" i="9"/>
  <c r="F46" i="9" a="1"/>
  <c r="F46" i="9"/>
  <c r="G376" i="9" a="1"/>
  <c r="G376" i="9"/>
  <c r="G165" i="9" a="1"/>
  <c r="G165" i="9"/>
  <c r="G526" i="9" a="1"/>
  <c r="G526" i="9"/>
  <c r="G384" i="9" a="1"/>
  <c r="G384" i="9"/>
  <c r="G162" i="9" a="1"/>
  <c r="G162" i="9"/>
  <c r="G588" i="9" a="1"/>
  <c r="G588" i="9"/>
  <c r="G211" i="9" a="1"/>
  <c r="G211" i="9"/>
  <c r="G368" i="9" a="1"/>
  <c r="G368" i="9"/>
  <c r="G260" i="9" a="1"/>
  <c r="G260" i="9"/>
  <c r="G524" i="9" a="1"/>
  <c r="G524" i="9"/>
  <c r="F247" i="9" a="1"/>
  <c r="F247" i="9"/>
  <c r="F508" i="9" a="1"/>
  <c r="F508" i="9"/>
  <c r="F7" i="9" a="1"/>
  <c r="F7" i="9"/>
  <c r="F275" i="9" a="1"/>
  <c r="F275" i="9"/>
  <c r="F142" i="9" a="1"/>
  <c r="F142" i="9"/>
  <c r="F54" i="9" a="1"/>
  <c r="F54" i="9"/>
  <c r="F588" i="9" a="1"/>
  <c r="F588" i="9"/>
  <c r="F361" i="9" a="1"/>
  <c r="F361" i="9"/>
  <c r="F416" i="9" a="1"/>
  <c r="F416" i="9"/>
  <c r="F129" i="9" a="1"/>
  <c r="F129" i="9"/>
  <c r="F135" i="9" a="1"/>
  <c r="F135" i="9"/>
  <c r="F547" i="9" a="1"/>
  <c r="F547" i="9"/>
  <c r="F600" i="9" a="1"/>
  <c r="F600" i="9"/>
  <c r="F89" i="9" a="1"/>
  <c r="F89" i="9"/>
  <c r="F474" i="9" a="1"/>
  <c r="F474" i="9"/>
  <c r="F594" i="9" a="1"/>
  <c r="F594" i="9"/>
  <c r="F330" i="9" a="1"/>
  <c r="F330" i="9"/>
  <c r="F455" i="9" a="1"/>
  <c r="F455" i="9"/>
  <c r="F120" i="9" a="1"/>
  <c r="F120" i="9"/>
  <c r="F166" i="9" a="1"/>
  <c r="F166" i="9"/>
  <c r="G203" i="9" a="1"/>
  <c r="G203" i="9"/>
  <c r="G272" i="9" a="1"/>
  <c r="G272" i="9"/>
  <c r="G386" i="9" a="1"/>
  <c r="G386" i="9"/>
  <c r="G319" i="9" a="1"/>
  <c r="G319" i="9"/>
  <c r="G482" i="9" a="1"/>
  <c r="G482" i="9"/>
  <c r="G37" i="9" a="1"/>
  <c r="G37" i="9"/>
  <c r="G113" i="9" a="1"/>
  <c r="G113" i="9"/>
  <c r="G3" i="9" a="1"/>
  <c r="G3" i="9"/>
  <c r="G553" i="9" a="1"/>
  <c r="G553" i="9"/>
  <c r="G72" i="9" a="1"/>
  <c r="G72" i="9"/>
  <c r="G431" i="9" a="1"/>
  <c r="G431" i="9"/>
  <c r="G159" i="9" a="1"/>
  <c r="G159" i="9"/>
  <c r="G393" i="9" a="1"/>
  <c r="G393" i="9"/>
  <c r="G276" i="9" a="1"/>
  <c r="G276" i="9"/>
  <c r="G423" i="9" a="1"/>
  <c r="G423" i="9"/>
  <c r="G495" i="9" a="1"/>
  <c r="G495" i="9"/>
  <c r="G172" i="9" a="1"/>
  <c r="G172" i="9"/>
  <c r="G82" i="9" a="1"/>
  <c r="G82" i="9"/>
  <c r="G330" i="9" a="1"/>
  <c r="G330" i="9"/>
  <c r="G94" i="9" a="1"/>
  <c r="G94" i="9"/>
  <c r="F151" i="9" a="1"/>
  <c r="F151" i="9"/>
  <c r="F101" i="9" a="1"/>
  <c r="F101" i="9"/>
  <c r="F115" i="9" a="1"/>
  <c r="F115" i="9"/>
  <c r="F254" i="9" a="1"/>
  <c r="F254" i="9"/>
  <c r="F74" i="9" a="1"/>
  <c r="F74" i="9"/>
  <c r="F317" i="9" a="1"/>
  <c r="F317" i="9"/>
  <c r="F175" i="9" a="1"/>
  <c r="F175" i="9"/>
  <c r="F586" i="9" a="1"/>
  <c r="F586" i="9"/>
  <c r="F336" i="9" a="1"/>
  <c r="F336" i="9"/>
  <c r="F337" i="9" a="1"/>
  <c r="F337" i="9"/>
  <c r="F418" i="9" a="1"/>
  <c r="F418" i="9"/>
  <c r="F346" i="9" a="1"/>
  <c r="F346" i="9"/>
  <c r="F227" i="9" a="1"/>
  <c r="F227" i="9"/>
  <c r="F484" i="9" a="1"/>
  <c r="F484" i="9"/>
  <c r="F493" i="9" a="1"/>
  <c r="F493" i="9"/>
  <c r="F258" i="9" a="1"/>
  <c r="F258" i="9"/>
  <c r="F163" i="9" a="1"/>
  <c r="F163" i="9"/>
  <c r="F171" i="9" a="1"/>
  <c r="F171" i="9"/>
  <c r="F143" i="9" a="1"/>
  <c r="F143" i="9"/>
  <c r="F500" i="9" a="1"/>
  <c r="F500" i="9"/>
  <c r="G373" i="9" a="1"/>
  <c r="G373" i="9"/>
  <c r="G413" i="9" a="1"/>
  <c r="G413" i="9"/>
  <c r="G549" i="9" a="1"/>
  <c r="G549" i="9"/>
  <c r="G12" i="9" a="1"/>
  <c r="G12" i="9"/>
  <c r="G170" i="9" a="1"/>
  <c r="G170" i="9"/>
  <c r="G226" i="9" a="1"/>
  <c r="G226" i="9"/>
  <c r="G385" i="9" a="1"/>
  <c r="G385" i="9"/>
  <c r="G490" i="9" a="1"/>
  <c r="G490" i="9"/>
  <c r="G467" i="9" a="1"/>
  <c r="G467" i="9"/>
  <c r="G508" i="9" a="1"/>
  <c r="G508" i="9"/>
  <c r="G79" i="9" a="1"/>
  <c r="G79" i="9"/>
  <c r="G305" i="9" a="1"/>
  <c r="G305" i="9"/>
  <c r="G202" i="9" a="1"/>
  <c r="G202" i="9"/>
  <c r="G492" i="9" a="1"/>
  <c r="G492" i="9"/>
  <c r="G335" i="9" a="1"/>
  <c r="G335" i="9"/>
  <c r="G179" i="9" a="1"/>
  <c r="G179" i="9"/>
  <c r="G600" i="9" a="1"/>
  <c r="G600" i="9"/>
  <c r="G418" i="9" a="1"/>
  <c r="G418" i="9"/>
  <c r="G511" i="9" a="1"/>
  <c r="G511" i="9"/>
  <c r="G18" i="9" a="1"/>
  <c r="G18" i="9"/>
  <c r="G539" i="9" a="1"/>
  <c r="G539" i="9"/>
  <c r="G303" i="9" a="1"/>
  <c r="G303" i="9"/>
  <c r="G306" i="9" a="1"/>
  <c r="G306" i="9"/>
  <c r="G286" i="9" a="1"/>
  <c r="G286" i="9"/>
  <c r="G558" i="9" a="1"/>
  <c r="G558" i="9"/>
  <c r="G504" i="9" a="1"/>
  <c r="G504" i="9"/>
  <c r="G200" i="9" a="1"/>
  <c r="G200" i="9"/>
  <c r="G117" i="9" a="1"/>
  <c r="G117" i="9"/>
  <c r="G525" i="9" a="1"/>
  <c r="G525" i="9"/>
  <c r="G544" i="9" a="1"/>
  <c r="G544" i="9"/>
  <c r="F211" i="9" a="1"/>
  <c r="F211" i="9"/>
  <c r="F385" i="9" a="1"/>
  <c r="F385" i="9"/>
  <c r="F248" i="9" a="1"/>
  <c r="F248" i="9"/>
  <c r="F122" i="9" a="1"/>
  <c r="F122" i="9"/>
  <c r="F368" i="9" a="1"/>
  <c r="F368" i="9"/>
  <c r="F255" i="9" a="1"/>
  <c r="F255" i="9"/>
  <c r="F237" i="9" a="1"/>
  <c r="F237" i="9"/>
  <c r="F466" i="9" a="1"/>
  <c r="F466" i="9"/>
  <c r="F276" i="9" a="1"/>
  <c r="F276" i="9"/>
  <c r="F114" i="9" a="1"/>
  <c r="F114" i="9"/>
  <c r="G456" i="9" a="1"/>
  <c r="G456" i="9"/>
  <c r="G454" i="9" a="1"/>
  <c r="G454" i="9"/>
  <c r="G5" i="9" a="1"/>
  <c r="G5" i="9"/>
  <c r="G241" i="9" a="1"/>
  <c r="G241" i="9"/>
  <c r="G388" i="9" a="1"/>
  <c r="G388" i="9"/>
  <c r="G131" i="9" a="1"/>
  <c r="G131" i="9"/>
  <c r="G434" i="9" a="1"/>
  <c r="G434" i="9"/>
  <c r="G537" i="9" a="1"/>
  <c r="G537" i="9"/>
  <c r="G550" i="9" a="1"/>
  <c r="G550" i="9"/>
  <c r="G381" i="9" a="1"/>
  <c r="G381" i="9"/>
  <c r="G88" i="9" a="1"/>
  <c r="G88" i="9"/>
  <c r="G317" i="9" a="1"/>
  <c r="G317" i="9"/>
  <c r="G30" i="9" a="1"/>
  <c r="G30" i="9"/>
  <c r="G484" i="9" a="1"/>
  <c r="G484" i="9"/>
  <c r="G364" i="9" a="1"/>
  <c r="G364" i="9"/>
  <c r="G523" i="9" a="1"/>
  <c r="G523" i="9"/>
  <c r="G21" i="9" a="1"/>
  <c r="G21" i="9"/>
  <c r="G47" i="9" a="1"/>
  <c r="G47" i="9"/>
  <c r="G254" i="9" a="1"/>
  <c r="G254" i="9"/>
  <c r="G238" i="9" a="1"/>
  <c r="G238" i="9"/>
  <c r="F579" i="9" a="1"/>
  <c r="F579" i="9"/>
  <c r="F450" i="9" a="1"/>
  <c r="F450" i="9"/>
  <c r="F318" i="9" a="1"/>
  <c r="F318" i="9"/>
  <c r="F165" i="9" a="1"/>
  <c r="F165" i="9"/>
  <c r="F234" i="9" a="1"/>
  <c r="F234" i="9"/>
  <c r="F214" i="9" a="1"/>
  <c r="F214" i="9"/>
  <c r="F249" i="9" a="1"/>
  <c r="F249" i="9"/>
  <c r="F302" i="9" a="1"/>
  <c r="F302" i="9"/>
  <c r="F326" i="9" a="1"/>
  <c r="F326" i="9"/>
  <c r="F217" i="9" a="1"/>
  <c r="F217" i="9"/>
  <c r="F464" i="9" a="1"/>
  <c r="F464" i="9"/>
  <c r="F186" i="9" a="1"/>
  <c r="F186" i="9"/>
  <c r="F518" i="9" a="1"/>
  <c r="F518" i="9"/>
  <c r="F327" i="9" a="1"/>
  <c r="F327" i="9"/>
  <c r="F441" i="9" a="1"/>
  <c r="F441" i="9"/>
  <c r="F390" i="9" a="1"/>
  <c r="F390" i="9"/>
  <c r="F99" i="9" a="1"/>
  <c r="F99" i="9"/>
  <c r="F522" i="9" a="1"/>
  <c r="F522" i="9"/>
  <c r="F503" i="9" a="1"/>
  <c r="F503" i="9"/>
  <c r="F45" i="9" a="1"/>
  <c r="F45" i="9"/>
  <c r="G178" i="9" a="1"/>
  <c r="G178" i="9"/>
  <c r="G169" i="9" a="1"/>
  <c r="G169" i="9"/>
  <c r="G551" i="9" a="1"/>
  <c r="G551" i="9"/>
  <c r="G395" i="9" a="1"/>
  <c r="G395" i="9"/>
  <c r="G533" i="9" a="1"/>
  <c r="G533" i="9"/>
  <c r="G353" i="9" a="1"/>
  <c r="G353" i="9"/>
  <c r="G308" i="9" a="1"/>
  <c r="G308" i="9"/>
  <c r="G417" i="9" a="1"/>
  <c r="G417" i="9"/>
  <c r="G68" i="9" a="1"/>
  <c r="G68" i="9"/>
  <c r="G168" i="9" a="1"/>
  <c r="G168" i="9"/>
  <c r="G483" i="9" a="1"/>
  <c r="G483" i="9"/>
  <c r="G462" i="9" a="1"/>
  <c r="G462" i="9"/>
  <c r="G104" i="9" a="1"/>
  <c r="G104" i="9"/>
  <c r="G294" i="9" a="1"/>
  <c r="G294" i="9"/>
  <c r="G444" i="9" a="1"/>
  <c r="G444" i="9"/>
  <c r="G17" i="9" a="1"/>
  <c r="G17" i="9"/>
  <c r="G546" i="9" a="1"/>
  <c r="G546" i="9"/>
  <c r="G93" i="9" a="1"/>
  <c r="G93" i="9"/>
  <c r="G83" i="9" a="1"/>
  <c r="G83" i="9"/>
  <c r="G44" i="9" a="1"/>
  <c r="G44" i="9"/>
  <c r="G39" i="9" a="1"/>
  <c r="G39" i="9"/>
  <c r="G163" i="9" a="1"/>
  <c r="G163" i="9"/>
  <c r="G73" i="9" a="1"/>
  <c r="G73" i="9"/>
  <c r="G55" i="9" a="1"/>
  <c r="G55" i="9"/>
  <c r="G532" i="9" a="1"/>
  <c r="G532" i="9"/>
  <c r="G114" i="9" a="1"/>
  <c r="G114" i="9"/>
  <c r="G191" i="9" a="1"/>
  <c r="G191" i="9"/>
  <c r="G468" i="9" a="1"/>
  <c r="G468" i="9"/>
  <c r="G129" i="9" a="1"/>
  <c r="G129" i="9"/>
  <c r="G268" i="9" a="1"/>
  <c r="G268" i="9"/>
  <c r="G251" i="9" a="1"/>
  <c r="G251" i="9"/>
  <c r="G133" i="9" a="1"/>
  <c r="G133" i="9"/>
  <c r="G116" i="9" a="1"/>
  <c r="G116" i="9"/>
  <c r="G45" i="9" a="1"/>
  <c r="G45" i="9"/>
  <c r="G220" i="9" a="1"/>
  <c r="G220" i="9"/>
  <c r="G312" i="9" a="1"/>
  <c r="G312" i="9"/>
  <c r="G227" i="9" a="1"/>
  <c r="G227" i="9"/>
  <c r="G36" i="9" a="1"/>
  <c r="G36" i="9"/>
  <c r="G427" i="9" a="1"/>
  <c r="G427" i="9"/>
  <c r="G505" i="9" a="1"/>
  <c r="G505" i="9"/>
  <c r="G443" i="9" a="1"/>
  <c r="G443" i="9"/>
  <c r="G151" i="9" a="1"/>
  <c r="G151" i="9"/>
  <c r="G258" i="9" a="1"/>
  <c r="G258" i="9"/>
  <c r="G264" i="9" a="1"/>
  <c r="G264" i="9"/>
  <c r="G266" i="9" a="1"/>
  <c r="G266" i="9"/>
  <c r="G49" i="9" a="1"/>
  <c r="G49" i="9"/>
  <c r="G453" i="9" a="1"/>
  <c r="G453" i="9"/>
  <c r="G475" i="9" a="1"/>
  <c r="G475" i="9"/>
  <c r="G496" i="9" a="1"/>
  <c r="G496" i="9"/>
  <c r="G400" i="9" a="1"/>
  <c r="G400" i="9"/>
  <c r="G107" i="9" a="1"/>
  <c r="G107" i="9"/>
  <c r="G363" i="9" a="1"/>
  <c r="G363" i="9"/>
  <c r="G491" i="9" a="1"/>
  <c r="G491" i="9"/>
  <c r="G545" i="9" a="1"/>
  <c r="G545" i="9"/>
  <c r="G461" i="9" a="1"/>
  <c r="G461" i="9"/>
  <c r="G75" i="9" a="1"/>
  <c r="G75" i="9"/>
  <c r="G425" i="9" a="1"/>
  <c r="G425" i="9"/>
  <c r="G274" i="9" a="1"/>
  <c r="G274" i="9"/>
  <c r="G440" i="9" a="1"/>
  <c r="G440" i="9"/>
  <c r="G85" i="9" a="1"/>
  <c r="G85" i="9"/>
  <c r="G295" i="9" a="1"/>
  <c r="G295" i="9"/>
  <c r="G416" i="9" a="1"/>
  <c r="G416" i="9"/>
  <c r="G126" i="9" a="1"/>
  <c r="G126" i="9"/>
  <c r="G70" i="9" a="1"/>
  <c r="G70" i="9"/>
  <c r="G281" i="9" a="1"/>
  <c r="G281" i="9"/>
  <c r="G201" i="9" a="1"/>
  <c r="G201" i="9"/>
  <c r="G177" i="9" a="1"/>
  <c r="G177" i="9"/>
  <c r="G16" i="9" a="1"/>
  <c r="G16" i="9"/>
  <c r="G449" i="9" a="1"/>
  <c r="G449" i="9"/>
  <c r="G565" i="9" a="1"/>
  <c r="G565" i="9"/>
  <c r="G119" i="9" a="1"/>
  <c r="G119" i="9"/>
  <c r="G235" i="9" a="1"/>
  <c r="G235" i="9"/>
  <c r="G452" i="9" a="1"/>
  <c r="G452" i="9"/>
  <c r="G362" i="9" a="1"/>
  <c r="G362" i="9"/>
  <c r="G229" i="9" a="1"/>
  <c r="G229" i="9"/>
  <c r="G63" i="9" a="1"/>
  <c r="G63" i="9"/>
  <c r="G570" i="9" a="1"/>
  <c r="G570" i="9"/>
  <c r="G575" i="9" a="1"/>
  <c r="G575" i="9"/>
  <c r="G166" i="9" a="1"/>
  <c r="G166" i="9"/>
  <c r="G175" i="9" a="1"/>
  <c r="G175" i="9"/>
  <c r="G59" i="9" a="1"/>
  <c r="G59" i="9"/>
  <c r="G222" i="9" a="1"/>
  <c r="G222" i="9"/>
  <c r="G218" i="9" a="1"/>
  <c r="G218" i="9"/>
  <c r="G243" i="9" a="1"/>
  <c r="G243" i="9"/>
  <c r="G15" i="9" a="1"/>
  <c r="G15" i="9"/>
  <c r="G311" i="9" a="1"/>
  <c r="G311" i="9"/>
  <c r="G534" i="9" a="1"/>
  <c r="G534" i="9"/>
  <c r="G105" i="9" a="1"/>
  <c r="G105" i="9"/>
  <c r="G98" i="9" a="1"/>
  <c r="G98" i="9"/>
  <c r="G253" i="9" a="1"/>
  <c r="G253" i="9"/>
  <c r="G132" i="9" a="1"/>
  <c r="G132" i="9"/>
  <c r="G513" i="9" a="1"/>
  <c r="G513" i="9"/>
  <c r="G194" i="9" a="1"/>
  <c r="G194" i="9"/>
  <c r="G567" i="9" a="1"/>
  <c r="G567" i="9"/>
  <c r="G224" i="9" a="1"/>
  <c r="G224" i="9"/>
  <c r="G405" i="9" a="1"/>
  <c r="G405" i="9"/>
  <c r="G154" i="9" a="1"/>
  <c r="G154" i="9"/>
  <c r="G314" i="9" a="1"/>
  <c r="G314" i="9"/>
  <c r="G282" i="9" a="1"/>
  <c r="G282" i="9"/>
  <c r="G486" i="9" a="1"/>
  <c r="G486" i="9"/>
  <c r="G519" i="9" a="1"/>
  <c r="G519" i="9"/>
  <c r="G345" i="9" a="1"/>
  <c r="G345" i="9"/>
  <c r="G156" i="9" a="1"/>
  <c r="G156" i="9"/>
  <c r="G257" i="9" a="1"/>
  <c r="G257" i="9"/>
  <c r="G446" i="9" a="1"/>
  <c r="G446" i="9"/>
  <c r="G463" i="9" a="1"/>
  <c r="G463" i="9"/>
  <c r="G473" i="9" a="1"/>
  <c r="G473" i="9"/>
  <c r="G561" i="9" a="1"/>
  <c r="G561" i="9"/>
  <c r="G236" i="9" a="1"/>
  <c r="G236" i="9"/>
  <c r="G103" i="9" a="1"/>
  <c r="G103" i="9"/>
  <c r="G320" i="9" a="1"/>
  <c r="G320" i="9"/>
  <c r="G507" i="9" a="1"/>
  <c r="G507" i="9"/>
  <c r="G560" i="9" a="1"/>
  <c r="G560" i="9"/>
  <c r="G522" i="9" a="1"/>
  <c r="G522" i="9"/>
  <c r="G489" i="9" a="1"/>
  <c r="G489" i="9"/>
  <c r="G501" i="9" a="1"/>
  <c r="G501" i="9"/>
  <c r="G301" i="9" a="1"/>
  <c r="G301" i="9"/>
  <c r="G498" i="9" a="1"/>
  <c r="G498" i="9"/>
  <c r="G147" i="9" a="1"/>
  <c r="G147" i="9"/>
  <c r="G352" i="9" a="1"/>
  <c r="G352" i="9"/>
  <c r="G148" i="9" a="1"/>
  <c r="G148" i="9"/>
  <c r="G478" i="9" a="1"/>
  <c r="G478" i="9"/>
  <c r="G65" i="9" a="1"/>
  <c r="G65" i="9"/>
  <c r="G212" i="9" a="1"/>
  <c r="G212" i="9"/>
  <c r="G445" i="9" a="1"/>
  <c r="G445" i="9"/>
  <c r="G538" i="9" a="1"/>
  <c r="G538" i="9"/>
  <c r="G86" i="9" a="1"/>
  <c r="G86" i="9"/>
  <c r="G415" i="9" a="1"/>
  <c r="G415" i="9"/>
  <c r="G358" i="9" a="1"/>
  <c r="G358" i="9"/>
  <c r="G135" i="9" a="1"/>
  <c r="G135" i="9"/>
  <c r="G228" i="9" a="1"/>
  <c r="G228" i="9"/>
  <c r="G582" i="9" a="1"/>
  <c r="G582" i="9"/>
  <c r="G411" i="9" a="1"/>
  <c r="G411" i="9"/>
  <c r="G277" i="9" a="1"/>
  <c r="G277" i="9"/>
  <c r="G429" i="9" a="1"/>
  <c r="G429" i="9"/>
  <c r="G219" i="9" a="1"/>
  <c r="G219" i="9"/>
  <c r="G527" i="9" a="1"/>
  <c r="G527" i="9"/>
  <c r="G196" i="9" a="1"/>
  <c r="G196" i="9"/>
  <c r="G438" i="9" a="1"/>
  <c r="G438" i="9"/>
  <c r="G246" i="9" a="1"/>
  <c r="G246" i="9"/>
  <c r="G318" i="9" a="1"/>
  <c r="G318" i="9"/>
  <c r="G237" i="9" a="1"/>
  <c r="G237" i="9"/>
  <c r="G599" i="9" a="1"/>
  <c r="G599" i="9"/>
  <c r="G139" i="9" a="1"/>
  <c r="G139" i="9"/>
  <c r="G90" i="9" a="1"/>
  <c r="G90" i="9"/>
  <c r="G304" i="9" a="1"/>
  <c r="G304" i="9"/>
  <c r="G22" i="9" a="1"/>
  <c r="G22" i="9"/>
  <c r="G26" i="9" a="1"/>
  <c r="G26" i="9"/>
  <c r="G136" i="9" a="1"/>
  <c r="G136" i="9"/>
  <c r="G389" i="9" a="1"/>
  <c r="G389" i="9"/>
  <c r="G252" i="9" a="1"/>
  <c r="G252" i="9"/>
  <c r="G216" i="9" a="1"/>
  <c r="G216" i="9"/>
  <c r="G371" i="9" a="1"/>
  <c r="G371" i="9"/>
  <c r="G436" i="9" a="1"/>
  <c r="G436" i="9"/>
  <c r="G60" i="9" a="1"/>
  <c r="G60" i="9"/>
  <c r="G321" i="9" a="1"/>
  <c r="G321" i="9"/>
  <c r="G466" i="9" a="1"/>
  <c r="G466" i="9"/>
  <c r="G298" i="9" a="1"/>
  <c r="G298" i="9"/>
  <c r="G244" i="9" a="1"/>
  <c r="G244" i="9"/>
  <c r="G23" i="9" a="1"/>
  <c r="G23" i="9"/>
  <c r="G515" i="9" a="1"/>
  <c r="G515" i="9"/>
  <c r="G372" i="9" a="1"/>
  <c r="G372" i="9"/>
  <c r="G336" i="9" a="1"/>
  <c r="G336" i="9"/>
  <c r="G339" i="9" a="1"/>
  <c r="G339" i="9"/>
  <c r="G115" i="9" a="1"/>
  <c r="G115" i="9"/>
  <c r="G348" i="9" a="1"/>
  <c r="G348" i="9"/>
  <c r="G309" i="9" a="1"/>
  <c r="G309" i="9"/>
  <c r="G432" i="9" a="1"/>
  <c r="G432" i="9"/>
  <c r="G278" i="9" a="1"/>
  <c r="G278" i="9"/>
  <c r="G89" i="9" a="1"/>
  <c r="G89" i="9"/>
  <c r="G267" i="9" a="1"/>
  <c r="G267" i="9"/>
  <c r="G529" i="9" a="1"/>
  <c r="G529" i="9"/>
  <c r="G355" i="9" a="1"/>
  <c r="G355" i="9"/>
  <c r="G152" i="9" a="1"/>
  <c r="G152" i="9"/>
  <c r="G128" i="9" a="1"/>
  <c r="G128" i="9"/>
  <c r="G7" i="9" a="1"/>
  <c r="G7" i="9"/>
  <c r="G78" i="9" a="1"/>
  <c r="G78" i="9"/>
  <c r="G261" i="9" a="1"/>
  <c r="G261" i="9"/>
  <c r="G481" i="9" a="1"/>
  <c r="G481" i="9"/>
  <c r="G420" i="9" a="1"/>
  <c r="G420" i="9"/>
  <c r="G361" i="9" a="1"/>
  <c r="G361" i="9"/>
  <c r="G300" i="9" a="1"/>
  <c r="G300" i="9"/>
  <c r="G58" i="9" a="1"/>
  <c r="G58" i="9"/>
  <c r="G95" i="9" a="1"/>
  <c r="G95" i="9"/>
  <c r="G573" i="9" a="1"/>
  <c r="G573" i="9"/>
  <c r="G186" i="9" a="1"/>
  <c r="G186" i="9"/>
  <c r="G167" i="9" a="1"/>
  <c r="G167" i="9"/>
  <c r="G62" i="9" a="1"/>
  <c r="G62" i="9"/>
  <c r="G279" i="9" a="1"/>
  <c r="G279" i="9"/>
  <c r="G360" i="9" a="1"/>
  <c r="G360" i="9"/>
  <c r="G97" i="9" a="1"/>
  <c r="G97" i="9"/>
  <c r="G239" i="9" a="1"/>
  <c r="G239" i="9"/>
  <c r="G61" i="9" a="1"/>
  <c r="G61" i="9"/>
  <c r="G480" i="9" a="1"/>
  <c r="G480" i="9"/>
  <c r="G520" i="9" a="1"/>
  <c r="G520" i="9"/>
  <c r="G457" i="9" a="1"/>
  <c r="G457" i="9"/>
  <c r="G4" i="9" a="1"/>
  <c r="G4" i="9"/>
  <c r="G91" i="9" a="1"/>
  <c r="G91" i="9"/>
  <c r="G140" i="9" a="1"/>
  <c r="G140" i="9"/>
  <c r="G383" i="9" a="1"/>
  <c r="G383" i="9"/>
  <c r="G403" i="9" a="1"/>
  <c r="G403" i="9"/>
  <c r="G250" i="9" a="1"/>
  <c r="G250" i="9"/>
  <c r="G552" i="9" a="1"/>
  <c r="G552" i="9"/>
  <c r="G342" i="9" a="1"/>
  <c r="G342" i="9"/>
  <c r="G341" i="9" a="1"/>
  <c r="G341" i="9"/>
  <c r="G380" i="9" a="1"/>
  <c r="G380" i="9"/>
  <c r="G57" i="9" a="1"/>
  <c r="G57" i="9"/>
  <c r="G479" i="9" a="1"/>
  <c r="G479" i="9"/>
  <c r="G402" i="9" a="1"/>
  <c r="G402" i="9"/>
  <c r="G180" i="9" a="1"/>
  <c r="G180" i="9"/>
  <c r="G382" i="9" a="1"/>
  <c r="G382" i="9"/>
  <c r="G8" i="9" a="1"/>
  <c r="G8" i="9"/>
  <c r="G206" i="9" a="1"/>
  <c r="G206" i="9"/>
  <c r="G390" i="9" a="1"/>
  <c r="G390" i="9"/>
  <c r="G460" i="9" a="1"/>
  <c r="G460" i="9"/>
  <c r="G595" i="9" a="1"/>
  <c r="G595" i="9"/>
  <c r="G255" i="9" a="1"/>
  <c r="G255" i="9"/>
  <c r="G356" i="9" a="1"/>
  <c r="G356" i="9"/>
  <c r="G472" i="9" a="1"/>
  <c r="G472" i="9"/>
  <c r="G14" i="9" a="1"/>
  <c r="G14" i="9"/>
  <c r="G474" i="9" a="1"/>
  <c r="G474" i="9"/>
  <c r="G500" i="9" a="1"/>
  <c r="G500" i="9"/>
  <c r="G248" i="9" a="1"/>
  <c r="G248" i="9"/>
  <c r="G512" i="9" a="1"/>
  <c r="G512" i="9"/>
  <c r="G210" i="9" a="1"/>
  <c r="G210" i="9"/>
  <c r="G369" i="9" a="1"/>
  <c r="G369" i="9"/>
  <c r="G559" i="9" a="1"/>
  <c r="G559" i="9"/>
  <c r="G572" i="9" a="1"/>
  <c r="G572" i="9"/>
  <c r="G497" i="9" a="1"/>
  <c r="G497" i="9"/>
  <c r="G249" i="9" a="1"/>
  <c r="G249" i="9"/>
  <c r="G326" i="9" a="1"/>
  <c r="G326" i="9"/>
  <c r="G315" i="9" a="1"/>
  <c r="G315" i="9"/>
  <c r="G111" i="9" a="1"/>
  <c r="G111" i="9"/>
  <c r="G33" i="9" a="1"/>
  <c r="G33" i="9"/>
  <c r="G19" i="9" a="1"/>
  <c r="G19" i="9"/>
  <c r="G69" i="9" a="1"/>
  <c r="G69" i="9"/>
  <c r="G31" i="9" a="1"/>
  <c r="G31" i="9"/>
  <c r="G137" i="9" a="1"/>
  <c r="G137" i="9"/>
  <c r="G28" i="9" a="1"/>
  <c r="G28" i="9"/>
  <c r="G188" i="9" a="1"/>
  <c r="G188" i="9"/>
  <c r="G601" i="9" a="1"/>
  <c r="G601" i="9"/>
  <c r="G439" i="9" a="1"/>
  <c r="G439" i="9"/>
  <c r="G284" i="9" a="1"/>
  <c r="G284" i="9"/>
  <c r="G465" i="9" a="1"/>
  <c r="G465" i="9"/>
  <c r="G328" i="9" a="1"/>
  <c r="G328" i="9"/>
  <c r="G377" i="9" a="1"/>
  <c r="G377" i="9"/>
  <c r="G557" i="9" a="1"/>
  <c r="G557" i="9"/>
  <c r="G291" i="9" a="1"/>
  <c r="G291" i="9"/>
  <c r="G215" i="9" a="1"/>
  <c r="G215" i="9"/>
  <c r="G586" i="9" a="1"/>
  <c r="G586" i="9"/>
  <c r="G247" i="9" a="1"/>
  <c r="G247" i="9"/>
  <c r="G331" i="9" a="1"/>
  <c r="G331" i="9"/>
  <c r="G290" i="9" a="1"/>
  <c r="G290" i="9"/>
  <c r="G576" i="9" a="1"/>
  <c r="G576" i="9"/>
  <c r="G324" i="9" a="1"/>
  <c r="G324" i="9"/>
  <c r="G506" i="9" a="1"/>
  <c r="G506" i="9"/>
  <c r="G232" i="9" a="1"/>
  <c r="G232" i="9"/>
  <c r="G141" i="9" a="1"/>
  <c r="G141" i="9"/>
  <c r="G590" i="9" a="1"/>
  <c r="G590" i="9"/>
  <c r="G554" i="9" a="1"/>
  <c r="G554" i="9"/>
  <c r="G99" i="9" a="1"/>
  <c r="G99" i="9"/>
  <c r="G493" i="9" a="1"/>
  <c r="G493" i="9"/>
  <c r="G322" i="9" a="1"/>
  <c r="G322" i="9"/>
  <c r="G494" i="9" a="1"/>
  <c r="G494" i="9"/>
  <c r="G564" i="9" a="1"/>
  <c r="G564" i="9"/>
  <c r="G470" i="9" a="1"/>
  <c r="G470" i="9"/>
  <c r="G370" i="9" a="1"/>
  <c r="G370" i="9"/>
  <c r="G577" i="9" a="1"/>
  <c r="G577" i="9"/>
  <c r="G106" i="9" a="1"/>
  <c r="G106" i="9"/>
  <c r="G52" i="9" a="1"/>
  <c r="G52" i="9"/>
  <c r="G333" i="9" a="1"/>
  <c r="G333" i="9"/>
  <c r="G38" i="9" a="1"/>
  <c r="G38" i="9"/>
  <c r="G414" i="9" a="1"/>
  <c r="G414" i="9"/>
  <c r="G11" i="9" a="1"/>
  <c r="G11" i="9"/>
  <c r="G421" i="9" a="1"/>
  <c r="G421" i="9"/>
  <c r="G80" i="9" a="1"/>
  <c r="G80" i="9"/>
  <c r="G530" i="9" a="1"/>
  <c r="G530" i="9"/>
  <c r="G10" i="9" a="1"/>
  <c r="G10" i="9"/>
  <c r="G199" i="9" a="1"/>
  <c r="G199" i="9"/>
  <c r="G351" i="9" a="1"/>
  <c r="G351" i="9"/>
  <c r="G297" i="9" a="1"/>
  <c r="G297" i="9"/>
  <c r="G34" i="9" a="1"/>
  <c r="G34" i="9"/>
  <c r="G67" i="9" a="1"/>
  <c r="G67" i="9"/>
  <c r="G424" i="9" a="1"/>
  <c r="G424" i="9"/>
  <c r="G528" i="9" a="1"/>
  <c r="G528" i="9"/>
  <c r="G153" i="9" a="1"/>
  <c r="G153" i="9"/>
  <c r="G32" i="9" a="1"/>
  <c r="G32" i="9"/>
  <c r="G109" i="9" a="1"/>
  <c r="G109" i="9"/>
  <c r="G181" i="9" a="1"/>
  <c r="G181" i="9"/>
  <c r="G185" i="9" a="1"/>
  <c r="G185" i="9"/>
  <c r="G540" i="9" a="1"/>
  <c r="G540" i="9"/>
  <c r="G76" i="9" a="1"/>
  <c r="G76" i="9"/>
  <c r="G543" i="9" a="1"/>
  <c r="G543" i="9"/>
  <c r="G207" i="9" a="1"/>
  <c r="G207" i="9"/>
  <c r="G287" i="9" a="1"/>
  <c r="G287" i="9"/>
  <c r="G542" i="9" a="1"/>
  <c r="G542" i="9"/>
  <c r="G591" i="9" a="1"/>
  <c r="G591" i="9"/>
  <c r="G13" i="9" a="1"/>
  <c r="G13" i="9"/>
  <c r="G25" i="9" a="1"/>
  <c r="G25" i="9"/>
  <c r="G349" i="9" a="1"/>
  <c r="G349" i="9"/>
  <c r="G144" i="9" a="1"/>
  <c r="G144" i="9"/>
  <c r="G347" i="9" a="1"/>
  <c r="G347" i="9"/>
  <c r="G510" i="9" a="1"/>
  <c r="G510" i="9"/>
  <c r="G316" i="9" a="1"/>
  <c r="G316" i="9"/>
  <c r="G441" i="9" a="1"/>
  <c r="G441" i="9"/>
  <c r="G120" i="9" a="1"/>
  <c r="G120" i="9"/>
  <c r="G234" i="9" a="1"/>
  <c r="G234" i="9"/>
  <c r="G214" i="9" a="1"/>
  <c r="G214" i="9"/>
  <c r="G435" i="9" a="1"/>
  <c r="G435" i="9"/>
  <c r="G296" i="9" a="1"/>
  <c r="G296" i="9"/>
  <c r="G488" i="9" a="1"/>
  <c r="G488" i="9"/>
  <c r="G397" i="9" a="1"/>
  <c r="G397" i="9"/>
  <c r="G509" i="9" a="1"/>
  <c r="G509" i="9"/>
  <c r="G223" i="9" a="1"/>
  <c r="G223" i="9"/>
  <c r="G289" i="9" a="1"/>
  <c r="G289" i="9"/>
  <c r="G571" i="9" a="1"/>
  <c r="G571" i="9"/>
  <c r="G568" i="9" a="1"/>
  <c r="G568" i="9"/>
  <c r="G205" i="9" a="1"/>
  <c r="G205" i="9"/>
  <c r="G378" i="9" a="1"/>
  <c r="G378" i="9"/>
  <c r="G332" i="9" a="1"/>
  <c r="G332" i="9"/>
  <c r="G143" i="9" a="1"/>
  <c r="G143" i="9"/>
  <c r="G401" i="9" a="1"/>
  <c r="G401" i="9"/>
  <c r="G96" i="9" a="1"/>
  <c r="G96" i="9"/>
  <c r="G51" i="9" a="1"/>
  <c r="G51" i="9"/>
  <c r="G209" i="9" a="1"/>
  <c r="G209" i="9"/>
  <c r="G410" i="9" a="1"/>
  <c r="G410" i="9"/>
  <c r="G35" i="9" a="1"/>
  <c r="G35" i="9"/>
  <c r="G589" i="9" a="1"/>
  <c r="G589" i="9"/>
  <c r="G541" i="9" a="1"/>
  <c r="G541" i="9"/>
  <c r="G43" i="9" a="1"/>
  <c r="G43" i="9"/>
  <c r="G359" i="9" a="1"/>
  <c r="G359" i="9"/>
  <c r="G579" i="9" a="1"/>
  <c r="G579" i="9"/>
  <c r="G259" i="9" a="1"/>
  <c r="G259" i="9"/>
  <c r="G329" i="9" a="1"/>
  <c r="G329" i="9"/>
  <c r="G189" i="9" a="1"/>
  <c r="G189" i="9"/>
  <c r="G145" i="9" a="1"/>
  <c r="G145" i="9"/>
  <c r="G269" i="9" a="1"/>
  <c r="G269" i="9"/>
  <c r="G516" i="9" a="1"/>
  <c r="G516" i="9"/>
  <c r="G346" i="9" a="1"/>
  <c r="G346" i="9"/>
  <c r="G171" i="9" a="1"/>
  <c r="G171" i="9"/>
  <c r="G130" i="9" a="1"/>
  <c r="G130" i="9"/>
  <c r="G46" i="9" a="1"/>
  <c r="G46" i="9"/>
  <c r="G596" i="9" a="1"/>
  <c r="G596" i="9"/>
  <c r="G313" i="9" a="1"/>
  <c r="G313" i="9"/>
  <c r="G271" i="9" a="1"/>
  <c r="G271" i="9"/>
  <c r="G477" i="9" a="1"/>
  <c r="G477" i="9"/>
  <c r="G450" i="9" a="1"/>
  <c r="G450" i="9"/>
  <c r="G583" i="9" a="1"/>
  <c r="G583" i="9"/>
  <c r="G587" i="9" a="1"/>
  <c r="G587" i="9"/>
  <c r="G245" i="9" a="1"/>
  <c r="G245" i="9"/>
  <c r="G433" i="9" a="1"/>
  <c r="G433" i="9"/>
  <c r="G398" i="9" a="1"/>
  <c r="G398" i="9"/>
  <c r="G29" i="9" a="1"/>
  <c r="G29" i="9"/>
  <c r="G597" i="9" a="1"/>
  <c r="G597" i="9"/>
  <c r="G54" i="9" a="1"/>
  <c r="G54" i="9"/>
  <c r="G442" i="9" a="1"/>
  <c r="G442" i="9"/>
  <c r="G307" i="9" a="1"/>
  <c r="G307" i="9"/>
  <c r="G256" i="9" a="1"/>
  <c r="G256" i="9"/>
  <c r="G458" i="9" a="1"/>
  <c r="G458" i="9"/>
  <c r="G265" i="9" a="1"/>
  <c r="G265" i="9"/>
  <c r="G422" i="9" a="1"/>
  <c r="G422" i="9"/>
  <c r="G502" i="9" a="1"/>
  <c r="G502" i="9"/>
  <c r="G184" i="9" a="1"/>
  <c r="G184" i="9"/>
  <c r="G123" i="9" a="1"/>
  <c r="G123" i="9"/>
  <c r="G406" i="9" a="1"/>
  <c r="G406" i="9"/>
  <c r="G118" i="9" a="1"/>
  <c r="G118" i="9"/>
  <c r="G292" i="9" a="1"/>
  <c r="G292" i="9"/>
  <c r="G310" i="9" a="1"/>
  <c r="G310" i="9"/>
  <c r="G451" i="9" a="1"/>
  <c r="G451" i="9"/>
  <c r="G64" i="9" a="1"/>
  <c r="G64" i="9"/>
  <c r="G275" i="9" a="1"/>
  <c r="G275" i="9"/>
  <c r="G548" i="9" a="1"/>
  <c r="G548" i="9"/>
  <c r="G391" i="9" a="1"/>
  <c r="G391" i="9"/>
  <c r="G354" i="9" a="1"/>
  <c r="G354" i="9"/>
  <c r="G66" i="9" a="1"/>
  <c r="G66" i="9"/>
  <c r="G375" i="9" a="1"/>
  <c r="G375" i="9"/>
  <c r="G121" i="9" a="1"/>
  <c r="G121" i="9"/>
  <c r="G594" i="9" a="1"/>
  <c r="G594" i="9"/>
  <c r="G233" i="9" a="1"/>
  <c r="G233" i="9"/>
  <c r="G187" i="9" a="1"/>
  <c r="G187" i="9"/>
  <c r="G81" i="9" a="1"/>
  <c r="G81" i="9"/>
  <c r="G344" i="9" a="1"/>
  <c r="G344" i="9"/>
  <c r="G447" i="9" a="1"/>
  <c r="G447" i="9"/>
  <c r="G242" i="9" a="1"/>
  <c r="G242" i="9"/>
  <c r="G585" i="9" a="1"/>
  <c r="G585" i="9"/>
  <c r="G566" i="9" a="1"/>
  <c r="G566" i="9"/>
  <c r="G192" i="9" a="1"/>
  <c r="G192" i="9"/>
  <c r="G547" i="9" a="1"/>
  <c r="G547" i="9"/>
  <c r="G409" i="9" a="1"/>
  <c r="G409" i="9"/>
  <c r="G158" i="9" a="1"/>
  <c r="G158" i="9"/>
  <c r="G503" i="9" a="1"/>
  <c r="G503" i="9"/>
  <c r="G84" i="9" a="1"/>
  <c r="G84" i="9"/>
  <c r="G323" i="9" a="1"/>
  <c r="G323" i="9"/>
  <c r="G569" i="9" a="1"/>
  <c r="G569" i="9"/>
  <c r="G334" i="9" a="1"/>
  <c r="G334" i="9"/>
  <c r="G42" i="9" a="1"/>
  <c r="G42" i="9"/>
  <c r="G574" i="9" a="1"/>
  <c r="G574" i="9"/>
  <c r="G273" i="9" a="1"/>
  <c r="G273" i="9"/>
  <c r="G536" i="9" a="1"/>
  <c r="G536" i="9"/>
  <c r="G71" i="9" a="1"/>
  <c r="G71" i="9"/>
  <c r="G302" i="9" a="1"/>
  <c r="G302" i="9"/>
  <c r="G41" i="9" a="1"/>
  <c r="G41" i="9"/>
  <c r="G87" i="9" a="1"/>
  <c r="G87" i="9"/>
  <c r="G580" i="9" a="1"/>
  <c r="G580" i="9"/>
  <c r="G426" i="9" a="1"/>
  <c r="G426" i="9"/>
  <c r="G327" i="9" a="1"/>
  <c r="G327" i="9"/>
  <c r="G92" i="9" a="1"/>
  <c r="G92" i="9"/>
  <c r="G74" i="9" a="1"/>
  <c r="G74" i="9"/>
  <c r="G592" i="9" a="1"/>
  <c r="G592" i="9"/>
  <c r="G357" i="9" a="1"/>
  <c r="G357" i="9"/>
  <c r="G176" i="9" a="1"/>
  <c r="G176" i="9"/>
  <c r="G471" i="9" a="1"/>
  <c r="G471" i="9"/>
  <c r="G556" i="9" a="1"/>
  <c r="G556" i="9"/>
  <c r="G240" i="9" a="1"/>
  <c r="G240" i="9"/>
  <c r="G459" i="9" a="1"/>
  <c r="G459" i="9"/>
  <c r="G499" i="9" a="1"/>
  <c r="G499" i="9"/>
  <c r="G325" i="9" a="1"/>
  <c r="G325" i="9"/>
  <c r="G150" i="9" a="1"/>
  <c r="G150" i="9"/>
  <c r="G288" i="9" a="1"/>
  <c r="G288" i="9"/>
  <c r="G155" i="9" a="1"/>
  <c r="G155" i="9"/>
  <c r="G593" i="9" a="1"/>
  <c r="G593" i="9"/>
  <c r="G20" i="9" a="1"/>
  <c r="G20" i="9"/>
  <c r="G379" i="9" a="1"/>
  <c r="G379" i="9"/>
  <c r="G48" i="9" a="1"/>
  <c r="G48" i="9"/>
  <c r="G366" i="9" a="1"/>
  <c r="G366" i="9"/>
  <c r="G138" i="9" a="1"/>
  <c r="G138" i="9"/>
  <c r="G598" i="9" a="1"/>
  <c r="G598" i="9"/>
  <c r="G392" i="9" a="1"/>
  <c r="G392" i="9"/>
  <c r="G101" i="9" a="1"/>
  <c r="G101" i="9"/>
  <c r="G408" i="9" a="1"/>
  <c r="G408" i="9"/>
  <c r="G213" i="9" a="1"/>
  <c r="G213" i="9"/>
  <c r="G514" i="9" a="1"/>
  <c r="G514" i="9"/>
  <c r="G183" i="9" a="1"/>
  <c r="G183" i="9"/>
  <c r="G124" i="9" a="1"/>
  <c r="G124" i="9"/>
  <c r="G428" i="9" a="1"/>
  <c r="G428" i="9"/>
  <c r="G197" i="9" a="1"/>
  <c r="G197" i="9"/>
  <c r="G343" i="9" a="1"/>
  <c r="G343" i="9"/>
  <c r="G208" i="9" a="1"/>
  <c r="G208" i="9"/>
  <c r="G337" i="9" a="1"/>
  <c r="G337" i="9"/>
  <c r="G374" i="9" a="1"/>
  <c r="G374" i="9"/>
  <c r="G584" i="9" a="1"/>
  <c r="G584" i="9"/>
  <c r="G455" i="9" a="1"/>
  <c r="G455" i="9"/>
  <c r="G53" i="9" a="1"/>
  <c r="G53" i="9"/>
  <c r="G562" i="9" a="1"/>
  <c r="G562" i="9"/>
  <c r="G535" i="9" a="1"/>
  <c r="G535" i="9"/>
  <c r="G2" i="9" a="1"/>
  <c r="G2" i="9"/>
  <c r="G578" i="9" a="1"/>
  <c r="G578" i="9"/>
  <c r="G56" i="9" a="1"/>
  <c r="G56" i="9"/>
  <c r="G164" i="9" a="1"/>
  <c r="G164" i="9"/>
  <c r="G9" i="9" a="1"/>
  <c r="G9" i="9"/>
  <c r="G521" i="9" a="1"/>
  <c r="G521" i="9"/>
  <c r="G412" i="9" a="1"/>
  <c r="G412" i="9"/>
  <c r="G387" i="9" a="1"/>
  <c r="G387" i="9"/>
  <c r="G396" i="9" a="1"/>
  <c r="G396" i="9"/>
  <c r="G404" i="9" a="1"/>
  <c r="G404" i="9"/>
  <c r="G280" i="9" a="1"/>
  <c r="G280" i="9"/>
  <c r="G531" i="9" a="1"/>
  <c r="G531" i="9"/>
  <c r="G134" i="9" a="1"/>
  <c r="G134" i="9"/>
  <c r="G270" i="9" a="1"/>
  <c r="G270" i="9"/>
  <c r="G399" i="9" a="1"/>
  <c r="G399" i="9"/>
  <c r="G198" i="9" a="1"/>
  <c r="G198" i="9"/>
  <c r="G407" i="9" a="1"/>
  <c r="G407" i="9"/>
  <c r="G581" i="9" a="1"/>
  <c r="G581" i="9"/>
  <c r="G517" i="9" a="1"/>
  <c r="G517" i="9"/>
  <c r="G27" i="9" a="1"/>
  <c r="G27" i="9"/>
  <c r="G142" i="9" a="1"/>
  <c r="G142" i="9"/>
  <c r="G437" i="9" a="1"/>
  <c r="G437" i="9"/>
  <c r="G221" i="9" a="1"/>
  <c r="G221" i="9"/>
  <c r="G350" i="9" a="1"/>
  <c r="G350" i="9"/>
  <c r="G193" i="9" a="1"/>
  <c r="G193" i="9"/>
  <c r="G262" i="9" a="1"/>
  <c r="G262" i="9"/>
  <c r="G419" i="9" a="1"/>
  <c r="G419" i="9"/>
  <c r="G122" i="9" a="1"/>
  <c r="G122" i="9"/>
  <c r="G469" i="9" a="1"/>
  <c r="G469" i="9"/>
  <c r="G365" i="9" a="1"/>
  <c r="G365" i="9"/>
  <c r="G230" i="9" a="1"/>
  <c r="G230" i="9"/>
  <c r="G217" i="9" a="1"/>
  <c r="G217" i="9"/>
  <c r="G174" i="9" a="1"/>
  <c r="G174" i="9"/>
  <c r="G448" i="9" a="1"/>
  <c r="G448" i="9"/>
  <c r="G464" i="9" a="1"/>
  <c r="G464" i="9"/>
  <c r="G157" i="9" a="1"/>
  <c r="G157" i="9"/>
  <c r="G555" i="9" a="1"/>
  <c r="G555" i="9"/>
  <c r="G112" i="9" a="1"/>
  <c r="G112" i="9"/>
  <c r="G77" i="9" a="1"/>
  <c r="G77" i="9"/>
  <c r="G340" i="9" a="1"/>
  <c r="G340" i="9"/>
  <c r="G6" i="9" a="1"/>
  <c r="G6" i="9"/>
  <c r="G100" i="9" a="1"/>
  <c r="G100" i="9"/>
  <c r="G204" i="9" a="1"/>
  <c r="G204" i="9"/>
  <c r="G263" i="9" a="1"/>
  <c r="G263" i="9"/>
  <c r="G190" i="9" a="1"/>
  <c r="G190" i="9"/>
  <c r="G50" i="9" a="1"/>
  <c r="G50" i="9"/>
  <c r="G195" i="9" a="1"/>
  <c r="G195" i="9"/>
  <c r="G293" i="9" a="1"/>
  <c r="G293" i="9"/>
  <c r="G160" i="9" a="1"/>
  <c r="G160" i="9"/>
  <c r="G24" i="9" a="1"/>
  <c r="G24" i="9"/>
  <c r="G146" i="9" a="1"/>
  <c r="G146" i="9"/>
  <c r="G487" i="9" a="1"/>
  <c r="G487" i="9"/>
  <c r="G476" i="9" a="1"/>
  <c r="G476" i="9"/>
  <c r="G285" i="9" a="1"/>
  <c r="G285" i="9"/>
  <c r="G108" i="9" a="1"/>
  <c r="G108" i="9"/>
  <c r="A1" i="8"/>
  <c r="D64" i="8" a="1"/>
  <c r="D64" i="8" l="1"/>
  <c r="D494" i="8" a="1"/>
  <c r="D494" i="8"/>
  <c r="D73" i="8" a="1"/>
  <c r="D73" i="8"/>
  <c r="D439" i="8" a="1"/>
  <c r="D439" i="8"/>
  <c r="D251" i="8" a="1"/>
  <c r="D251" i="8"/>
  <c r="D327" i="8" a="1"/>
  <c r="D327" i="8"/>
  <c r="D29" i="8" a="1"/>
  <c r="D29" i="8"/>
  <c r="D447" i="8" a="1"/>
  <c r="D447" i="8"/>
  <c r="D452" i="8" a="1"/>
  <c r="D452" i="8"/>
  <c r="D267" i="8" a="1"/>
  <c r="D267" i="8"/>
  <c r="D372" i="8" a="1"/>
  <c r="D372" i="8"/>
  <c r="D190" i="8" a="1"/>
  <c r="D190" i="8"/>
  <c r="D425" i="8" a="1"/>
  <c r="D425" i="8"/>
  <c r="D11" i="8" a="1"/>
  <c r="D11" i="8"/>
  <c r="D215" i="8" a="1"/>
  <c r="D215" i="8"/>
  <c r="D99" i="8" a="1"/>
  <c r="D99" i="8"/>
  <c r="D417" i="8" a="1"/>
  <c r="D417" i="8"/>
  <c r="D37" i="8" a="1"/>
  <c r="D37" i="8"/>
  <c r="D182" i="8" a="1"/>
  <c r="D182" i="8"/>
  <c r="D249" i="8" a="1"/>
  <c r="D249" i="8"/>
  <c r="D235" i="8" a="1"/>
  <c r="D235" i="8"/>
  <c r="D287" i="8" a="1"/>
  <c r="D287" i="8"/>
  <c r="D204" i="8" a="1"/>
  <c r="D204" i="8"/>
  <c r="D437" i="8" a="1"/>
  <c r="D437" i="8"/>
  <c r="D382" i="8" a="1"/>
  <c r="D382" i="8"/>
  <c r="D242" i="8" a="1"/>
  <c r="D242" i="8"/>
  <c r="D349" i="8" a="1"/>
  <c r="D349" i="8"/>
  <c r="D196" i="8" a="1"/>
  <c r="D196" i="8"/>
  <c r="D490" i="8" a="1"/>
  <c r="D490" i="8"/>
  <c r="D398" i="8" a="1"/>
  <c r="D398" i="8"/>
  <c r="D120" i="8" a="1"/>
  <c r="D120" i="8"/>
  <c r="D112" i="8" a="1"/>
  <c r="D112" i="8"/>
  <c r="D199" i="8" a="1"/>
  <c r="D199" i="8"/>
  <c r="D310" i="8" a="1"/>
  <c r="D310" i="8"/>
  <c r="D39" i="8" a="1"/>
  <c r="D39" i="8"/>
  <c r="D396" i="8" a="1"/>
  <c r="D396" i="8"/>
  <c r="D347" i="8" a="1"/>
  <c r="D347" i="8"/>
  <c r="D43" i="8" a="1"/>
  <c r="D43" i="8"/>
  <c r="D168" i="8" a="1"/>
  <c r="D168" i="8"/>
  <c r="D365" i="8" a="1"/>
  <c r="D365" i="8"/>
  <c r="D333" i="8" a="1"/>
  <c r="D333" i="8"/>
  <c r="D421" i="8" a="1"/>
  <c r="D421" i="8"/>
  <c r="D290" i="8" a="1"/>
  <c r="D290" i="8"/>
  <c r="D189" i="8" a="1"/>
  <c r="D189" i="8"/>
  <c r="D352" i="8" a="1"/>
  <c r="D352" i="8"/>
  <c r="D33" i="8" a="1"/>
  <c r="D33" i="8"/>
  <c r="D257" i="8" a="1"/>
  <c r="D257" i="8"/>
  <c r="D55" i="8" a="1"/>
  <c r="D55" i="8"/>
  <c r="D194" i="8" a="1"/>
  <c r="D194" i="8"/>
  <c r="D485" i="8" a="1"/>
  <c r="D485" i="8"/>
  <c r="D211" i="8" a="1"/>
  <c r="D211" i="8"/>
  <c r="D197" i="8" a="1"/>
  <c r="D197" i="8"/>
  <c r="D48" i="8" a="1"/>
  <c r="D48" i="8"/>
  <c r="D95" i="8" a="1"/>
  <c r="D95" i="8"/>
  <c r="D373" i="8" a="1"/>
  <c r="D373" i="8"/>
  <c r="D187" i="8" a="1"/>
  <c r="D187" i="8"/>
  <c r="D394" i="8" a="1"/>
  <c r="D394" i="8"/>
  <c r="D492" i="8" a="1"/>
  <c r="D492" i="8"/>
  <c r="D380" i="8" a="1"/>
  <c r="D380" i="8"/>
  <c r="D143" i="8" a="1"/>
  <c r="D143" i="8"/>
  <c r="D163" i="8" a="1"/>
  <c r="D163" i="8"/>
  <c r="D253" i="8" a="1"/>
  <c r="D253" i="8"/>
  <c r="D98" i="8" a="1"/>
  <c r="D98" i="8"/>
  <c r="D443" i="8" a="1"/>
  <c r="D443" i="8"/>
  <c r="D468" i="8" a="1"/>
  <c r="D468" i="8"/>
  <c r="D167" i="8" a="1"/>
  <c r="D167" i="8"/>
  <c r="D18" i="8" a="1"/>
  <c r="D18" i="8"/>
  <c r="D449" i="8" a="1"/>
  <c r="D449" i="8"/>
  <c r="D110" i="8" a="1"/>
  <c r="D110" i="8"/>
  <c r="D121" i="8" a="1"/>
  <c r="D121" i="8"/>
  <c r="D289" i="8" a="1"/>
  <c r="D289" i="8"/>
  <c r="D119" i="8" a="1"/>
  <c r="D119" i="8"/>
  <c r="D354" i="8" a="1"/>
  <c r="D354" i="8"/>
  <c r="D331" i="8" a="1"/>
  <c r="D331" i="8"/>
  <c r="D467" i="8" a="1"/>
  <c r="D467" i="8"/>
  <c r="D158" i="8" a="1"/>
  <c r="D158" i="8"/>
  <c r="D409" i="8" a="1"/>
  <c r="D409" i="8"/>
  <c r="D429" i="8" a="1"/>
  <c r="D429" i="8"/>
  <c r="D126" i="8" a="1"/>
  <c r="D126" i="8"/>
  <c r="D371" i="8" a="1"/>
  <c r="D371" i="8"/>
  <c r="D317" i="8" a="1"/>
  <c r="D317" i="8"/>
  <c r="D153" i="8" a="1"/>
  <c r="D153" i="8"/>
  <c r="D111" i="8" a="1"/>
  <c r="D111" i="8"/>
  <c r="D274" i="8" a="1"/>
  <c r="D274" i="8"/>
  <c r="D385" i="8" a="1"/>
  <c r="D385" i="8"/>
  <c r="D246" i="8" a="1"/>
  <c r="D246" i="8"/>
  <c r="D258" i="8" a="1"/>
  <c r="D258" i="8"/>
  <c r="D292" i="8" a="1"/>
  <c r="D292" i="8"/>
  <c r="D500" i="8" a="1"/>
  <c r="D500" i="8"/>
  <c r="D379" i="8" a="1"/>
  <c r="D379" i="8"/>
  <c r="D231" i="8" a="1"/>
  <c r="D231" i="8"/>
  <c r="D198" i="8" a="1"/>
  <c r="D198" i="8"/>
  <c r="D472" i="8" a="1"/>
  <c r="D472" i="8"/>
  <c r="D180" i="8" a="1"/>
  <c r="D180" i="8"/>
  <c r="D26" i="8" a="1"/>
  <c r="D26" i="8"/>
  <c r="D323" i="8" a="1"/>
  <c r="D323" i="8"/>
  <c r="D105" i="8" a="1"/>
  <c r="D105" i="8"/>
  <c r="D244" i="8" a="1"/>
  <c r="D244" i="8"/>
  <c r="D90" i="8" a="1"/>
  <c r="D90" i="8"/>
  <c r="D221" i="8" a="1"/>
  <c r="D221" i="8"/>
  <c r="D165" i="8" a="1"/>
  <c r="D165" i="8"/>
  <c r="D442" i="8" a="1"/>
  <c r="D442" i="8"/>
  <c r="D395" i="8" a="1"/>
  <c r="D395" i="8"/>
  <c r="D60" i="8" a="1"/>
  <c r="D60" i="8"/>
  <c r="D366" i="8" a="1"/>
  <c r="D366" i="8"/>
  <c r="D255" i="8" a="1"/>
  <c r="D255" i="8"/>
  <c r="D236" i="8" a="1"/>
  <c r="D236" i="8"/>
  <c r="D432" i="8" a="1"/>
  <c r="D432" i="8"/>
  <c r="D338" i="8" a="1"/>
  <c r="D338" i="8"/>
  <c r="D113" i="8" a="1"/>
  <c r="D113" i="8"/>
  <c r="D92" i="8" a="1"/>
  <c r="D92" i="8"/>
  <c r="D247" i="8" a="1"/>
  <c r="D247" i="8"/>
  <c r="D80" i="8" a="1"/>
  <c r="D80" i="8"/>
  <c r="D42" i="8" a="1"/>
  <c r="D42" i="8"/>
  <c r="D363" i="8" a="1"/>
  <c r="D363" i="8"/>
  <c r="D444" i="8" a="1"/>
  <c r="D444" i="8"/>
  <c r="D21" i="8" a="1"/>
  <c r="D21" i="8"/>
  <c r="D3" i="8" a="1"/>
  <c r="D3" i="8"/>
  <c r="D445" i="8" a="1"/>
  <c r="D445" i="8"/>
  <c r="D376" i="8" a="1"/>
  <c r="D376" i="8"/>
  <c r="D418" i="8" a="1"/>
  <c r="D418" i="8"/>
  <c r="D367" i="8" a="1"/>
  <c r="D367" i="8"/>
  <c r="D455" i="8" a="1"/>
  <c r="D455" i="8"/>
  <c r="D501" i="8" a="1"/>
  <c r="D501" i="8"/>
  <c r="D461" i="8" a="1"/>
  <c r="D461" i="8"/>
  <c r="D79" i="8" a="1"/>
  <c r="D79" i="8"/>
  <c r="D56" i="8" a="1"/>
  <c r="D56" i="8"/>
  <c r="D416" i="8" a="1"/>
  <c r="D416" i="8"/>
  <c r="D41" i="8" a="1"/>
  <c r="D41" i="8"/>
  <c r="D477" i="8" a="1"/>
  <c r="D477" i="8"/>
  <c r="D10" i="8" a="1"/>
  <c r="D10" i="8"/>
  <c r="D293" i="8" a="1"/>
  <c r="D293" i="8"/>
  <c r="D304" i="8" a="1"/>
  <c r="D304" i="8"/>
  <c r="D464" i="8" a="1"/>
  <c r="D464" i="8"/>
  <c r="D101" i="8" a="1"/>
  <c r="D101" i="8"/>
  <c r="D280" i="8" a="1"/>
  <c r="D280" i="8"/>
  <c r="D315" i="8" a="1"/>
  <c r="D315" i="8"/>
  <c r="D57" i="8" a="1"/>
  <c r="D57" i="8"/>
  <c r="D430" i="8" a="1"/>
  <c r="D430" i="8"/>
  <c r="D131" i="8" a="1"/>
  <c r="D131" i="8"/>
  <c r="D82" i="8" a="1"/>
  <c r="D82" i="8"/>
  <c r="D254" i="8" a="1"/>
  <c r="D254" i="8"/>
  <c r="D58" i="8" a="1"/>
  <c r="D58" i="8"/>
  <c r="D345" i="8" a="1"/>
  <c r="D345" i="8"/>
  <c r="D479" i="8" a="1"/>
  <c r="D479" i="8"/>
  <c r="D239" i="8" a="1"/>
  <c r="D239" i="8"/>
  <c r="D309" i="8" a="1"/>
  <c r="D309" i="8"/>
  <c r="D483" i="8" a="1"/>
  <c r="D483" i="8"/>
  <c r="D504" i="8" a="1"/>
  <c r="D504" i="8"/>
  <c r="D24" i="8" a="1"/>
  <c r="D24" i="8"/>
  <c r="D268" i="8" a="1"/>
  <c r="D268" i="8"/>
  <c r="D72" i="8" a="1"/>
  <c r="D72" i="8"/>
  <c r="D463" i="8" a="1"/>
  <c r="D463" i="8"/>
  <c r="D299" i="8" a="1"/>
  <c r="D299" i="8"/>
  <c r="D321" i="8" a="1"/>
  <c r="D321" i="8"/>
  <c r="D459" i="8" a="1"/>
  <c r="D459" i="8"/>
  <c r="D63" i="8" a="1"/>
  <c r="D63" i="8"/>
  <c r="D453" i="8" a="1"/>
  <c r="D453" i="8"/>
  <c r="D184" i="8" a="1"/>
  <c r="D184" i="8"/>
  <c r="D200" i="8" a="1"/>
  <c r="D200" i="8"/>
  <c r="D241" i="8" a="1"/>
  <c r="D241" i="8"/>
  <c r="D402" i="8" a="1"/>
  <c r="D402" i="8"/>
  <c r="D20" i="8" a="1"/>
  <c r="D20" i="8"/>
  <c r="D348" i="8" a="1"/>
  <c r="D348" i="8"/>
  <c r="D474" i="8" a="1"/>
  <c r="D474" i="8"/>
  <c r="D457" i="8" a="1"/>
  <c r="D457" i="8"/>
  <c r="D86" i="8" a="1"/>
  <c r="D86" i="8"/>
  <c r="D350" i="8" a="1"/>
  <c r="D350" i="8"/>
  <c r="D133" i="8" a="1"/>
  <c r="D133" i="8"/>
  <c r="D369" i="8" a="1"/>
  <c r="D369" i="8"/>
  <c r="D278" i="8" a="1"/>
  <c r="D278" i="8"/>
  <c r="D142" i="8" a="1"/>
  <c r="D142" i="8"/>
  <c r="D482" i="8" a="1"/>
  <c r="D482" i="8"/>
  <c r="D116" i="8" a="1"/>
  <c r="D116" i="8"/>
  <c r="D265" i="8" a="1"/>
  <c r="D265" i="8"/>
  <c r="D291" i="8" a="1"/>
  <c r="D291" i="8"/>
  <c r="D378" i="8" a="1"/>
  <c r="D378" i="8"/>
  <c r="D54" i="8" a="1"/>
  <c r="D54" i="8"/>
  <c r="D49" i="8" a="1"/>
  <c r="D49" i="8"/>
  <c r="D389" i="8" a="1"/>
  <c r="D389" i="8"/>
  <c r="D107" i="8" a="1"/>
  <c r="D107" i="8"/>
  <c r="D486" i="8" a="1"/>
  <c r="D486" i="8"/>
  <c r="D302" i="8" a="1"/>
  <c r="D302" i="8"/>
  <c r="D188" i="8" a="1"/>
  <c r="D188" i="8"/>
  <c r="D157" i="8" a="1"/>
  <c r="D157" i="8"/>
  <c r="D66" i="8" a="1"/>
  <c r="D66" i="8"/>
  <c r="D284" i="8" a="1"/>
  <c r="D284" i="8"/>
  <c r="D208" i="8" a="1"/>
  <c r="D208" i="8"/>
  <c r="D46" i="8" a="1"/>
  <c r="D46" i="8"/>
  <c r="D374" i="8" a="1"/>
  <c r="D374" i="8"/>
  <c r="D170" i="8" a="1"/>
  <c r="D170" i="8"/>
  <c r="D81" i="8" a="1"/>
  <c r="D81" i="8"/>
  <c r="D147" i="8" a="1"/>
  <c r="D147" i="8"/>
  <c r="D341" i="8" a="1"/>
  <c r="D341" i="8"/>
  <c r="D136" i="8" a="1"/>
  <c r="D136" i="8"/>
  <c r="D266" i="8" a="1"/>
  <c r="D266" i="8"/>
  <c r="D306" i="8" a="1"/>
  <c r="D306" i="8"/>
  <c r="D201" i="8" a="1"/>
  <c r="D201" i="8"/>
  <c r="D316" i="8" a="1"/>
  <c r="D316" i="8"/>
  <c r="D462" i="8" a="1"/>
  <c r="D462" i="8"/>
  <c r="D346" i="8" a="1"/>
  <c r="D346" i="8"/>
  <c r="D171" i="8" a="1"/>
  <c r="D171" i="8"/>
  <c r="D273" i="8" a="1"/>
  <c r="D273" i="8"/>
  <c r="D496" i="8" a="1"/>
  <c r="D496" i="8"/>
  <c r="D243" i="8" a="1"/>
  <c r="D243" i="8"/>
  <c r="D337" i="8" a="1"/>
  <c r="D337" i="8"/>
  <c r="D256" i="8" a="1"/>
  <c r="D256" i="8"/>
  <c r="D17" i="8" a="1"/>
  <c r="D17" i="8"/>
  <c r="D45" i="8" a="1"/>
  <c r="D45" i="8"/>
  <c r="D145" i="8" a="1"/>
  <c r="D145" i="8"/>
  <c r="D206" i="8" a="1"/>
  <c r="D206" i="8"/>
  <c r="D326" i="8" a="1"/>
  <c r="D326" i="8"/>
  <c r="D38" i="8" a="1"/>
  <c r="D38" i="8"/>
  <c r="D355" i="8" a="1"/>
  <c r="D355" i="8"/>
  <c r="D356" i="8" a="1"/>
  <c r="D356" i="8"/>
  <c r="D388" i="8" a="1"/>
  <c r="D388" i="8"/>
  <c r="D484" i="8" a="1"/>
  <c r="D484" i="8"/>
  <c r="D475" i="8" a="1"/>
  <c r="D475" i="8"/>
  <c r="D162" i="8" a="1"/>
  <c r="D162" i="8"/>
  <c r="D260" i="8" a="1"/>
  <c r="D260" i="8"/>
  <c r="D404" i="8" a="1"/>
  <c r="D404" i="8"/>
  <c r="D313" i="8" a="1"/>
  <c r="D313" i="8"/>
  <c r="D386" i="8" a="1"/>
  <c r="D386" i="8"/>
  <c r="D127" i="8" a="1"/>
  <c r="D127" i="8"/>
  <c r="D466" i="8" a="1"/>
  <c r="D466" i="8"/>
  <c r="D25" i="8" a="1"/>
  <c r="D25" i="8"/>
  <c r="D230" i="8" a="1"/>
  <c r="D230" i="8"/>
  <c r="D454" i="8" a="1"/>
  <c r="D454" i="8"/>
  <c r="D397" i="8" a="1"/>
  <c r="D397" i="8"/>
  <c r="D471" i="8" a="1"/>
  <c r="D471" i="8"/>
  <c r="D410" i="8" a="1"/>
  <c r="D410" i="8"/>
  <c r="D419" i="8" a="1"/>
  <c r="D419" i="8"/>
  <c r="D353" i="8" a="1"/>
  <c r="D353" i="8"/>
  <c r="D134" i="8" a="1"/>
  <c r="D134" i="8"/>
  <c r="D393" i="8" a="1"/>
  <c r="D393" i="8"/>
  <c r="D435" i="8" a="1"/>
  <c r="D435" i="8"/>
  <c r="D212" i="8" a="1"/>
  <c r="D212" i="8"/>
  <c r="D150" i="8" a="1"/>
  <c r="D150" i="8"/>
  <c r="D495" i="8" a="1"/>
  <c r="D495" i="8"/>
  <c r="D465" i="8" a="1"/>
  <c r="D465" i="8"/>
  <c r="D177" i="8" a="1"/>
  <c r="D177" i="8"/>
  <c r="D311" i="8" a="1"/>
  <c r="D311" i="8"/>
  <c r="D40" i="8" a="1"/>
  <c r="D40" i="8"/>
  <c r="D166" i="8" a="1"/>
  <c r="D166" i="8"/>
  <c r="D324" i="8" a="1"/>
  <c r="D324" i="8"/>
  <c r="D319" i="8" a="1"/>
  <c r="D319" i="8"/>
  <c r="D209" i="8" a="1"/>
  <c r="D209" i="8"/>
  <c r="D141" i="8" a="1"/>
  <c r="D141" i="8"/>
  <c r="D300" i="8" a="1"/>
  <c r="D300" i="8"/>
  <c r="D35" i="8" a="1"/>
  <c r="D35" i="8"/>
  <c r="D224" i="8" a="1"/>
  <c r="D224" i="8"/>
  <c r="D128" i="8" a="1"/>
  <c r="D128" i="8"/>
  <c r="D381" i="8" a="1"/>
  <c r="D381" i="8"/>
  <c r="D76" i="8" a="1"/>
  <c r="D76" i="8"/>
  <c r="D384" i="8" a="1"/>
  <c r="D384" i="8"/>
  <c r="D314" i="8" a="1"/>
  <c r="D314" i="8"/>
  <c r="D122" i="8" a="1"/>
  <c r="D122" i="8"/>
  <c r="D70" i="8" a="1"/>
  <c r="D70" i="8"/>
  <c r="D225" i="8" a="1"/>
  <c r="D225" i="8"/>
  <c r="D286" i="8" a="1"/>
  <c r="D286" i="8"/>
  <c r="D7" i="8" a="1"/>
  <c r="D7" i="8"/>
  <c r="D332" i="8" a="1"/>
  <c r="D332" i="8"/>
  <c r="D276" i="8" a="1"/>
  <c r="D276" i="8"/>
  <c r="D406" i="8" a="1"/>
  <c r="D406" i="8"/>
  <c r="D232" i="8" a="1"/>
  <c r="D232" i="8"/>
  <c r="D19" i="8" a="1"/>
  <c r="D19" i="8"/>
  <c r="D357" i="8" a="1"/>
  <c r="D357" i="8"/>
  <c r="D202" i="8" a="1"/>
  <c r="D202" i="8"/>
  <c r="D65" i="8" a="1"/>
  <c r="D65" i="8"/>
  <c r="D456" i="8" a="1"/>
  <c r="D456" i="8"/>
  <c r="D491" i="8" a="1"/>
  <c r="D491" i="8"/>
  <c r="D473" i="8" a="1"/>
  <c r="D473" i="8"/>
  <c r="D77" i="8" a="1"/>
  <c r="D77" i="8"/>
  <c r="D8" i="8" a="1"/>
  <c r="D8" i="8"/>
  <c r="D130" i="8" a="1"/>
  <c r="D130" i="8"/>
  <c r="D68" i="8" a="1"/>
  <c r="D68" i="8"/>
  <c r="D329" i="8" a="1"/>
  <c r="D329" i="8"/>
  <c r="D303" i="8" a="1"/>
  <c r="D303" i="8"/>
  <c r="D31" i="8" a="1"/>
  <c r="D31" i="8"/>
  <c r="D307" i="8" a="1"/>
  <c r="D307" i="8"/>
  <c r="D283" i="8" a="1"/>
  <c r="D283" i="8"/>
  <c r="D219" i="8" a="1"/>
  <c r="D219" i="8"/>
  <c r="D114" i="8" a="1"/>
  <c r="D114" i="8"/>
  <c r="D405" i="8" a="1"/>
  <c r="D405" i="8"/>
  <c r="D174" i="8" a="1"/>
  <c r="D174" i="8"/>
  <c r="D15" i="8" a="1"/>
  <c r="D15" i="8"/>
  <c r="D344" i="8" a="1"/>
  <c r="D344" i="8"/>
  <c r="D69" i="8" a="1"/>
  <c r="D69" i="8"/>
  <c r="D295" i="8" a="1"/>
  <c r="D295" i="8"/>
  <c r="D124" i="8" a="1"/>
  <c r="D124" i="8"/>
  <c r="D343" i="8" a="1"/>
  <c r="D343" i="8"/>
  <c r="D431" i="8" a="1"/>
  <c r="D431" i="8"/>
  <c r="D117" i="8" a="1"/>
  <c r="D117" i="8"/>
  <c r="D422" i="8" a="1"/>
  <c r="D422" i="8"/>
  <c r="D13" i="8" a="1"/>
  <c r="D13" i="8"/>
  <c r="D51" i="8" a="1"/>
  <c r="D51" i="8"/>
  <c r="D217" i="8" a="1"/>
  <c r="D217" i="8"/>
  <c r="D125" i="8" a="1"/>
  <c r="D125" i="8"/>
  <c r="D408" i="8" a="1"/>
  <c r="D408" i="8"/>
  <c r="D279" i="8" a="1"/>
  <c r="D279" i="8"/>
  <c r="D288" i="8" a="1"/>
  <c r="D288" i="8"/>
  <c r="D34" i="8" a="1"/>
  <c r="D34" i="8"/>
  <c r="D470" i="8" a="1"/>
  <c r="D470" i="8"/>
  <c r="D205" i="8" a="1"/>
  <c r="D205" i="8"/>
  <c r="D28" i="8" a="1"/>
  <c r="D28" i="8"/>
  <c r="D390" i="8" a="1"/>
  <c r="D390" i="8"/>
  <c r="D426" i="8" a="1"/>
  <c r="D426" i="8"/>
  <c r="D237" i="8" a="1"/>
  <c r="D237" i="8"/>
  <c r="D318" i="8" a="1"/>
  <c r="D318" i="8"/>
  <c r="D234" i="8" a="1"/>
  <c r="D234" i="8"/>
  <c r="D195" i="8" a="1"/>
  <c r="D195" i="8"/>
  <c r="D476" i="8" a="1"/>
  <c r="D476" i="8"/>
  <c r="D298" i="8" a="1"/>
  <c r="D298" i="8"/>
  <c r="D423" i="8" a="1"/>
  <c r="D423" i="8"/>
  <c r="D502" i="8" a="1"/>
  <c r="D502" i="8"/>
  <c r="D325" i="8" a="1"/>
  <c r="D325" i="8"/>
  <c r="D181" i="8" a="1"/>
  <c r="D181" i="8"/>
  <c r="D156" i="8" a="1"/>
  <c r="D156" i="8"/>
  <c r="D192" i="8" a="1"/>
  <c r="D192" i="8"/>
  <c r="D305" i="8" a="1"/>
  <c r="D305" i="8"/>
  <c r="D411" i="8" a="1"/>
  <c r="D411" i="8"/>
  <c r="D207" i="8" a="1"/>
  <c r="D207" i="8"/>
  <c r="D407" i="8" a="1"/>
  <c r="D407" i="8"/>
  <c r="D4" i="8" a="1"/>
  <c r="D4" i="8"/>
  <c r="D178" i="8" a="1"/>
  <c r="D178" i="8"/>
  <c r="D103" i="8" a="1"/>
  <c r="D103" i="8"/>
  <c r="D59" i="8" a="1"/>
  <c r="D59" i="8"/>
  <c r="D415" i="8" a="1"/>
  <c r="D415" i="8"/>
  <c r="D282" i="8" a="1"/>
  <c r="D282" i="8"/>
  <c r="D330" i="8" a="1"/>
  <c r="D330" i="8"/>
  <c r="D261" i="8" a="1"/>
  <c r="D261" i="8"/>
  <c r="D44" i="8" a="1"/>
  <c r="D44" i="8"/>
  <c r="D179" i="8" a="1"/>
  <c r="D179" i="8"/>
  <c r="D240" i="8" a="1"/>
  <c r="D240" i="8"/>
  <c r="D252" i="8" a="1"/>
  <c r="D252" i="8"/>
  <c r="D218" i="8" a="1"/>
  <c r="D218" i="8"/>
  <c r="D14" i="8" a="1"/>
  <c r="D14" i="8"/>
  <c r="D6" i="8" a="1"/>
  <c r="D6" i="8"/>
  <c r="D481" i="8" a="1"/>
  <c r="D481" i="8"/>
  <c r="D144" i="8" a="1"/>
  <c r="D144" i="8"/>
  <c r="D164" i="8" a="1"/>
  <c r="D164" i="8"/>
  <c r="D487" i="8" a="1"/>
  <c r="D487" i="8"/>
  <c r="D67" i="8" a="1"/>
  <c r="D67" i="8"/>
  <c r="D446" i="8" a="1"/>
  <c r="D446" i="8"/>
  <c r="D503" i="8" a="1"/>
  <c r="D503" i="8"/>
  <c r="D359" i="8" a="1"/>
  <c r="D359" i="8"/>
  <c r="D30" i="8" a="1"/>
  <c r="D30" i="8"/>
  <c r="D334" i="8" a="1"/>
  <c r="D334" i="8"/>
  <c r="D420" i="8" a="1"/>
  <c r="D420" i="8"/>
  <c r="D88" i="8" a="1"/>
  <c r="D88" i="8"/>
  <c r="D220" i="8" a="1"/>
  <c r="D220" i="8"/>
  <c r="D5" i="8" a="1"/>
  <c r="D5" i="8"/>
  <c r="D336" i="8" a="1"/>
  <c r="D336" i="8"/>
  <c r="D226" i="8" a="1"/>
  <c r="D226" i="8"/>
  <c r="D139" i="8" a="1"/>
  <c r="D139" i="8"/>
  <c r="D451" i="8" a="1"/>
  <c r="D451" i="8"/>
  <c r="D269" i="8" a="1"/>
  <c r="D269" i="8"/>
  <c r="D275" i="8" a="1"/>
  <c r="D275" i="8"/>
  <c r="D2" i="8" a="1"/>
  <c r="D2" i="8"/>
  <c r="D320" i="8" a="1"/>
  <c r="D320" i="8"/>
  <c r="D488" i="8" a="1"/>
  <c r="D488" i="8"/>
  <c r="D383" i="8" a="1"/>
  <c r="D383" i="8"/>
  <c r="D50" i="8" a="1"/>
  <c r="D50" i="8"/>
  <c r="D186" i="8" a="1"/>
  <c r="D186" i="8"/>
  <c r="D489" i="8" a="1"/>
  <c r="D489" i="8"/>
  <c r="D301" i="8" a="1"/>
  <c r="D301" i="8"/>
  <c r="D414" i="8" a="1"/>
  <c r="D414" i="8"/>
  <c r="D238" i="8" a="1"/>
  <c r="D238" i="8"/>
  <c r="D424" i="8" a="1"/>
  <c r="D424" i="8"/>
  <c r="D106" i="8" a="1"/>
  <c r="D106" i="8"/>
  <c r="D213" i="8" a="1"/>
  <c r="D213" i="8"/>
  <c r="D281" i="8" a="1"/>
  <c r="D281" i="8"/>
  <c r="D250" i="8" a="1"/>
  <c r="D250" i="8"/>
  <c r="D27" i="8" a="1"/>
  <c r="D27" i="8"/>
  <c r="D53" i="8" a="1"/>
  <c r="D53" i="8"/>
  <c r="D387" i="8" a="1"/>
  <c r="D387" i="8"/>
  <c r="D403" i="8" a="1"/>
  <c r="D403" i="8"/>
  <c r="D109" i="8" a="1"/>
  <c r="D109" i="8"/>
  <c r="D155" i="8" a="1"/>
  <c r="D155" i="8"/>
  <c r="D263" i="8" a="1"/>
  <c r="D263" i="8"/>
  <c r="D175" i="8" a="1"/>
  <c r="D175" i="8"/>
  <c r="D74" i="8" a="1"/>
  <c r="D74" i="8"/>
  <c r="D270" i="8" a="1"/>
  <c r="D270" i="8"/>
  <c r="D412" i="8" a="1"/>
  <c r="D412" i="8"/>
  <c r="D361" i="8" a="1"/>
  <c r="D361" i="8"/>
  <c r="D104" i="8" a="1"/>
  <c r="D104" i="8"/>
  <c r="D370" i="8" a="1"/>
  <c r="D370" i="8"/>
  <c r="D16" i="8" a="1"/>
  <c r="D16" i="8"/>
  <c r="D322" i="8" a="1"/>
  <c r="D322" i="8"/>
  <c r="D12" i="8" a="1"/>
  <c r="D12" i="8"/>
  <c r="D108" i="8" a="1"/>
  <c r="D108" i="8"/>
  <c r="D172" i="8" a="1"/>
  <c r="D172" i="8"/>
  <c r="D351" i="8" a="1"/>
  <c r="D351" i="8"/>
  <c r="D183" i="8" a="1"/>
  <c r="D183" i="8"/>
  <c r="D227" i="8" a="1"/>
  <c r="D227" i="8"/>
  <c r="D340" i="8" a="1"/>
  <c r="D340" i="8"/>
  <c r="D498" i="8" a="1"/>
  <c r="D498" i="8"/>
  <c r="D469" i="8" a="1"/>
  <c r="D469" i="8"/>
  <c r="D85" i="8" a="1"/>
  <c r="D85" i="8"/>
  <c r="D328" i="8" a="1"/>
  <c r="D328" i="8"/>
  <c r="D364" i="8" a="1"/>
  <c r="D364" i="8"/>
  <c r="D84" i="8" a="1"/>
  <c r="D84" i="8"/>
  <c r="D185" i="8" a="1"/>
  <c r="D185" i="8"/>
  <c r="D138" i="8" a="1"/>
  <c r="D138" i="8"/>
  <c r="D87" i="8" a="1"/>
  <c r="D87" i="8"/>
  <c r="D216" i="8" a="1"/>
  <c r="D216" i="8"/>
  <c r="D272" i="8" a="1"/>
  <c r="D272" i="8"/>
  <c r="D308" i="8" a="1"/>
  <c r="D308" i="8"/>
  <c r="D441" i="8" a="1"/>
  <c r="D441" i="8"/>
  <c r="D335" i="8" a="1"/>
  <c r="D335" i="8"/>
  <c r="D75" i="8" a="1"/>
  <c r="D75" i="8"/>
  <c r="D93" i="8" a="1"/>
  <c r="D93" i="8"/>
  <c r="D36" i="8" a="1"/>
  <c r="D36" i="8"/>
  <c r="D245" i="8" a="1"/>
  <c r="D245" i="8"/>
  <c r="D392" i="8" a="1"/>
  <c r="D392" i="8"/>
  <c r="D148" i="8" a="1"/>
  <c r="D148" i="8"/>
  <c r="D210" i="8" a="1"/>
  <c r="D210" i="8"/>
  <c r="D137" i="8" a="1"/>
  <c r="D137" i="8"/>
  <c r="D135" i="8" a="1"/>
  <c r="D135" i="8"/>
  <c r="D499" i="8" a="1"/>
  <c r="D499" i="8"/>
  <c r="D132" i="8" a="1"/>
  <c r="D132" i="8"/>
  <c r="D123" i="8" a="1"/>
  <c r="D123" i="8"/>
  <c r="D339" i="8" a="1"/>
  <c r="D339" i="8"/>
  <c r="D375" i="8" a="1"/>
  <c r="D375" i="8"/>
  <c r="D176" i="8" a="1"/>
  <c r="D176" i="8"/>
  <c r="D62" i="8" a="1"/>
  <c r="D62" i="8"/>
  <c r="D32" i="8" a="1"/>
  <c r="D32" i="8"/>
  <c r="D360" i="8" a="1"/>
  <c r="D360" i="8"/>
  <c r="D413" i="8" a="1"/>
  <c r="D413" i="8"/>
  <c r="D100" i="8" a="1"/>
  <c r="D100" i="8"/>
  <c r="D448" i="8" a="1"/>
  <c r="D448" i="8"/>
  <c r="D480" i="8" a="1"/>
  <c r="D480" i="8"/>
  <c r="D118" i="8" a="1"/>
  <c r="D118" i="8"/>
  <c r="E256" i="8" a="1"/>
  <c r="E256" i="8"/>
  <c r="E19" i="8" a="1"/>
  <c r="E19" i="8"/>
  <c r="E287" i="8" a="1"/>
  <c r="E287" i="8"/>
  <c r="E361" i="8" a="1"/>
  <c r="E361" i="8"/>
  <c r="E97" i="8" a="1"/>
  <c r="E97" i="8"/>
  <c r="E278" i="8" a="1"/>
  <c r="E278" i="8"/>
  <c r="E203" i="8" a="1"/>
  <c r="E203" i="8"/>
  <c r="E27" i="8" a="1"/>
  <c r="E27" i="8"/>
  <c r="E327" i="8" a="1"/>
  <c r="E327" i="8"/>
  <c r="E385" i="8" a="1"/>
  <c r="E385" i="8"/>
  <c r="E175" i="8" a="1"/>
  <c r="E175" i="8"/>
  <c r="E15" i="8" a="1"/>
  <c r="E15" i="8"/>
  <c r="E426" i="8" a="1"/>
  <c r="E426" i="8"/>
  <c r="E121" i="8" a="1"/>
  <c r="E121" i="8"/>
  <c r="E339" i="8" a="1"/>
  <c r="E339" i="8"/>
  <c r="E332" i="8" a="1"/>
  <c r="E332" i="8"/>
  <c r="E398" i="8" a="1"/>
  <c r="E398" i="8"/>
  <c r="E9" i="8" a="1"/>
  <c r="E9" i="8"/>
  <c r="E226" i="8" a="1"/>
  <c r="E226" i="8"/>
  <c r="E220" i="8" a="1"/>
  <c r="E220" i="8"/>
  <c r="D96" i="8" a="1"/>
  <c r="D96" i="8"/>
  <c r="D262" i="8" a="1"/>
  <c r="D262" i="8"/>
  <c r="D97" i="8" a="1"/>
  <c r="D97" i="8"/>
  <c r="D368" i="8" a="1"/>
  <c r="D368" i="8"/>
  <c r="D433" i="8" a="1"/>
  <c r="D433" i="8"/>
  <c r="D296" i="8" a="1"/>
  <c r="D296" i="8"/>
  <c r="D140" i="8" a="1"/>
  <c r="D140" i="8"/>
  <c r="D161" i="8" a="1"/>
  <c r="D161" i="8"/>
  <c r="D460" i="8" a="1"/>
  <c r="D460" i="8"/>
  <c r="D61" i="8" a="1"/>
  <c r="D61" i="8"/>
  <c r="D229" i="8" a="1"/>
  <c r="D229" i="8"/>
  <c r="D233" i="8" a="1"/>
  <c r="D233" i="8"/>
  <c r="D102" i="8" a="1"/>
  <c r="D102" i="8"/>
  <c r="D493" i="8" a="1"/>
  <c r="D493" i="8"/>
  <c r="D152" i="8" a="1"/>
  <c r="D152" i="8"/>
  <c r="D440" i="8" a="1"/>
  <c r="D440" i="8"/>
  <c r="D129" i="8" a="1"/>
  <c r="D129" i="8"/>
  <c r="D173" i="8" a="1"/>
  <c r="D173" i="8"/>
  <c r="D83" i="8" a="1"/>
  <c r="D83" i="8"/>
  <c r="D438" i="8" a="1"/>
  <c r="D438" i="8"/>
  <c r="D47" i="8" a="1"/>
  <c r="D47" i="8"/>
  <c r="D497" i="8" a="1"/>
  <c r="D497" i="8"/>
  <c r="D434" i="8" a="1"/>
  <c r="D434" i="8"/>
  <c r="D78" i="8" a="1"/>
  <c r="D78" i="8"/>
  <c r="D428" i="8" a="1"/>
  <c r="D428" i="8"/>
  <c r="D228" i="8" a="1"/>
  <c r="D228" i="8"/>
  <c r="D223" i="8" a="1"/>
  <c r="D223" i="8"/>
  <c r="D146" i="8" a="1"/>
  <c r="D146" i="8"/>
  <c r="D9" i="8" a="1"/>
  <c r="D9" i="8"/>
  <c r="D248" i="8" a="1"/>
  <c r="D248" i="8"/>
  <c r="E74" i="8" a="1"/>
  <c r="E74" i="8"/>
  <c r="E192" i="8" a="1"/>
  <c r="E192" i="8"/>
  <c r="E68" i="8" a="1"/>
  <c r="E68" i="8"/>
  <c r="E18" i="8" a="1"/>
  <c r="E18" i="8"/>
  <c r="E443" i="8" a="1"/>
  <c r="E443" i="8"/>
  <c r="E441" i="8" a="1"/>
  <c r="E441" i="8"/>
  <c r="E402" i="8" a="1"/>
  <c r="E402" i="8"/>
  <c r="E76" i="8" a="1"/>
  <c r="E76" i="8"/>
  <c r="E308" i="8" a="1"/>
  <c r="E308" i="8"/>
  <c r="E204" i="8" a="1"/>
  <c r="E204" i="8"/>
  <c r="E498" i="8" a="1"/>
  <c r="E498" i="8"/>
  <c r="E55" i="8" a="1"/>
  <c r="E55" i="8"/>
  <c r="E313" i="8" a="1"/>
  <c r="E313" i="8"/>
  <c r="E478" i="8" a="1"/>
  <c r="E478" i="8"/>
  <c r="E39" i="8" a="1"/>
  <c r="E39" i="8"/>
  <c r="E286" i="8" a="1"/>
  <c r="E286" i="8"/>
  <c r="E384" i="8" a="1"/>
  <c r="E384" i="8"/>
  <c r="E156" i="8" a="1"/>
  <c r="E156" i="8"/>
  <c r="E346" i="8" a="1"/>
  <c r="E346" i="8"/>
  <c r="E29" i="8" a="1"/>
  <c r="E29" i="8"/>
  <c r="E328" i="8" a="1"/>
  <c r="E328" i="8"/>
  <c r="E61" i="8" a="1"/>
  <c r="E61" i="8"/>
  <c r="E358" i="8" a="1"/>
  <c r="E358" i="8"/>
  <c r="E258" i="8" a="1"/>
  <c r="E258" i="8"/>
  <c r="E91" i="8" a="1"/>
  <c r="E91" i="8"/>
  <c r="E337" i="8" a="1"/>
  <c r="E337" i="8"/>
  <c r="E317" i="8" a="1"/>
  <c r="E317" i="8"/>
  <c r="E336" i="8" a="1"/>
  <c r="E336" i="8"/>
  <c r="E240" i="8" a="1"/>
  <c r="E240" i="8"/>
  <c r="E318" i="8" a="1"/>
  <c r="E318" i="8"/>
  <c r="E423" i="8" a="1"/>
  <c r="E423" i="8"/>
  <c r="E268" i="8" a="1"/>
  <c r="E268" i="8"/>
  <c r="E451" i="8" a="1"/>
  <c r="E451" i="8"/>
  <c r="E48" i="8" a="1"/>
  <c r="E48" i="8"/>
  <c r="E397" i="8" a="1"/>
  <c r="E397" i="8"/>
  <c r="E163" i="8" a="1"/>
  <c r="E163" i="8"/>
  <c r="E353" i="8" a="1"/>
  <c r="E353" i="8"/>
  <c r="E347" i="8" a="1"/>
  <c r="E347" i="8"/>
  <c r="E10" i="8" a="1"/>
  <c r="E10" i="8"/>
  <c r="E153" i="8" a="1"/>
  <c r="E153" i="8"/>
  <c r="D312" i="8" a="1"/>
  <c r="D312" i="8"/>
  <c r="D427" i="8" a="1"/>
  <c r="D427" i="8"/>
  <c r="D400" i="8" a="1"/>
  <c r="D400" i="8"/>
  <c r="D401" i="8" a="1"/>
  <c r="D401" i="8"/>
  <c r="D294" i="8" a="1"/>
  <c r="D294" i="8"/>
  <c r="D91" i="8" a="1"/>
  <c r="D91" i="8"/>
  <c r="D342" i="8" a="1"/>
  <c r="D342" i="8"/>
  <c r="D271" i="8" a="1"/>
  <c r="D271" i="8"/>
  <c r="D154" i="8" a="1"/>
  <c r="D154" i="8"/>
  <c r="D436" i="8" a="1"/>
  <c r="D436" i="8"/>
  <c r="D264" i="8" a="1"/>
  <c r="D264" i="8"/>
  <c r="D23" i="8" a="1"/>
  <c r="D23" i="8"/>
  <c r="D259" i="8" a="1"/>
  <c r="D259" i="8"/>
  <c r="D362" i="8" a="1"/>
  <c r="D362" i="8"/>
  <c r="D399" i="8" a="1"/>
  <c r="D399" i="8"/>
  <c r="D160" i="8" a="1"/>
  <c r="D160" i="8"/>
  <c r="D277" i="8" a="1"/>
  <c r="D277" i="8"/>
  <c r="D169" i="8" a="1"/>
  <c r="D169" i="8"/>
  <c r="D358" i="8" a="1"/>
  <c r="D358" i="8"/>
  <c r="D191" i="8" a="1"/>
  <c r="D191" i="8"/>
  <c r="D22" i="8" a="1"/>
  <c r="D22" i="8"/>
  <c r="D193" i="8" a="1"/>
  <c r="D193" i="8"/>
  <c r="D71" i="8" a="1"/>
  <c r="D71" i="8"/>
  <c r="D159" i="8" a="1"/>
  <c r="D159" i="8"/>
  <c r="D151" i="8" a="1"/>
  <c r="D151" i="8"/>
  <c r="D391" i="8" a="1"/>
  <c r="D391" i="8"/>
  <c r="D450" i="8" a="1"/>
  <c r="D450" i="8"/>
  <c r="D222" i="8" a="1"/>
  <c r="D222" i="8"/>
  <c r="D94" i="8" a="1"/>
  <c r="D94" i="8"/>
  <c r="D149" i="8" a="1"/>
  <c r="D149" i="8"/>
  <c r="D285" i="8" a="1"/>
  <c r="D285" i="8"/>
  <c r="D214" i="8" a="1"/>
  <c r="D214" i="8"/>
  <c r="D203" i="8" a="1"/>
  <c r="D203" i="8"/>
  <c r="D297" i="8" a="1"/>
  <c r="D297" i="8"/>
  <c r="D115" i="8" a="1"/>
  <c r="D115" i="8"/>
  <c r="D52" i="8" a="1"/>
  <c r="D52" i="8"/>
  <c r="D89" i="8" a="1"/>
  <c r="D89" i="8"/>
  <c r="D478" i="8" a="1"/>
  <c r="D478" i="8"/>
  <c r="D458" i="8" a="1"/>
  <c r="D458" i="8"/>
  <c r="D377" i="8" a="1"/>
  <c r="D377" i="8"/>
  <c r="E11" i="8" a="1"/>
  <c r="E11" i="8"/>
  <c r="E46" i="8" a="1"/>
  <c r="E46" i="8"/>
  <c r="E301" i="8" a="1"/>
  <c r="E301" i="8"/>
  <c r="E34" i="8" a="1"/>
  <c r="E34" i="8"/>
  <c r="E185" i="8" a="1"/>
  <c r="E185" i="8"/>
  <c r="E85" i="8" a="1"/>
  <c r="E85" i="8"/>
  <c r="E304" i="8" a="1"/>
  <c r="E304" i="8"/>
  <c r="E392" i="8" a="1"/>
  <c r="E392" i="8"/>
  <c r="E460" i="8" a="1"/>
  <c r="E460" i="8"/>
  <c r="E345" i="8" a="1"/>
  <c r="E345" i="8"/>
  <c r="E320" i="8" a="1"/>
  <c r="E320" i="8"/>
  <c r="E138" i="8" a="1"/>
  <c r="E138" i="8"/>
  <c r="E352" i="8" a="1"/>
  <c r="E352" i="8"/>
  <c r="E154" i="8" a="1"/>
  <c r="E154" i="8"/>
  <c r="E288" i="8" a="1"/>
  <c r="E288" i="8"/>
  <c r="E242" i="8" a="1"/>
  <c r="E242" i="8"/>
  <c r="E261" i="8" a="1"/>
  <c r="E261" i="8"/>
  <c r="E504" i="8" a="1"/>
  <c r="E504" i="8"/>
  <c r="E149" i="8" a="1"/>
  <c r="E149" i="8"/>
  <c r="E407" i="8" a="1"/>
  <c r="E407" i="8"/>
  <c r="E224" i="8" a="1"/>
  <c r="E224" i="8"/>
  <c r="E191" i="8" a="1"/>
  <c r="E191" i="8"/>
  <c r="E290" i="8" a="1"/>
  <c r="E290" i="8"/>
  <c r="E409" i="8" a="1"/>
  <c r="E409" i="8"/>
  <c r="E299" i="8" a="1"/>
  <c r="E299" i="8"/>
  <c r="E169" i="8" a="1"/>
  <c r="E169" i="8"/>
  <c r="E20" i="8" a="1"/>
  <c r="E20" i="8"/>
  <c r="E36" i="8" a="1"/>
  <c r="E36" i="8"/>
  <c r="E194" i="8" a="1"/>
  <c r="E194" i="8"/>
  <c r="E363" i="8" a="1"/>
  <c r="E363" i="8"/>
  <c r="E208" i="8" a="1"/>
  <c r="E208" i="8"/>
  <c r="E88" i="8" a="1"/>
  <c r="E88" i="8"/>
  <c r="E471" i="8" a="1"/>
  <c r="E471" i="8"/>
  <c r="E70" i="8" a="1"/>
  <c r="E70" i="8"/>
  <c r="E391" i="8" a="1"/>
  <c r="E391" i="8"/>
  <c r="E157" i="8" a="1"/>
  <c r="E157" i="8"/>
  <c r="E419" i="8" a="1"/>
  <c r="E419" i="8"/>
  <c r="E176" i="8" a="1"/>
  <c r="E176" i="8"/>
  <c r="E129" i="8" a="1"/>
  <c r="E129" i="8"/>
  <c r="E311" i="8" a="1"/>
  <c r="E311" i="8"/>
  <c r="E396" i="8" a="1"/>
  <c r="E396" i="8"/>
  <c r="E414" i="8" a="1"/>
  <c r="E414" i="8"/>
  <c r="E106" i="8" a="1"/>
  <c r="E106" i="8"/>
  <c r="E12" i="8" a="1"/>
  <c r="E12" i="8"/>
  <c r="E174" i="8" a="1"/>
  <c r="E174" i="8"/>
  <c r="E269" i="8" a="1"/>
  <c r="E269" i="8"/>
  <c r="E364" i="8" a="1"/>
  <c r="E364" i="8"/>
  <c r="E416" i="8" a="1"/>
  <c r="E416" i="8"/>
  <c r="E233" i="8" a="1"/>
  <c r="E233" i="8"/>
  <c r="E165" i="8" a="1"/>
  <c r="E165" i="8"/>
  <c r="E207" i="8" a="1"/>
  <c r="E207" i="8"/>
  <c r="E487" i="8" a="1"/>
  <c r="E487" i="8"/>
  <c r="E83" i="8" a="1"/>
  <c r="E83" i="8"/>
  <c r="E179" i="8" a="1"/>
  <c r="E179" i="8"/>
  <c r="E316" i="8" a="1"/>
  <c r="E316" i="8"/>
  <c r="E32" i="8" a="1"/>
  <c r="E32" i="8"/>
  <c r="E13" i="8" a="1"/>
  <c r="E13" i="8"/>
  <c r="E446" i="8" a="1"/>
  <c r="E446" i="8"/>
  <c r="E136" i="8" a="1"/>
  <c r="E136" i="8"/>
  <c r="E490" i="8" a="1"/>
  <c r="E490" i="8"/>
  <c r="E5" i="8" a="1"/>
  <c r="E5" i="8"/>
  <c r="E42" i="8" a="1"/>
  <c r="E42" i="8"/>
  <c r="E196" i="8" a="1"/>
  <c r="E196" i="8"/>
  <c r="E494" i="8" a="1"/>
  <c r="E494" i="8"/>
  <c r="E500" i="8" a="1"/>
  <c r="E500" i="8"/>
  <c r="E236" i="8" a="1"/>
  <c r="E236" i="8"/>
  <c r="E429" i="8" a="1"/>
  <c r="E429" i="8"/>
  <c r="E248" i="8" a="1"/>
  <c r="E248" i="8"/>
  <c r="E464" i="8" a="1"/>
  <c r="E464" i="8"/>
  <c r="E428" i="8" a="1"/>
  <c r="E428" i="8"/>
  <c r="E279" i="8" a="1"/>
  <c r="E279" i="8"/>
  <c r="E417" i="8" a="1"/>
  <c r="E417" i="8"/>
  <c r="E262" i="8" a="1"/>
  <c r="E262" i="8"/>
  <c r="E212" i="8" a="1"/>
  <c r="E212" i="8"/>
  <c r="E127" i="8" a="1"/>
  <c r="E127" i="8"/>
  <c r="E267" i="8" a="1"/>
  <c r="E267" i="8"/>
  <c r="E476" i="8" a="1"/>
  <c r="E476" i="8"/>
  <c r="E466" i="8" a="1"/>
  <c r="E466" i="8"/>
  <c r="E274" i="8" a="1"/>
  <c r="E274" i="8"/>
  <c r="E123" i="8" a="1"/>
  <c r="E123" i="8"/>
  <c r="E390" i="8" a="1"/>
  <c r="E390" i="8"/>
  <c r="E89" i="8" a="1"/>
  <c r="E89" i="8"/>
  <c r="E502" i="8" a="1"/>
  <c r="E502" i="8"/>
  <c r="E213" i="8" a="1"/>
  <c r="E213" i="8"/>
  <c r="E87" i="8" a="1"/>
  <c r="E87" i="8"/>
  <c r="E93" i="8" a="1"/>
  <c r="E93" i="8"/>
  <c r="E80" i="8" a="1"/>
  <c r="E80" i="8"/>
  <c r="E216" i="8" a="1"/>
  <c r="E216" i="8"/>
  <c r="E251" i="8" a="1"/>
  <c r="E251" i="8"/>
  <c r="E480" i="8" a="1"/>
  <c r="E480" i="8"/>
  <c r="E117" i="8" a="1"/>
  <c r="E117" i="8"/>
  <c r="E481" i="8" a="1"/>
  <c r="E481" i="8"/>
  <c r="E293" i="8" a="1"/>
  <c r="E293" i="8"/>
  <c r="E103" i="8" a="1"/>
  <c r="E103" i="8"/>
  <c r="E26" i="8" a="1"/>
  <c r="E26" i="8"/>
  <c r="E67" i="8" a="1"/>
  <c r="E67" i="8"/>
  <c r="E25" i="8" a="1"/>
  <c r="E25" i="8"/>
  <c r="E483" i="8" a="1"/>
  <c r="E483" i="8"/>
  <c r="E109" i="8" a="1"/>
  <c r="E109" i="8"/>
  <c r="E178" i="8" a="1"/>
  <c r="E178" i="8"/>
  <c r="E445" i="8" a="1"/>
  <c r="E445" i="8"/>
  <c r="E410" i="8" a="1"/>
  <c r="E410" i="8"/>
  <c r="E215" i="8" a="1"/>
  <c r="E215" i="8"/>
  <c r="E297" i="8" a="1"/>
  <c r="E297" i="8"/>
  <c r="E73" i="8" a="1"/>
  <c r="E73" i="8"/>
  <c r="E252" i="8" a="1"/>
  <c r="E252" i="8"/>
  <c r="E150" i="8" a="1"/>
  <c r="E150" i="8"/>
  <c r="E152" i="8" a="1"/>
  <c r="E152" i="8"/>
  <c r="E200" i="8" a="1"/>
  <c r="E200" i="8"/>
  <c r="E370" i="8" a="1"/>
  <c r="E370" i="8"/>
  <c r="E270" i="8" a="1"/>
  <c r="E270" i="8"/>
  <c r="E455" i="8" a="1"/>
  <c r="E455" i="8"/>
  <c r="E485" i="8" a="1"/>
  <c r="E485" i="8"/>
  <c r="E470" i="8" a="1"/>
  <c r="E470" i="8"/>
  <c r="E405" i="8" a="1"/>
  <c r="E405" i="8"/>
  <c r="E235" i="8" a="1"/>
  <c r="E235" i="8"/>
  <c r="E2" i="8" a="1"/>
  <c r="E2" i="8"/>
  <c r="E312" i="8" a="1"/>
  <c r="E312" i="8"/>
  <c r="E133" i="8" a="1"/>
  <c r="E133" i="8"/>
  <c r="E491" i="8" a="1"/>
  <c r="E491" i="8"/>
  <c r="E239" i="8" a="1"/>
  <c r="E239" i="8"/>
  <c r="E271" i="8" a="1"/>
  <c r="E271" i="8"/>
  <c r="E360" i="8" a="1"/>
  <c r="E360" i="8"/>
  <c r="E16" i="8" a="1"/>
  <c r="E16" i="8"/>
  <c r="E146" i="8" a="1"/>
  <c r="E146" i="8"/>
  <c r="E105" i="8" a="1"/>
  <c r="E105" i="8"/>
  <c r="E63" i="8" a="1"/>
  <c r="E63" i="8"/>
  <c r="E298" i="8" a="1"/>
  <c r="E298" i="8"/>
  <c r="E234" i="8" a="1"/>
  <c r="E234" i="8"/>
  <c r="E411" i="8" a="1"/>
  <c r="E411" i="8"/>
  <c r="E349" i="8" a="1"/>
  <c r="E349" i="8"/>
  <c r="E217" i="8" a="1"/>
  <c r="E217" i="8"/>
  <c r="E231" i="8" a="1"/>
  <c r="E231" i="8"/>
  <c r="E82" i="8" a="1"/>
  <c r="E82" i="8"/>
  <c r="E373" i="8" a="1"/>
  <c r="E373" i="8"/>
  <c r="E86" i="8" a="1"/>
  <c r="E86" i="8"/>
  <c r="E477" i="8" a="1"/>
  <c r="E477" i="8"/>
  <c r="E501" i="8" a="1"/>
  <c r="E501" i="8"/>
  <c r="E30" i="8" a="1"/>
  <c r="E30" i="8"/>
  <c r="E467" i="8" a="1"/>
  <c r="E467" i="8"/>
  <c r="E432" i="8" a="1"/>
  <c r="E432" i="8"/>
  <c r="E319" i="8" a="1"/>
  <c r="E319" i="8"/>
  <c r="E403" i="8" a="1"/>
  <c r="E403" i="8"/>
  <c r="E17" i="8" a="1"/>
  <c r="E17" i="8"/>
  <c r="E329" i="8" a="1"/>
  <c r="E329" i="8"/>
  <c r="E434" i="8" a="1"/>
  <c r="E434" i="8"/>
  <c r="E148" i="8" a="1"/>
  <c r="E148" i="8"/>
  <c r="E448" i="8" a="1"/>
  <c r="E448" i="8"/>
  <c r="E159" i="8" a="1"/>
  <c r="E159" i="8"/>
  <c r="E333" i="8" a="1"/>
  <c r="E333" i="8"/>
  <c r="E395" i="8" a="1"/>
  <c r="E395" i="8"/>
  <c r="E325" i="8" a="1"/>
  <c r="E325" i="8"/>
  <c r="E254" i="8" a="1"/>
  <c r="E254" i="8"/>
  <c r="E110" i="8" a="1"/>
  <c r="E110" i="8"/>
  <c r="E489" i="8" a="1"/>
  <c r="E489" i="8"/>
  <c r="E222" i="8" a="1"/>
  <c r="E222" i="8"/>
  <c r="E437" i="8" a="1"/>
  <c r="E437" i="8"/>
  <c r="E119" i="8" a="1"/>
  <c r="E119" i="8"/>
  <c r="E413" i="8" a="1"/>
  <c r="E413" i="8"/>
  <c r="E3" i="8" a="1"/>
  <c r="E3" i="8"/>
  <c r="E60" i="8" a="1"/>
  <c r="E60" i="8"/>
  <c r="E104" i="8" a="1"/>
  <c r="E104" i="8"/>
  <c r="E354" i="8" a="1"/>
  <c r="E354" i="8"/>
  <c r="E244" i="8" a="1"/>
  <c r="E244" i="8"/>
  <c r="E94" i="8" a="1"/>
  <c r="E94" i="8"/>
  <c r="E186" i="8" a="1"/>
  <c r="E186" i="8"/>
  <c r="E431" i="8" a="1"/>
  <c r="E431" i="8"/>
  <c r="E238" i="8" a="1"/>
  <c r="E238" i="8"/>
  <c r="E65" i="8" a="1"/>
  <c r="E65" i="8"/>
  <c r="E158" i="8" a="1"/>
  <c r="E158" i="8"/>
  <c r="E64" i="8" a="1"/>
  <c r="E64" i="8"/>
  <c r="E376" i="8" a="1"/>
  <c r="E376" i="8"/>
  <c r="E447" i="8" a="1"/>
  <c r="E447" i="8"/>
  <c r="E331" i="8" a="1"/>
  <c r="E331" i="8"/>
  <c r="E14" i="8" a="1"/>
  <c r="E14" i="8"/>
  <c r="E503" i="8" a="1"/>
  <c r="E503" i="8"/>
  <c r="E469" i="8" a="1"/>
  <c r="E469" i="8"/>
  <c r="E147" i="8" a="1"/>
  <c r="E147" i="8"/>
  <c r="E302" i="8" a="1"/>
  <c r="E302" i="8"/>
  <c r="E399" i="8" a="1"/>
  <c r="E399" i="8"/>
  <c r="E404" i="8" a="1"/>
  <c r="E404" i="8"/>
  <c r="E285" i="8" a="1"/>
  <c r="E285" i="8"/>
  <c r="E401" i="8" a="1"/>
  <c r="E401" i="8"/>
  <c r="E228" i="8" a="1"/>
  <c r="E228" i="8"/>
  <c r="E51" i="8" a="1"/>
  <c r="E51" i="8"/>
  <c r="E237" i="8" a="1"/>
  <c r="E237" i="8"/>
  <c r="E164" i="8" a="1"/>
  <c r="E164" i="8"/>
  <c r="E465" i="8" a="1"/>
  <c r="E465" i="8"/>
  <c r="E310" i="8" a="1"/>
  <c r="E310" i="8"/>
  <c r="E330" i="8" a="1"/>
  <c r="E330" i="8"/>
  <c r="E155" i="8" a="1"/>
  <c r="E155" i="8"/>
  <c r="E72" i="8" a="1"/>
  <c r="E72" i="8"/>
  <c r="E54" i="8" a="1"/>
  <c r="E54" i="8"/>
  <c r="E472" i="8" a="1"/>
  <c r="E472" i="8"/>
  <c r="E227" i="8" a="1"/>
  <c r="E227" i="8"/>
  <c r="E201" i="8" a="1"/>
  <c r="E201" i="8"/>
  <c r="E113" i="8" a="1"/>
  <c r="E113" i="8"/>
  <c r="E98" i="8" a="1"/>
  <c r="E98" i="8"/>
  <c r="E58" i="8" a="1"/>
  <c r="E58" i="8"/>
  <c r="E50" i="8" a="1"/>
  <c r="E50" i="8"/>
  <c r="E183" i="8" a="1"/>
  <c r="E183" i="8"/>
  <c r="E43" i="8" a="1"/>
  <c r="E43" i="8"/>
  <c r="E433" i="8" a="1"/>
  <c r="E433" i="8"/>
  <c r="E255" i="8" a="1"/>
  <c r="E255" i="8"/>
  <c r="E468" i="8" a="1"/>
  <c r="E468" i="8"/>
  <c r="E458" i="8" a="1"/>
  <c r="E458" i="8"/>
  <c r="E412" i="8" a="1"/>
  <c r="E412" i="8"/>
  <c r="E273" i="8" a="1"/>
  <c r="E273" i="8"/>
  <c r="E35" i="8" a="1"/>
  <c r="E35" i="8"/>
  <c r="E377" i="8" a="1"/>
  <c r="E377" i="8"/>
  <c r="E284" i="8" a="1"/>
  <c r="E284" i="8"/>
  <c r="E406" i="8" a="1"/>
  <c r="E406" i="8"/>
  <c r="E369" i="8" a="1"/>
  <c r="E369" i="8"/>
  <c r="E338" i="8" a="1"/>
  <c r="E338" i="8"/>
  <c r="E49" i="8" a="1"/>
  <c r="E49" i="8"/>
  <c r="E193" i="8" a="1"/>
  <c r="E193" i="8"/>
  <c r="E241" i="8" a="1"/>
  <c r="E241" i="8"/>
  <c r="E137" i="8" a="1"/>
  <c r="E137" i="8"/>
  <c r="E38" i="8" a="1"/>
  <c r="E38" i="8"/>
  <c r="E166" i="8" a="1"/>
  <c r="E166" i="8"/>
  <c r="E368" i="8" a="1"/>
  <c r="E368" i="8"/>
  <c r="E486" i="8" a="1"/>
  <c r="E486" i="8"/>
  <c r="E351" i="8" a="1"/>
  <c r="E351" i="8"/>
  <c r="E184" i="8" a="1"/>
  <c r="E184" i="8"/>
  <c r="E206" i="8" a="1"/>
  <c r="E206" i="8"/>
  <c r="E374" i="8" a="1"/>
  <c r="E374" i="8"/>
  <c r="E151" i="8" a="1"/>
  <c r="E151" i="8"/>
  <c r="E257" i="8" a="1"/>
  <c r="E257" i="8"/>
  <c r="E456" i="8" a="1"/>
  <c r="E456" i="8"/>
  <c r="E205" i="8" a="1"/>
  <c r="E205" i="8"/>
  <c r="E459" i="8" a="1"/>
  <c r="E459" i="8"/>
  <c r="E421" i="8" a="1"/>
  <c r="E421" i="8"/>
  <c r="E292" i="8" a="1"/>
  <c r="E292" i="8"/>
  <c r="E23" i="8" a="1"/>
  <c r="E23" i="8"/>
  <c r="E324" i="8" a="1"/>
  <c r="E324" i="8"/>
  <c r="E322" i="8" a="1"/>
  <c r="E322" i="8"/>
  <c r="E187" i="8" a="1"/>
  <c r="E187" i="8"/>
  <c r="E355" i="8" a="1"/>
  <c r="E355" i="8"/>
  <c r="E22" i="8" a="1"/>
  <c r="E22" i="8"/>
  <c r="E306" i="8" a="1"/>
  <c r="E306" i="8"/>
  <c r="E291" i="8" a="1"/>
  <c r="E291" i="8"/>
  <c r="E202" i="8" a="1"/>
  <c r="E202" i="8"/>
  <c r="E111" i="8" a="1"/>
  <c r="E111" i="8"/>
  <c r="E41" i="8" a="1"/>
  <c r="E41" i="8"/>
  <c r="E71" i="8" a="1"/>
  <c r="E71" i="8"/>
  <c r="E135" i="8" a="1"/>
  <c r="E135" i="8"/>
  <c r="E21" i="8" a="1"/>
  <c r="E21" i="8"/>
  <c r="E314" i="8" a="1"/>
  <c r="E314" i="8"/>
  <c r="E132" i="8" a="1"/>
  <c r="E132" i="8"/>
  <c r="E102" i="8" a="1"/>
  <c r="E102" i="8"/>
  <c r="E497" i="8" a="1"/>
  <c r="E497" i="8"/>
  <c r="E142" i="8" a="1"/>
  <c r="E142" i="8"/>
  <c r="E134" i="8" a="1"/>
  <c r="E134" i="8"/>
  <c r="E95" i="8" a="1"/>
  <c r="E95" i="8"/>
  <c r="E230" i="8" a="1"/>
  <c r="E230" i="8"/>
  <c r="E350" i="8" a="1"/>
  <c r="E350" i="8"/>
  <c r="E92" i="8" a="1"/>
  <c r="E92" i="8"/>
  <c r="E452" i="8" a="1"/>
  <c r="E452" i="8"/>
  <c r="E415" i="8" a="1"/>
  <c r="E415" i="8"/>
  <c r="E263" i="8" a="1"/>
  <c r="E263" i="8"/>
  <c r="E281" i="8" a="1"/>
  <c r="E281" i="8"/>
  <c r="E444" i="8" a="1"/>
  <c r="E444" i="8"/>
  <c r="E141" i="8" a="1"/>
  <c r="E141" i="8"/>
  <c r="E100" i="8" a="1"/>
  <c r="E100" i="8"/>
  <c r="E479" i="8" a="1"/>
  <c r="E479" i="8"/>
  <c r="E463" i="8" a="1"/>
  <c r="E463" i="8"/>
  <c r="E462" i="8" a="1"/>
  <c r="E462" i="8"/>
  <c r="E326" i="8" a="1"/>
  <c r="E326" i="8"/>
  <c r="E223" i="8" a="1"/>
  <c r="E223" i="8"/>
  <c r="E180" i="8" a="1"/>
  <c r="E180" i="8"/>
  <c r="E294" i="8" a="1"/>
  <c r="E294" i="8"/>
  <c r="E388" i="8" a="1"/>
  <c r="E388" i="8"/>
  <c r="E348" i="8" a="1"/>
  <c r="E348" i="8"/>
  <c r="E131" i="8" a="1"/>
  <c r="E131" i="8"/>
  <c r="E107" i="8" a="1"/>
  <c r="E107" i="8"/>
  <c r="E145" i="8" a="1"/>
  <c r="E145" i="8"/>
  <c r="E321" i="8" a="1"/>
  <c r="E321" i="8"/>
  <c r="E356" i="8" a="1"/>
  <c r="E356" i="8"/>
  <c r="E84" i="8" a="1"/>
  <c r="E84" i="8"/>
  <c r="E439" i="8" a="1"/>
  <c r="E439" i="8"/>
  <c r="E7" i="8" a="1"/>
  <c r="E7" i="8"/>
  <c r="E492" i="8" a="1"/>
  <c r="E492" i="8"/>
  <c r="E394" i="8" a="1"/>
  <c r="E394" i="8"/>
  <c r="E128" i="8" a="1"/>
  <c r="E128" i="8"/>
  <c r="E323" i="8" a="1"/>
  <c r="E323" i="8"/>
  <c r="E425" i="8" a="1"/>
  <c r="E425" i="8"/>
  <c r="E253" i="8" a="1"/>
  <c r="E253" i="8"/>
  <c r="E495" i="8" a="1"/>
  <c r="E495" i="8"/>
  <c r="E78" i="8" a="1"/>
  <c r="E78" i="8"/>
  <c r="E343" i="8" a="1"/>
  <c r="E343" i="8"/>
  <c r="E118" i="8" a="1"/>
  <c r="E118" i="8"/>
  <c r="E210" i="8" a="1"/>
  <c r="E210" i="8"/>
  <c r="E77" i="8" a="1"/>
  <c r="E77" i="8"/>
  <c r="E249" i="8" a="1"/>
  <c r="E249" i="8"/>
  <c r="E461" i="8" a="1"/>
  <c r="E461" i="8"/>
  <c r="E197" i="8" a="1"/>
  <c r="E197" i="8"/>
  <c r="E309" i="8" a="1"/>
  <c r="E309" i="8"/>
  <c r="E232" i="8" a="1"/>
  <c r="E232" i="8"/>
  <c r="E307" i="8" a="1"/>
  <c r="E307" i="8"/>
  <c r="E383" i="8" a="1"/>
  <c r="E383" i="8"/>
  <c r="E449" i="8" a="1"/>
  <c r="E449" i="8"/>
  <c r="E218" i="8" a="1"/>
  <c r="E218" i="8"/>
  <c r="E8" i="8" a="1"/>
  <c r="E8" i="8"/>
  <c r="E144" i="8" a="1"/>
  <c r="E144" i="8"/>
  <c r="E303" i="8" a="1"/>
  <c r="E303" i="8"/>
  <c r="E379" i="8" a="1"/>
  <c r="E379" i="8"/>
  <c r="E362" i="8" a="1"/>
  <c r="E362" i="8"/>
  <c r="E143" i="8" a="1"/>
  <c r="E143" i="8"/>
  <c r="E366" i="8" a="1"/>
  <c r="E366" i="8"/>
  <c r="E221" i="8" a="1"/>
  <c r="E221" i="8"/>
  <c r="E334" i="8" a="1"/>
  <c r="E334" i="8"/>
  <c r="E115" i="8" a="1"/>
  <c r="E115" i="8"/>
  <c r="E33" i="8" a="1"/>
  <c r="E33" i="8"/>
  <c r="E195" i="8" a="1"/>
  <c r="E195" i="8"/>
  <c r="E177" i="8" a="1"/>
  <c r="E177" i="8"/>
  <c r="E168" i="8" a="1"/>
  <c r="E168" i="8"/>
  <c r="E44" i="8" a="1"/>
  <c r="E44" i="8"/>
  <c r="E359" i="8" a="1"/>
  <c r="E359" i="8"/>
  <c r="E161" i="8" a="1"/>
  <c r="E161" i="8"/>
  <c r="E170" i="8" a="1"/>
  <c r="E170" i="8"/>
  <c r="E190" i="8" a="1"/>
  <c r="E190" i="8"/>
  <c r="E266" i="8" a="1"/>
  <c r="E266" i="8"/>
  <c r="E225" i="8" a="1"/>
  <c r="E225" i="8"/>
  <c r="E259" i="8" a="1"/>
  <c r="E259" i="8"/>
  <c r="E126" i="8" a="1"/>
  <c r="E126" i="8"/>
  <c r="E427" i="8" a="1"/>
  <c r="E427" i="8"/>
  <c r="E120" i="8" a="1"/>
  <c r="E120" i="8"/>
  <c r="E365" i="8" a="1"/>
  <c r="E365" i="8"/>
  <c r="E381" i="8" a="1"/>
  <c r="E381" i="8"/>
  <c r="E380" i="8" a="1"/>
  <c r="E380" i="8"/>
  <c r="E198" i="8" a="1"/>
  <c r="E198" i="8"/>
  <c r="E116" i="8" a="1"/>
  <c r="E116" i="8"/>
  <c r="E482" i="8" a="1"/>
  <c r="E482" i="8"/>
  <c r="F17" i="8" a="1"/>
  <c r="F17" i="8"/>
  <c r="F260" i="8" a="1"/>
  <c r="F260" i="8"/>
  <c r="F396" i="8" a="1"/>
  <c r="F396" i="8"/>
  <c r="F262" i="8" a="1"/>
  <c r="F262" i="8"/>
  <c r="F70" i="8" a="1"/>
  <c r="F70" i="8"/>
  <c r="F268" i="8" a="1"/>
  <c r="F268" i="8"/>
  <c r="F378" i="8" a="1"/>
  <c r="F378" i="8"/>
  <c r="F491" i="8" a="1"/>
  <c r="F491" i="8"/>
  <c r="F446" i="8" a="1"/>
  <c r="F446" i="8"/>
  <c r="F413" i="8" a="1"/>
  <c r="F413" i="8"/>
  <c r="E344" i="8" a="1"/>
  <c r="E344" i="8"/>
  <c r="E108" i="8" a="1"/>
  <c r="E108" i="8"/>
  <c r="E484" i="8" a="1"/>
  <c r="E484" i="8"/>
  <c r="E37" i="8" a="1"/>
  <c r="E37" i="8"/>
  <c r="E454" i="8" a="1"/>
  <c r="E454" i="8"/>
  <c r="E453" i="8" a="1"/>
  <c r="E453" i="8"/>
  <c r="E45" i="8" a="1"/>
  <c r="E45" i="8"/>
  <c r="E474" i="8" a="1"/>
  <c r="E474" i="8"/>
  <c r="E275" i="8" a="1"/>
  <c r="E275" i="8"/>
  <c r="E124" i="8" a="1"/>
  <c r="E124" i="8"/>
  <c r="E408" i="8" a="1"/>
  <c r="E408" i="8"/>
  <c r="E247" i="8" a="1"/>
  <c r="E247" i="8"/>
  <c r="E457" i="8" a="1"/>
  <c r="E457" i="8"/>
  <c r="E173" i="8" a="1"/>
  <c r="E173" i="8"/>
  <c r="E40" i="8" a="1"/>
  <c r="E40" i="8"/>
  <c r="E171" i="8" a="1"/>
  <c r="E171" i="8"/>
  <c r="E125" i="8" a="1"/>
  <c r="E125" i="8"/>
  <c r="E139" i="8" a="1"/>
  <c r="E139" i="8"/>
  <c r="E81" i="8" a="1"/>
  <c r="E81" i="8"/>
  <c r="E181" i="8" a="1"/>
  <c r="E181" i="8"/>
  <c r="E420" i="8" a="1"/>
  <c r="E420" i="8"/>
  <c r="E66" i="8" a="1"/>
  <c r="E66" i="8"/>
  <c r="E31" i="8" a="1"/>
  <c r="E31" i="8"/>
  <c r="E57" i="8" a="1"/>
  <c r="E57" i="8"/>
  <c r="E300" i="8" a="1"/>
  <c r="E300" i="8"/>
  <c r="E59" i="8" a="1"/>
  <c r="E59" i="8"/>
  <c r="E47" i="8" a="1"/>
  <c r="E47" i="8"/>
  <c r="E246" i="8" a="1"/>
  <c r="E246" i="8"/>
  <c r="E24" i="8" a="1"/>
  <c r="E24" i="8"/>
  <c r="E90" i="8" a="1"/>
  <c r="E90" i="8"/>
  <c r="E199" i="8" a="1"/>
  <c r="E199" i="8"/>
  <c r="E53" i="8" a="1"/>
  <c r="E53" i="8"/>
  <c r="E440" i="8" a="1"/>
  <c r="E440" i="8"/>
  <c r="E112" i="8" a="1"/>
  <c r="E112" i="8"/>
  <c r="E488" i="8" a="1"/>
  <c r="E488" i="8"/>
  <c r="E188" i="8" a="1"/>
  <c r="E188" i="8"/>
  <c r="E315" i="8" a="1"/>
  <c r="E315" i="8"/>
  <c r="E372" i="8" a="1"/>
  <c r="E372" i="8"/>
  <c r="E245" i="8" a="1"/>
  <c r="E245" i="8"/>
  <c r="E357" i="8" a="1"/>
  <c r="E357" i="8"/>
  <c r="E422" i="8" a="1"/>
  <c r="E422" i="8"/>
  <c r="E130" i="8" a="1"/>
  <c r="E130" i="8"/>
  <c r="E442" i="8" a="1"/>
  <c r="E442" i="8"/>
  <c r="E162" i="8" a="1"/>
  <c r="E162" i="8"/>
  <c r="E424" i="8" a="1"/>
  <c r="E424" i="8"/>
  <c r="E375" i="8" a="1"/>
  <c r="E375" i="8"/>
  <c r="E378" i="8" a="1"/>
  <c r="E378" i="8"/>
  <c r="E160" i="8" a="1"/>
  <c r="E160" i="8"/>
  <c r="E4" i="8" a="1"/>
  <c r="E4" i="8"/>
  <c r="E276" i="8" a="1"/>
  <c r="E276" i="8"/>
  <c r="E250" i="8" a="1"/>
  <c r="E250" i="8"/>
  <c r="E335" i="8" a="1"/>
  <c r="E335" i="8"/>
  <c r="E122" i="8" a="1"/>
  <c r="E122" i="8"/>
  <c r="E282" i="8" a="1"/>
  <c r="E282" i="8"/>
  <c r="E341" i="8" a="1"/>
  <c r="E341" i="8"/>
  <c r="E382" i="8" a="1"/>
  <c r="E382" i="8"/>
  <c r="E305" i="8" a="1"/>
  <c r="E305" i="8"/>
  <c r="E69" i="8" a="1"/>
  <c r="E69" i="8"/>
  <c r="E101" i="8" a="1"/>
  <c r="E101" i="8"/>
  <c r="E496" i="8" a="1"/>
  <c r="E496" i="8"/>
  <c r="F41" i="8" a="1"/>
  <c r="F41" i="8"/>
  <c r="F349" i="8" a="1"/>
  <c r="F349" i="8"/>
  <c r="F354" i="8" a="1"/>
  <c r="F354" i="8"/>
  <c r="F188" i="8" a="1"/>
  <c r="F188" i="8"/>
  <c r="F397" i="8" a="1"/>
  <c r="F397" i="8"/>
  <c r="F240" i="8" a="1"/>
  <c r="F240" i="8"/>
  <c r="F191" i="8" a="1"/>
  <c r="F191" i="8"/>
  <c r="F102" i="8" a="1"/>
  <c r="F102" i="8"/>
  <c r="F277" i="8" a="1"/>
  <c r="F277" i="8"/>
  <c r="F121" i="8" a="1"/>
  <c r="F121" i="8"/>
  <c r="E499" i="8" a="1"/>
  <c r="E499" i="8"/>
  <c r="E211" i="8" a="1"/>
  <c r="E211" i="8"/>
  <c r="E219" i="8" a="1"/>
  <c r="E219" i="8"/>
  <c r="E28" i="8" a="1"/>
  <c r="E28" i="8"/>
  <c r="E393" i="8" a="1"/>
  <c r="E393" i="8"/>
  <c r="E430" i="8" a="1"/>
  <c r="E430" i="8"/>
  <c r="E96" i="8" a="1"/>
  <c r="E96" i="8"/>
  <c r="E475" i="8" a="1"/>
  <c r="E475" i="8"/>
  <c r="E214" i="8" a="1"/>
  <c r="E214" i="8"/>
  <c r="E114" i="8" a="1"/>
  <c r="E114" i="8"/>
  <c r="E6" i="8" a="1"/>
  <c r="E6" i="8"/>
  <c r="E371" i="8" a="1"/>
  <c r="E371" i="8"/>
  <c r="E272" i="8" a="1"/>
  <c r="E272" i="8"/>
  <c r="E140" i="8" a="1"/>
  <c r="E140" i="8"/>
  <c r="E264" i="8" a="1"/>
  <c r="E264" i="8"/>
  <c r="E75" i="8" a="1"/>
  <c r="E75" i="8"/>
  <c r="E400" i="8" a="1"/>
  <c r="E400" i="8"/>
  <c r="E386" i="8" a="1"/>
  <c r="E386" i="8"/>
  <c r="E79" i="8" a="1"/>
  <c r="E79" i="8"/>
  <c r="E280" i="8" a="1"/>
  <c r="E280" i="8"/>
  <c r="E473" i="8" a="1"/>
  <c r="E473" i="8"/>
  <c r="E167" i="8" a="1"/>
  <c r="E167" i="8"/>
  <c r="E52" i="8" a="1"/>
  <c r="E52" i="8"/>
  <c r="E56" i="8" a="1"/>
  <c r="E56" i="8"/>
  <c r="F86" i="8" a="1"/>
  <c r="F86" i="8"/>
  <c r="E418" i="8" a="1"/>
  <c r="E418" i="8"/>
  <c r="E438" i="8" a="1"/>
  <c r="E438" i="8"/>
  <c r="E367" i="8" a="1"/>
  <c r="E367" i="8"/>
  <c r="F166" i="8" a="1"/>
  <c r="F166" i="8"/>
  <c r="E342" i="8" a="1"/>
  <c r="E342" i="8"/>
  <c r="E435" i="8" a="1"/>
  <c r="E435" i="8"/>
  <c r="F37" i="8" a="1"/>
  <c r="F37" i="8"/>
  <c r="E99" i="8" a="1"/>
  <c r="E99" i="8"/>
  <c r="F417" i="8" a="1"/>
  <c r="F417" i="8"/>
  <c r="F502" i="8" a="1"/>
  <c r="F502" i="8"/>
  <c r="F23" i="8" a="1"/>
  <c r="F23" i="8"/>
  <c r="F173" i="8" a="1"/>
  <c r="F173" i="8"/>
  <c r="F227" i="8" a="1"/>
  <c r="F227" i="8"/>
  <c r="F444" i="8" a="1"/>
  <c r="F444" i="8"/>
  <c r="F291" i="8" a="1"/>
  <c r="F291" i="8"/>
  <c r="E182" i="8" a="1"/>
  <c r="E182" i="8"/>
  <c r="E260" i="8" a="1"/>
  <c r="E260" i="8"/>
  <c r="E296" i="8" a="1"/>
  <c r="E296" i="8"/>
  <c r="E172" i="8" a="1"/>
  <c r="E172" i="8"/>
  <c r="E493" i="8" a="1"/>
  <c r="E493" i="8"/>
  <c r="E289" i="8" a="1"/>
  <c r="E289" i="8"/>
  <c r="E340" i="8" a="1"/>
  <c r="E340" i="8"/>
  <c r="E229" i="8" a="1"/>
  <c r="E229" i="8"/>
  <c r="E283" i="8" a="1"/>
  <c r="E283" i="8"/>
  <c r="E243" i="8" a="1"/>
  <c r="E243" i="8"/>
  <c r="E436" i="8" a="1"/>
  <c r="E436" i="8"/>
  <c r="E62" i="8" a="1"/>
  <c r="E62" i="8"/>
  <c r="E277" i="8" a="1"/>
  <c r="E277" i="8"/>
  <c r="E189" i="8" a="1"/>
  <c r="E189" i="8"/>
  <c r="E387" i="8" a="1"/>
  <c r="E387" i="8"/>
  <c r="E295" i="8" a="1"/>
  <c r="E295" i="8"/>
  <c r="E209" i="8" a="1"/>
  <c r="E209" i="8"/>
  <c r="E450" i="8" a="1"/>
  <c r="E450" i="8"/>
  <c r="E265" i="8" a="1"/>
  <c r="E265" i="8"/>
  <c r="E389" i="8" a="1"/>
  <c r="E389" i="8"/>
  <c r="F128" i="8" a="1"/>
  <c r="F128" i="8"/>
  <c r="F199" i="8" a="1"/>
  <c r="F199" i="8"/>
  <c r="F211" i="8" a="1"/>
  <c r="F211" i="8"/>
  <c r="F484" i="8" a="1"/>
  <c r="F484" i="8"/>
  <c r="F256" i="8" a="1"/>
  <c r="F256" i="8"/>
  <c r="F353" i="8" a="1"/>
  <c r="F353" i="8"/>
  <c r="F202" i="8" a="1"/>
  <c r="F202" i="8"/>
  <c r="F383" i="8" a="1"/>
  <c r="F383" i="8"/>
  <c r="F50" i="8" a="1"/>
  <c r="F50" i="8"/>
  <c r="F283" i="8" a="1"/>
  <c r="F283" i="8"/>
  <c r="F476" i="8" a="1"/>
  <c r="F476" i="8"/>
  <c r="F303" i="8" a="1"/>
  <c r="F303" i="8"/>
  <c r="F390" i="8" a="1"/>
  <c r="F390" i="8"/>
  <c r="F106" i="8" a="1"/>
  <c r="F106" i="8"/>
  <c r="F192" i="8" a="1"/>
  <c r="F192" i="8"/>
  <c r="F486" i="8" a="1"/>
  <c r="F486" i="8"/>
  <c r="F88" i="8" a="1"/>
  <c r="F88" i="8"/>
  <c r="F370" i="8" a="1"/>
  <c r="F370" i="8"/>
  <c r="F479" i="8" a="1"/>
  <c r="F479" i="8"/>
  <c r="F142" i="8" a="1"/>
  <c r="F142" i="8"/>
  <c r="F74" i="8" a="1"/>
  <c r="F74" i="8"/>
  <c r="F342" i="8" a="1"/>
  <c r="F342" i="8"/>
  <c r="F324" i="8" a="1"/>
  <c r="F324" i="8"/>
  <c r="F122" i="8" a="1"/>
  <c r="F122" i="8"/>
  <c r="F132" i="8" a="1"/>
  <c r="F132" i="8"/>
  <c r="F284" i="8" a="1"/>
  <c r="F284" i="8"/>
  <c r="F83" i="8" a="1"/>
  <c r="F83" i="8"/>
  <c r="F99" i="8" a="1"/>
  <c r="F99" i="8"/>
  <c r="F65" i="8" a="1"/>
  <c r="F65" i="8"/>
  <c r="F463" i="8" a="1"/>
  <c r="F463" i="8"/>
  <c r="F198" i="8" a="1"/>
  <c r="F198" i="8"/>
  <c r="F250" i="8" a="1"/>
  <c r="F250" i="8"/>
  <c r="F58" i="8" a="1"/>
  <c r="F58" i="8"/>
  <c r="F77" i="8" a="1"/>
  <c r="F77" i="8"/>
  <c r="F107" i="8" a="1"/>
  <c r="F107" i="8"/>
  <c r="F172" i="8" a="1"/>
  <c r="F172" i="8"/>
  <c r="F460" i="8" a="1"/>
  <c r="F460" i="8"/>
  <c r="F158" i="8" a="1"/>
  <c r="F158" i="8"/>
  <c r="F131" i="8" a="1"/>
  <c r="F131" i="8"/>
  <c r="F208" i="8" a="1"/>
  <c r="F208" i="8"/>
  <c r="F295" i="8" a="1"/>
  <c r="F295" i="8"/>
  <c r="F338" i="8" a="1"/>
  <c r="F338" i="8"/>
  <c r="F437" i="8" a="1"/>
  <c r="F437" i="8"/>
  <c r="F497" i="8" a="1"/>
  <c r="F497" i="8"/>
  <c r="F64" i="8" a="1"/>
  <c r="F64" i="8"/>
  <c r="F466" i="8" a="1"/>
  <c r="F466" i="8"/>
  <c r="F356" i="8" a="1"/>
  <c r="F356" i="8"/>
  <c r="F218" i="8" a="1"/>
  <c r="F218" i="8"/>
  <c r="F100" i="8" a="1"/>
  <c r="F100" i="8"/>
  <c r="F419" i="8" a="1"/>
  <c r="F419" i="8"/>
  <c r="F206" i="8" a="1"/>
  <c r="F206" i="8"/>
  <c r="F363" i="8" a="1"/>
  <c r="F363" i="8"/>
  <c r="F155" i="8" a="1"/>
  <c r="F155" i="8"/>
  <c r="F165" i="8" a="1"/>
  <c r="F165" i="8"/>
  <c r="F440" i="8" a="1"/>
  <c r="F440" i="8"/>
  <c r="F329" i="8" a="1"/>
  <c r="F329" i="8"/>
  <c r="F112" i="8" a="1"/>
  <c r="F112" i="8"/>
  <c r="F49" i="8" a="1"/>
  <c r="F49" i="8"/>
  <c r="F341" i="8" a="1"/>
  <c r="F341" i="8"/>
  <c r="F325" i="8" a="1"/>
  <c r="F325" i="8"/>
  <c r="F196" i="8" a="1"/>
  <c r="F196" i="8"/>
  <c r="F236" i="8" a="1"/>
  <c r="F236" i="8"/>
  <c r="F189" i="8" a="1"/>
  <c r="F189" i="8"/>
  <c r="F22" i="8" a="1"/>
  <c r="F22" i="8"/>
  <c r="F137" i="8" a="1"/>
  <c r="F137" i="8"/>
  <c r="F151" i="8" a="1"/>
  <c r="F151" i="8"/>
  <c r="F226" i="8" a="1"/>
  <c r="F226" i="8"/>
  <c r="F138" i="8" a="1"/>
  <c r="F138" i="8"/>
  <c r="F420" i="8" a="1"/>
  <c r="F420" i="8"/>
  <c r="F368" i="8" a="1"/>
  <c r="F368" i="8"/>
  <c r="F76" i="8" a="1"/>
  <c r="F76" i="8"/>
  <c r="F288" i="8" a="1"/>
  <c r="F288" i="8"/>
  <c r="F373" i="8" a="1"/>
  <c r="F373" i="8"/>
  <c r="F498" i="8" a="1"/>
  <c r="F498" i="8"/>
  <c r="F7" i="8" a="1"/>
  <c r="F7" i="8"/>
  <c r="F225" i="8" a="1"/>
  <c r="F225" i="8"/>
  <c r="F95" i="8" a="1"/>
  <c r="F95" i="8"/>
  <c r="F273" i="8" a="1"/>
  <c r="F273" i="8"/>
  <c r="F323" i="8" a="1"/>
  <c r="F323" i="8"/>
  <c r="F407" i="8" a="1"/>
  <c r="F407" i="8"/>
  <c r="F174" i="8" a="1"/>
  <c r="F174" i="8"/>
  <c r="F178" i="8" a="1"/>
  <c r="F178" i="8"/>
  <c r="F488" i="8" a="1"/>
  <c r="F488" i="8"/>
  <c r="F483" i="8" a="1"/>
  <c r="F483" i="8"/>
  <c r="F410" i="8" a="1"/>
  <c r="F410" i="8"/>
  <c r="F301" i="8" a="1"/>
  <c r="F301" i="8"/>
  <c r="F352" i="8" a="1"/>
  <c r="F352" i="8"/>
  <c r="F184" i="8" a="1"/>
  <c r="F184" i="8"/>
  <c r="F408" i="8" a="1"/>
  <c r="F408" i="8"/>
  <c r="F249" i="8" a="1"/>
  <c r="F249" i="8"/>
  <c r="F214" i="8" a="1"/>
  <c r="F214" i="8"/>
  <c r="F267" i="8" a="1"/>
  <c r="F267" i="8"/>
  <c r="F305" i="8" a="1"/>
  <c r="F305" i="8"/>
  <c r="F297" i="8" a="1"/>
  <c r="F297" i="8"/>
  <c r="F296" i="8" a="1"/>
  <c r="F296" i="8"/>
  <c r="F400" i="8" a="1"/>
  <c r="F400" i="8"/>
  <c r="F302" i="8" a="1"/>
  <c r="F302" i="8"/>
  <c r="F270" i="8" a="1"/>
  <c r="F270" i="8"/>
  <c r="F299" i="8" a="1"/>
  <c r="F299" i="8"/>
  <c r="F358" i="8" a="1"/>
  <c r="F358" i="8"/>
  <c r="F46" i="8" a="1"/>
  <c r="F46" i="8"/>
  <c r="F398" i="8" a="1"/>
  <c r="F398" i="8"/>
  <c r="F120" i="8" a="1"/>
  <c r="F120" i="8"/>
  <c r="F109" i="8" a="1"/>
  <c r="F109" i="8"/>
  <c r="F27" i="8" a="1"/>
  <c r="F27" i="8"/>
  <c r="F320" i="8" a="1"/>
  <c r="F320" i="8"/>
  <c r="F193" i="8" a="1"/>
  <c r="F193" i="8"/>
  <c r="F265" i="8" a="1"/>
  <c r="F265" i="8"/>
  <c r="F145" i="8" a="1"/>
  <c r="F145" i="8"/>
  <c r="F119" i="8" a="1"/>
  <c r="F119" i="8"/>
  <c r="F157" i="8" a="1"/>
  <c r="F157" i="8"/>
  <c r="F213" i="8" a="1"/>
  <c r="F213" i="8"/>
  <c r="F8" i="8" a="1"/>
  <c r="F8" i="8"/>
  <c r="F36" i="8" a="1"/>
  <c r="F36" i="8"/>
  <c r="F487" i="8" a="1"/>
  <c r="F487" i="8"/>
  <c r="F415" i="8" a="1"/>
  <c r="F415" i="8"/>
  <c r="F85" i="8" a="1"/>
  <c r="F85" i="8"/>
  <c r="F310" i="8" a="1"/>
  <c r="F310" i="8"/>
  <c r="F458" i="8" a="1"/>
  <c r="F458" i="8"/>
  <c r="F223" i="8" a="1"/>
  <c r="F223" i="8"/>
  <c r="F485" i="8" a="1"/>
  <c r="F485" i="8"/>
  <c r="F442" i="8" a="1"/>
  <c r="F442" i="8"/>
  <c r="F339" i="8" a="1"/>
  <c r="F339" i="8"/>
  <c r="F365" i="8" a="1"/>
  <c r="F365" i="8"/>
  <c r="F20" i="8" a="1"/>
  <c r="F20" i="8"/>
  <c r="F450" i="8" a="1"/>
  <c r="F450" i="8"/>
  <c r="F478" i="8" a="1"/>
  <c r="F478" i="8"/>
  <c r="F294" i="8" a="1"/>
  <c r="F294" i="8"/>
  <c r="F340" i="8" a="1"/>
  <c r="F340" i="8"/>
  <c r="F264" i="8" a="1"/>
  <c r="F264" i="8"/>
  <c r="F375" i="8" a="1"/>
  <c r="F375" i="8"/>
  <c r="F279" i="8" a="1"/>
  <c r="F279" i="8"/>
  <c r="F59" i="8" a="1"/>
  <c r="F59" i="8"/>
  <c r="F503" i="8" a="1"/>
  <c r="F503" i="8"/>
  <c r="F179" i="8" a="1"/>
  <c r="F179" i="8"/>
  <c r="F345" i="8" a="1"/>
  <c r="F345" i="8"/>
  <c r="F111" i="8" a="1"/>
  <c r="F111" i="8"/>
  <c r="F31" i="8" a="1"/>
  <c r="F31" i="8"/>
  <c r="F490" i="8" a="1"/>
  <c r="F490" i="8"/>
  <c r="F21" i="8" a="1"/>
  <c r="F21" i="8"/>
  <c r="F393" i="8" a="1"/>
  <c r="F393" i="8"/>
  <c r="F416" i="8" a="1"/>
  <c r="F416" i="8"/>
  <c r="F381" i="8" a="1"/>
  <c r="F381" i="8"/>
  <c r="F235" i="8" a="1"/>
  <c r="F235" i="8"/>
  <c r="F382" i="8" a="1"/>
  <c r="F382" i="8"/>
  <c r="F258" i="8" a="1"/>
  <c r="F258" i="8"/>
  <c r="F3" i="8" a="1"/>
  <c r="F3" i="8"/>
  <c r="F124" i="8" a="1"/>
  <c r="F124" i="8"/>
  <c r="F278" i="8" a="1"/>
  <c r="F278" i="8"/>
  <c r="F60" i="8" a="1"/>
  <c r="F60" i="8"/>
  <c r="F123" i="8" a="1"/>
  <c r="F123" i="8"/>
  <c r="F471" i="8" a="1"/>
  <c r="F471" i="8"/>
  <c r="F147" i="8" a="1"/>
  <c r="F147" i="8"/>
  <c r="F187" i="8" a="1"/>
  <c r="F187" i="8"/>
  <c r="F154" i="8" a="1"/>
  <c r="F154" i="8"/>
  <c r="F238" i="8" a="1"/>
  <c r="F238" i="8"/>
  <c r="F318" i="8" a="1"/>
  <c r="F318" i="8"/>
  <c r="F272" i="8" a="1"/>
  <c r="F272" i="8"/>
  <c r="F130" i="8" a="1"/>
  <c r="F130" i="8"/>
  <c r="F372" i="8" a="1"/>
  <c r="F372" i="8"/>
  <c r="F328" i="8" a="1"/>
  <c r="F328" i="8"/>
  <c r="F162" i="8" a="1"/>
  <c r="F162" i="8"/>
  <c r="F229" i="8" a="1"/>
  <c r="F229" i="8"/>
  <c r="F404" i="8" a="1"/>
  <c r="F404" i="8"/>
  <c r="F439" i="8" a="1"/>
  <c r="F439" i="8"/>
  <c r="F304" i="8" a="1"/>
  <c r="F304" i="8"/>
  <c r="F336" i="8" a="1"/>
  <c r="F336" i="8"/>
  <c r="F16" i="8" a="1"/>
  <c r="F16" i="8"/>
  <c r="F451" i="8" a="1"/>
  <c r="F451" i="8"/>
  <c r="F367" i="8" a="1"/>
  <c r="F367" i="8"/>
  <c r="F369" i="8" a="1"/>
  <c r="F369" i="8"/>
  <c r="F212" i="8" a="1"/>
  <c r="F212" i="8"/>
  <c r="F146" i="8" a="1"/>
  <c r="F146" i="8"/>
  <c r="F104" i="8" a="1"/>
  <c r="F104" i="8"/>
  <c r="F496" i="8" a="1"/>
  <c r="F496" i="8"/>
  <c r="F388" i="8" a="1"/>
  <c r="F388" i="8"/>
  <c r="F183" i="8" a="1"/>
  <c r="F183" i="8"/>
  <c r="F33" i="8" a="1"/>
  <c r="F33" i="8"/>
  <c r="F350" i="8" a="1"/>
  <c r="F350" i="8"/>
  <c r="F228" i="8" a="1"/>
  <c r="F228" i="8"/>
  <c r="F360" i="8" a="1"/>
  <c r="F360" i="8"/>
  <c r="F169" i="8" a="1"/>
  <c r="F169" i="8"/>
  <c r="F63" i="8" a="1"/>
  <c r="F63" i="8"/>
  <c r="F311" i="8" a="1"/>
  <c r="F311" i="8"/>
  <c r="F326" i="8" a="1"/>
  <c r="F326" i="8"/>
  <c r="F334" i="8" a="1"/>
  <c r="F334" i="8"/>
  <c r="F57" i="8" a="1"/>
  <c r="F57" i="8"/>
  <c r="F177" i="8" a="1"/>
  <c r="F177" i="8"/>
  <c r="F423" i="8" a="1"/>
  <c r="F423" i="8"/>
  <c r="F465" i="8" a="1"/>
  <c r="F465" i="8"/>
  <c r="F394" i="8" a="1"/>
  <c r="F394" i="8"/>
  <c r="F322" i="8" a="1"/>
  <c r="F322" i="8"/>
  <c r="F247" i="8" a="1"/>
  <c r="F247" i="8"/>
  <c r="F495" i="8" a="1"/>
  <c r="F495" i="8"/>
  <c r="F215" i="8" a="1"/>
  <c r="F215" i="8"/>
  <c r="F35" i="8" a="1"/>
  <c r="F35" i="8"/>
  <c r="F233" i="8" a="1"/>
  <c r="F233" i="8"/>
  <c r="F118" i="8" a="1"/>
  <c r="F118" i="8"/>
  <c r="F134" i="8" a="1"/>
  <c r="F134" i="8"/>
  <c r="F32" i="8" a="1"/>
  <c r="F32" i="8"/>
  <c r="F116" i="8" a="1"/>
  <c r="F116" i="8"/>
  <c r="F204" i="8" a="1"/>
  <c r="F204" i="8"/>
  <c r="F456" i="8" a="1"/>
  <c r="F456" i="8"/>
  <c r="F452" i="8" a="1"/>
  <c r="F452" i="8"/>
  <c r="F459" i="8" a="1"/>
  <c r="F459" i="8"/>
  <c r="F67" i="8" a="1"/>
  <c r="F67" i="8"/>
  <c r="F391" i="8" a="1"/>
  <c r="F391" i="8"/>
  <c r="F140" i="8" a="1"/>
  <c r="F140" i="8"/>
  <c r="F156" i="8" a="1"/>
  <c r="F156" i="8"/>
  <c r="F425" i="8" a="1"/>
  <c r="F425" i="8"/>
  <c r="F255" i="8" a="1"/>
  <c r="F255" i="8"/>
  <c r="F222" i="8" a="1"/>
  <c r="F222" i="8"/>
  <c r="F259" i="8" a="1"/>
  <c r="F259" i="8"/>
  <c r="F457" i="8" a="1"/>
  <c r="F457" i="8"/>
  <c r="F290" i="8" a="1"/>
  <c r="F290" i="8"/>
  <c r="F200" i="8" a="1"/>
  <c r="F200" i="8"/>
  <c r="F254" i="8" a="1"/>
  <c r="F254" i="8"/>
  <c r="F161" i="8" a="1"/>
  <c r="F161" i="8"/>
  <c r="F51" i="8" a="1"/>
  <c r="F51" i="8"/>
  <c r="F135" i="8" a="1"/>
  <c r="F135" i="8"/>
  <c r="F4" i="8" a="1"/>
  <c r="F4" i="8"/>
  <c r="F246" i="8" a="1"/>
  <c r="F246" i="8"/>
  <c r="F409" i="8" a="1"/>
  <c r="F409" i="8"/>
  <c r="F144" i="8" a="1"/>
  <c r="F144" i="8"/>
  <c r="F90" i="8" a="1"/>
  <c r="F90" i="8"/>
  <c r="F469" i="8" a="1"/>
  <c r="F469" i="8"/>
  <c r="F344" i="8" a="1"/>
  <c r="F344" i="8"/>
  <c r="F175" i="8" a="1"/>
  <c r="F175" i="8"/>
  <c r="F164" i="8" a="1"/>
  <c r="F164" i="8"/>
  <c r="F475" i="8" a="1"/>
  <c r="F475" i="8"/>
  <c r="F376" i="8" a="1"/>
  <c r="F376" i="8"/>
  <c r="F47" i="8" a="1"/>
  <c r="F47" i="8"/>
  <c r="F80" i="8" a="1"/>
  <c r="F80" i="8"/>
  <c r="F52" i="8" a="1"/>
  <c r="F52" i="8"/>
  <c r="F115" i="8" a="1"/>
  <c r="F115" i="8"/>
  <c r="F26" i="8" a="1"/>
  <c r="F26" i="8"/>
  <c r="F347" i="8" a="1"/>
  <c r="F347" i="8"/>
  <c r="F168" i="8" a="1"/>
  <c r="F168" i="8"/>
  <c r="F308" i="8" a="1"/>
  <c r="F308" i="8"/>
  <c r="F68" i="8" a="1"/>
  <c r="F68" i="8"/>
  <c r="F108" i="8" a="1"/>
  <c r="F108" i="8"/>
  <c r="F427" i="8" a="1"/>
  <c r="F427" i="8"/>
  <c r="F477" i="8" a="1"/>
  <c r="F477" i="8"/>
  <c r="F110" i="8" a="1"/>
  <c r="F110" i="8"/>
  <c r="F377" i="8" a="1"/>
  <c r="F377" i="8"/>
  <c r="F499" i="8" a="1"/>
  <c r="F499" i="8"/>
  <c r="F443" i="8" a="1"/>
  <c r="F443" i="8"/>
  <c r="F405" i="8" a="1"/>
  <c r="F405" i="8"/>
  <c r="F386" i="8" a="1"/>
  <c r="F386" i="8"/>
  <c r="F343" i="8" a="1"/>
  <c r="F343" i="8"/>
  <c r="F180" i="8" a="1"/>
  <c r="F180" i="8"/>
  <c r="F314" i="8" a="1"/>
  <c r="F314" i="8"/>
  <c r="F220" i="8" a="1"/>
  <c r="F220" i="8"/>
  <c r="F455" i="8" a="1"/>
  <c r="F455" i="8"/>
  <c r="F355" i="8" a="1"/>
  <c r="F355" i="8"/>
  <c r="F331" i="8" a="1"/>
  <c r="F331" i="8"/>
  <c r="F150" i="8" a="1"/>
  <c r="F150" i="8"/>
  <c r="F190" i="8" a="1"/>
  <c r="F190" i="8"/>
  <c r="F482" i="8" a="1"/>
  <c r="F482" i="8"/>
  <c r="F160" i="8" a="1"/>
  <c r="F160" i="8"/>
  <c r="F239" i="8" a="1"/>
  <c r="F239" i="8"/>
  <c r="F261" i="8" a="1"/>
  <c r="F261" i="8"/>
  <c r="F364" i="8" a="1"/>
  <c r="F364" i="8"/>
  <c r="F271" i="8" a="1"/>
  <c r="F271" i="8"/>
  <c r="F481" i="8" a="1"/>
  <c r="F481" i="8"/>
  <c r="F133" i="8" a="1"/>
  <c r="F133" i="8"/>
  <c r="F54" i="8" a="1"/>
  <c r="F54" i="8"/>
  <c r="F25" i="8" a="1"/>
  <c r="F25" i="8"/>
  <c r="F351" i="8" a="1"/>
  <c r="F351" i="8"/>
  <c r="F6" i="8" a="1"/>
  <c r="F6" i="8"/>
  <c r="F321" i="8" a="1"/>
  <c r="F321" i="8"/>
  <c r="F403" i="8" a="1"/>
  <c r="F403" i="8"/>
  <c r="F71" i="8" a="1"/>
  <c r="F71" i="8"/>
  <c r="F429" i="8" a="1"/>
  <c r="F429" i="8"/>
  <c r="F421" i="8" a="1"/>
  <c r="F421" i="8"/>
  <c r="F96" i="8" a="1"/>
  <c r="F96" i="8"/>
  <c r="F61" i="8" a="1"/>
  <c r="F61" i="8"/>
  <c r="F2" i="8" a="1"/>
  <c r="F2" i="8"/>
  <c r="F79" i="8" a="1"/>
  <c r="F79" i="8"/>
  <c r="F11" i="8" a="1"/>
  <c r="F11" i="8"/>
  <c r="F395" i="8" a="1"/>
  <c r="F395" i="8"/>
  <c r="F426" i="8" a="1"/>
  <c r="F426" i="8"/>
  <c r="F12" i="8" a="1"/>
  <c r="F12" i="8"/>
  <c r="F293" i="8" a="1"/>
  <c r="F293" i="8"/>
  <c r="F430" i="8" a="1"/>
  <c r="F430" i="8"/>
  <c r="F66" i="8" a="1"/>
  <c r="F66" i="8"/>
  <c r="F176" i="8" a="1"/>
  <c r="F176" i="8"/>
  <c r="F219" i="8" a="1"/>
  <c r="F219" i="8"/>
  <c r="F19" i="8" a="1"/>
  <c r="F19" i="8"/>
  <c r="F251" i="8" a="1"/>
  <c r="F251" i="8"/>
  <c r="F494" i="8" a="1"/>
  <c r="F494" i="8"/>
  <c r="F448" i="8" a="1"/>
  <c r="F448" i="8"/>
  <c r="F280" i="8" a="1"/>
  <c r="F280" i="8"/>
  <c r="F105" i="8" a="1"/>
  <c r="F105" i="8"/>
  <c r="F10" i="8" a="1"/>
  <c r="F10" i="8"/>
  <c r="F241" i="8" a="1"/>
  <c r="F241" i="8"/>
  <c r="F428" i="8" a="1"/>
  <c r="F428" i="8"/>
  <c r="F298" i="8" a="1"/>
  <c r="F298" i="8"/>
  <c r="F453" i="8" a="1"/>
  <c r="F453" i="8"/>
  <c r="F307" i="8" a="1"/>
  <c r="F307" i="8"/>
  <c r="F412" i="8" a="1"/>
  <c r="F412" i="8"/>
  <c r="F337" i="8" a="1"/>
  <c r="F337" i="8"/>
  <c r="F335" i="8" a="1"/>
  <c r="F335" i="8"/>
  <c r="F28" i="8" a="1"/>
  <c r="F28" i="8"/>
  <c r="F45" i="8" a="1"/>
  <c r="F45" i="8"/>
  <c r="F359" i="8" a="1"/>
  <c r="F359" i="8"/>
  <c r="F454" i="8" a="1"/>
  <c r="F454" i="8"/>
  <c r="F462" i="8" a="1"/>
  <c r="F462" i="8"/>
  <c r="F317" i="8" a="1"/>
  <c r="F317" i="8"/>
  <c r="F195" i="8" a="1"/>
  <c r="F195" i="8"/>
  <c r="F300" i="8" a="1"/>
  <c r="F300" i="8"/>
  <c r="F181" i="8" a="1"/>
  <c r="F181" i="8"/>
  <c r="F275" i="8" a="1"/>
  <c r="F275" i="8"/>
  <c r="F348" i="8" a="1"/>
  <c r="F348" i="8"/>
  <c r="F327" i="8" a="1"/>
  <c r="F327" i="8"/>
  <c r="F461" i="8" a="1"/>
  <c r="F461" i="8"/>
  <c r="F209" i="8" a="1"/>
  <c r="F209" i="8"/>
  <c r="F136" i="8" a="1"/>
  <c r="F136" i="8"/>
  <c r="F69" i="8" a="1"/>
  <c r="F69" i="8"/>
  <c r="F127" i="8" a="1"/>
  <c r="F127" i="8"/>
  <c r="F244" i="8" a="1"/>
  <c r="F244" i="8"/>
  <c r="F289" i="8" a="1"/>
  <c r="F289" i="8"/>
  <c r="F248" i="8" a="1"/>
  <c r="F248" i="8"/>
  <c r="F263" i="8" a="1"/>
  <c r="F263" i="8"/>
  <c r="F472" i="8" a="1"/>
  <c r="F472" i="8"/>
  <c r="F435" i="8" a="1"/>
  <c r="F435" i="8"/>
  <c r="F234" i="8" a="1"/>
  <c r="F234" i="8"/>
  <c r="F55" i="8" a="1"/>
  <c r="F55" i="8"/>
  <c r="F205" i="8" a="1"/>
  <c r="F205" i="8"/>
  <c r="F274" i="8" a="1"/>
  <c r="F274" i="8"/>
  <c r="F441" i="8" a="1"/>
  <c r="F441" i="8"/>
  <c r="F312" i="8" a="1"/>
  <c r="F312" i="8"/>
  <c r="F38" i="8" a="1"/>
  <c r="F38" i="8"/>
  <c r="G215" i="8" a="1"/>
  <c r="G215" i="8"/>
  <c r="G314" i="8" a="1"/>
  <c r="G314" i="8"/>
  <c r="G448" i="8" a="1"/>
  <c r="G448" i="8"/>
  <c r="G386" i="8" a="1"/>
  <c r="G386" i="8"/>
  <c r="G90" i="8" a="1"/>
  <c r="G90" i="8"/>
  <c r="G145" i="8" a="1"/>
  <c r="G145" i="8"/>
  <c r="G296" i="8" a="1"/>
  <c r="G296" i="8"/>
  <c r="G3" i="8" a="1"/>
  <c r="G3" i="8"/>
  <c r="G417" i="8" a="1"/>
  <c r="G417" i="8"/>
  <c r="G308" i="8" a="1"/>
  <c r="G308" i="8"/>
  <c r="F385" i="8" a="1"/>
  <c r="F385" i="8"/>
  <c r="F221" i="8" a="1"/>
  <c r="F221" i="8"/>
  <c r="F266" i="8" a="1"/>
  <c r="F266" i="8"/>
  <c r="F480" i="8" a="1"/>
  <c r="F480" i="8"/>
  <c r="F245" i="8" a="1"/>
  <c r="F245" i="8"/>
  <c r="F269" i="8" a="1"/>
  <c r="F269" i="8"/>
  <c r="F210" i="8" a="1"/>
  <c r="F210" i="8"/>
  <c r="F379" i="8" a="1"/>
  <c r="F379" i="8"/>
  <c r="F84" i="8" a="1"/>
  <c r="F84" i="8"/>
  <c r="F30" i="8" a="1"/>
  <c r="F30" i="8"/>
  <c r="G53" i="8" a="1"/>
  <c r="G53" i="8"/>
  <c r="G74" i="8" a="1"/>
  <c r="G74" i="8"/>
  <c r="G502" i="8" a="1"/>
  <c r="G502" i="8"/>
  <c r="G152" i="8" a="1"/>
  <c r="G152" i="8"/>
  <c r="G94" i="8" a="1"/>
  <c r="G94" i="8"/>
  <c r="G313" i="8" a="1"/>
  <c r="G313" i="8"/>
  <c r="G25" i="8" a="1"/>
  <c r="G25" i="8"/>
  <c r="G225" i="8" a="1"/>
  <c r="G225" i="8"/>
  <c r="G294" i="8" a="1"/>
  <c r="G294" i="8"/>
  <c r="G377" i="8" a="1"/>
  <c r="G377" i="8"/>
  <c r="F316" i="8" a="1"/>
  <c r="F316" i="8"/>
  <c r="F392" i="8" a="1"/>
  <c r="F392" i="8"/>
  <c r="F62" i="8" a="1"/>
  <c r="F62" i="8"/>
  <c r="F171" i="8" a="1"/>
  <c r="F171" i="8"/>
  <c r="F224" i="8" a="1"/>
  <c r="F224" i="8"/>
  <c r="F101" i="8" a="1"/>
  <c r="F101" i="8"/>
  <c r="F333" i="8" a="1"/>
  <c r="F333" i="8"/>
  <c r="F445" i="8" a="1"/>
  <c r="F445" i="8"/>
  <c r="F384" i="8" a="1"/>
  <c r="F384" i="8"/>
  <c r="F29" i="8" a="1"/>
  <c r="F29" i="8"/>
  <c r="F346" i="8" a="1"/>
  <c r="F346" i="8"/>
  <c r="F13" i="8" a="1"/>
  <c r="F13" i="8"/>
  <c r="F126" i="8" a="1"/>
  <c r="F126" i="8"/>
  <c r="F414" i="8" a="1"/>
  <c r="F414" i="8"/>
  <c r="F203" i="8" a="1"/>
  <c r="F203" i="8"/>
  <c r="F253" i="8" a="1"/>
  <c r="F253" i="8"/>
  <c r="F5" i="8" a="1"/>
  <c r="F5" i="8"/>
  <c r="F315" i="8" a="1"/>
  <c r="F315" i="8"/>
  <c r="F92" i="8" a="1"/>
  <c r="F92" i="8"/>
  <c r="F75" i="8" a="1"/>
  <c r="F75" i="8"/>
  <c r="F313" i="8" a="1"/>
  <c r="F313" i="8"/>
  <c r="F39" i="8" a="1"/>
  <c r="F39" i="8"/>
  <c r="F285" i="8" a="1"/>
  <c r="F285" i="8"/>
  <c r="F252" i="8" a="1"/>
  <c r="F252" i="8"/>
  <c r="F40" i="8" a="1"/>
  <c r="F40" i="8"/>
  <c r="F149" i="8" a="1"/>
  <c r="F149" i="8"/>
  <c r="F500" i="8" a="1"/>
  <c r="F500" i="8"/>
  <c r="F431" i="8" a="1"/>
  <c r="F431" i="8"/>
  <c r="F243" i="8" a="1"/>
  <c r="F243" i="8"/>
  <c r="F438" i="8" a="1"/>
  <c r="F438" i="8"/>
  <c r="G182" i="8" a="1"/>
  <c r="G182" i="8"/>
  <c r="G200" i="8" a="1"/>
  <c r="G200" i="8"/>
  <c r="G368" i="8" a="1"/>
  <c r="G368" i="8"/>
  <c r="G349" i="8" a="1"/>
  <c r="G349" i="8"/>
  <c r="G97" i="8" a="1"/>
  <c r="G97" i="8"/>
  <c r="G430" i="8" a="1"/>
  <c r="G430" i="8"/>
  <c r="G183" i="8" a="1"/>
  <c r="G183" i="8"/>
  <c r="G269" i="8" a="1"/>
  <c r="G269" i="8"/>
  <c r="G262" i="8" a="1"/>
  <c r="G262" i="8"/>
  <c r="G322" i="8" a="1"/>
  <c r="G322" i="8"/>
  <c r="G289" i="8" a="1"/>
  <c r="G289" i="8"/>
  <c r="G180" i="8" a="1"/>
  <c r="G180" i="8"/>
  <c r="G432" i="8" a="1"/>
  <c r="G432" i="8"/>
  <c r="G237" i="8" a="1"/>
  <c r="G237" i="8"/>
  <c r="G186" i="8" a="1"/>
  <c r="G186" i="8"/>
  <c r="G71" i="8" a="1"/>
  <c r="G71" i="8"/>
  <c r="G253" i="8" a="1"/>
  <c r="G253" i="8"/>
  <c r="G196" i="8" a="1"/>
  <c r="G196" i="8"/>
  <c r="G223" i="8" a="1"/>
  <c r="G223" i="8"/>
  <c r="G465" i="8" a="1"/>
  <c r="G465" i="8"/>
  <c r="F73" i="8" a="1"/>
  <c r="F73" i="8"/>
  <c r="F292" i="8" a="1"/>
  <c r="F292" i="8"/>
  <c r="F129" i="8" a="1"/>
  <c r="F129" i="8"/>
  <c r="F389" i="8" a="1"/>
  <c r="F389" i="8"/>
  <c r="F257" i="8" a="1"/>
  <c r="F257" i="8"/>
  <c r="F89" i="8" a="1"/>
  <c r="F89" i="8"/>
  <c r="F87" i="8" a="1"/>
  <c r="F87" i="8"/>
  <c r="F82" i="8" a="1"/>
  <c r="F82" i="8"/>
  <c r="F504" i="8" a="1"/>
  <c r="F504" i="8"/>
  <c r="F117" i="8" a="1"/>
  <c r="F117" i="8"/>
  <c r="F43" i="8" a="1"/>
  <c r="F43" i="8"/>
  <c r="F48" i="8" a="1"/>
  <c r="F48" i="8"/>
  <c r="F434" i="8" a="1"/>
  <c r="F434" i="8"/>
  <c r="F15" i="8" a="1"/>
  <c r="F15" i="8"/>
  <c r="F125" i="8" a="1"/>
  <c r="F125" i="8"/>
  <c r="F374" i="8" a="1"/>
  <c r="F374" i="8"/>
  <c r="F182" i="8" a="1"/>
  <c r="F182" i="8"/>
  <c r="F492" i="8" a="1"/>
  <c r="F492" i="8"/>
  <c r="F242" i="8" a="1"/>
  <c r="F242" i="8"/>
  <c r="F185" i="8" a="1"/>
  <c r="F185" i="8"/>
  <c r="F56" i="8" a="1"/>
  <c r="F56" i="8"/>
  <c r="F159" i="8" a="1"/>
  <c r="F159" i="8"/>
  <c r="F197" i="8" a="1"/>
  <c r="F197" i="8"/>
  <c r="F91" i="8" a="1"/>
  <c r="F91" i="8"/>
  <c r="F332" i="8" a="1"/>
  <c r="F332" i="8"/>
  <c r="F474" i="8" a="1"/>
  <c r="F474" i="8"/>
  <c r="F53" i="8" a="1"/>
  <c r="F53" i="8"/>
  <c r="F201" i="8" a="1"/>
  <c r="F201" i="8"/>
  <c r="F406" i="8" a="1"/>
  <c r="F406" i="8"/>
  <c r="F468" i="8" a="1"/>
  <c r="F468" i="8"/>
  <c r="G204" i="8" a="1"/>
  <c r="G204" i="8"/>
  <c r="G445" i="8" a="1"/>
  <c r="G445" i="8"/>
  <c r="G98" i="8" a="1"/>
  <c r="G98" i="8"/>
  <c r="G115" i="8" a="1"/>
  <c r="G115" i="8"/>
  <c r="G232" i="8" a="1"/>
  <c r="G232" i="8"/>
  <c r="G56" i="8" a="1"/>
  <c r="G56" i="8"/>
  <c r="G370" i="8" a="1"/>
  <c r="G370" i="8"/>
  <c r="G113" i="8" a="1"/>
  <c r="G113" i="8"/>
  <c r="G126" i="8" a="1"/>
  <c r="G126" i="8"/>
  <c r="G274" i="8" a="1"/>
  <c r="G274" i="8"/>
  <c r="F78" i="8" a="1"/>
  <c r="F78" i="8"/>
  <c r="F139" i="8" a="1"/>
  <c r="F139" i="8"/>
  <c r="F98" i="8" a="1"/>
  <c r="F98" i="8"/>
  <c r="F24" i="8" a="1"/>
  <c r="F24" i="8"/>
  <c r="F72" i="8" a="1"/>
  <c r="F72" i="8"/>
  <c r="F319" i="8" a="1"/>
  <c r="F319" i="8"/>
  <c r="F464" i="8" a="1"/>
  <c r="F464" i="8"/>
  <c r="F387" i="8" a="1"/>
  <c r="F387" i="8"/>
  <c r="F411" i="8" a="1"/>
  <c r="F411" i="8"/>
  <c r="F81" i="8" a="1"/>
  <c r="F81" i="8"/>
  <c r="G39" i="8" a="1"/>
  <c r="G39" i="8"/>
  <c r="G83" i="8" a="1"/>
  <c r="G83" i="8"/>
  <c r="G244" i="8" a="1"/>
  <c r="G244" i="8"/>
  <c r="G330" i="8" a="1"/>
  <c r="G330" i="8"/>
  <c r="G75" i="8" a="1"/>
  <c r="G75" i="8"/>
  <c r="G469" i="8" a="1"/>
  <c r="G469" i="8"/>
  <c r="G483" i="8" a="1"/>
  <c r="G483" i="8"/>
  <c r="G85" i="8" a="1"/>
  <c r="G85" i="8"/>
  <c r="G136" i="8" a="1"/>
  <c r="G136" i="8"/>
  <c r="G470" i="8" a="1"/>
  <c r="G470" i="8"/>
  <c r="F501" i="8" a="1"/>
  <c r="F501" i="8"/>
  <c r="F141" i="8" a="1"/>
  <c r="F141" i="8"/>
  <c r="F362" i="8" a="1"/>
  <c r="F362" i="8"/>
  <c r="F163" i="8" a="1"/>
  <c r="F163" i="8"/>
  <c r="F366" i="8" a="1"/>
  <c r="F366" i="8"/>
  <c r="F287" i="8" a="1"/>
  <c r="F287" i="8"/>
  <c r="F94" i="8" a="1"/>
  <c r="F94" i="8"/>
  <c r="F114" i="8" a="1"/>
  <c r="F114" i="8"/>
  <c r="F217" i="8" a="1"/>
  <c r="F217" i="8"/>
  <c r="F402" i="8" a="1"/>
  <c r="F402" i="8"/>
  <c r="F473" i="8" a="1"/>
  <c r="F473" i="8"/>
  <c r="F152" i="8" a="1"/>
  <c r="F152" i="8"/>
  <c r="F207" i="8" a="1"/>
  <c r="F207" i="8"/>
  <c r="F418" i="8" a="1"/>
  <c r="F418" i="8"/>
  <c r="F281" i="8" a="1"/>
  <c r="F281" i="8"/>
  <c r="F42" i="8" a="1"/>
  <c r="F42" i="8"/>
  <c r="F148" i="8" a="1"/>
  <c r="F148" i="8"/>
  <c r="F194" i="8" a="1"/>
  <c r="F194" i="8"/>
  <c r="F18" i="8" a="1"/>
  <c r="F18" i="8"/>
  <c r="F282" i="8" a="1"/>
  <c r="F282" i="8"/>
  <c r="F230" i="8" a="1"/>
  <c r="F230" i="8"/>
  <c r="F103" i="8" a="1"/>
  <c r="F103" i="8"/>
  <c r="F44" i="8" a="1"/>
  <c r="F44" i="8"/>
  <c r="F306" i="8" a="1"/>
  <c r="F306" i="8"/>
  <c r="F167" i="8" a="1"/>
  <c r="F167" i="8"/>
  <c r="F432" i="8" a="1"/>
  <c r="F432" i="8"/>
  <c r="F424" i="8" a="1"/>
  <c r="F424" i="8"/>
  <c r="F371" i="8" a="1"/>
  <c r="F371" i="8"/>
  <c r="F286" i="8" a="1"/>
  <c r="F286" i="8"/>
  <c r="F422" i="8" a="1"/>
  <c r="F422" i="8"/>
  <c r="G354" i="8" a="1"/>
  <c r="G354" i="8"/>
  <c r="G453" i="8" a="1"/>
  <c r="G453" i="8"/>
  <c r="G344" i="8" a="1"/>
  <c r="G344" i="8"/>
  <c r="G327" i="8" a="1"/>
  <c r="G327" i="8"/>
  <c r="G23" i="8" a="1"/>
  <c r="G23" i="8"/>
  <c r="G293" i="8" a="1"/>
  <c r="G293" i="8"/>
  <c r="G78" i="8" a="1"/>
  <c r="G78" i="8"/>
  <c r="G478" i="8" a="1"/>
  <c r="G478" i="8"/>
  <c r="G375" i="8" a="1"/>
  <c r="G375" i="8"/>
  <c r="G101" i="8" a="1"/>
  <c r="G101" i="8"/>
  <c r="F467" i="8" a="1"/>
  <c r="F467" i="8"/>
  <c r="F357" i="8" a="1"/>
  <c r="F357" i="8"/>
  <c r="F399" i="8" a="1"/>
  <c r="F399" i="8"/>
  <c r="F153" i="8" a="1"/>
  <c r="F153" i="8"/>
  <c r="F113" i="8" a="1"/>
  <c r="F113" i="8"/>
  <c r="F34" i="8" a="1"/>
  <c r="F34" i="8"/>
  <c r="F309" i="8" a="1"/>
  <c r="F309" i="8"/>
  <c r="F237" i="8" a="1"/>
  <c r="F237" i="8"/>
  <c r="F170" i="8" a="1"/>
  <c r="F170" i="8"/>
  <c r="F361" i="8" a="1"/>
  <c r="F361" i="8"/>
  <c r="F493" i="8" a="1"/>
  <c r="F493" i="8"/>
  <c r="F143" i="8" a="1"/>
  <c r="F143" i="8"/>
  <c r="F433" i="8" a="1"/>
  <c r="F433" i="8"/>
  <c r="F436" i="8" a="1"/>
  <c r="F436" i="8"/>
  <c r="F97" i="8" a="1"/>
  <c r="F97" i="8"/>
  <c r="F14" i="8" a="1"/>
  <c r="F14" i="8"/>
  <c r="F449" i="8" a="1"/>
  <c r="F449" i="8"/>
  <c r="F447" i="8" a="1"/>
  <c r="F447" i="8"/>
  <c r="F470" i="8" a="1"/>
  <c r="F470" i="8"/>
  <c r="F186" i="8" a="1"/>
  <c r="F186" i="8"/>
  <c r="G103" i="8" a="1"/>
  <c r="G103" i="8"/>
  <c r="G412" i="8" a="1"/>
  <c r="G412" i="8"/>
  <c r="G372" i="8" a="1"/>
  <c r="G372" i="8"/>
  <c r="G468" i="8" a="1"/>
  <c r="G468" i="8"/>
  <c r="G70" i="8" a="1"/>
  <c r="G70" i="8"/>
  <c r="G92" i="8" a="1"/>
  <c r="G92" i="8"/>
  <c r="G86" i="8" a="1"/>
  <c r="G86" i="8"/>
  <c r="G119" i="8" a="1"/>
  <c r="G119" i="8"/>
  <c r="G32" i="8" a="1"/>
  <c r="G32" i="8"/>
  <c r="G135" i="8" a="1"/>
  <c r="G135" i="8"/>
  <c r="G259" i="8" a="1"/>
  <c r="G259" i="8"/>
  <c r="G81" i="8" a="1"/>
  <c r="G81" i="8"/>
  <c r="G315" i="8" a="1"/>
  <c r="G315" i="8"/>
  <c r="G343" i="8" a="1"/>
  <c r="G343" i="8"/>
  <c r="G461" i="8" a="1"/>
  <c r="G461" i="8"/>
  <c r="G207" i="8" a="1"/>
  <c r="G207" i="8"/>
  <c r="G267" i="8" a="1"/>
  <c r="G267" i="8"/>
  <c r="G283" i="8" a="1"/>
  <c r="G283" i="8"/>
  <c r="G153" i="8" a="1"/>
  <c r="G153" i="8"/>
  <c r="G264" i="8" a="1"/>
  <c r="G264" i="8"/>
  <c r="G110" i="8" a="1"/>
  <c r="G110" i="8"/>
  <c r="G284" i="8" a="1"/>
  <c r="G284" i="8"/>
  <c r="G148" i="8" a="1"/>
  <c r="G148" i="8"/>
  <c r="G301" i="8" a="1"/>
  <c r="G301" i="8"/>
  <c r="G401" i="8" a="1"/>
  <c r="G401" i="8"/>
  <c r="G464" i="8" a="1"/>
  <c r="G464" i="8"/>
  <c r="G179" i="8" a="1"/>
  <c r="G179" i="8"/>
  <c r="G457" i="8" a="1"/>
  <c r="G457" i="8"/>
  <c r="G411" i="8" a="1"/>
  <c r="G411" i="8"/>
  <c r="G124" i="8" a="1"/>
  <c r="G124" i="8"/>
  <c r="G345" i="8" a="1"/>
  <c r="G345" i="8"/>
  <c r="G278" i="8" a="1"/>
  <c r="G278" i="8"/>
  <c r="G54" i="8" a="1"/>
  <c r="G54" i="8"/>
  <c r="G168" i="8" a="1"/>
  <c r="G168" i="8"/>
  <c r="G346" i="8" a="1"/>
  <c r="G346" i="8"/>
  <c r="G18" i="8" a="1"/>
  <c r="G18" i="8"/>
  <c r="G13" i="8" a="1"/>
  <c r="G13" i="8"/>
  <c r="G12" i="8" a="1"/>
  <c r="G12" i="8"/>
  <c r="G26" i="8" a="1"/>
  <c r="G26" i="8"/>
  <c r="G473" i="8" a="1"/>
  <c r="G473" i="8"/>
  <c r="F330" i="8" a="1"/>
  <c r="F330" i="8"/>
  <c r="F232" i="8" a="1"/>
  <c r="F232" i="8"/>
  <c r="F489" i="8" a="1"/>
  <c r="F489" i="8"/>
  <c r="F93" i="8" a="1"/>
  <c r="F93" i="8"/>
  <c r="F9" i="8" a="1"/>
  <c r="F9" i="8"/>
  <c r="F380" i="8" a="1"/>
  <c r="F380" i="8"/>
  <c r="F216" i="8" a="1"/>
  <c r="F216" i="8"/>
  <c r="F231" i="8" a="1"/>
  <c r="F231" i="8"/>
  <c r="F276" i="8" a="1"/>
  <c r="F276" i="8"/>
  <c r="F401" i="8" a="1"/>
  <c r="F401" i="8"/>
  <c r="G175" i="8" a="1"/>
  <c r="G175" i="8"/>
  <c r="G364" i="8" a="1"/>
  <c r="G364" i="8"/>
  <c r="G501" i="8" a="1"/>
  <c r="G501" i="8"/>
  <c r="G333" i="8" a="1"/>
  <c r="G333" i="8"/>
  <c r="G190" i="8" a="1"/>
  <c r="G190" i="8"/>
  <c r="G2" i="8" a="1"/>
  <c r="G2" i="8"/>
  <c r="G481" i="8" a="1"/>
  <c r="G481" i="8"/>
  <c r="G490" i="8" a="1"/>
  <c r="G490" i="8"/>
  <c r="G435" i="8" a="1"/>
  <c r="G435" i="8"/>
  <c r="G318" i="8" a="1"/>
  <c r="G318" i="8"/>
  <c r="G137" i="8" a="1"/>
  <c r="G137" i="8"/>
  <c r="G311" i="8" a="1"/>
  <c r="G311" i="8"/>
  <c r="G79" i="8" a="1"/>
  <c r="G79" i="8"/>
  <c r="G276" i="8" a="1"/>
  <c r="G276" i="8"/>
  <c r="G329" i="8" a="1"/>
  <c r="G329" i="8"/>
  <c r="G291" i="8" a="1"/>
  <c r="G291" i="8"/>
  <c r="G356" i="8" a="1"/>
  <c r="G356" i="8"/>
  <c r="G21" i="8" a="1"/>
  <c r="G21" i="8"/>
  <c r="G374" i="8" a="1"/>
  <c r="G374" i="8"/>
  <c r="G396" i="8" a="1"/>
  <c r="G396" i="8"/>
  <c r="G409" i="8" a="1"/>
  <c r="G409" i="8"/>
  <c r="G234" i="8" a="1"/>
  <c r="G234" i="8"/>
  <c r="G117" i="8" a="1"/>
  <c r="G117" i="8"/>
  <c r="G221" i="8" a="1"/>
  <c r="G221" i="8"/>
  <c r="G251" i="8" a="1"/>
  <c r="G251" i="8"/>
  <c r="G491" i="8" a="1"/>
  <c r="G491" i="8"/>
  <c r="G116" i="8" a="1"/>
  <c r="G116" i="8"/>
  <c r="G50" i="8" a="1"/>
  <c r="G50" i="8"/>
  <c r="G239" i="8" a="1"/>
  <c r="G239" i="8"/>
  <c r="G247" i="8" a="1"/>
  <c r="G247" i="8"/>
  <c r="G173" i="8" a="1"/>
  <c r="G173" i="8"/>
  <c r="G194" i="8" a="1"/>
  <c r="G194" i="8"/>
  <c r="G260" i="8" a="1"/>
  <c r="G260" i="8"/>
  <c r="G256" i="8" a="1"/>
  <c r="G256" i="8"/>
  <c r="G436" i="8" a="1"/>
  <c r="G436" i="8"/>
  <c r="G254" i="8" a="1"/>
  <c r="G254" i="8"/>
  <c r="G108" i="8" a="1"/>
  <c r="G108" i="8"/>
  <c r="G407" i="8" a="1"/>
  <c r="G407" i="8"/>
  <c r="G143" i="8" a="1"/>
  <c r="G143" i="8"/>
  <c r="G167" i="8" a="1"/>
  <c r="G167" i="8"/>
  <c r="G334" i="8" a="1"/>
  <c r="G334" i="8"/>
  <c r="G306" i="8" a="1"/>
  <c r="G306" i="8"/>
  <c r="G406" i="8" a="1"/>
  <c r="G406" i="8"/>
  <c r="G162" i="8" a="1"/>
  <c r="G162" i="8"/>
  <c r="G109" i="8" a="1"/>
  <c r="G109" i="8"/>
  <c r="G226" i="8" a="1"/>
  <c r="G226" i="8"/>
  <c r="G319" i="8" a="1"/>
  <c r="G319" i="8"/>
  <c r="G211" i="8" a="1"/>
  <c r="G211" i="8"/>
  <c r="G379" i="8" a="1"/>
  <c r="G379" i="8"/>
  <c r="G146" i="8" a="1"/>
  <c r="G146" i="8"/>
  <c r="G358" i="8" a="1"/>
  <c r="G358" i="8"/>
  <c r="G55" i="8" a="1"/>
  <c r="G55" i="8"/>
  <c r="G240" i="8" a="1"/>
  <c r="G240" i="8"/>
  <c r="G487" i="8" a="1"/>
  <c r="G487" i="8"/>
  <c r="G391" i="8" a="1"/>
  <c r="G391" i="8"/>
  <c r="G441" i="8" a="1"/>
  <c r="G441" i="8"/>
  <c r="G390" i="8" a="1"/>
  <c r="G390" i="8"/>
  <c r="G72" i="8" a="1"/>
  <c r="G72" i="8"/>
  <c r="G51" i="8" a="1"/>
  <c r="G51" i="8"/>
  <c r="G197" i="8" a="1"/>
  <c r="G197" i="8"/>
  <c r="G45" i="8" a="1"/>
  <c r="G45" i="8"/>
  <c r="G201" i="8" a="1"/>
  <c r="G201" i="8"/>
  <c r="G216" i="8" a="1"/>
  <c r="G216" i="8"/>
  <c r="G88" i="8" a="1"/>
  <c r="G88" i="8"/>
  <c r="G249" i="8" a="1"/>
  <c r="G249" i="8"/>
  <c r="G357" i="8" a="1"/>
  <c r="G357" i="8"/>
  <c r="G43" i="8" a="1"/>
  <c r="G43" i="8"/>
  <c r="G339" i="8" a="1"/>
  <c r="G339" i="8"/>
  <c r="G151" i="8" a="1"/>
  <c r="G151" i="8"/>
  <c r="G402" i="8" a="1"/>
  <c r="G402" i="8"/>
  <c r="G338" i="8" a="1"/>
  <c r="G338" i="8"/>
  <c r="G166" i="8" a="1"/>
  <c r="G166" i="8"/>
  <c r="G429" i="8" a="1"/>
  <c r="G429" i="8"/>
  <c r="G63" i="8" a="1"/>
  <c r="G63" i="8"/>
  <c r="G220" i="8" a="1"/>
  <c r="G220" i="8"/>
  <c r="G157" i="8" a="1"/>
  <c r="G157" i="8"/>
  <c r="G27" i="8" a="1"/>
  <c r="G27" i="8"/>
  <c r="G20" i="8" a="1"/>
  <c r="G20" i="8"/>
  <c r="G93" i="8" a="1"/>
  <c r="G93" i="8"/>
  <c r="G257" i="8" a="1"/>
  <c r="G257" i="8"/>
  <c r="G133" i="8" a="1"/>
  <c r="G133" i="8"/>
  <c r="G241" i="8" a="1"/>
  <c r="G241" i="8"/>
  <c r="G310" i="8" a="1"/>
  <c r="G310" i="8"/>
  <c r="G142" i="8" a="1"/>
  <c r="G142" i="8"/>
  <c r="G174" i="8" a="1"/>
  <c r="G174" i="8"/>
  <c r="G442" i="8" a="1"/>
  <c r="G442" i="8"/>
  <c r="G64" i="8" a="1"/>
  <c r="G64" i="8"/>
  <c r="G388" i="8" a="1"/>
  <c r="G388" i="8"/>
  <c r="G10" i="8" a="1"/>
  <c r="G10" i="8"/>
  <c r="G471" i="8" a="1"/>
  <c r="G471" i="8"/>
  <c r="G214" i="8" a="1"/>
  <c r="G214" i="8"/>
  <c r="G425" i="8" a="1"/>
  <c r="G425" i="8"/>
  <c r="G67" i="8" a="1"/>
  <c r="G67" i="8"/>
  <c r="G261" i="8" a="1"/>
  <c r="G261" i="8"/>
  <c r="G213" i="8" a="1"/>
  <c r="G213" i="8"/>
  <c r="G111" i="8" a="1"/>
  <c r="G111" i="8"/>
  <c r="G405" i="8" a="1"/>
  <c r="G405" i="8"/>
  <c r="G36" i="8" a="1"/>
  <c r="G36" i="8"/>
  <c r="G236" i="8" a="1"/>
  <c r="G236" i="8"/>
  <c r="G434" i="8" a="1"/>
  <c r="G434" i="8"/>
  <c r="G165" i="8" a="1"/>
  <c r="G165" i="8"/>
  <c r="G37" i="8" a="1"/>
  <c r="G37" i="8"/>
  <c r="G69" i="8" a="1"/>
  <c r="G69" i="8"/>
  <c r="G355" i="8" a="1"/>
  <c r="G355" i="8"/>
  <c r="G398" i="8" a="1"/>
  <c r="G398" i="8"/>
  <c r="G177" i="8" a="1"/>
  <c r="G177" i="8"/>
  <c r="G366" i="8" a="1"/>
  <c r="G366" i="8"/>
  <c r="G263" i="8" a="1"/>
  <c r="G263" i="8"/>
  <c r="G395" i="8" a="1"/>
  <c r="G395" i="8"/>
  <c r="G47" i="8" a="1"/>
  <c r="G47" i="8"/>
  <c r="G105" i="8" a="1"/>
  <c r="G105" i="8"/>
  <c r="G454" i="8" a="1"/>
  <c r="G454" i="8"/>
  <c r="G416" i="8" a="1"/>
  <c r="G416" i="8"/>
  <c r="G476" i="8" a="1"/>
  <c r="G476" i="8"/>
  <c r="G192" i="8" a="1"/>
  <c r="G192" i="8"/>
  <c r="G285" i="8" a="1"/>
  <c r="G285" i="8"/>
  <c r="G380" i="8" a="1"/>
  <c r="G380" i="8"/>
  <c r="G160" i="8" a="1"/>
  <c r="G160" i="8"/>
  <c r="G187" i="8" a="1"/>
  <c r="G187" i="8"/>
  <c r="G381" i="8" a="1"/>
  <c r="G381" i="8"/>
  <c r="G309" i="8" a="1"/>
  <c r="G309" i="8"/>
  <c r="G444" i="8" a="1"/>
  <c r="G444" i="8"/>
  <c r="G242" i="8" a="1"/>
  <c r="G242" i="8"/>
  <c r="G369" i="8" a="1"/>
  <c r="G369" i="8"/>
  <c r="G428" i="8" a="1"/>
  <c r="G428" i="8"/>
  <c r="G212" i="8" a="1"/>
  <c r="G212" i="8"/>
  <c r="G62" i="8" a="1"/>
  <c r="G62" i="8"/>
  <c r="G399" i="8" a="1"/>
  <c r="G399" i="8"/>
  <c r="G193" i="8" a="1"/>
  <c r="G193" i="8"/>
  <c r="G89" i="8" a="1"/>
  <c r="G89" i="8"/>
  <c r="G387" i="8" a="1"/>
  <c r="G387" i="8"/>
  <c r="G159" i="8" a="1"/>
  <c r="G159" i="8"/>
  <c r="G258" i="8" a="1"/>
  <c r="G258" i="8"/>
  <c r="G488" i="8" a="1"/>
  <c r="G488" i="8"/>
  <c r="G230" i="8" a="1"/>
  <c r="G230" i="8"/>
  <c r="G189" i="8" a="1"/>
  <c r="G189" i="8"/>
  <c r="G389" i="8" a="1"/>
  <c r="G389" i="8"/>
  <c r="G504" i="8" a="1"/>
  <c r="G504" i="8"/>
  <c r="G495" i="8" a="1"/>
  <c r="G495" i="8"/>
  <c r="G326" i="8" a="1"/>
  <c r="G326" i="8"/>
  <c r="G266" i="8" a="1"/>
  <c r="G266" i="8"/>
  <c r="G91" i="8" a="1"/>
  <c r="G91" i="8"/>
  <c r="G171" i="8" a="1"/>
  <c r="G171" i="8"/>
  <c r="G176" i="8" a="1"/>
  <c r="G176" i="8"/>
  <c r="G140" i="8" a="1"/>
  <c r="G140" i="8"/>
  <c r="G359" i="8" a="1"/>
  <c r="G359" i="8"/>
  <c r="G459" i="8" a="1"/>
  <c r="G459" i="8"/>
  <c r="G8" i="8" a="1"/>
  <c r="G8" i="8"/>
  <c r="G156" i="8" a="1"/>
  <c r="G156" i="8"/>
  <c r="G87" i="8" a="1"/>
  <c r="G87" i="8"/>
  <c r="G203" i="8" a="1"/>
  <c r="G203" i="8"/>
  <c r="G347" i="8" a="1"/>
  <c r="G347" i="8"/>
  <c r="G418" i="8" a="1"/>
  <c r="G418" i="8"/>
  <c r="G451" i="8" a="1"/>
  <c r="G451" i="8"/>
  <c r="G340" i="8" a="1"/>
  <c r="G340" i="8"/>
  <c r="G248" i="8" a="1"/>
  <c r="G248" i="8"/>
  <c r="G404" i="8" a="1"/>
  <c r="G404" i="8"/>
  <c r="G419" i="8" a="1"/>
  <c r="G419" i="8"/>
  <c r="G120" i="8" a="1"/>
  <c r="G120" i="8"/>
  <c r="G141" i="8" a="1"/>
  <c r="G141" i="8"/>
  <c r="G121" i="8" a="1"/>
  <c r="G121" i="8"/>
  <c r="G5" i="8" a="1"/>
  <c r="G5" i="8"/>
  <c r="G245" i="8" a="1"/>
  <c r="G245" i="8"/>
  <c r="G304" i="8" a="1"/>
  <c r="G304" i="8"/>
  <c r="G29" i="8" a="1"/>
  <c r="G29" i="8"/>
  <c r="G498" i="8" a="1"/>
  <c r="G498" i="8"/>
  <c r="G482" i="8" a="1"/>
  <c r="G482" i="8"/>
  <c r="G480" i="8" a="1"/>
  <c r="G480" i="8"/>
  <c r="G320" i="8" a="1"/>
  <c r="G320" i="8"/>
  <c r="G362" i="8" a="1"/>
  <c r="G362" i="8"/>
  <c r="G154" i="8" a="1"/>
  <c r="G154" i="8"/>
  <c r="G208" i="8" a="1"/>
  <c r="G208" i="8"/>
  <c r="G323" i="8" a="1"/>
  <c r="G323" i="8"/>
  <c r="G195" i="8" a="1"/>
  <c r="G195" i="8"/>
  <c r="G219" i="8" a="1"/>
  <c r="G219" i="8"/>
  <c r="G466" i="8" a="1"/>
  <c r="G466" i="8"/>
  <c r="G30" i="8" a="1"/>
  <c r="G30" i="8"/>
  <c r="G129" i="8" a="1"/>
  <c r="G129" i="8"/>
  <c r="G384" i="8" a="1"/>
  <c r="G384" i="8"/>
  <c r="G68" i="8" a="1"/>
  <c r="G68" i="8"/>
  <c r="G477" i="8" a="1"/>
  <c r="G477" i="8"/>
  <c r="G275" i="8" a="1"/>
  <c r="G275" i="8"/>
  <c r="G132" i="8" a="1"/>
  <c r="G132" i="8"/>
  <c r="G360" i="8" a="1"/>
  <c r="G360" i="8"/>
  <c r="G246" i="8" a="1"/>
  <c r="G246" i="8"/>
  <c r="G350" i="8" a="1"/>
  <c r="G350" i="8"/>
  <c r="G424" i="8" a="1"/>
  <c r="G424" i="8"/>
  <c r="G449" i="8" a="1"/>
  <c r="G449" i="8"/>
  <c r="G49" i="8" a="1"/>
  <c r="G49" i="8"/>
  <c r="G421" i="8" a="1"/>
  <c r="G421" i="8"/>
  <c r="G484" i="8" a="1"/>
  <c r="G484" i="8"/>
  <c r="G95" i="8" a="1"/>
  <c r="G95" i="8"/>
  <c r="G6" i="8" a="1"/>
  <c r="G6" i="8"/>
  <c r="G503" i="8" a="1"/>
  <c r="G503" i="8"/>
  <c r="G458" i="8" a="1"/>
  <c r="G458" i="8"/>
  <c r="G292" i="8" a="1"/>
  <c r="G292" i="8"/>
  <c r="G114" i="8" a="1"/>
  <c r="G114" i="8"/>
  <c r="G130" i="8" a="1"/>
  <c r="G130" i="8"/>
  <c r="G112" i="8" a="1"/>
  <c r="G112" i="8"/>
  <c r="G277" i="8" a="1"/>
  <c r="G277" i="8"/>
  <c r="G272" i="8" a="1"/>
  <c r="G272" i="8"/>
  <c r="G191" i="8" a="1"/>
  <c r="G191" i="8"/>
  <c r="G499" i="8" a="1"/>
  <c r="G499" i="8"/>
  <c r="G299" i="8" a="1"/>
  <c r="G299" i="8"/>
  <c r="G122" i="8" a="1"/>
  <c r="G122" i="8"/>
  <c r="G353" i="8" a="1"/>
  <c r="G353" i="8"/>
  <c r="G80" i="8" a="1"/>
  <c r="G80" i="8"/>
  <c r="G33" i="8" a="1"/>
  <c r="G33" i="8"/>
  <c r="G288" i="8" a="1"/>
  <c r="G288" i="8"/>
  <c r="G472" i="8" a="1"/>
  <c r="G472" i="8"/>
  <c r="G233" i="8" a="1"/>
  <c r="G233" i="8"/>
  <c r="G118" i="8" a="1"/>
  <c r="G118" i="8"/>
  <c r="G147" i="8" a="1"/>
  <c r="G147" i="8"/>
  <c r="G438" i="8" a="1"/>
  <c r="G438" i="8"/>
  <c r="G286" i="8" a="1"/>
  <c r="G286" i="8"/>
  <c r="G312" i="8" a="1"/>
  <c r="G312" i="8"/>
  <c r="G287" i="8" a="1"/>
  <c r="G287" i="8"/>
  <c r="G383" i="8" a="1"/>
  <c r="G383" i="8"/>
  <c r="G17" i="8" a="1"/>
  <c r="G17" i="8"/>
  <c r="G408" i="8" a="1"/>
  <c r="G408" i="8"/>
  <c r="G16" i="8" a="1"/>
  <c r="G16" i="8"/>
  <c r="G493" i="8" a="1"/>
  <c r="G493" i="8"/>
  <c r="G24" i="8" a="1"/>
  <c r="G24" i="8"/>
  <c r="G58" i="8" a="1"/>
  <c r="G58" i="8"/>
  <c r="G243" i="8" a="1"/>
  <c r="G243" i="8"/>
  <c r="G76" i="8" a="1"/>
  <c r="G76" i="8"/>
  <c r="G107" i="8" a="1"/>
  <c r="G107" i="8"/>
  <c r="G169" i="8" a="1"/>
  <c r="G169" i="8"/>
  <c r="G163" i="8" a="1"/>
  <c r="G163" i="8"/>
  <c r="G400" i="8" a="1"/>
  <c r="G400" i="8"/>
  <c r="G202" i="8" a="1"/>
  <c r="G202" i="8"/>
  <c r="G268" i="8" a="1"/>
  <c r="G268" i="8"/>
  <c r="G222" i="8" a="1"/>
  <c r="G222" i="8"/>
  <c r="G385" i="8" a="1"/>
  <c r="G385" i="8"/>
  <c r="G199" i="8" a="1"/>
  <c r="G199" i="8"/>
  <c r="G280" i="8" a="1"/>
  <c r="G280" i="8"/>
  <c r="G474" i="8" a="1"/>
  <c r="G474" i="8"/>
  <c r="G255" i="8" a="1"/>
  <c r="G255" i="8"/>
  <c r="G11" i="8" a="1"/>
  <c r="G11" i="8"/>
  <c r="G73" i="8" a="1"/>
  <c r="G73" i="8"/>
  <c r="G463" i="8" a="1"/>
  <c r="G463" i="8"/>
  <c r="G316" i="8" a="1"/>
  <c r="G316" i="8"/>
  <c r="G185" i="8" a="1"/>
  <c r="G185" i="8"/>
  <c r="G373" i="8" a="1"/>
  <c r="G373" i="8"/>
  <c r="G341" i="8" a="1"/>
  <c r="G341" i="8"/>
  <c r="G352" i="8" a="1"/>
  <c r="G352" i="8"/>
  <c r="G66" i="8" a="1"/>
  <c r="G66" i="8"/>
  <c r="G342" i="8" a="1"/>
  <c r="G342" i="8"/>
  <c r="G479" i="8" a="1"/>
  <c r="G479" i="8"/>
  <c r="G44" i="8" a="1"/>
  <c r="G44" i="8"/>
  <c r="G228" i="8" a="1"/>
  <c r="G228" i="8"/>
  <c r="G494" i="8" a="1"/>
  <c r="G494" i="8"/>
  <c r="G161" i="8" a="1"/>
  <c r="G161" i="8"/>
  <c r="G363" i="8" a="1"/>
  <c r="G363" i="8"/>
  <c r="G489" i="8" a="1"/>
  <c r="G489" i="8"/>
  <c r="G365" i="8" a="1"/>
  <c r="G365" i="8"/>
  <c r="G250" i="8" a="1"/>
  <c r="G250" i="8"/>
  <c r="G397" i="8" a="1"/>
  <c r="G397" i="8"/>
  <c r="G371" i="8" a="1"/>
  <c r="G371" i="8"/>
  <c r="G335" i="8" a="1"/>
  <c r="G335" i="8"/>
  <c r="G392" i="8" a="1"/>
  <c r="G392" i="8"/>
  <c r="G60" i="8" a="1"/>
  <c r="G60" i="8"/>
  <c r="G104" i="8" a="1"/>
  <c r="G104" i="8"/>
  <c r="G84" i="8" a="1"/>
  <c r="G84" i="8"/>
  <c r="G82" i="8" a="1"/>
  <c r="G82" i="8"/>
  <c r="G439" i="8" a="1"/>
  <c r="G439" i="8"/>
  <c r="G462" i="8" a="1"/>
  <c r="G462" i="8"/>
  <c r="G127" i="8" a="1"/>
  <c r="G127" i="8"/>
  <c r="G281" i="8" a="1"/>
  <c r="G281" i="8"/>
  <c r="G57" i="8" a="1"/>
  <c r="G57" i="8"/>
  <c r="G437" i="8" a="1"/>
  <c r="G437" i="8"/>
  <c r="G497" i="8" a="1"/>
  <c r="G497" i="8"/>
  <c r="G410" i="8" a="1"/>
  <c r="G410" i="8"/>
  <c r="G149" i="8" a="1"/>
  <c r="G149" i="8"/>
  <c r="G131" i="8" a="1"/>
  <c r="G131" i="8"/>
  <c r="G496" i="8" a="1"/>
  <c r="G496" i="8"/>
  <c r="G367" i="8" a="1"/>
  <c r="G367" i="8"/>
  <c r="G231" i="8" a="1"/>
  <c r="G231" i="8"/>
  <c r="G307" i="8" a="1"/>
  <c r="G307" i="8"/>
  <c r="G206" i="8" a="1"/>
  <c r="G206" i="8"/>
  <c r="G181" i="8" a="1"/>
  <c r="G181" i="8"/>
  <c r="G305" i="8" a="1"/>
  <c r="G305" i="8"/>
  <c r="G446" i="8" a="1"/>
  <c r="G446" i="8"/>
  <c r="G452" i="8" a="1"/>
  <c r="G452" i="8"/>
  <c r="G467" i="8" a="1"/>
  <c r="G467" i="8"/>
  <c r="G218" i="8" a="1"/>
  <c r="G218" i="8"/>
  <c r="G455" i="8" a="1"/>
  <c r="G455" i="8"/>
  <c r="G426" i="8" a="1"/>
  <c r="G426" i="8"/>
  <c r="G282" i="8" a="1"/>
  <c r="G282" i="8"/>
  <c r="G99" i="8" a="1"/>
  <c r="G99" i="8"/>
  <c r="G40" i="8" a="1"/>
  <c r="G40" i="8"/>
  <c r="G331" i="8" a="1"/>
  <c r="G331" i="8"/>
  <c r="G41" i="8" a="1"/>
  <c r="G41" i="8"/>
  <c r="G158" i="8" a="1"/>
  <c r="G158" i="8"/>
  <c r="G170" i="8" a="1"/>
  <c r="G170" i="8"/>
  <c r="G317" i="8" a="1"/>
  <c r="G317" i="8"/>
  <c r="G298" i="8" a="1"/>
  <c r="G298" i="8"/>
  <c r="G106" i="8" a="1"/>
  <c r="G106" i="8"/>
  <c r="G271" i="8" a="1"/>
  <c r="G271" i="8"/>
  <c r="G295" i="8" a="1"/>
  <c r="G295" i="8"/>
  <c r="G235" i="8" a="1"/>
  <c r="G235" i="8"/>
  <c r="G52" i="8" a="1"/>
  <c r="G52" i="8"/>
  <c r="G415" i="8" a="1"/>
  <c r="G415" i="8"/>
  <c r="G96" i="8" a="1"/>
  <c r="G96" i="8"/>
  <c r="G290" i="8" a="1"/>
  <c r="G290" i="8"/>
  <c r="G172" i="8" a="1"/>
  <c r="G172" i="8"/>
  <c r="G205" i="8" a="1"/>
  <c r="G205" i="8"/>
  <c r="G321" i="8" a="1"/>
  <c r="G321" i="8"/>
  <c r="G61" i="8" a="1"/>
  <c r="G61" i="8"/>
  <c r="G431" i="8" a="1"/>
  <c r="G431" i="8"/>
  <c r="G378" i="8" a="1"/>
  <c r="G378" i="8"/>
  <c r="G394" i="8" a="1"/>
  <c r="G394" i="8"/>
  <c r="G19" i="8" a="1"/>
  <c r="G19" i="8"/>
  <c r="G382" i="8" a="1"/>
  <c r="G382" i="8"/>
  <c r="G440" i="8" a="1"/>
  <c r="G440" i="8"/>
  <c r="G300" i="8" a="1"/>
  <c r="G300" i="8"/>
  <c r="G9" i="8" a="1"/>
  <c r="G9" i="8"/>
  <c r="G15" i="8" a="1"/>
  <c r="G15" i="8"/>
  <c r="G42" i="8" a="1"/>
  <c r="G42" i="8"/>
  <c r="G22" i="8" a="1"/>
  <c r="G22" i="8"/>
  <c r="G337" i="8" a="1"/>
  <c r="G337" i="8"/>
  <c r="G376" i="8" a="1"/>
  <c r="G376" i="8"/>
  <c r="G336" i="8" a="1"/>
  <c r="G336" i="8"/>
  <c r="G348" i="8" a="1"/>
  <c r="G348" i="8"/>
  <c r="G229" i="8" a="1"/>
  <c r="G229" i="8"/>
  <c r="G4" i="8" a="1"/>
  <c r="G4" i="8"/>
  <c r="G492" i="8" a="1"/>
  <c r="G492" i="8"/>
  <c r="G393" i="8" a="1"/>
  <c r="G393" i="8"/>
  <c r="G270" i="8" a="1"/>
  <c r="G270" i="8"/>
  <c r="G227" i="8" a="1"/>
  <c r="G227" i="8"/>
  <c r="G252" i="8" a="1"/>
  <c r="G252" i="8"/>
  <c r="G303" i="8" a="1"/>
  <c r="G303" i="8"/>
  <c r="G138" i="8" a="1"/>
  <c r="G138" i="8"/>
  <c r="G324" i="8" a="1"/>
  <c r="G324" i="8"/>
  <c r="G351" i="8" a="1"/>
  <c r="G351" i="8"/>
  <c r="G48" i="8" a="1"/>
  <c r="G48" i="8"/>
  <c r="G178" i="8" a="1"/>
  <c r="G178" i="8"/>
  <c r="G123" i="8" a="1"/>
  <c r="G123" i="8"/>
  <c r="G443" i="8" a="1"/>
  <c r="G443" i="8"/>
  <c r="G475" i="8" a="1"/>
  <c r="G475" i="8"/>
  <c r="G433" i="8" a="1"/>
  <c r="G433" i="8"/>
  <c r="G420" i="8" a="1"/>
  <c r="G420" i="8"/>
  <c r="G460" i="8" a="1"/>
  <c r="G460" i="8"/>
  <c r="G456" i="8" a="1"/>
  <c r="G456" i="8"/>
  <c r="G144" i="8" a="1"/>
  <c r="G144" i="8"/>
  <c r="G125" i="8" a="1"/>
  <c r="G125" i="8"/>
  <c r="G77" i="8" a="1"/>
  <c r="G77" i="8"/>
  <c r="G31" i="8" a="1"/>
  <c r="G31" i="8"/>
  <c r="G7" i="8" a="1"/>
  <c r="G7" i="8"/>
  <c r="G500" i="8" a="1"/>
  <c r="G500" i="8"/>
  <c r="G35" i="8" a="1"/>
  <c r="G35" i="8"/>
  <c r="G224" i="8" a="1"/>
  <c r="G224" i="8"/>
  <c r="G210" i="8" a="1"/>
  <c r="G210" i="8"/>
  <c r="G164" i="8" a="1"/>
  <c r="G164" i="8"/>
  <c r="G28" i="8" a="1"/>
  <c r="G28" i="8"/>
  <c r="G450" i="8" a="1"/>
  <c r="G450" i="8"/>
  <c r="G273" i="8" a="1"/>
  <c r="G273" i="8"/>
  <c r="G150" i="8" a="1"/>
  <c r="G150" i="8"/>
  <c r="G134" i="8" a="1"/>
  <c r="G134" i="8"/>
  <c r="G184" i="8" a="1"/>
  <c r="G184" i="8"/>
  <c r="G279" i="8" a="1"/>
  <c r="G279" i="8"/>
  <c r="G328" i="8" a="1"/>
  <c r="G328" i="8"/>
  <c r="G128" i="8" a="1"/>
  <c r="G128" i="8"/>
  <c r="G302" i="8" a="1"/>
  <c r="G302" i="8"/>
  <c r="G325" i="8" a="1"/>
  <c r="G325" i="8"/>
  <c r="G265" i="8" a="1"/>
  <c r="G265" i="8"/>
  <c r="G217" i="8" a="1"/>
  <c r="G217" i="8"/>
  <c r="G447" i="8" a="1"/>
  <c r="G447" i="8"/>
  <c r="G14" i="8" a="1"/>
  <c r="G14" i="8"/>
  <c r="G139" i="8" a="1"/>
  <c r="G139" i="8"/>
  <c r="G59" i="8" a="1"/>
  <c r="G59" i="8"/>
  <c r="G65" i="8" a="1"/>
  <c r="G65" i="8"/>
  <c r="G297" i="8" a="1"/>
  <c r="G297" i="8"/>
  <c r="G46" i="8" a="1"/>
  <c r="G46" i="8"/>
  <c r="G155" i="8" a="1"/>
  <c r="G155" i="8"/>
  <c r="G423" i="8" a="1"/>
  <c r="G423" i="8"/>
  <c r="G34" i="8" a="1"/>
  <c r="G34" i="8"/>
  <c r="G486" i="8" a="1"/>
  <c r="G486" i="8"/>
  <c r="G209" i="8" a="1"/>
  <c r="G209" i="8"/>
  <c r="G414" i="8" a="1"/>
  <c r="G414" i="8"/>
  <c r="G485" i="8" a="1"/>
  <c r="G485" i="8"/>
  <c r="G198" i="8" a="1"/>
  <c r="G198" i="8"/>
  <c r="G403" i="8" a="1"/>
  <c r="G403" i="8"/>
  <c r="G188" i="8" a="1"/>
  <c r="G188" i="8"/>
  <c r="G100" i="8" a="1"/>
  <c r="G100" i="8"/>
  <c r="G332" i="8" a="1"/>
  <c r="G332" i="8"/>
  <c r="G413" i="8" a="1"/>
  <c r="G413" i="8"/>
  <c r="G361" i="8" a="1"/>
  <c r="G361" i="8"/>
  <c r="G238" i="8" a="1"/>
  <c r="G238" i="8"/>
  <c r="G427" i="8" a="1"/>
  <c r="G427" i="8"/>
  <c r="G422" i="8" a="1"/>
  <c r="G422" i="8"/>
  <c r="G102" i="8" a="1"/>
  <c r="G102" i="8"/>
  <c r="G38" i="8" a="1"/>
  <c r="G38" i="8"/>
  <c r="D93" i="5" a="1"/>
  <c r="D83" i="5" a="1"/>
  <c r="D36" i="5" a="1"/>
  <c r="D216" i="5" a="1"/>
  <c r="D242" i="5" a="1"/>
  <c r="D360" i="5" a="1"/>
  <c r="D217" i="5" a="1"/>
  <c r="D240" i="5" a="1"/>
  <c r="D181" i="5" a="1"/>
  <c r="D100" i="5" a="1"/>
  <c r="D28" i="5" a="1"/>
  <c r="D259" i="5" a="1"/>
  <c r="D120" i="5" a="1"/>
  <c r="D74" i="5" a="1"/>
  <c r="E106" i="5" a="1"/>
  <c r="E259" i="5" a="1"/>
  <c r="E256" i="5" a="1"/>
  <c r="E110" i="5" a="1"/>
  <c r="E172" i="5" a="1"/>
  <c r="E340" i="5" a="1"/>
  <c r="E240" i="5" a="1"/>
  <c r="D292" i="5" a="1"/>
  <c r="D202" i="5" a="1"/>
  <c r="D352" i="5" a="1"/>
  <c r="D171" i="5" a="1"/>
  <c r="D411" i="5" a="1"/>
  <c r="D212" i="5" a="1"/>
  <c r="D245" i="5" a="1"/>
  <c r="D339" i="5" a="1"/>
  <c r="D340" i="5" a="1"/>
  <c r="D370" i="5" a="1"/>
  <c r="D164" i="5" a="1"/>
  <c r="E353" i="5" a="1"/>
  <c r="E78" i="5" a="1"/>
  <c r="E239" i="5" a="1"/>
  <c r="E175" i="5" a="1"/>
  <c r="F256" i="5" a="1"/>
  <c r="F95" i="5" a="1"/>
  <c r="F389" i="5" a="1"/>
  <c r="D365" i="5" a="1"/>
  <c r="D97" i="5" a="1"/>
  <c r="D209" i="5" a="1"/>
  <c r="D5" i="5" a="1"/>
  <c r="D16" i="5" a="1"/>
  <c r="D110" i="5" a="1"/>
  <c r="D92" i="5" a="1"/>
  <c r="D134" i="5" a="1"/>
  <c r="D108" i="5" a="1"/>
  <c r="D350" i="5" a="1"/>
  <c r="D338" i="5" a="1"/>
  <c r="D116" i="5" a="1"/>
  <c r="D208" i="5" a="1"/>
  <c r="E13" i="5" a="1"/>
  <c r="E9" i="5" a="1"/>
  <c r="E370" i="5" a="1"/>
  <c r="E121" i="5" a="1"/>
  <c r="E250" i="5" a="1"/>
  <c r="E405" i="5" a="1"/>
  <c r="E98" i="5" a="1"/>
  <c r="E92" i="5" a="1"/>
  <c r="E27" i="5" a="1"/>
  <c r="E367" i="5" a="1"/>
  <c r="D389" i="5" a="1"/>
  <c r="D200" i="5" a="1"/>
  <c r="D357" i="5" a="1"/>
  <c r="D19" i="5" a="1"/>
  <c r="D275" i="5" a="1"/>
  <c r="D111" i="5" a="1"/>
  <c r="D323" i="5" a="1"/>
  <c r="E83" i="5" a="1"/>
  <c r="E132" i="5" a="1"/>
  <c r="E278" i="5" a="1"/>
  <c r="E331" i="5" a="1"/>
  <c r="E118" i="5" a="1"/>
  <c r="E242" i="5" a="1"/>
  <c r="E380" i="5" a="1"/>
  <c r="E8" i="5" a="1"/>
  <c r="E174" i="5" a="1"/>
  <c r="E360" i="5" a="1"/>
  <c r="E355" i="5" a="1"/>
  <c r="E220" i="5" a="1"/>
  <c r="F411" i="5" a="1"/>
  <c r="D197" i="5" a="1"/>
  <c r="D175" i="5" a="1"/>
  <c r="D249" i="5" a="1"/>
  <c r="D67" i="5" a="1"/>
  <c r="D59" i="5" a="1"/>
  <c r="D355" i="5" a="1"/>
  <c r="D94" i="5" a="1"/>
  <c r="D219" i="5" a="1"/>
  <c r="E134" i="5" a="1"/>
  <c r="E202" i="5" a="1"/>
  <c r="E200" i="5" a="1"/>
  <c r="E138" i="5" a="1"/>
  <c r="E16" i="5" a="1"/>
  <c r="E337" i="5" a="1"/>
  <c r="E187" i="5" a="1"/>
  <c r="F123" i="5" a="1"/>
  <c r="F174" i="5" a="1"/>
  <c r="F121" i="5" a="1"/>
  <c r="D195" i="5" a="1"/>
  <c r="D70" i="5" a="1"/>
  <c r="D35" i="5" a="1"/>
  <c r="D214" i="5" a="1"/>
  <c r="D356" i="5" a="1"/>
  <c r="D286" i="5" a="1"/>
  <c r="D407" i="5" a="1"/>
  <c r="E292" i="5" a="1"/>
  <c r="E205" i="5" a="1"/>
  <c r="E74" i="5" a="1"/>
  <c r="E260" i="5" a="1"/>
  <c r="E102" i="5" a="1"/>
  <c r="E357" i="5" a="1"/>
  <c r="E30" i="5" a="1"/>
  <c r="E350" i="5" a="1"/>
  <c r="E86" i="5" a="1"/>
  <c r="F20" i="5" a="1"/>
  <c r="F34" i="5" a="1"/>
  <c r="F81" i="5" a="1"/>
  <c r="F13" i="5" a="1"/>
  <c r="D29" i="5" a="1"/>
  <c r="D136" i="5" a="1"/>
  <c r="D61" i="5" a="1"/>
  <c r="D276" i="5" a="1"/>
  <c r="D122" i="5" a="1"/>
  <c r="E407" i="5" a="1"/>
  <c r="E190" i="5" a="1"/>
  <c r="E411" i="5" a="1"/>
  <c r="E210" i="5" a="1"/>
  <c r="E130" i="5" a="1"/>
  <c r="E55" i="5" a="1"/>
  <c r="E189" i="5" a="1"/>
  <c r="E332" i="5" a="1"/>
  <c r="E203" i="5" a="1"/>
  <c r="E204" i="5" a="1"/>
  <c r="E59" i="5" a="1"/>
  <c r="E291" i="5" a="1"/>
  <c r="D102" i="5" a="1"/>
  <c r="D353" i="5" a="1"/>
  <c r="D270" i="5" a="1"/>
  <c r="D84" i="5" a="1"/>
  <c r="D188" i="5" a="1"/>
  <c r="D128" i="5" a="1"/>
  <c r="D114" i="5" a="1"/>
  <c r="D60" i="5" a="1"/>
  <c r="D130" i="5" a="1"/>
  <c r="D81" i="5" a="1"/>
  <c r="D184" i="5" a="1"/>
  <c r="D118" i="5" a="1"/>
  <c r="D57" i="5" a="1"/>
  <c r="D138" i="5" a="1"/>
  <c r="D135" i="5" a="1"/>
  <c r="D332" i="5" a="1"/>
  <c r="D367" i="5" a="1"/>
  <c r="D351" i="5" a="1"/>
  <c r="D121" i="5" a="1"/>
  <c r="E41" i="5" a="1"/>
  <c r="D376" i="5" a="1"/>
  <c r="D361" i="5" a="1"/>
  <c r="D252" i="5" a="1"/>
  <c r="D9" i="5" a="1"/>
  <c r="D375" i="5" a="1"/>
  <c r="D78" i="5" a="1"/>
  <c r="D326" i="5" a="1"/>
  <c r="D119" i="5" a="1"/>
  <c r="D210" i="5" a="1"/>
  <c r="D374" i="5" a="1"/>
  <c r="D18" i="5" a="1"/>
  <c r="D199" i="5" a="1"/>
  <c r="D250" i="5" a="1"/>
  <c r="D203" i="5" a="1"/>
  <c r="D336" i="5" a="1"/>
  <c r="D6" i="5" a="1"/>
  <c r="D372" i="5" a="1"/>
  <c r="D137" i="5" a="1"/>
  <c r="D334" i="5" a="1"/>
  <c r="D380" i="5" a="1"/>
  <c r="E120" i="5" a="1"/>
  <c r="D66" i="5" a="1"/>
  <c r="D15" i="5" a="1"/>
  <c r="D104" i="5" a="1"/>
  <c r="D30" i="5" a="1"/>
  <c r="D117" i="5" a="1"/>
  <c r="D343" i="5" a="1"/>
  <c r="D77" i="5" a="1"/>
  <c r="D65" i="5" a="1"/>
  <c r="D213" i="5" a="1"/>
  <c r="D211" i="5" a="1"/>
  <c r="D131" i="5" a="1"/>
  <c r="E211" i="5" a="1"/>
  <c r="E61" i="5" a="1"/>
  <c r="D26" i="5" a="1"/>
  <c r="E261" i="5" a="1"/>
  <c r="E54" i="5" a="1"/>
  <c r="E375" i="5" a="1"/>
  <c r="E243" i="5" a="1"/>
  <c r="E2" i="5" a="1"/>
  <c r="E103" i="5" a="1"/>
  <c r="F138" i="5" a="1"/>
  <c r="D331" i="5" a="1"/>
  <c r="D34" i="5" a="1"/>
  <c r="D96" i="5" a="1"/>
  <c r="D44" i="5" a="1"/>
  <c r="D198" i="5" a="1"/>
  <c r="D271" i="5" a="1"/>
  <c r="D174" i="5" a="1"/>
  <c r="D369" i="5" a="1"/>
  <c r="D37" i="5" a="1"/>
  <c r="D327" i="5" a="1"/>
  <c r="D132" i="5" a="1"/>
  <c r="D106" i="5" a="1"/>
  <c r="D27" i="5" a="1"/>
  <c r="D268" i="5" a="1"/>
  <c r="D291" i="5" a="1"/>
  <c r="D364" i="5" a="1"/>
  <c r="D348" i="5" a="1"/>
  <c r="D124" i="5" a="1"/>
  <c r="D22" i="5" a="1"/>
  <c r="E191" i="5" a="1"/>
  <c r="F338" i="5" a="1"/>
  <c r="F175" i="5" a="1"/>
  <c r="F181" i="5" a="1"/>
  <c r="F77" i="5" a="1"/>
  <c r="C37" i="5" a="1"/>
  <c r="C27" i="5" a="1"/>
  <c r="D79" i="5" a="1"/>
  <c r="D204" i="5" a="1"/>
  <c r="D123" i="5" a="1"/>
  <c r="D80" i="5" a="1"/>
  <c r="E111" i="5" a="1"/>
  <c r="E124" i="5" a="1"/>
  <c r="E112" i="5" a="1"/>
  <c r="E53" i="5" a="1"/>
  <c r="E275" i="5" a="1"/>
  <c r="E378" i="5" a="1"/>
  <c r="E79" i="5" a="1"/>
  <c r="F344" i="5" a="1"/>
  <c r="F172" i="5" a="1"/>
  <c r="F113" i="5" a="1"/>
  <c r="F86" i="5" a="1"/>
  <c r="F191" i="5" a="1"/>
  <c r="F57" i="5" a="1"/>
  <c r="F376" i="5" a="1"/>
  <c r="D73" i="5" a="1"/>
  <c r="E327" i="5" a="1"/>
  <c r="E184" i="5" a="1"/>
  <c r="E123" i="5" a="1"/>
  <c r="E100" i="5" a="1"/>
  <c r="E60" i="5" a="1"/>
  <c r="F183" i="5" a="1"/>
  <c r="F27" i="5" a="1"/>
  <c r="F29" i="5" a="1"/>
  <c r="F275" i="5" a="1"/>
  <c r="F348" i="5" a="1"/>
  <c r="F357" i="5" a="1"/>
  <c r="F189" i="5" a="1"/>
  <c r="C243" i="5" a="1"/>
  <c r="F44" i="5" a="1"/>
  <c r="F214" i="5" a="1"/>
  <c r="F339" i="5" a="1"/>
  <c r="C35" i="5" a="1"/>
  <c r="F7" i="5" a="1"/>
  <c r="F36" i="5" a="1"/>
  <c r="D86" i="5" a="1"/>
  <c r="D243" i="5" a="1"/>
  <c r="E241" i="5" a="1"/>
  <c r="E107" i="5" a="1"/>
  <c r="E95" i="5" a="1"/>
  <c r="E208" i="5" a="1"/>
  <c r="E198" i="5" a="1"/>
  <c r="F205" i="5" a="1"/>
  <c r="F242" i="5" a="1"/>
  <c r="F132" i="5" a="1"/>
  <c r="F94" i="5" a="1"/>
  <c r="F80" i="5" a="1"/>
  <c r="C121" i="5" a="1"/>
  <c r="C107" i="5" a="1"/>
  <c r="C118" i="5" a="1"/>
  <c r="D333" i="5" a="1"/>
  <c r="D378" i="5" a="1"/>
  <c r="E35" i="5" a="1"/>
  <c r="E323" i="5" a="1"/>
  <c r="E73" i="5" a="1"/>
  <c r="E70" i="5" a="1"/>
  <c r="E119" i="5" a="1"/>
  <c r="E361" i="5" a="1"/>
  <c r="E217" i="5" a="1"/>
  <c r="F110" i="5" a="1"/>
  <c r="E338" i="5" a="1"/>
  <c r="F286" i="5" a="1"/>
  <c r="F209" i="5" a="1"/>
  <c r="F30" i="5" a="1"/>
  <c r="F100" i="5" a="1"/>
  <c r="F240" i="5" a="1"/>
  <c r="F79" i="5" a="1"/>
  <c r="D278" i="5" a="1"/>
  <c r="D126" i="5" a="1"/>
  <c r="D201" i="5" a="1"/>
  <c r="D261" i="5" a="1"/>
  <c r="D196" i="5" a="1"/>
  <c r="E6" i="5" a="1"/>
  <c r="E58" i="5" a="1"/>
  <c r="E5" i="5" a="1"/>
  <c r="E214" i="5" a="1"/>
  <c r="E197" i="5" a="1"/>
  <c r="E128" i="5" a="1"/>
  <c r="E22" i="5" a="1"/>
  <c r="E365" i="5" a="1"/>
  <c r="E7" i="5" a="1"/>
  <c r="F134" i="5" a="1"/>
  <c r="F241" i="5" a="1"/>
  <c r="F119" i="5" a="1"/>
  <c r="C183" i="5" a="1"/>
  <c r="F122" i="5" a="1"/>
  <c r="F184" i="5" a="1"/>
  <c r="F19" i="5" a="1"/>
  <c r="D347" i="5" a="1"/>
  <c r="D405" i="5" a="1"/>
  <c r="E122" i="5" a="1"/>
  <c r="F327" i="5" a="1"/>
  <c r="E372" i="5" a="1"/>
  <c r="E249" i="5" a="1"/>
  <c r="E286" i="5" a="1"/>
  <c r="E164" i="5" a="1"/>
  <c r="F260" i="5" a="1"/>
  <c r="F54" i="5" a="1"/>
  <c r="F322" i="5" a="1"/>
  <c r="F331" i="5" a="1"/>
  <c r="F65" i="5" a="1"/>
  <c r="F210" i="5" a="1"/>
  <c r="D103" i="5" a="1"/>
  <c r="D273" i="5" a="1"/>
  <c r="D260" i="5" a="1"/>
  <c r="E219" i="5" a="1"/>
  <c r="E209" i="5" a="1"/>
  <c r="E326" i="5" a="1"/>
  <c r="E356" i="5" a="1"/>
  <c r="D115" i="5" a="1"/>
  <c r="D48" i="5" a="1"/>
  <c r="D346" i="5" a="1"/>
  <c r="D13" i="5" a="1"/>
  <c r="E117" i="5" a="1"/>
  <c r="E169" i="5" a="1"/>
  <c r="E347" i="5" a="1"/>
  <c r="E268" i="5" a="1"/>
  <c r="E65" i="5" a="1"/>
  <c r="E57" i="5" a="1"/>
  <c r="D344" i="5" a="1"/>
  <c r="D8" i="5" a="1"/>
  <c r="D359" i="5" a="1"/>
  <c r="E96" i="5" a="1"/>
  <c r="E343" i="5" a="1"/>
  <c r="E325" i="5" a="1"/>
  <c r="E376" i="5" a="1"/>
  <c r="F97" i="5" a="1"/>
  <c r="E113" i="5" a="1"/>
  <c r="F276" i="5" a="1"/>
  <c r="D191" i="5" a="1"/>
  <c r="D127" i="5" a="1"/>
  <c r="D47" i="5" a="1"/>
  <c r="D337" i="5" a="1"/>
  <c r="E127" i="5" a="1"/>
  <c r="E34" i="5" a="1"/>
  <c r="E359" i="5" a="1"/>
  <c r="E364" i="5" a="1"/>
  <c r="D112" i="5" a="1"/>
  <c r="D220" i="5" a="1"/>
  <c r="D113" i="5" a="1"/>
  <c r="D2" i="5" a="1"/>
  <c r="E199" i="5" a="1"/>
  <c r="E245" i="5" a="1"/>
  <c r="E339" i="5" a="1"/>
  <c r="E136" i="5" a="1"/>
  <c r="E348" i="5" a="1"/>
  <c r="E48" i="5" a="1"/>
  <c r="E216" i="5" a="1"/>
  <c r="F66" i="5" a="1"/>
  <c r="D7" i="5" a="1"/>
  <c r="D98" i="5" a="1"/>
  <c r="E115" i="5" a="1"/>
  <c r="E188" i="5" a="1"/>
  <c r="E322" i="5" a="1"/>
  <c r="E336" i="5" a="1"/>
  <c r="F135" i="5" a="1"/>
  <c r="F356" i="5" a="1"/>
  <c r="F114" i="5" a="1"/>
  <c r="F125" i="5" a="1"/>
  <c r="F96" i="5" a="1"/>
  <c r="F333" i="5" a="1"/>
  <c r="F126" i="5" a="1"/>
  <c r="C259" i="5" a="1"/>
  <c r="F315" i="5" a="1"/>
  <c r="D53" i="5" a="1"/>
  <c r="D189" i="5" a="1"/>
  <c r="D262" i="5" a="1"/>
  <c r="E212" i="5" a="1"/>
  <c r="E26" i="5" a="1"/>
  <c r="E270" i="5" a="1"/>
  <c r="E47" i="5" a="1"/>
  <c r="D105" i="5" a="1"/>
  <c r="D107" i="5" a="1"/>
  <c r="D95" i="5" a="1"/>
  <c r="E171" i="5" a="1"/>
  <c r="E374" i="5" a="1"/>
  <c r="E97" i="5" a="1"/>
  <c r="E104" i="5" a="1"/>
  <c r="E94" i="5" a="1"/>
  <c r="E213" i="5" a="1"/>
  <c r="F2" i="5" a="1"/>
  <c r="F203" i="5" a="1"/>
  <c r="F9" i="5" a="1"/>
  <c r="C352" i="5" a="1"/>
  <c r="C242" i="5" a="1"/>
  <c r="C128" i="5" a="1"/>
  <c r="C94" i="5" a="1"/>
  <c r="C276" i="5" a="1"/>
  <c r="D169" i="5" a="1"/>
  <c r="D315" i="5" a="1"/>
  <c r="E108" i="5" a="1"/>
  <c r="E135" i="5" a="1"/>
  <c r="E181" i="5" a="1"/>
  <c r="F212" i="5" a="1"/>
  <c r="F102" i="5" a="1"/>
  <c r="F124" i="5" a="1"/>
  <c r="F8" i="5" a="1"/>
  <c r="F363" i="5" a="1"/>
  <c r="C273" i="5" a="1"/>
  <c r="F211" i="5" a="1"/>
  <c r="C190" i="5" a="1"/>
  <c r="F243" i="5" a="1"/>
  <c r="C81" i="5" a="1"/>
  <c r="C212" i="5" a="1"/>
  <c r="C260" i="5" a="1"/>
  <c r="C5" i="5" a="1"/>
  <c r="C7" i="5" a="1"/>
  <c r="C205" i="5" a="1"/>
  <c r="C58" i="5" a="1"/>
  <c r="C407" i="5" a="1"/>
  <c r="C196" i="5" a="1"/>
  <c r="C374" i="5" a="1"/>
  <c r="C44" i="5" a="1"/>
  <c r="F16" i="5" a="1"/>
  <c r="C134" i="5" a="1"/>
  <c r="D190" i="5" a="1"/>
  <c r="D172" i="5" a="1"/>
  <c r="E37" i="5" a="1"/>
  <c r="E77" i="5" a="1"/>
  <c r="F128" i="5" a="1"/>
  <c r="F291" i="5" a="1"/>
  <c r="F28" i="5" a="1"/>
  <c r="F35" i="5" a="1"/>
  <c r="F26" i="5" a="1"/>
  <c r="F188" i="5" a="1"/>
  <c r="F337" i="5" a="1"/>
  <c r="F245" i="5" a="1"/>
  <c r="C131" i="5" a="1"/>
  <c r="C103" i="5" a="1"/>
  <c r="C344" i="5" a="1"/>
  <c r="C201" i="5" a="1"/>
  <c r="C360" i="5" a="1"/>
  <c r="C111" i="5" a="1"/>
  <c r="C291" i="5" a="1"/>
  <c r="C20" i="5" a="1"/>
  <c r="C102" i="5" a="1"/>
  <c r="C271" i="5" a="1"/>
  <c r="C250" i="5" a="1"/>
  <c r="C347" i="5" a="1"/>
  <c r="C364" i="5" a="1"/>
  <c r="C92" i="5" a="1"/>
  <c r="C370" i="5" a="1"/>
  <c r="C135" i="5" a="1"/>
  <c r="D205" i="5" a="1"/>
  <c r="E196" i="5" a="1"/>
  <c r="E333" i="5" a="1"/>
  <c r="E271" i="5" a="1"/>
  <c r="F73" i="5" a="1"/>
  <c r="F92" i="5" a="1"/>
  <c r="C59" i="5" a="1"/>
  <c r="F250" i="5" a="1"/>
  <c r="C34" i="5" a="1"/>
  <c r="C169" i="5" a="1"/>
  <c r="C84" i="5" a="1"/>
  <c r="C184" i="5" a="1"/>
  <c r="C337" i="5" a="1"/>
  <c r="C286" i="5" a="1"/>
  <c r="C41" i="5" a="1"/>
  <c r="C83" i="5" a="1"/>
  <c r="C96" i="5" a="1"/>
  <c r="C130" i="5" a="1"/>
  <c r="C61" i="5" a="1"/>
  <c r="F378" i="5" a="1"/>
  <c r="D241" i="5" a="1"/>
  <c r="E44" i="5" a="1"/>
  <c r="F18" i="5" a="1"/>
  <c r="E352" i="5" a="1"/>
  <c r="E252" i="5" a="1"/>
  <c r="F370" i="5" a="1"/>
  <c r="F137" i="5" a="1"/>
  <c r="F346" i="5" a="1"/>
  <c r="C78" i="5" a="1"/>
  <c r="F70" i="5" a="1"/>
  <c r="C80" i="5" a="1"/>
  <c r="C216" i="5" a="1"/>
  <c r="C137" i="5" a="1"/>
  <c r="C106" i="5" a="1"/>
  <c r="C343" i="5" a="1"/>
  <c r="C372" i="5" a="1"/>
  <c r="C66" i="5" a="1"/>
  <c r="C292" i="5" a="1"/>
  <c r="C336" i="5" a="1"/>
  <c r="C26" i="5" a="1"/>
  <c r="F292" i="5" a="1"/>
  <c r="D183" i="5" a="1"/>
  <c r="D125" i="5" a="1"/>
  <c r="D363" i="5" a="1"/>
  <c r="E201" i="5" a="1"/>
  <c r="E67" i="5" a="1"/>
  <c r="F343" i="5" a="1"/>
  <c r="F332" i="5" a="1"/>
  <c r="C210" i="5" a="1"/>
  <c r="C113" i="5" a="1"/>
  <c r="C8" i="5" a="1"/>
  <c r="C29" i="5" a="1"/>
  <c r="C378" i="5" a="1"/>
  <c r="C220" i="5" a="1"/>
  <c r="C57" i="5" a="1"/>
  <c r="C114" i="5" a="1"/>
  <c r="C245" i="5" a="1"/>
  <c r="C119" i="5" a="1"/>
  <c r="C171" i="5" a="1"/>
  <c r="E346" i="5" a="1"/>
  <c r="F380" i="5" a="1"/>
  <c r="F106" i="5" a="1"/>
  <c r="C204" i="5" a="1"/>
  <c r="C240" i="5" a="1"/>
  <c r="C356" i="5" a="1"/>
  <c r="C348" i="5" a="1"/>
  <c r="C138" i="5" a="1"/>
  <c r="C331" i="5" a="1"/>
  <c r="C363" i="5" a="1"/>
  <c r="F360" i="5" a="1"/>
  <c r="F361" i="5" a="1"/>
  <c r="F201" i="5" a="1"/>
  <c r="F372" i="5" a="1"/>
  <c r="F74" i="5" a="1"/>
  <c r="F252" i="5" a="1"/>
  <c r="F164" i="5" a="1"/>
  <c r="F118" i="5" a="1"/>
  <c r="C198" i="5" a="1"/>
  <c r="C262" i="5" a="1"/>
  <c r="C104" i="5" a="1"/>
  <c r="E315" i="5" a="1"/>
  <c r="F268" i="5" a="1"/>
  <c r="F190" i="5" a="1"/>
  <c r="F136" i="5" a="1"/>
  <c r="F104" i="5" a="1"/>
  <c r="C361" i="5" a="1"/>
  <c r="C187" i="5" a="1"/>
  <c r="F407" i="5" a="1"/>
  <c r="C65" i="5" a="1"/>
  <c r="F336" i="5" a="1"/>
  <c r="D322" i="5" a="1"/>
  <c r="E126" i="5" a="1"/>
  <c r="F325" i="5" a="1"/>
  <c r="F67" i="5" a="1"/>
  <c r="F108" i="5" a="1"/>
  <c r="F58" i="5" a="1"/>
  <c r="C98" i="5" a="1"/>
  <c r="C18" i="5" a="1"/>
  <c r="C30" i="5" a="1"/>
  <c r="C48" i="5" a="1"/>
  <c r="C208" i="5" a="1"/>
  <c r="C16" i="5" a="1"/>
  <c r="D58" i="5" a="1"/>
  <c r="D325" i="5" a="1"/>
  <c r="E101" i="5" a="1"/>
  <c r="E81" i="5" a="1"/>
  <c r="E19" i="5" a="1"/>
  <c r="F262" i="5" a="1"/>
  <c r="F130" i="5" a="1"/>
  <c r="F364" i="5" a="1"/>
  <c r="F61" i="5" a="1"/>
  <c r="C357" i="5" a="1"/>
  <c r="C405" i="5" a="1"/>
  <c r="C346" i="5" a="1"/>
  <c r="E84" i="5" a="1"/>
  <c r="F84" i="5" a="1"/>
  <c r="F15" i="5" a="1"/>
  <c r="F117" i="5" a="1"/>
  <c r="F352" i="5" a="1"/>
  <c r="F53" i="5" a="1"/>
  <c r="C329" i="5" a="1"/>
  <c r="C252" i="5" a="1"/>
  <c r="C197" i="5" a="1"/>
  <c r="C122" i="5" a="1"/>
  <c r="C340" i="5" a="1"/>
  <c r="D187" i="5" a="1"/>
  <c r="D239" i="5" a="1"/>
  <c r="F37" i="5" a="1"/>
  <c r="C36" i="5" a="1"/>
  <c r="E329" i="5" a="1"/>
  <c r="E389" i="5" a="1"/>
  <c r="F273" i="5" a="1"/>
  <c r="F239" i="5" a="1"/>
  <c r="F105" i="5" a="1"/>
  <c r="C323" i="5" a="1"/>
  <c r="F196" i="5" a="1"/>
  <c r="F199" i="5" a="1"/>
  <c r="C54" i="5" a="1"/>
  <c r="C375" i="5" a="1"/>
  <c r="C55" i="5" a="1"/>
  <c r="E105" i="5" a="1"/>
  <c r="F103" i="5" a="1"/>
  <c r="E351" i="5" a="1"/>
  <c r="E183" i="5" a="1"/>
  <c r="E114" i="5" a="1"/>
  <c r="F107" i="5" a="1"/>
  <c r="F367" i="5" a="1"/>
  <c r="F213" i="5" a="1"/>
  <c r="F112" i="5" a="1"/>
  <c r="F171" i="5" a="1"/>
  <c r="E15" i="5" a="1"/>
  <c r="E334" i="5" a="1"/>
  <c r="E131" i="5" a="1"/>
  <c r="F22" i="5" a="1"/>
  <c r="F98" i="5" a="1"/>
  <c r="F359" i="5" a="1"/>
  <c r="C325" i="5" a="1"/>
  <c r="F111" i="5" a="1"/>
  <c r="F47" i="5" a="1"/>
  <c r="F120" i="5" a="1"/>
  <c r="C191" i="5" a="1"/>
  <c r="C73" i="5" a="1"/>
  <c r="D54" i="5" a="1"/>
  <c r="E36" i="5" a="1"/>
  <c r="E29" i="5" a="1"/>
  <c r="F78" i="5" a="1"/>
  <c r="E116" i="5" a="1"/>
  <c r="F340" i="5" a="1"/>
  <c r="C108" i="5" a="1"/>
  <c r="F375" i="5" a="1"/>
  <c r="C332" i="5" a="1"/>
  <c r="C100" i="5" a="1"/>
  <c r="C67" i="5" a="1"/>
  <c r="F115" i="5" a="1"/>
  <c r="C53" i="5" a="1"/>
  <c r="C136" i="5" a="1"/>
  <c r="C112" i="5" a="1"/>
  <c r="F41" i="5" a="1"/>
  <c r="F204" i="5" a="1"/>
  <c r="E18" i="5" a="1"/>
  <c r="F195" i="5" a="1"/>
  <c r="C355" i="5" a="1"/>
  <c r="C172" i="5" a="1"/>
  <c r="C28" i="5" a="1"/>
  <c r="C270" i="5" a="1"/>
  <c r="C97" i="5" a="1"/>
  <c r="C351" i="5" a="1"/>
  <c r="C338" i="5" a="1"/>
  <c r="E93" i="5" a="1"/>
  <c r="C77" i="5" a="1"/>
  <c r="F200" i="5" a="1"/>
  <c r="F198" i="5" a="1"/>
  <c r="C189" i="5" a="1"/>
  <c r="C261" i="5" a="1"/>
  <c r="C209" i="5" a="1"/>
  <c r="C322" i="5" a="1"/>
  <c r="E125" i="5" a="1"/>
  <c r="E195" i="5" a="1"/>
  <c r="F329" i="5" a="1"/>
  <c r="F197" i="5" a="1"/>
  <c r="C334" i="5" a="1"/>
  <c r="C353" i="5" a="1"/>
  <c r="E137" i="5" a="1"/>
  <c r="F59" i="5" a="1"/>
  <c r="F5" i="5" a="1"/>
  <c r="F369" i="5" a="1"/>
  <c r="C199" i="5" a="1"/>
  <c r="C188" i="5" a="1"/>
  <c r="C95" i="5" a="1"/>
  <c r="E363" i="5" a="1"/>
  <c r="F271" i="5" a="1"/>
  <c r="C239" i="5" a="1"/>
  <c r="D256" i="5" a="1"/>
  <c r="D41" i="5" a="1"/>
  <c r="F116" i="5" a="1"/>
  <c r="F187" i="5" a="1"/>
  <c r="F208" i="5" a="1"/>
  <c r="C315" i="5" a="1"/>
  <c r="C278" i="5" a="1"/>
  <c r="C211" i="5" a="1"/>
  <c r="F261" i="5" a="1"/>
  <c r="C376" i="5" a="1"/>
  <c r="D55" i="5" a="1"/>
  <c r="E262" i="5" a="1"/>
  <c r="F169" i="5" a="1"/>
  <c r="F219" i="5" a="1"/>
  <c r="F131" i="5" a="1"/>
  <c r="C213" i="5" a="1"/>
  <c r="C359" i="5" a="1"/>
  <c r="C327" i="5" a="1"/>
  <c r="E80" i="5" a="1"/>
  <c r="F278" i="5" a="1"/>
  <c r="F6" i="5" a="1"/>
  <c r="C19" i="5" a="1"/>
  <c r="C70" i="5" a="1"/>
  <c r="C132" i="5" a="1"/>
  <c r="C249" i="5" a="1"/>
  <c r="F355" i="5" a="1"/>
  <c r="F374" i="5" a="1"/>
  <c r="C79" i="5" a="1"/>
  <c r="C93" i="5" a="1"/>
  <c r="C47" i="5" a="1"/>
  <c r="C175" i="5" a="1"/>
  <c r="C105" i="5" a="1"/>
  <c r="C6" i="5" a="1"/>
  <c r="F216" i="5" a="1"/>
  <c r="C200" i="5" a="1"/>
  <c r="E276" i="5" a="1"/>
  <c r="F101" i="5" a="1"/>
  <c r="F326" i="5" a="1"/>
  <c r="E20" i="5" a="1"/>
  <c r="F93" i="5" a="1"/>
  <c r="C117" i="5" a="1"/>
  <c r="C365" i="5" a="1"/>
  <c r="C123" i="5" a="1"/>
  <c r="C389" i="5" a="1"/>
  <c r="C380" i="5" a="1"/>
  <c r="C86" i="5" a="1"/>
  <c r="E369" i="5" a="1"/>
  <c r="C275" i="5" a="1"/>
  <c r="C125" i="5" a="1"/>
  <c r="D329" i="5" a="1"/>
  <c r="F350" i="5" a="1"/>
  <c r="F60" i="5" a="1"/>
  <c r="F405" i="5" a="1"/>
  <c r="C101" i="5" a="1"/>
  <c r="C203" i="5" a="1"/>
  <c r="E28" i="5" a="1"/>
  <c r="F334" i="5" a="1"/>
  <c r="C120" i="5" a="1"/>
  <c r="C219" i="5" a="1"/>
  <c r="C9" i="5" a="1"/>
  <c r="C333" i="5" a="1"/>
  <c r="C217" i="5" a="1"/>
  <c r="C256" i="5" a="1"/>
  <c r="F217" i="5" a="1"/>
  <c r="C124" i="5" a="1"/>
  <c r="C174" i="5" a="1"/>
  <c r="D20" i="5" a="1"/>
  <c r="E66" i="5" a="1"/>
  <c r="F323" i="5" a="1"/>
  <c r="F347" i="5" a="1"/>
  <c r="C181" i="5" a="1"/>
  <c r="C22" i="5" a="1"/>
  <c r="C241" i="5" a="1"/>
  <c r="D101" i="5" a="1"/>
  <c r="F259" i="5" a="1"/>
  <c r="C195" i="5" a="1"/>
  <c r="C110" i="5" a="1"/>
  <c r="C115" i="5" a="1"/>
  <c r="C411" i="5" a="1"/>
  <c r="C326" i="5" a="1"/>
  <c r="C2" i="5" a="1"/>
  <c r="F55" i="5" a="1"/>
  <c r="F127" i="5" a="1"/>
  <c r="C339" i="5" a="1"/>
  <c r="C74" i="5" a="1"/>
  <c r="F270" i="5" a="1"/>
  <c r="F351" i="5" a="1"/>
  <c r="F202" i="5" a="1"/>
  <c r="C350" i="5" a="1"/>
  <c r="C15" i="5" a="1"/>
  <c r="C116" i="5" a="1"/>
  <c r="C13" i="5" a="1"/>
  <c r="C126" i="5" a="1"/>
  <c r="C367" i="5" a="1"/>
  <c r="E273" i="5" a="1"/>
  <c r="E344" i="5" a="1"/>
  <c r="F353" i="5" a="1"/>
  <c r="F48" i="5" a="1"/>
  <c r="C214" i="5" a="1"/>
  <c r="F83" i="5" a="1"/>
  <c r="C202" i="5" a="1"/>
  <c r="C268" i="5" a="1"/>
  <c r="C127" i="5" a="1"/>
  <c r="C164" i="5" a="1"/>
  <c r="C369" i="5" a="1"/>
  <c r="F365" i="5" a="1"/>
  <c r="F249" i="5" a="1"/>
  <c r="C60" i="5" a="1"/>
  <c r="F220" i="5" a="1"/>
  <c r="F220" i="5" l="1"/>
  <c r="C60" i="5"/>
  <c r="F249" i="5"/>
  <c r="F365" i="5"/>
  <c r="C369" i="5"/>
  <c r="C164" i="5"/>
  <c r="C127" i="5"/>
  <c r="C268" i="5"/>
  <c r="C202" i="5"/>
  <c r="F83" i="5"/>
  <c r="C214" i="5"/>
  <c r="F48" i="5"/>
  <c r="F353" i="5"/>
  <c r="E344" i="5"/>
  <c r="E273" i="5"/>
  <c r="C367" i="5"/>
  <c r="C126" i="5"/>
  <c r="C13" i="5"/>
  <c r="C116" i="5"/>
  <c r="C15" i="5"/>
  <c r="C350" i="5"/>
  <c r="F202" i="5"/>
  <c r="F351" i="5"/>
  <c r="F270" i="5"/>
  <c r="C74" i="5"/>
  <c r="C339" i="5"/>
  <c r="F127" i="5"/>
  <c r="F55" i="5"/>
  <c r="C2" i="5"/>
  <c r="C326" i="5"/>
  <c r="C411" i="5"/>
  <c r="C115" i="5"/>
  <c r="C110" i="5"/>
  <c r="C195" i="5"/>
  <c r="F259" i="5"/>
  <c r="D101" i="5"/>
  <c r="C241" i="5"/>
  <c r="C22" i="5"/>
  <c r="C181" i="5"/>
  <c r="F347" i="5"/>
  <c r="F323" i="5"/>
  <c r="E66" i="5"/>
  <c r="D20" i="5"/>
  <c r="C174" i="5"/>
  <c r="C124" i="5"/>
  <c r="F217" i="5"/>
  <c r="C256" i="5"/>
  <c r="C217" i="5"/>
  <c r="C333" i="5"/>
  <c r="C9" i="5"/>
  <c r="C219" i="5"/>
  <c r="C120" i="5"/>
  <c r="F334" i="5"/>
  <c r="E28" i="5"/>
  <c r="C203" i="5"/>
  <c r="C101" i="5"/>
  <c r="F405" i="5"/>
  <c r="F60" i="5"/>
  <c r="F350" i="5"/>
  <c r="D329" i="5"/>
  <c r="C125" i="5"/>
  <c r="C275" i="5"/>
  <c r="E369" i="5"/>
  <c r="C86" i="5"/>
  <c r="C380" i="5"/>
  <c r="C389" i="5"/>
  <c r="C123" i="5"/>
  <c r="C365" i="5"/>
  <c r="C117" i="5"/>
  <c r="F93" i="5"/>
  <c r="E20" i="5"/>
  <c r="F326" i="5"/>
  <c r="F101" i="5"/>
  <c r="E276" i="5"/>
  <c r="C200" i="5"/>
  <c r="F216" i="5"/>
  <c r="C6" i="5"/>
  <c r="C105" i="5"/>
  <c r="C175" i="5"/>
  <c r="C47" i="5"/>
  <c r="C93" i="5"/>
  <c r="C79" i="5"/>
  <c r="F374" i="5"/>
  <c r="F355" i="5"/>
  <c r="C249" i="5"/>
  <c r="C132" i="5"/>
  <c r="C70" i="5"/>
  <c r="C19" i="5"/>
  <c r="F6" i="5"/>
  <c r="F278" i="5"/>
  <c r="E80" i="5"/>
  <c r="C327" i="5"/>
  <c r="C359" i="5"/>
  <c r="C213" i="5"/>
  <c r="F131" i="5"/>
  <c r="F219" i="5"/>
  <c r="F169" i="5"/>
  <c r="E262" i="5"/>
  <c r="D55" i="5"/>
  <c r="C376" i="5"/>
  <c r="F261" i="5"/>
  <c r="C211" i="5"/>
  <c r="C278" i="5"/>
  <c r="C315" i="5"/>
  <c r="F208" i="5"/>
  <c r="F187" i="5"/>
  <c r="F116" i="5"/>
  <c r="D41" i="5"/>
  <c r="D256" i="5"/>
  <c r="C239" i="5"/>
  <c r="F271" i="5"/>
  <c r="E363" i="5"/>
  <c r="C95" i="5"/>
  <c r="C188" i="5"/>
  <c r="C199" i="5"/>
  <c r="F369" i="5"/>
  <c r="F5" i="5"/>
  <c r="F59" i="5"/>
  <c r="E137" i="5"/>
  <c r="C353" i="5"/>
  <c r="C334" i="5"/>
  <c r="F197" i="5"/>
  <c r="F329" i="5"/>
  <c r="E195" i="5"/>
  <c r="E125" i="5"/>
  <c r="C322" i="5"/>
  <c r="C209" i="5"/>
  <c r="C261" i="5"/>
  <c r="C189" i="5"/>
  <c r="F198" i="5"/>
  <c r="F200" i="5"/>
  <c r="C77" i="5"/>
  <c r="E93" i="5"/>
  <c r="C338" i="5"/>
  <c r="C351" i="5"/>
  <c r="C97" i="5"/>
  <c r="C270" i="5"/>
  <c r="C28" i="5"/>
  <c r="C172" i="5"/>
  <c r="C355" i="5"/>
  <c r="F195" i="5"/>
  <c r="E18" i="5"/>
  <c r="F204" i="5"/>
  <c r="F41" i="5"/>
  <c r="C112" i="5"/>
  <c r="C136" i="5"/>
  <c r="C53" i="5"/>
  <c r="F115" i="5"/>
  <c r="C67" i="5"/>
  <c r="C100" i="5"/>
  <c r="C332" i="5"/>
  <c r="F375" i="5"/>
  <c r="C108" i="5"/>
  <c r="F340" i="5"/>
  <c r="E116" i="5"/>
  <c r="F78" i="5"/>
  <c r="E29" i="5"/>
  <c r="E36" i="5"/>
  <c r="D54" i="5"/>
  <c r="C73" i="5"/>
  <c r="C191" i="5"/>
  <c r="F120" i="5"/>
  <c r="F47" i="5"/>
  <c r="F111" i="5"/>
  <c r="C325" i="5"/>
  <c r="F359" i="5"/>
  <c r="F98" i="5"/>
  <c r="F22" i="5"/>
  <c r="E131" i="5"/>
  <c r="E334" i="5"/>
  <c r="E15" i="5"/>
  <c r="F171" i="5"/>
  <c r="F112" i="5"/>
  <c r="F213" i="5"/>
  <c r="F367" i="5"/>
  <c r="F107" i="5"/>
  <c r="E114" i="5"/>
  <c r="E183" i="5"/>
  <c r="E351" i="5"/>
  <c r="F103" i="5"/>
  <c r="E105" i="5"/>
  <c r="C55" i="5"/>
  <c r="C375" i="5"/>
  <c r="C54" i="5"/>
  <c r="F199" i="5"/>
  <c r="F196" i="5"/>
  <c r="C323" i="5"/>
  <c r="F105" i="5"/>
  <c r="F239" i="5"/>
  <c r="F273" i="5"/>
  <c r="E389" i="5"/>
  <c r="E329" i="5"/>
  <c r="C36" i="5"/>
  <c r="F37" i="5"/>
  <c r="D239" i="5"/>
  <c r="D187" i="5"/>
  <c r="C340" i="5"/>
  <c r="C122" i="5"/>
  <c r="C197" i="5"/>
  <c r="C252" i="5"/>
  <c r="C329" i="5"/>
  <c r="F53" i="5"/>
  <c r="F352" i="5"/>
  <c r="F117" i="5"/>
  <c r="F15" i="5"/>
  <c r="F84" i="5"/>
  <c r="E84" i="5"/>
  <c r="C346" i="5"/>
  <c r="C405" i="5"/>
  <c r="C357" i="5"/>
  <c r="F61" i="5"/>
  <c r="F364" i="5"/>
  <c r="F130" i="5"/>
  <c r="F262" i="5"/>
  <c r="E19" i="5"/>
  <c r="E81" i="5"/>
  <c r="E101" i="5"/>
  <c r="D325" i="5"/>
  <c r="D58" i="5"/>
  <c r="C16" i="5"/>
  <c r="C208" i="5"/>
  <c r="C48" i="5"/>
  <c r="C30" i="5"/>
  <c r="C18" i="5"/>
  <c r="C98" i="5"/>
  <c r="F58" i="5"/>
  <c r="F108" i="5"/>
  <c r="F67" i="5"/>
  <c r="F325" i="5"/>
  <c r="E126" i="5"/>
  <c r="D322" i="5"/>
  <c r="F336" i="5"/>
  <c r="C65" i="5"/>
  <c r="F407" i="5"/>
  <c r="C187" i="5"/>
  <c r="C361" i="5"/>
  <c r="F104" i="5"/>
  <c r="F136" i="5"/>
  <c r="F190" i="5"/>
  <c r="F268" i="5"/>
  <c r="E315" i="5"/>
  <c r="C104" i="5"/>
  <c r="C262" i="5"/>
  <c r="C198" i="5"/>
  <c r="F118" i="5"/>
  <c r="F164" i="5"/>
  <c r="F252" i="5"/>
  <c r="F74" i="5"/>
  <c r="F372" i="5"/>
  <c r="F201" i="5"/>
  <c r="F361" i="5"/>
  <c r="F360" i="5"/>
  <c r="C363" i="5"/>
  <c r="C331" i="5"/>
  <c r="C138" i="5"/>
  <c r="C348" i="5"/>
  <c r="C356" i="5"/>
  <c r="C240" i="5"/>
  <c r="C204" i="5"/>
  <c r="F106" i="5"/>
  <c r="F380" i="5"/>
  <c r="E346" i="5"/>
  <c r="C171" i="5"/>
  <c r="C119" i="5"/>
  <c r="C245" i="5"/>
  <c r="C114" i="5"/>
  <c r="C57" i="5"/>
  <c r="C220" i="5"/>
  <c r="C378" i="5"/>
  <c r="C29" i="5"/>
  <c r="C8" i="5"/>
  <c r="C113" i="5"/>
  <c r="C210" i="5"/>
  <c r="F332" i="5"/>
  <c r="F343" i="5"/>
  <c r="E67" i="5"/>
  <c r="E201" i="5"/>
  <c r="D363" i="5"/>
  <c r="D125" i="5"/>
  <c r="D183" i="5"/>
  <c r="F292" i="5"/>
  <c r="C26" i="5"/>
  <c r="C336" i="5"/>
  <c r="C292" i="5"/>
  <c r="C66" i="5"/>
  <c r="C372" i="5"/>
  <c r="C343" i="5"/>
  <c r="C106" i="5"/>
  <c r="C137" i="5"/>
  <c r="C216" i="5"/>
  <c r="C80" i="5"/>
  <c r="F70" i="5"/>
  <c r="C78" i="5"/>
  <c r="F346" i="5"/>
  <c r="F137" i="5"/>
  <c r="F370" i="5"/>
  <c r="E252" i="5"/>
  <c r="E352" i="5"/>
  <c r="F18" i="5"/>
  <c r="E44" i="5"/>
  <c r="D241" i="5"/>
  <c r="F378" i="5"/>
  <c r="C61" i="5"/>
  <c r="C130" i="5"/>
  <c r="C96" i="5"/>
  <c r="C83" i="5"/>
  <c r="C41" i="5"/>
  <c r="C286" i="5"/>
  <c r="C337" i="5"/>
  <c r="C184" i="5"/>
  <c r="C84" i="5"/>
  <c r="C169" i="5"/>
  <c r="C34" i="5"/>
  <c r="F250" i="5"/>
  <c r="C59" i="5"/>
  <c r="F92" i="5"/>
  <c r="F73" i="5"/>
  <c r="E271" i="5"/>
  <c r="E333" i="5"/>
  <c r="E196" i="5"/>
  <c r="D205" i="5"/>
  <c r="C135" i="5"/>
  <c r="C370" i="5"/>
  <c r="C92" i="5"/>
  <c r="C364" i="5"/>
  <c r="C347" i="5"/>
  <c r="C250" i="5"/>
  <c r="C271" i="5"/>
  <c r="C102" i="5"/>
  <c r="C20" i="5"/>
  <c r="C291" i="5"/>
  <c r="C111" i="5"/>
  <c r="C360" i="5"/>
  <c r="C201" i="5"/>
  <c r="C344" i="5"/>
  <c r="C103" i="5"/>
  <c r="C131" i="5"/>
  <c r="F245" i="5"/>
  <c r="F337" i="5"/>
  <c r="F188" i="5"/>
  <c r="F26" i="5"/>
  <c r="F35" i="5"/>
  <c r="F28" i="5"/>
  <c r="F291" i="5"/>
  <c r="F128" i="5"/>
  <c r="E77" i="5"/>
  <c r="E37" i="5"/>
  <c r="D172" i="5"/>
  <c r="D190" i="5"/>
  <c r="C134" i="5"/>
  <c r="F16" i="5"/>
  <c r="C44" i="5"/>
  <c r="C374" i="5"/>
  <c r="C196" i="5"/>
  <c r="C407" i="5"/>
  <c r="C58" i="5"/>
  <c r="C205" i="5"/>
  <c r="C7" i="5"/>
  <c r="C5" i="5"/>
  <c r="C260" i="5"/>
  <c r="C212" i="5"/>
  <c r="C81" i="5"/>
  <c r="F243" i="5"/>
  <c r="C190" i="5"/>
  <c r="F211" i="5"/>
  <c r="C273" i="5"/>
  <c r="F363" i="5"/>
  <c r="F8" i="5"/>
  <c r="F124" i="5"/>
  <c r="F102" i="5"/>
  <c r="F212" i="5"/>
  <c r="E181" i="5"/>
  <c r="E135" i="5"/>
  <c r="E108" i="5"/>
  <c r="D315" i="5"/>
  <c r="D169" i="5"/>
  <c r="C276" i="5"/>
  <c r="C94" i="5"/>
  <c r="C128" i="5"/>
  <c r="C242" i="5"/>
  <c r="C352" i="5"/>
  <c r="F9" i="5"/>
  <c r="F203" i="5"/>
  <c r="F2" i="5"/>
  <c r="E213" i="5"/>
  <c r="E94" i="5"/>
  <c r="E104" i="5"/>
  <c r="E97" i="5"/>
  <c r="E374" i="5"/>
  <c r="E171" i="5"/>
  <c r="D95" i="5"/>
  <c r="D107" i="5"/>
  <c r="D105" i="5"/>
  <c r="E47" i="5"/>
  <c r="E270" i="5"/>
  <c r="E26" i="5"/>
  <c r="E212" i="5"/>
  <c r="D262" i="5"/>
  <c r="D189" i="5"/>
  <c r="D53" i="5"/>
  <c r="F315" i="5"/>
  <c r="C259" i="5"/>
  <c r="F126" i="5"/>
  <c r="F333" i="5"/>
  <c r="F96" i="5"/>
  <c r="F125" i="5"/>
  <c r="F114" i="5"/>
  <c r="F356" i="5"/>
  <c r="F135" i="5"/>
  <c r="E336" i="5"/>
  <c r="E322" i="5"/>
  <c r="E188" i="5"/>
  <c r="E115" i="5"/>
  <c r="D98" i="5"/>
  <c r="D7" i="5"/>
  <c r="F66" i="5"/>
  <c r="E216" i="5"/>
  <c r="E48" i="5"/>
  <c r="E348" i="5"/>
  <c r="E136" i="5"/>
  <c r="E339" i="5"/>
  <c r="E245" i="5"/>
  <c r="E199" i="5"/>
  <c r="D2" i="5"/>
  <c r="D113" i="5"/>
  <c r="D220" i="5"/>
  <c r="D112" i="5"/>
  <c r="E364" i="5"/>
  <c r="E359" i="5"/>
  <c r="E34" i="5"/>
  <c r="E127" i="5"/>
  <c r="D337" i="5"/>
  <c r="D47" i="5"/>
  <c r="D127" i="5"/>
  <c r="D191" i="5"/>
  <c r="F276" i="5"/>
  <c r="E113" i="5"/>
  <c r="F97" i="5"/>
  <c r="E376" i="5"/>
  <c r="E325" i="5"/>
  <c r="E343" i="5"/>
  <c r="E96" i="5"/>
  <c r="D359" i="5"/>
  <c r="D8" i="5"/>
  <c r="D344" i="5"/>
  <c r="E57" i="5"/>
  <c r="E65" i="5"/>
  <c r="E268" i="5"/>
  <c r="E347" i="5"/>
  <c r="E169" i="5"/>
  <c r="E117" i="5"/>
  <c r="D13" i="5"/>
  <c r="D346" i="5"/>
  <c r="D48" i="5"/>
  <c r="D115" i="5"/>
  <c r="E356" i="5"/>
  <c r="E326" i="5"/>
  <c r="E209" i="5"/>
  <c r="E219" i="5"/>
  <c r="D260" i="5"/>
  <c r="D273" i="5"/>
  <c r="D103" i="5"/>
  <c r="F210" i="5"/>
  <c r="F65" i="5"/>
  <c r="F331" i="5"/>
  <c r="F322" i="5"/>
  <c r="F54" i="5"/>
  <c r="F260" i="5"/>
  <c r="E164" i="5"/>
  <c r="E286" i="5"/>
  <c r="E249" i="5"/>
  <c r="E372" i="5"/>
  <c r="F327" i="5"/>
  <c r="E122" i="5"/>
  <c r="D405" i="5"/>
  <c r="D347" i="5"/>
  <c r="F19" i="5"/>
  <c r="F184" i="5"/>
  <c r="F122" i="5"/>
  <c r="C183" i="5"/>
  <c r="F119" i="5"/>
  <c r="F241" i="5"/>
  <c r="F134" i="5"/>
  <c r="E7" i="5"/>
  <c r="E365" i="5"/>
  <c r="E22" i="5"/>
  <c r="E128" i="5"/>
  <c r="E197" i="5"/>
  <c r="E214" i="5"/>
  <c r="E5" i="5"/>
  <c r="E58" i="5"/>
  <c r="E6" i="5"/>
  <c r="D196" i="5"/>
  <c r="D261" i="5"/>
  <c r="D201" i="5"/>
  <c r="D126" i="5"/>
  <c r="D278" i="5"/>
  <c r="F79" i="5"/>
  <c r="F240" i="5"/>
  <c r="F100" i="5"/>
  <c r="F30" i="5"/>
  <c r="F209" i="5"/>
  <c r="F286" i="5"/>
  <c r="E338" i="5"/>
  <c r="F110" i="5"/>
  <c r="E217" i="5"/>
  <c r="E361" i="5"/>
  <c r="E119" i="5"/>
  <c r="E70" i="5"/>
  <c r="E73" i="5"/>
  <c r="E323" i="5"/>
  <c r="E35" i="5"/>
  <c r="D378" i="5"/>
  <c r="D333" i="5"/>
  <c r="C118" i="5"/>
  <c r="C107" i="5"/>
  <c r="C121" i="5"/>
  <c r="F80" i="5"/>
  <c r="F94" i="5"/>
  <c r="F132" i="5"/>
  <c r="F242" i="5"/>
  <c r="F205" i="5"/>
  <c r="E198" i="5"/>
  <c r="E208" i="5"/>
  <c r="E95" i="5"/>
  <c r="E107" i="5"/>
  <c r="E241" i="5"/>
  <c r="D243" i="5"/>
  <c r="D86" i="5"/>
  <c r="F36" i="5"/>
  <c r="F7" i="5"/>
  <c r="C35" i="5"/>
  <c r="F339" i="5"/>
  <c r="F214" i="5"/>
  <c r="F44" i="5"/>
  <c r="C243" i="5"/>
  <c r="F189" i="5"/>
  <c r="F357" i="5"/>
  <c r="F348" i="5"/>
  <c r="F275" i="5"/>
  <c r="F29" i="5"/>
  <c r="F27" i="5"/>
  <c r="F183" i="5"/>
  <c r="E60" i="5"/>
  <c r="E100" i="5"/>
  <c r="E123" i="5"/>
  <c r="E184" i="5"/>
  <c r="E327" i="5"/>
  <c r="D73" i="5"/>
  <c r="F376" i="5"/>
  <c r="F57" i="5"/>
  <c r="F191" i="5"/>
  <c r="F86" i="5"/>
  <c r="F113" i="5"/>
  <c r="F172" i="5"/>
  <c r="F344" i="5"/>
  <c r="E79" i="5"/>
  <c r="E378" i="5"/>
  <c r="E275" i="5"/>
  <c r="E53" i="5"/>
  <c r="E112" i="5"/>
  <c r="E124" i="5"/>
  <c r="E111" i="5"/>
  <c r="D80" i="5"/>
  <c r="D123" i="5"/>
  <c r="D204" i="5"/>
  <c r="D79" i="5"/>
  <c r="C27" i="5"/>
  <c r="C37" i="5"/>
  <c r="F77" i="5"/>
  <c r="F181" i="5"/>
  <c r="F175" i="5"/>
  <c r="F338" i="5"/>
  <c r="E191" i="5"/>
  <c r="D22" i="5"/>
  <c r="D124" i="5"/>
  <c r="D348" i="5"/>
  <c r="D364" i="5"/>
  <c r="D291" i="5"/>
  <c r="D268" i="5"/>
  <c r="D27" i="5"/>
  <c r="D106" i="5"/>
  <c r="D132" i="5"/>
  <c r="D327" i="5"/>
  <c r="D37" i="5"/>
  <c r="D369" i="5"/>
  <c r="D174" i="5"/>
  <c r="D271" i="5"/>
  <c r="D198" i="5"/>
  <c r="D44" i="5"/>
  <c r="D96" i="5"/>
  <c r="D34" i="5"/>
  <c r="D331" i="5"/>
  <c r="F138" i="5"/>
  <c r="E103" i="5"/>
  <c r="E2" i="5"/>
  <c r="E243" i="5"/>
  <c r="E375" i="5"/>
  <c r="E54" i="5"/>
  <c r="E261" i="5"/>
  <c r="D26" i="5"/>
  <c r="E61" i="5"/>
  <c r="E211" i="5"/>
  <c r="D131" i="5"/>
  <c r="D211" i="5"/>
  <c r="D213" i="5"/>
  <c r="D65" i="5"/>
  <c r="D77" i="5"/>
  <c r="D343" i="5"/>
  <c r="D117" i="5"/>
  <c r="D30" i="5"/>
  <c r="D104" i="5"/>
  <c r="D15" i="5"/>
  <c r="D66" i="5"/>
  <c r="E120" i="5"/>
  <c r="D380" i="5"/>
  <c r="D334" i="5"/>
  <c r="D137" i="5"/>
  <c r="D372" i="5"/>
  <c r="D6" i="5"/>
  <c r="D336" i="5"/>
  <c r="D203" i="5"/>
  <c r="D250" i="5"/>
  <c r="D199" i="5"/>
  <c r="D18" i="5"/>
  <c r="D374" i="5"/>
  <c r="D210" i="5"/>
  <c r="D119" i="5"/>
  <c r="D326" i="5"/>
  <c r="D78" i="5"/>
  <c r="D375" i="5"/>
  <c r="D9" i="5"/>
  <c r="D252" i="5"/>
  <c r="D361" i="5"/>
  <c r="D376" i="5"/>
  <c r="E41" i="5"/>
  <c r="D121" i="5"/>
  <c r="D351" i="5"/>
  <c r="D367" i="5"/>
  <c r="D332" i="5"/>
  <c r="D135" i="5"/>
  <c r="D138" i="5"/>
  <c r="D57" i="5"/>
  <c r="D118" i="5"/>
  <c r="D184" i="5"/>
  <c r="D81" i="5"/>
  <c r="D130" i="5"/>
  <c r="D60" i="5"/>
  <c r="D114" i="5"/>
  <c r="D128" i="5"/>
  <c r="D188" i="5"/>
  <c r="D84" i="5"/>
  <c r="D270" i="5"/>
  <c r="D353" i="5"/>
  <c r="D102" i="5"/>
  <c r="E291" i="5"/>
  <c r="E59" i="5"/>
  <c r="E204" i="5"/>
  <c r="E203" i="5"/>
  <c r="E332" i="5"/>
  <c r="E189" i="5"/>
  <c r="E55" i="5"/>
  <c r="E130" i="5"/>
  <c r="E210" i="5"/>
  <c r="E411" i="5"/>
  <c r="E190" i="5"/>
  <c r="E407" i="5"/>
  <c r="D122" i="5"/>
  <c r="D276" i="5"/>
  <c r="D61" i="5"/>
  <c r="D136" i="5"/>
  <c r="D29" i="5"/>
  <c r="F13" i="5"/>
  <c r="F81" i="5"/>
  <c r="F34" i="5"/>
  <c r="F20" i="5"/>
  <c r="E86" i="5"/>
  <c r="E350" i="5"/>
  <c r="E30" i="5"/>
  <c r="E357" i="5"/>
  <c r="E102" i="5"/>
  <c r="E260" i="5"/>
  <c r="E74" i="5"/>
  <c r="E205" i="5"/>
  <c r="E292" i="5"/>
  <c r="D407" i="5"/>
  <c r="D286" i="5"/>
  <c r="D356" i="5"/>
  <c r="D214" i="5"/>
  <c r="D35" i="5"/>
  <c r="D70" i="5"/>
  <c r="D195" i="5"/>
  <c r="F121" i="5"/>
  <c r="F174" i="5"/>
  <c r="F123" i="5"/>
  <c r="E187" i="5"/>
  <c r="E337" i="5"/>
  <c r="E16" i="5"/>
  <c r="E138" i="5"/>
  <c r="E200" i="5"/>
  <c r="E202" i="5"/>
  <c r="E134" i="5"/>
  <c r="D219" i="5"/>
  <c r="D94" i="5"/>
  <c r="D355" i="5"/>
  <c r="D59" i="5"/>
  <c r="D67" i="5"/>
  <c r="D249" i="5"/>
  <c r="D175" i="5"/>
  <c r="D197" i="5"/>
  <c r="F411" i="5"/>
  <c r="E220" i="5"/>
  <c r="E355" i="5"/>
  <c r="E360" i="5"/>
  <c r="E174" i="5"/>
  <c r="E8" i="5"/>
  <c r="E380" i="5"/>
  <c r="E242" i="5"/>
  <c r="E118" i="5"/>
  <c r="E331" i="5"/>
  <c r="E278" i="5"/>
  <c r="E132" i="5"/>
  <c r="E83" i="5"/>
  <c r="D323" i="5"/>
  <c r="D111" i="5"/>
  <c r="D275" i="5"/>
  <c r="D19" i="5"/>
  <c r="D357" i="5"/>
  <c r="D200" i="5"/>
  <c r="D389" i="5"/>
  <c r="E367" i="5"/>
  <c r="E27" i="5"/>
  <c r="E92" i="5"/>
  <c r="E98" i="5"/>
  <c r="E405" i="5"/>
  <c r="E250" i="5"/>
  <c r="E121" i="5"/>
  <c r="E370" i="5"/>
  <c r="E9" i="5"/>
  <c r="E13" i="5"/>
  <c r="D208" i="5"/>
  <c r="D116" i="5"/>
  <c r="D338" i="5"/>
  <c r="D350" i="5"/>
  <c r="D108" i="5"/>
  <c r="D134" i="5"/>
  <c r="D92" i="5"/>
  <c r="D110" i="5"/>
  <c r="D16" i="5"/>
  <c r="D5" i="5"/>
  <c r="D209" i="5"/>
  <c r="D97" i="5"/>
  <c r="D365" i="5"/>
  <c r="F389" i="5"/>
  <c r="F95" i="5"/>
  <c r="F256" i="5"/>
  <c r="E175" i="5"/>
  <c r="E239" i="5"/>
  <c r="E78" i="5"/>
  <c r="E353" i="5"/>
  <c r="D164" i="5"/>
  <c r="D370" i="5"/>
  <c r="D340" i="5"/>
  <c r="D339" i="5"/>
  <c r="D245" i="5"/>
  <c r="D212" i="5"/>
  <c r="D411" i="5"/>
  <c r="D171" i="5"/>
  <c r="D352" i="5"/>
  <c r="D202" i="5"/>
  <c r="D292" i="5"/>
  <c r="E240" i="5"/>
  <c r="E340" i="5"/>
  <c r="E172" i="5"/>
  <c r="E110" i="5"/>
  <c r="E256" i="5"/>
  <c r="E259" i="5"/>
  <c r="E106" i="5"/>
  <c r="D74" i="5"/>
  <c r="D120" i="5"/>
  <c r="D259" i="5"/>
  <c r="D28" i="5"/>
  <c r="D100" i="5"/>
  <c r="D181" i="5"/>
  <c r="D240" i="5"/>
  <c r="D217" i="5"/>
  <c r="D360" i="5"/>
  <c r="D242" i="5"/>
  <c r="D216" i="5"/>
  <c r="D36" i="5"/>
  <c r="D83" i="5"/>
  <c r="D9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<sst xmlns="http://schemas.openxmlformats.org/spreadsheetml/2006/main" count="3819" uniqueCount="2484">
  <si>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</si>
  <si>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</si>
  <si>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</si>
  <si>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</si>
  <si>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</si>
  <si>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</si>
  <si>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</si>
  <si>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</si>
  <si>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</si>
  <si>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</si>
  <si>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</si>
  <si>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</si>
  <si>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</si>
  <si>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</si>
  <si>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</si>
  <si>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</si>
  <si>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</si>
  <si>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</si>
  <si>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</si>
  <si>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</si>
  <si>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</si>
  <si>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</si>
  <si>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</si>
  <si>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</si>
  <si>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</si>
  <si>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</si>
  <si>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</si>
  <si>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</si>
  <si>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</si>
  <si>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</si>
  <si>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</si>
  <si>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</si>
  <si>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</si>
  <si>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</si>
  <si>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</si>
  <si>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</si>
  <si>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</si>
  <si>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</si>
  <si>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</si>
  <si>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</si>
  <si>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</si>
  <si>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</si>
  <si>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</si>
  <si>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</si>
  <si>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</si>
  <si>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</si>
  <si>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</si>
  <si>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</si>
  <si>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</si>
  <si>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</si>
  <si>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</si>
  <si>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</si>
  <si>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</si>
  <si>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</si>
  <si>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</si>
  <si>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</si>
  <si>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</si>
  <si>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</si>
  <si>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</si>
  <si>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</si>
  <si>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</si>
  <si>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</si>
  <si>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</si>
  <si>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</si>
  <si>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</si>
  <si>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</si>
  <si>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</si>
  <si>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</si>
  <si>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</si>
  <si>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</si>
  <si>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</si>
  <si>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</si>
  <si>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</si>
  <si>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</si>
  <si>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</si>
  <si>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</si>
  <si>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</si>
  <si>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</si>
  <si>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</si>
  <si>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</si>
  <si>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</si>
  <si>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</si>
  <si>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</si>
  <si>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</si>
  <si>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</si>
  <si>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</si>
  <si>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</si>
  <si>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</si>
  <si>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</si>
  <si>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</si>
  <si>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</si>
  <si>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</si>
  <si>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</si>
  <si>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</si>
  <si>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</si>
  <si>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</si>
  <si>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</si>
  <si>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</si>
  <si>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</si>
  <si>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</si>
  <si>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</si>
  <si>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</si>
  <si>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</si>
  <si>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</si>
  <si>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</si>
  <si>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</si>
  <si>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</si>
  <si>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</si>
  <si>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</si>
  <si>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</si>
  <si>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</si>
  <si>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</si>
  <si>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</si>
  <si>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</si>
  <si>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</si>
  <si>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</si>
  <si>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</si>
  <si>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</si>
  <si>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</si>
  <si>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</si>
  <si>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</si>
  <si>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</si>
  <si>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</si>
  <si>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</si>
  <si>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</si>
  <si>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</si>
  <si>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</si>
  <si>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</si>
  <si>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</si>
  <si>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</si>
  <si>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</si>
  <si>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</si>
  <si>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</si>
  <si>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</si>
  <si>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</si>
  <si>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</si>
  <si>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</si>
  <si>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</si>
  <si>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</si>
  <si>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</si>
  <si>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</si>
  <si>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</si>
  <si>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</si>
  <si>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</si>
  <si>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</si>
  <si>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</si>
  <si>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</si>
  <si>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</si>
  <si>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</si>
  <si>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</si>
  <si>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</si>
  <si>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</si>
  <si>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</si>
  <si>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</si>
  <si>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</si>
  <si>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</si>
  <si>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</si>
  <si>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</si>
  <si>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</si>
  <si>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</si>
  <si>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</si>
  <si>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</si>
  <si>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</si>
  <si>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</si>
  <si>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</si>
  <si>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</si>
  <si>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</si>
  <si>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</si>
  <si>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</si>
  <si>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</si>
  <si>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</si>
  <si>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</si>
  <si>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</si>
  <si>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</si>
  <si>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</si>
  <si>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</si>
  <si>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</si>
  <si>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</si>
  <si>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</si>
  <si>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</si>
  <si>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</si>
  <si>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</si>
  <si>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</si>
  <si>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</si>
  <si>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</si>
  <si>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</si>
  <si>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</si>
  <si>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</si>
  <si>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</si>
  <si>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</si>
  <si>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</si>
  <si>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</si>
  <si>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</si>
  <si>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</si>
  <si>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</si>
  <si>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</si>
  <si>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</si>
  <si>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</si>
  <si>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</si>
  <si>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</si>
  <si>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</si>
  <si>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</si>
  <si>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</si>
  <si>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</si>
  <si>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</si>
  <si>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</si>
  <si>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</si>
  <si>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</si>
  <si>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</si>
  <si>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</si>
  <si>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</si>
  <si>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</si>
  <si>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</si>
  <si>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</si>
  <si>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</si>
  <si>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</si>
  <si>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</si>
  <si>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</si>
  <si>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</si>
  <si>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</si>
  <si>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</si>
  <si>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</si>
  <si>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</si>
  <si>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</si>
  <si>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</si>
  <si>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</si>
  <si>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</si>
  <si>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</si>
  <si>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</si>
  <si>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</si>
  <si>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</si>
  <si>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</si>
  <si>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</si>
  <si>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</si>
  <si>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</si>
  <si>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</si>
  <si>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</si>
  <si>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</si>
  <si>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</si>
  <si>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</si>
  <si>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</si>
  <si>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</si>
  <si>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</si>
  <si>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</si>
  <si>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</si>
  <si>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</si>
  <si>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</si>
  <si>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</si>
  <si>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</si>
  <si>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</si>
  <si>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</si>
  <si>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</si>
  <si>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</si>
  <si>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</si>
  <si>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</si>
  <si>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</si>
  <si>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</si>
  <si>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</si>
  <si>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</si>
  <si>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</si>
  <si>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</si>
  <si>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</si>
  <si>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</si>
  <si>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</si>
  <si>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</si>
  <si>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</si>
  <si>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</si>
  <si>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</si>
  <si>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</si>
  <si>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</si>
  <si>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</si>
  <si>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</si>
  <si>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</si>
  <si>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</si>
  <si>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</si>
  <si>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</si>
  <si>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</si>
  <si>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</si>
  <si>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</si>
  <si>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</si>
  <si>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</si>
  <si>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</si>
  <si>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</si>
  <si>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</si>
  <si>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</si>
  <si>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</si>
  <si>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</si>
  <si>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</si>
  <si>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</si>
  <si>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</si>
  <si>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</si>
  <si>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</si>
  <si>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</si>
  <si>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</si>
  <si>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</si>
  <si>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</si>
  <si>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</si>
  <si>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</si>
  <si>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</si>
  <si>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</si>
  <si>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</si>
  <si>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</si>
  <si>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</si>
  <si>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</si>
  <si>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</si>
  <si>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</si>
  <si>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</si>
  <si>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</si>
  <si>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</si>
  <si>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</si>
  <si>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</si>
  <si>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</si>
  <si>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</si>
  <si>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</si>
  <si>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</si>
  <si>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</si>
  <si>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</si>
  <si>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</si>
  <si>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</si>
  <si>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</si>
  <si>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</si>
  <si>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</si>
  <si>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</si>
  <si>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</si>
  <si>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</si>
  <si>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</si>
  <si>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</si>
  <si>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</si>
  <si>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</si>
  <si>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</si>
  <si>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</si>
  <si>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</si>
  <si>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</si>
  <si>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</si>
  <si>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</si>
  <si>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</si>
  <si>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</si>
  <si>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</si>
  <si>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</si>
  <si>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</si>
  <si>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</si>
  <si>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</si>
  <si>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</si>
  <si>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</si>
  <si>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</si>
  <si>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</si>
  <si>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</si>
  <si>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</si>
  <si>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</si>
  <si>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</si>
  <si>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</si>
  <si>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</si>
  <si>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</si>
  <si>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</si>
  <si>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</si>
  <si>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</si>
  <si>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</si>
  <si>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</si>
  <si>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</si>
  <si>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</si>
  <si>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</si>
  <si>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</si>
  <si>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</si>
  <si>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</si>
  <si>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</si>
  <si>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</si>
  <si>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</si>
  <si>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</si>
  <si>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</si>
  <si>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</si>
  <si>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</si>
  <si>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</si>
  <si>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</si>
  <si>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</si>
  <si>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</si>
  <si>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</si>
  <si>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</si>
  <si>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</si>
  <si>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</si>
  <si>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</si>
  <si>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</si>
  <si>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</si>
  <si>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</si>
  <si>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</si>
  <si>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</si>
  <si>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</si>
  <si>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</si>
  <si>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</si>
  <si>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</si>
  <si>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</si>
  <si>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</si>
  <si>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</si>
  <si>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</si>
  <si>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</si>
  <si>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</si>
  <si>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</si>
  <si>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</si>
  <si>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</si>
  <si>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</si>
  <si>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</si>
  <si>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</si>
  <si>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</si>
  <si>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</si>
  <si>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</si>
  <si>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</si>
  <si>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</si>
  <si>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</si>
  <si>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</si>
  <si>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</si>
  <si>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</si>
  <si>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</si>
  <si>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</si>
  <si>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</si>
  <si>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</si>
  <si>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</si>
  <si>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</si>
  <si>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</si>
  <si>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</si>
  <si>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</si>
  <si>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</si>
  <si>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</si>
  <si>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</si>
  <si>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</si>
  <si>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</si>
  <si>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</si>
  <si>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</si>
  <si>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</si>
  <si>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</si>
  <si>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</si>
  <si>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</si>
  <si>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</si>
  <si>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</si>
  <si>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</si>
  <si>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</si>
  <si>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</si>
  <si>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</si>
  <si>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</si>
  <si>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</si>
  <si>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</si>
  <si>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</si>
  <si>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</si>
  <si>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</si>
  <si>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</si>
  <si>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</si>
  <si>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</si>
  <si>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</si>
  <si>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</si>
  <si>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</si>
  <si>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</si>
  <si>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</si>
  <si>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</si>
  <si>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</si>
  <si>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</si>
  <si>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</si>
  <si>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</si>
  <si>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</si>
  <si>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</si>
  <si>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</si>
  <si>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</si>
  <si>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</si>
  <si>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</si>
  <si>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</si>
  <si>
    <t>AG1 GY Equity</t>
  </si>
  <si>
    <t>NEE UN Equity</t>
  </si>
  <si>
    <t>KEMIRA FH Equity</t>
  </si>
  <si>
    <t>COIN US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</si>
  <si>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</si>
  <si>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</si>
  <si>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</si>
  <si>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</si>
  <si>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</si>
  <si>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</si>
  <si>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</si>
  <si>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</si>
  <si>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</si>
  <si>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</si>
  <si>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</si>
  <si>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</si>
  <si>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</si>
  <si>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</si>
  <si>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</si>
  <si>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</si>
  <si>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</si>
  <si>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</si>
  <si>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</si>
  <si>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</si>
  <si>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</si>
  <si>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</si>
  <si>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</si>
  <si>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</si>
  <si>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</si>
  <si>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</si>
  <si>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</si>
  <si>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</si>
  <si>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</si>
  <si>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</si>
  <si>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</si>
  <si>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</si>
  <si>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</si>
  <si>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</si>
  <si>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</si>
  <si>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</si>
  <si>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</si>
  <si>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</si>
  <si>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</si>
  <si>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</si>
  <si>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</si>
  <si>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</si>
  <si>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</si>
  <si>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</si>
  <si>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</si>
  <si>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</si>
  <si>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</si>
  <si>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</si>
  <si>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</si>
  <si>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</si>
  <si>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</si>
  <si>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</si>
  <si>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</si>
  <si>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</si>
  <si>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</si>
  <si>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</si>
  <si>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</si>
  <si>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</si>
  <si>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</si>
  <si>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</si>
  <si>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</si>
  <si>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</si>
  <si>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</si>
  <si>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</si>
  <si>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</si>
  <si>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</si>
  <si>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</si>
  <si>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</si>
  <si>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</si>
  <si>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</si>
  <si>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</si>
  <si>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</si>
  <si>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</si>
  <si>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</si>
  <si>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</si>
  <si>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</si>
  <si>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</si>
  <si>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</si>
  <si>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</si>
  <si>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</si>
  <si>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</si>
  <si>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</si>
  <si>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</si>
  <si>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</si>
  <si>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</si>
  <si>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</si>
  <si>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</si>
  <si>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</si>
  <si>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</si>
  <si>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</si>
  <si>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</si>
  <si>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</si>
  <si>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</si>
  <si>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</si>
  <si>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</si>
  <si>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</si>
  <si>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</si>
  <si>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</si>
  <si>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</si>
  <si>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</si>
  <si>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</si>
  <si>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</si>
  <si>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</si>
  <si>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</si>
  <si>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</si>
  <si>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</si>
  <si>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</si>
  <si>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</si>
  <si>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</si>
  <si>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</si>
  <si>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</si>
  <si>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</si>
  <si>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</si>
  <si>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</si>
  <si>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</si>
  <si>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</si>
  <si>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</si>
  <si>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</si>
  <si>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</si>
  <si>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</si>
  <si>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</si>
  <si>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</si>
  <si>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</si>
  <si>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</si>
  <si>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</si>
  <si>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</si>
  <si>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</si>
  <si>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</si>
  <si>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</si>
  <si>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</si>
  <si>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</si>
  <si>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</si>
  <si>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</si>
  <si>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</si>
  <si>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</si>
  <si>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</si>
  <si>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</si>
  <si>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</si>
  <si>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</si>
  <si>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</si>
  <si>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</si>
  <si>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</si>
  <si>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</si>
  <si>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</si>
  <si>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</si>
  <si>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</si>
  <si>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</si>
  <si>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</si>
  <si>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</si>
  <si>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</si>
  <si>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</si>
  <si>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</si>
  <si>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</si>
  <si>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</si>
  <si>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</si>
  <si>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</si>
  <si>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</si>
  <si>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</si>
  <si>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</si>
  <si>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</si>
  <si>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</si>
  <si>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</si>
  <si>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</si>
  <si>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</si>
  <si>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</si>
  <si>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</si>
  <si>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</si>
  <si>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</si>
  <si>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</si>
  <si>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</si>
  <si>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</si>
  <si>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</si>
  <si>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</si>
  <si>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</si>
  <si>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</si>
  <si>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</si>
  <si>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</si>
  <si>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</si>
  <si>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</si>
  <si>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</si>
  <si>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</si>
  <si>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</si>
  <si>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</si>
  <si>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</si>
  <si>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</si>
  <si>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</si>
  <si>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</si>
  <si>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</si>
  <si>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</si>
  <si>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</si>
  <si>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</si>
  <si>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</si>
  <si>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</si>
  <si>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</si>
  <si>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</si>
  <si>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</si>
  <si>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</si>
  <si>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</si>
  <si>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</si>
  <si>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</si>
  <si>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</si>
  <si>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</si>
  <si>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</si>
  <si>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</si>
  <si>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</si>
  <si>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</si>
  <si>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</si>
  <si>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</si>
  <si>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</si>
  <si>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</si>
  <si>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</si>
  <si>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</si>
  <si>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</si>
  <si>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</si>
  <si>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</si>
  <si>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</si>
  <si>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</si>
  <si>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</si>
  <si>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</si>
  <si>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</si>
  <si>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</si>
  <si>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</si>
  <si>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</si>
  <si>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</si>
  <si>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</si>
  <si>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</si>
  <si>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</si>
  <si>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</si>
  <si>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</si>
  <si>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</si>
  <si>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</si>
  <si>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</si>
  <si>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</si>
  <si>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</si>
  <si>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</si>
  <si>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</si>
  <si>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</si>
  <si>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</si>
  <si>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</si>
  <si>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</si>
  <si>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</si>
  <si>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</si>
  <si>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</si>
  <si>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</si>
  <si>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</si>
  <si>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</si>
  <si>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</si>
  <si>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</si>
  <si>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</si>
  <si>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</si>
  <si>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</si>
  <si>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</si>
  <si>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</si>
  <si>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</si>
  <si>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</si>
  <si>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</si>
  <si>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</si>
  <si>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</si>
  <si>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</si>
  <si>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</si>
  <si>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</si>
  <si>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</si>
  <si>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</si>
  <si>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</si>
  <si>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</si>
  <si>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</si>
  <si>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</si>
  <si>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</si>
  <si>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</si>
  <si>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</si>
  <si>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</si>
  <si>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</si>
  <si>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</si>
  <si>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</si>
  <si>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</si>
  <si>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</si>
  <si>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</si>
  <si>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</si>
  <si>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</si>
  <si>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</si>
  <si>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</si>
  <si>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</si>
  <si>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</si>
  <si>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</si>
  <si>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</si>
  <si>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</si>
  <si>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</si>
  <si>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</si>
  <si>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</si>
  <si>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</si>
  <si>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</si>
  <si>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</si>
  <si>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</si>
  <si>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</si>
  <si>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</si>
  <si>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</si>
  <si>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</si>
  <si>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</si>
  <si>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</si>
  <si>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</si>
  <si>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</si>
  <si>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</si>
  <si>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</si>
  <si>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</si>
  <si>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</si>
  <si>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</si>
  <si>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</si>
  <si>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</si>
  <si>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</si>
  <si>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</si>
  <si>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</si>
  <si>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</si>
  <si>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</si>
  <si>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</si>
  <si>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</si>
  <si>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</si>
  <si>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</si>
  <si>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</si>
  <si>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</si>
  <si>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</si>
  <si>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</si>
  <si>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</si>
  <si>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</si>
  <si>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</si>
  <si>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</si>
  <si>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</si>
  <si>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</si>
  <si>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</si>
  <si>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</si>
  <si>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</si>
  <si>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</si>
  <si>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</si>
  <si>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</si>
  <si>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</si>
  <si>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</si>
  <si>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</si>
  <si>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</si>
  <si>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</si>
  <si>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</si>
  <si>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</si>
  <si>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</si>
  <si>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</si>
  <si>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</si>
  <si>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</si>
  <si>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</si>
  <si>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</si>
  <si>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</si>
  <si>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</si>
  <si>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</si>
  <si>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</si>
  <si>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</si>
  <si>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</si>
  <si>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</si>
  <si>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</si>
  <si>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</si>
  <si>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</si>
  <si>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</si>
  <si>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</si>
  <si>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</si>
  <si>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</si>
  <si>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</si>
  <si>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</si>
  <si>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</si>
  <si>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</si>
  <si>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</si>
  <si>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</si>
  <si>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</si>
  <si>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</si>
  <si>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</si>
  <si>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</si>
  <si>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</si>
  <si>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</si>
  <si>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</si>
  <si>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</si>
  <si>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</si>
  <si>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</si>
  <si>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</si>
  <si>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</si>
  <si>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</si>
  <si>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</si>
  <si>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</si>
  <si>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</si>
  <si>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</si>
  <si>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</si>
  <si>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</si>
  <si>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</si>
  <si>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</si>
  <si>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</si>
  <si>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</si>
  <si>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</si>
  <si>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</si>
  <si>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</si>
  <si>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</si>
  <si>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</si>
  <si>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</si>
  <si>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</si>
  <si>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</si>
  <si>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</si>
  <si>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</si>
  <si>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</si>
  <si>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</si>
  <si>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</si>
  <si>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</si>
  <si>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</si>
  <si>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</si>
  <si>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</si>
  <si>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</si>
  <si>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</si>
  <si>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</si>
  <si>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</si>
  <si>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</si>
  <si>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</si>
  <si>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</si>
  <si>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</si>
  <si>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</si>
  <si>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</si>
  <si>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</si>
  <si>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</si>
  <si>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</si>
  <si>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</si>
  <si>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</si>
  <si>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</si>
  <si>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</si>
  <si>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</si>
  <si>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</si>
  <si>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</si>
  <si>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</si>
  <si>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</si>
  <si>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</si>
  <si>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</si>
  <si>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</si>
  <si>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</si>
  <si>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</si>
  <si>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</si>
  <si>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</si>
  <si>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</si>
  <si>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</si>
  <si>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</si>
  <si>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</si>
  <si>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</si>
  <si>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</si>
  <si>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</si>
  <si>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</si>
  <si>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</si>
  <si>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</si>
  <si>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</si>
  <si>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</si>
  <si>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</si>
  <si>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</si>
  <si>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</si>
  <si>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</si>
  <si>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</si>
  <si>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</si>
  <si>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</si>
  <si>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</si>
  <si>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</si>
  <si>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</si>
  <si>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</si>
  <si>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</si>
  <si>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</si>
  <si>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</si>
  <si>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</si>
  <si>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</si>
  <si>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</si>
  <si>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</si>
  <si>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</si>
  <si>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</si>
  <si>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</si>
  <si>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</si>
  <si>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</si>
  <si>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</si>
  <si>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</si>
  <si>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</si>
  <si>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</si>
  <si>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</si>
  <si>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</si>
  <si>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</si>
  <si>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</si>
  <si>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</si>
  <si>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</si>
  <si>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</si>
  <si>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</si>
  <si>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</si>
  <si>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</si>
  <si>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</si>
  <si>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</si>
  <si>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</si>
  <si>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</si>
  <si>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</si>
  <si>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</si>
  <si>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</si>
  <si>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</si>
  <si>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</si>
  <si>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</si>
  <si>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</si>
  <si>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</si>
  <si>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</si>
  <si>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</si>
  <si>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</si>
  <si>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</si>
  <si>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</si>
  <si>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</si>
  <si>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</si>
  <si>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</si>
  <si>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</si>
  <si>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</si>
  <si>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</si>
  <si>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</si>
  <si>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</si>
  <si>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</si>
  <si>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</si>
  <si>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</si>
  <si>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</si>
  <si>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</si>
  <si>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</si>
  <si>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</si>
  <si>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</si>
  <si>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</si>
  <si>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</si>
  <si>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</si>
  <si>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</si>
  <si>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</si>
  <si>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</si>
  <si>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</si>
  <si>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</si>
  <si>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</si>
  <si>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</si>
  <si>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</si>
  <si>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</si>
  <si>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</si>
  <si>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</si>
  <si>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</si>
  <si>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</si>
  <si>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</si>
  <si>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</si>
  <si>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</si>
  <si>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</si>
  <si>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</si>
  <si>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</si>
  <si>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</si>
  <si>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</si>
  <si>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</si>
  <si>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</si>
  <si>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</si>
  <si>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</si>
  <si>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</si>
  <si>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</si>
  <si>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</si>
  <si>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</si>
  <si>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</si>
  <si>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</si>
  <si>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</si>
  <si>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</si>
  <si>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</si>
  <si>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</si>
  <si>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</si>
  <si>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</si>
  <si>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</si>
  <si>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</si>
  <si>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</si>
  <si>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</si>
  <si>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</si>
  <si>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</si>
  <si>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</si>
  <si>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</si>
  <si>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</si>
  <si>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</si>
  <si>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</si>
  <si>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</si>
  <si>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</si>
  <si>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</si>
  <si>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</si>
  <si>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</si>
  <si>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</si>
  <si>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</si>
  <si>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</si>
  <si>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</si>
  <si>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</si>
  <si>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</si>
  <si>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</si>
  <si>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</si>
  <si>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</si>
  <si>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</si>
  <si>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</si>
  <si>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</si>
  <si>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</si>
  <si>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</si>
  <si>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</si>
  <si>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</si>
  <si>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</si>
  <si>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</si>
  <si>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</si>
  <si>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</si>
  <si>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</si>
  <si>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</si>
  <si>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</si>
  <si>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</si>
  <si>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</si>
  <si>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</si>
  <si>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</si>
  <si>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</si>
  <si>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</si>
  <si>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</si>
  <si>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</si>
  <si>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</si>
  <si>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</si>
  <si>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</si>
  <si>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</si>
  <si>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</si>
  <si>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</si>
  <si>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</si>
  <si>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</si>
  <si>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</si>
  <si>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</si>
  <si>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</si>
  <si>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</si>
  <si>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</si>
  <si>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</si>
  <si>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</si>
  <si>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</si>
  <si>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</si>
  <si>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</si>
  <si>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</si>
  <si>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</si>
  <si>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</si>
  <si>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</si>
  <si>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</si>
  <si>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</si>
  <si>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</si>
  <si>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</si>
  <si>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</si>
  <si>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</si>
  <si>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</si>
  <si>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</si>
  <si>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</si>
  <si>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</si>
  <si>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</si>
  <si>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</si>
  <si>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</si>
  <si>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</si>
  <si>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</si>
  <si>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</si>
  <si>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</si>
  <si>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</si>
  <si>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</si>
  <si>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</si>
  <si>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</si>
  <si>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</si>
  <si>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</si>
  <si>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</si>
  <si>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</si>
  <si>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</si>
  <si>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</si>
  <si>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</si>
  <si>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</si>
  <si>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</si>
  <si>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</si>
  <si>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</si>
  <si>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</si>
  <si>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</si>
  <si>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</si>
  <si>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</si>
  <si>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</si>
  <si>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</si>
  <si>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</si>
  <si>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</si>
  <si>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</si>
  <si>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</si>
  <si>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</si>
  <si>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</si>
  <si>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</si>
  <si>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</si>
  <si>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</si>
  <si>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</si>
  <si>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</si>
  <si>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</si>
  <si>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</si>
  <si>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</si>
  <si>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</si>
  <si>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</si>
  <si>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</si>
  <si>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</si>
  <si>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</si>
  <si>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</si>
  <si>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</si>
  <si>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</si>
  <si>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</si>
  <si>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</si>
  <si>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</si>
  <si>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</si>
  <si>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</si>
  <si>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</si>
  <si>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</si>
  <si>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</si>
  <si>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</si>
  <si>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</si>
  <si>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</si>
  <si>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</si>
  <si>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</si>
  <si>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</si>
  <si>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</si>
  <si>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</si>
  <si>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</si>
  <si>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</si>
  <si>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</si>
  <si>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</si>
  <si>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</si>
  <si>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</si>
  <si>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</si>
  <si>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</si>
  <si>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</si>
  <si>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</si>
  <si>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</si>
  <si>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</si>
  <si>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</si>
  <si>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</si>
  <si>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</si>
  <si>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</si>
  <si>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</si>
  <si>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</si>
  <si>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</si>
  <si>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</si>
  <si>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</si>
  <si>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</si>
  <si>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</si>
  <si>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</si>
  <si>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</si>
  <si>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</si>
  <si>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</si>
  <si>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</si>
  <si>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</si>
  <si>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</si>
  <si>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</si>
  <si>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</si>
  <si>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</si>
  <si>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</si>
  <si>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</si>
  <si>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</si>
  <si>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</si>
  <si>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</si>
  <si>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</si>
  <si>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</si>
  <si>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</si>
  <si>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</si>
  <si>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</si>
  <si>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</si>
  <si>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</si>
  <si>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</si>
  <si>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</si>
  <si>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</si>
  <si>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</si>
  <si>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</si>
  <si>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</si>
  <si>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</si>
  <si>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</si>
  <si>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</si>
  <si>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</si>
  <si>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</si>
  <si>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</si>
  <si>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</si>
  <si>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</si>
  <si>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</si>
  <si>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</si>
  <si>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</si>
  <si>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</si>
  <si>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</si>
  <si>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</si>
  <si>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</si>
  <si>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</si>
  <si>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</si>
  <si>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</si>
  <si>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</si>
  <si>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</si>
  <si>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</si>
  <si>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</si>
  <si>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</si>
  <si>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</si>
  <si>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</si>
  <si>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</si>
  <si>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</si>
  <si>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</si>
  <si>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</si>
  <si>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</si>
  <si>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</si>
  <si>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</si>
  <si>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</si>
  <si>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</si>
  <si>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</si>
  <si>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</si>
  <si>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</si>
  <si>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</si>
  <si>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</si>
  <si>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</si>
  <si>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</si>
  <si>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</si>
  <si>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</si>
  <si>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</si>
  <si>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</si>
  <si>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</si>
  <si>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</si>
  <si>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</si>
  <si>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</si>
  <si>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</si>
  <si>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</si>
  <si>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</si>
  <si>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</si>
  <si>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</si>
  <si>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</si>
  <si>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</si>
  <si>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</si>
  <si>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</si>
  <si>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</si>
  <si>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</si>
  <si>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</si>
  <si>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</si>
  <si>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</si>
  <si>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</si>
  <si>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</si>
  <si>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</si>
  <si>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</si>
  <si>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</si>
  <si>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</si>
  <si>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</si>
  <si>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</si>
  <si>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</si>
  <si>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</si>
  <si>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</si>
  <si>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</si>
  <si>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</si>
  <si>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</si>
  <si>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</si>
  <si>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</si>
  <si>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</si>
  <si>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</si>
  <si>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</si>
  <si>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</si>
  <si>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</si>
  <si>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</si>
  <si>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</si>
  <si>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</si>
  <si>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</si>
  <si>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</si>
  <si>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</si>
  <si>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</si>
  <si>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</si>
  <si>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</si>
  <si>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</si>
  <si>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</si>
  <si>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</si>
  <si>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</si>
  <si>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</si>
  <si>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</si>
  <si>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</si>
  <si>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</si>
  <si>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</si>
  <si>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</si>
  <si>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</si>
  <si>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</si>
  <si>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</si>
  <si>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</si>
  <si>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</si>
  <si>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</si>
  <si>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</si>
  <si>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</si>
  <si>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</si>
  <si>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</si>
  <si>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</si>
  <si>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</si>
  <si>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</si>
  <si>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</si>
  <si>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</si>
  <si>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</si>
  <si>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</si>
  <si>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</si>
  <si>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</si>
  <si>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</si>
  <si>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</si>
  <si>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</si>
  <si>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</si>
  <si>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</si>
  <si>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</si>
  <si>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</si>
  <si>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</si>
  <si>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</si>
  <si>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</si>
  <si>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</si>
  <si>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</si>
  <si>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</si>
  <si>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</si>
  <si>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</si>
  <si>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</si>
  <si>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</si>
  <si>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</si>
  <si>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</si>
  <si>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</si>
  <si>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</si>
  <si>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</si>
  <si>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</si>
  <si>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</si>
  <si>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</si>
  <si>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</si>
  <si>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</si>
  <si>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</si>
  <si>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</si>
  <si>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</si>
  <si>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</si>
  <si>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</si>
  <si>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</si>
  <si>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</si>
  <si>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</si>
  <si>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</si>
  <si>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</si>
  <si>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</si>
  <si>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</si>
  <si>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</si>
  <si>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</si>
  <si>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</si>
  <si>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</si>
  <si>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</si>
  <si>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</si>
  <si>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</si>
  <si>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</si>
  <si>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</si>
  <si>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</si>
  <si>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</si>
  <si>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</si>
  <si>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</si>
  <si>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</si>
  <si>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</si>
  <si>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</si>
  <si>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</si>
  <si>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</si>
  <si>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</si>
  <si>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</si>
  <si>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</si>
  <si>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</si>
  <si>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</si>
  <si>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</si>
  <si>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</si>
  <si>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</si>
  <si>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</si>
  <si>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</si>
  <si>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</si>
  <si>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</si>
  <si>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</si>
  <si>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</si>
  <si>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</si>
  <si>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</si>
  <si>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</si>
  <si>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</si>
  <si>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</si>
  <si>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</si>
  <si>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</si>
  <si>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</si>
  <si>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</si>
  <si>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</si>
  <si>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</si>
  <si>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</si>
  <si>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</si>
  <si>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</si>
  <si>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</si>
  <si>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</si>
  <si>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</si>
  <si>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</si>
  <si>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</si>
  <si>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</si>
  <si>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</si>
  <si>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</si>
  <si>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</si>
  <si>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</si>
  <si>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</si>
  <si>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</si>
  <si>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</si>
  <si>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</si>
  <si>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</si>
  <si>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</si>
  <si>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</si>
  <si>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</si>
  <si>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</si>
  <si>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</si>
  <si>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</si>
  <si>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</si>
  <si>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</si>
  <si>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</si>
  <si>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</si>
  <si>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</si>
  <si>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</si>
  <si>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</si>
  <si>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</si>
  <si>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</si>
  <si>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</si>
  <si>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</si>
  <si>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</si>
  <si>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</si>
  <si>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</si>
  <si>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</si>
  <si>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</si>
  <si>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</si>
  <si>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</si>
  <si>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</si>
  <si>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</si>
  <si>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</si>
  <si>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</si>
  <si>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</si>
  <si>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</si>
  <si>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</si>
  <si>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</si>
  <si>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</si>
  <si>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</si>
  <si>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</si>
  <si>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</si>
  <si>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</si>
  <si>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</si>
  <si>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</si>
  <si>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</si>
  <si>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</si>
  <si>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</si>
  <si>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</si>
  <si>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</si>
  <si>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</si>
  <si>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</si>
  <si>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</si>
  <si>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</si>
  <si>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</si>
  <si>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</si>
  <si>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</si>
  <si>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</si>
  <si>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</si>
  <si>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</si>
  <si>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</si>
  <si>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</si>
  <si>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</si>
  <si>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</si>
  <si>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</si>
  <si>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</si>
  <si>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</si>
  <si>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</si>
  <si>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</si>
  <si>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</si>
  <si>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</si>
  <si>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</si>
  <si>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</si>
  <si>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</si>
  <si>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</si>
  <si>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</si>
  <si>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</si>
  <si>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</si>
  <si>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</si>
  <si>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</si>
  <si>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</si>
  <si>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</si>
  <si>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</si>
  <si>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</si>
  <si>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</si>
  <si>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</si>
  <si>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</si>
  <si>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</si>
  <si>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</si>
  <si>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</si>
  <si>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</si>
  <si>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</si>
  <si>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</si>
  <si>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</si>
  <si>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</si>
  <si>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</si>
  <si>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</si>
  <si>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</si>
  <si>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</si>
  <si>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</si>
  <si>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</si>
  <si>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</si>
  <si>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</si>
  <si>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</si>
  <si>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</si>
  <si>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</si>
  <si>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</si>
  <si>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</si>
  <si>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</si>
  <si>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</si>
  <si>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</si>
  <si>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</si>
  <si>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</si>
  <si>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</si>
  <si>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</si>
  <si>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</si>
  <si>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</si>
  <si>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</si>
  <si>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</si>
  <si>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</si>
  <si>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</si>
  <si>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</si>
  <si>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</si>
  <si>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</si>
  <si>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</si>
  <si>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</si>
  <si>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</si>
  <si>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</si>
  <si>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</si>
  <si>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</si>
  <si>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</si>
  <si>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</si>
  <si>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</si>
  <si>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</si>
  <si>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</si>
  <si>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</si>
  <si>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</si>
  <si>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</si>
  <si>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</si>
  <si>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</si>
  <si>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</si>
  <si>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</si>
  <si>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</si>
  <si>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</si>
  <si>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</si>
  <si>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</si>
  <si>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</si>
  <si>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</si>
  <si>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</si>
  <si>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</si>
  <si>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</si>
  <si>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</si>
  <si>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</si>
  <si>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</si>
  <si>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</si>
  <si>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</si>
  <si>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</si>
  <si>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</si>
  <si>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</si>
  <si>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</si>
  <si>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</si>
  <si>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</si>
  <si>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</si>
  <si>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</si>
  <si>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</si>
  <si>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</si>
  <si>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</si>
  <si>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</si>
  <si>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</si>
  <si>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</si>
  <si>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</si>
  <si>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</si>
  <si>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</si>
  <si>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</si>
  <si>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</si>
  <si>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</si>
  <si>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</si>
  <si>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</si>
  <si>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</si>
  <si>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</si>
  <si>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</si>
  <si>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</si>
  <si>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</si>
  <si>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</si>
  <si>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</si>
  <si>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</si>
  <si>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</si>
  <si>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</si>
  <si>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</si>
  <si>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</si>
  <si>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</si>
  <si>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</si>
  <si>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</si>
  <si>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</si>
  <si>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</si>
  <si>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</si>
  <si>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</si>
  <si>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</si>
  <si>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</si>
  <si>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</si>
  <si>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</si>
  <si>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</si>
  <si>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</si>
  <si>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</si>
  <si>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</si>
  <si>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</si>
  <si>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</si>
  <si>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</si>
  <si>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</si>
  <si>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</si>
  <si>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</si>
  <si>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</si>
  <si>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</si>
  <si>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</si>
  <si>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</si>
  <si>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</si>
  <si>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</si>
  <si>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</si>
  <si>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</si>
  <si>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</si>
  <si>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</si>
  <si>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</si>
  <si>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</si>
  <si>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</si>
  <si>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</si>
  <si>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</si>
  <si>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</si>
  <si>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</si>
  <si>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</si>
  <si>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</si>
  <si>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</si>
  <si>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</si>
  <si>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</si>
  <si>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</si>
  <si>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</si>
  <si>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</si>
  <si>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</si>
  <si>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</si>
  <si>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</si>
  <si>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</si>
  <si>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</si>
  <si>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</si>
  <si>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</si>
  <si>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</si>
  <si>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</si>
  <si>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</si>
  <si>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</si>
  <si>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</si>
  <si>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</si>
  <si>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</si>
  <si>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</si>
  <si>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</si>
  <si>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</si>
  <si>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</si>
  <si>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</si>
  <si>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</si>
  <si>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</si>
  <si>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</si>
  <si>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TUI LN Equity</t>
  </si>
  <si>
    <t>TUI AG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</si>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</sst>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Data...3490735499</v>
        <stp/>
        <stp>BQL|15920288191699485995</stp>
        <tr r="B2" s="5"/>
      </tp>
      <tp t="s">
        <v>#N/A N/A</v>
        <stp/>
        <stp>BQL|12474988251055278281</stp>
        <tr r="A1" s="8"/>
      </tp>
      <tp t="s">
        <v>#N/A N/A</v>
        <stp/>
        <stp>BQL|18327875337363462461</stp>
        <tr r="A1" s="9"/>
      </tp>
      <tp t="s">
        <v>#N/A N/A</v>
        <stp/>
        <stp>BDP|13579398794456307520</stp>
        <tr r="G105" s="9"/>
      </tp>
      <tp t="s">
        <v>#N/A N/A</v>
        <stp/>
        <stp>BDP|10967961973884448010</stp>
        <tr r="E15" s="9"/>
      </tp>
      <tp t="s">
        <v>#N/A N/A</v>
        <stp/>
        <stp>BDP|13144944469580582606</stp>
        <tr r="E476" s="9"/>
      </tp>
      <tp t="s">
        <v>#N/A N/A</v>
        <stp/>
        <stp>BDP|14810948833200471422</stp>
        <tr r="E129" s="8"/>
      </tp>
      <tp t="s">
        <v>#N/A N/A</v>
        <stp/>
        <stp>BDP|10958033689410380296</stp>
        <tr r="E503" s="8"/>
      </tp>
      <tp t="s">
        <v>#N/A N/A</v>
        <stp/>
        <stp>BDP|15167208738588166618</stp>
        <tr r="E370" s="8"/>
      </tp>
      <tp t="s">
        <v>#N/A N/A</v>
        <stp/>
        <stp>BDP|10541317748829593418</stp>
        <tr r="D308" s="9"/>
      </tp>
      <tp t="s">
        <v>#N/A N/A</v>
        <stp/>
        <stp>BDP|18413234895339992036</stp>
        <tr r="D395" s="8"/>
      </tp>
      <tp t="s">
        <v>#N/A N/A</v>
        <stp/>
        <stp>BDP|13461691894001861799</stp>
        <tr r="F213" s="9"/>
      </tp>
      <tp t="s">
        <v>#N/A N/A</v>
        <stp/>
        <stp>BDP|17379656221551627898</stp>
        <tr r="D409" s="8"/>
      </tp>
      <tp t="s">
        <v>#N/A N/A</v>
        <stp/>
        <stp>BDP|10543856068382561659</stp>
        <tr r="F46" s="8"/>
      </tp>
      <tp t="s">
        <v>#N/A N/A</v>
        <stp/>
        <stp>BDP|12874072391202733315</stp>
        <tr r="E149" s="8"/>
      </tp>
      <tp t="s">
        <v>#N/A N/A</v>
        <stp/>
        <stp>BDP|12945445185745356132</stp>
        <tr r="G377" s="8"/>
      </tp>
      <tp t="s">
        <v>#N/A N/A</v>
        <stp/>
        <stp>BDP|14080328675002954864</stp>
        <tr r="E64" s="5"/>
      </tp>
      <tp t="s">
        <v>#N/A N/A</v>
        <stp/>
        <stp>BDP|13895791441182905819</stp>
        <tr r="D474" s="8"/>
      </tp>
      <tp t="s">
        <v>#N/A N/A</v>
        <stp/>
        <stp>BDP|15732316479062508920</stp>
        <tr r="G88" s="9"/>
      </tp>
      <tp t="s">
        <v>#N/A N/A</v>
        <stp/>
        <stp>BDP|13911836202246530752</stp>
        <tr r="D27" s="9"/>
      </tp>
      <tp t="s">
        <v>#N/A N/A</v>
        <stp/>
        <stp>BDP|18216969879895197972</stp>
        <tr r="E516" s="9"/>
      </tp>
      <tp t="s">
        <v>#N/A N/A</v>
        <stp/>
        <stp>BDP|14946033095983309476</stp>
        <tr r="E88" s="8"/>
      </tp>
      <tp t="s">
        <v>#N/A N/A</v>
        <stp/>
        <stp>BDP|12061074679027792824</stp>
        <tr r="D299" s="9"/>
      </tp>
      <tp t="s">
        <v>#N/A N/A</v>
        <stp/>
        <stp>BDP|13950420515084075857</stp>
        <tr r="F250" s="5"/>
        <tr r="G151" s="9"/>
      </tp>
      <tp t="s">
        <v>#N/A N/A</v>
        <stp/>
        <stp>BDP|12012594180857410268</stp>
        <tr r="D315" s="5"/>
        <tr r="E402" s="9"/>
      </tp>
      <tp t="s">
        <v>#N/A N/A</v>
        <stp/>
        <stp>BDP|14341070990292880567</stp>
        <tr r="E580" s="9"/>
      </tp>
      <tp t="s">
        <v>#N/A N/A</v>
        <stp/>
        <stp>BDP|16246957609827044247</stp>
        <tr r="C15" s="7"/>
      </tp>
      <tp t="s">
        <v>#N/A N/A</v>
        <stp/>
        <stp>BDP|18017348564455805225</stp>
        <tr r="D317" s="5"/>
      </tp>
      <tp t="s">
        <v>#N/A N/A</v>
        <stp/>
        <stp>BDP|17315520180598325887</stp>
        <tr r="D125" s="5"/>
        <tr r="E563" s="9"/>
      </tp>
      <tp t="s">
        <v>#N/A N/A</v>
        <stp/>
        <stp>BDP|11855829312423186131</stp>
        <tr r="G330" s="8"/>
      </tp>
      <tp t="s">
        <v>#N/A N/A</v>
        <stp/>
        <stp>BDP|15136508958916310904</stp>
        <tr r="D41" s="8"/>
      </tp>
      <tp t="s">
        <v>#N/A N/A</v>
        <stp/>
        <stp>BDP|10780811055274913373</stp>
        <tr r="F284" s="8"/>
      </tp>
      <tp t="s">
        <v>#N/A N/A</v>
        <stp/>
        <stp>BDP|12086896664650749673</stp>
        <tr r="F304" s="8"/>
      </tp>
      <tp t="s">
        <v>#N/A N/A</v>
        <stp/>
        <stp>BDP|18276304900011938061</stp>
        <tr r="G412" s="8"/>
      </tp>
      <tp t="s">
        <v>#N/A N/A</v>
        <stp/>
        <stp>BDP|10957224092624269566</stp>
        <tr r="F127" s="5"/>
        <tr r="G373" s="8"/>
      </tp>
      <tp t="s">
        <v>#N/A N/A</v>
        <stp/>
        <stp>BDP|18148815002802610883</stp>
        <tr r="E18" s="8"/>
      </tp>
      <tp t="s">
        <v>#N/A N/A</v>
        <stp/>
        <stp>BDP|13883885458363152757</stp>
        <tr r="E304" s="8"/>
      </tp>
      <tp t="s">
        <v>#N/A N/A</v>
        <stp/>
        <stp>BDP|18117665209796617245</stp>
        <tr r="D185" s="9"/>
      </tp>
      <tp t="s">
        <v>#N/A N/A</v>
        <stp/>
        <stp>BDP|13921279447657299872</stp>
        <tr r="F56" s="9"/>
      </tp>
      <tp t="s">
        <v>#N/A N/A</v>
        <stp/>
        <stp>BDP|14002523100589965275</stp>
        <tr r="G43" s="8"/>
      </tp>
      <tp t="s">
        <v>#N/A N/A</v>
        <stp/>
        <stp>BDP|15393561409913922997</stp>
        <tr r="D4" s="5"/>
      </tp>
      <tp t="s">
        <v>#N/A N/A</v>
        <stp/>
        <stp>BDP|12968761645468329368</stp>
        <tr r="D140" s="5"/>
      </tp>
      <tp t="s">
        <v>#N/A N/A</v>
        <stp/>
        <stp>BDP|17725942924233082585</stp>
        <tr r="E150" s="5"/>
      </tp>
      <tp t="s">
        <v>#N/A N/A</v>
        <stp/>
        <stp>BDP|18005164699528628261</stp>
        <tr r="F262" s="5"/>
        <tr r="G259" s="8"/>
      </tp>
      <tp t="s">
        <v>#N/A N/A</v>
        <stp/>
        <stp>BDP|16261555322138342397</stp>
        <tr r="F296" s="5"/>
      </tp>
      <tp t="s">
        <v>#N/A N/A</v>
        <stp/>
        <stp>BDP|14189594153029658728</stp>
        <tr r="E239" s="8"/>
      </tp>
      <tp t="s">
        <v>#N/A N/A</v>
        <stp/>
        <stp>BDP|10583097974465383843</stp>
        <tr r="F270" s="8"/>
      </tp>
      <tp t="s">
        <v>#N/A N/A</v>
        <stp/>
        <stp>BDP|16272512834402923813</stp>
        <tr r="E167" s="9"/>
      </tp>
      <tp t="s">
        <v>#N/A N/A</v>
        <stp/>
        <stp>BDP|16327535578138704606</stp>
        <tr r="F296" s="9"/>
      </tp>
      <tp t="s">
        <v>#N/A N/A</v>
        <stp/>
        <stp>BDP|12442867848530028453</stp>
        <tr r="C305" s="5"/>
      </tp>
      <tp t="s">
        <v>#N/A N/A</v>
        <stp/>
        <stp>BDP|13154111101120817863</stp>
        <tr r="E211" s="5"/>
        <tr r="F21" s="9"/>
      </tp>
      <tp t="s">
        <v>#N/A N/A</v>
        <stp/>
        <stp>BDP|15245867406742538581</stp>
        <tr r="F352" s="8"/>
      </tp>
      <tp t="s">
        <v>#N/A N/A</v>
        <stp/>
        <stp>BDP|15923928214690830789</stp>
        <tr r="F339" s="9"/>
      </tp>
      <tp t="s">
        <v>#N/A N/A</v>
        <stp/>
        <stp>BDP|18216890176539445466</stp>
        <tr r="G372" s="8"/>
      </tp>
      <tp t="s">
        <v>#N/A N/A</v>
        <stp/>
        <stp>BDP|13149766584637810141</stp>
        <tr r="C366" s="5"/>
      </tp>
      <tp t="s">
        <v>#N/A N/A</v>
        <stp/>
        <stp>BDP|16750244492425768297</stp>
        <tr r="E452" s="9"/>
      </tp>
      <tp t="s">
        <v>#N/A N/A</v>
        <stp/>
        <stp>BDP|12745574094006900224</stp>
        <tr r="E259" s="5"/>
        <tr r="F427" s="9"/>
      </tp>
      <tp t="s">
        <v>#N/A N/A</v>
        <stp/>
        <stp>BDP|11768839217474526683</stp>
        <tr r="F338" s="9"/>
      </tp>
      <tp t="s">
        <v>#N/A N/A</v>
        <stp/>
        <stp>BDP|13635072699865543532</stp>
        <tr r="C374" s="5"/>
        <tr r="D142" s="8"/>
      </tp>
      <tp t="s">
        <v>#N/A N/A</v>
        <stp/>
        <stp>BDP|14589244898330488539</stp>
        <tr r="D82" s="9"/>
      </tp>
      <tp t="s">
        <v>#N/A N/A</v>
        <stp/>
        <stp>BDP|13409936145801409583</stp>
        <tr r="E146" s="5"/>
      </tp>
      <tp t="s">
        <v>#N/A N/A</v>
        <stp/>
        <stp>BDP|16124062429546609866</stp>
        <tr r="E15" s="7"/>
      </tp>
      <tp t="s">
        <v>#N/A N/A</v>
        <stp/>
        <stp>BDP|18069651932210089799</stp>
        <tr r="F128" s="9"/>
      </tp>
      <tp t="s">
        <v>#N/A N/A</v>
        <stp/>
        <stp>BDP|13465056847865645817</stp>
        <tr r="G491" s="8"/>
      </tp>
      <tp t="s">
        <v>#N/A N/A</v>
        <stp/>
        <stp>BDP|12099388289954472745</stp>
        <tr r="D397" s="9"/>
      </tp>
      <tp t="s">
        <v>#N/A N/A</v>
        <stp/>
        <stp>BDP|15138819990437106901</stp>
        <tr r="G444" s="9"/>
      </tp>
      <tp t="s">
        <v>#N/A N/A</v>
        <stp/>
        <stp>BDP|17792257884051406632</stp>
        <tr r="D89" s="9"/>
      </tp>
      <tp t="s">
        <v>#N/A N/A</v>
        <stp/>
        <stp>BDP|12403259781567361526</stp>
        <tr r="D380" s="5"/>
        <tr r="E123" s="8"/>
      </tp>
      <tp t="s">
        <v>#N/A N/A</v>
        <stp/>
        <stp>BDP|13711513046138236032</stp>
        <tr r="E82" s="8"/>
      </tp>
      <tp t="s">
        <v>#N/A N/A</v>
        <stp/>
        <stp>BDP|14138034400606296818</stp>
        <tr r="E360" s="8"/>
      </tp>
      <tp t="s">
        <v>#N/A N/A</v>
        <stp/>
        <stp>BDP|15220146573381590818</stp>
        <tr r="E68" s="5"/>
      </tp>
      <tp t="s">
        <v>#N/A N/A</v>
        <stp/>
        <stp>BDP|13280679104368109714</stp>
        <tr r="E307" s="5"/>
      </tp>
      <tp t="s">
        <v>#N/A N/A</v>
        <stp/>
        <stp>BDP|14392798438419146324</stp>
        <tr r="F91" s="9"/>
      </tp>
      <tp t="s">
        <v>#N/A N/A</v>
        <stp/>
        <stp>BDP|11479162380957371510</stp>
        <tr r="F164" s="5"/>
        <tr r="G36" s="9"/>
      </tp>
      <tp t="s">
        <v>#N/A N/A</v>
        <stp/>
        <stp>BDP|16277822251850242132</stp>
        <tr r="G467" s="9"/>
      </tp>
      <tp t="s">
        <v>#N/A N/A</v>
        <stp/>
        <stp>BDP|18131353513834028473</stp>
        <tr r="F378" s="8"/>
      </tp>
      <tp t="s">
        <v>#N/A N/A</v>
        <stp/>
        <stp>BDP|11796114193766458516</stp>
        <tr r="D291" s="9"/>
      </tp>
      <tp t="s">
        <v>#N/A N/A</v>
        <stp/>
        <stp>BDP|17882389230025432841</stp>
        <tr r="F397" s="8"/>
      </tp>
      <tp t="s">
        <v>#N/A N/A</v>
        <stp/>
        <stp>BDP|13932165592290401193</stp>
        <tr r="G402" s="8"/>
      </tp>
      <tp t="s">
        <v>#N/A N/A</v>
        <stp/>
        <stp>BDP|16239286555643761882</stp>
        <tr r="D55" s="5"/>
        <tr r="E466" s="9"/>
      </tp>
      <tp t="s">
        <v>#N/A N/A</v>
        <stp/>
        <stp>BDP|14440073680336414073</stp>
        <tr r="D188" s="5"/>
        <tr r="E147" s="9"/>
      </tp>
      <tp t="s">
        <v>#N/A N/A</v>
        <stp/>
        <stp>BDP|17574026562668554306</stp>
        <tr r="F136" s="5"/>
        <tr r="G114" s="9"/>
      </tp>
      <tp t="s">
        <v>#N/A N/A</v>
        <stp/>
        <stp>BDP|16709886858850452100</stp>
        <tr r="F380" s="9"/>
      </tp>
      <tp t="s">
        <v>#N/A N/A</v>
        <stp/>
        <stp>BDP|18030258374156517171</stp>
        <tr r="E9" s="5"/>
        <tr r="F567" s="9"/>
      </tp>
      <tp t="s">
        <v>#N/A N/A</v>
        <stp/>
        <stp>BDP|11976787985277729309</stp>
        <tr r="C359" s="5"/>
        <tr r="D465" s="8"/>
      </tp>
      <tp t="s">
        <v>#N/A N/A</v>
        <stp/>
        <stp>BDP|13847622889997456043</stp>
        <tr r="D309" s="9"/>
      </tp>
      <tp t="s">
        <v>#N/A N/A</v>
        <stp/>
        <stp>BDP|14742635682017153748</stp>
        <tr r="C406" s="5"/>
      </tp>
      <tp t="s">
        <v>#N/A N/A</v>
        <stp/>
        <stp>BDP|13269837331992231017</stp>
        <tr r="F268" s="5"/>
        <tr r="G395" s="9"/>
      </tp>
      <tp t="s">
        <v>#N/A N/A</v>
        <stp/>
        <stp>BDP|15075872092667040965</stp>
        <tr r="E269" s="8"/>
      </tp>
      <tp t="s">
        <v>#N/A N/A</v>
        <stp/>
        <stp>BDP|12539039113299098060</stp>
        <tr r="D180" s="9"/>
      </tp>
      <tp t="s">
        <v>#N/A N/A</v>
        <stp/>
        <stp>BDP|15010466567219057427</stp>
        <tr r="E374" s="9"/>
      </tp>
      <tp t="s">
        <v>#N/A N/A</v>
        <stp/>
        <stp>BDP|16546461664418068641</stp>
        <tr r="F26" s="5"/>
        <tr r="G435" s="8"/>
      </tp>
      <tp t="s">
        <v>#N/A N/A</v>
        <stp/>
        <stp>BDP|14137119887405001255</stp>
        <tr r="F301" s="5"/>
      </tp>
      <tp t="s">
        <v>#N/A N/A</v>
        <stp/>
        <stp>BDP|11129575397804034336</stp>
        <tr r="G348" s="9"/>
      </tp>
      <tp t="s">
        <v>#N/A N/A</v>
        <stp/>
        <stp>BDP|14676879268604360484</stp>
        <tr r="E324" s="5"/>
      </tp>
      <tp t="s">
        <v>#N/A N/A</v>
        <stp/>
        <stp>BDP|14299274430638162763</stp>
        <tr r="F281" s="5"/>
      </tp>
      <tp t="s">
        <v>#N/A N/A</v>
        <stp/>
        <stp>BDP|16049784178948668442</stp>
        <tr r="C223" s="5"/>
      </tp>
      <tp t="s">
        <v>#N/A N/A</v>
        <stp/>
        <stp>BDP|11141721703324485863</stp>
        <tr r="E345" s="9"/>
      </tp>
      <tp t="s">
        <v>#N/A N/A</v>
        <stp/>
        <stp>BDP|11287475785087199037</stp>
        <tr r="E103" s="8"/>
      </tp>
      <tp t="s">
        <v>#N/A N/A</v>
        <stp/>
        <stp>BDP|15778283320687414891</stp>
        <tr r="E27" s="8"/>
      </tp>
      <tp t="s">
        <v>#N/A N/A</v>
        <stp/>
        <stp>BDP|10451880160667954377</stp>
        <tr r="E162" s="9"/>
      </tp>
      <tp t="s">
        <v>#N/A N/A</v>
        <stp/>
        <stp>BDP|11405917835383114235</stp>
        <tr r="F2" s="9"/>
      </tp>
      <tp t="s">
        <v>#N/A N/A</v>
        <stp/>
        <stp>BDP|12838342688764678706</stp>
        <tr r="E534" s="9"/>
      </tp>
      <tp t="s">
        <v>#N/A N/A</v>
        <stp/>
        <stp>BDP|14875766999203342361</stp>
        <tr r="E483" s="9"/>
      </tp>
      <tp t="s">
        <v>#N/A N/A</v>
        <stp/>
        <stp>BDP|14282282391933874612</stp>
        <tr r="F76" s="8"/>
      </tp>
      <tp t="s">
        <v>#N/A N/A</v>
        <stp/>
        <stp>BDP|15128847738464647090</stp>
        <tr r="F408" s="8"/>
      </tp>
      <tp t="s">
        <v>#N/A N/A</v>
        <stp/>
        <stp>BDP|17136515394758120908</stp>
        <tr r="E193" s="5"/>
      </tp>
      <tp t="s">
        <v>#N/A N/A</v>
        <stp/>
        <stp>BDP|12999782996592773453</stp>
        <tr r="D372" s="9"/>
      </tp>
      <tp t="s">
        <v>#N/A N/A</v>
        <stp/>
        <stp>BDP|13592169886871903194</stp>
        <tr r="G15" s="9"/>
      </tp>
      <tp t="s">
        <v>#N/A N/A</v>
        <stp/>
        <stp>BDP|12117612942403767902</stp>
        <tr r="C138" s="5"/>
        <tr r="D71" s="9"/>
      </tp>
      <tp t="s">
        <v>#N/A N/A</v>
        <stp/>
        <stp>BDP|15000695613278637095</stp>
        <tr r="G284" s="8"/>
      </tp>
      <tp t="s">
        <v>#N/A N/A</v>
        <stp/>
        <stp>BDP|14409327908799325485</stp>
        <tr r="E201" s="5"/>
        <tr r="F420" s="8"/>
      </tp>
      <tp t="s">
        <v>#N/A N/A</v>
        <stp/>
        <stp>BDP|12162692899264373377</stp>
        <tr r="D373" s="9"/>
      </tp>
      <tp t="s">
        <v>#N/A N/A</v>
        <stp/>
        <stp>BDP|13110542947951251947</stp>
        <tr r="C144" s="5"/>
      </tp>
      <tp t="s">
        <v>#N/A N/A</v>
        <stp/>
        <stp>BDP|12609489906385416984</stp>
        <tr r="F116" s="9"/>
      </tp>
      <tp t="s">
        <v>#N/A N/A</v>
        <stp/>
        <stp>BDP|14159857371058697977</stp>
        <tr r="G216" s="8"/>
      </tp>
      <tp t="s">
        <v>#N/A N/A</v>
        <stp/>
        <stp>BDP|11326067083460743356</stp>
        <tr r="C151" s="5"/>
      </tp>
      <tp t="s">
        <v>#N/A N/A</v>
        <stp/>
        <stp>BDP|14412533081026469566</stp>
        <tr r="C44" s="5"/>
        <tr r="D174" s="9"/>
      </tp>
      <tp t="s">
        <v>#N/A N/A</v>
        <stp/>
        <stp>BDP|14863726264646365990</stp>
        <tr r="F218" s="8"/>
      </tp>
      <tp t="s">
        <v>#N/A N/A</v>
        <stp/>
        <stp>BDP|16643947307336064311</stp>
        <tr r="F12" s="6"/>
      </tp>
      <tp t="s">
        <v>#N/A N/A</v>
        <stp/>
        <stp>BDP|11334416181037455036</stp>
        <tr r="C81" s="5"/>
        <tr r="D248" s="9"/>
      </tp>
      <tp t="s">
        <v>#N/A N/A</v>
        <stp/>
        <stp>BDP|13231910476205551240</stp>
        <tr r="C315" s="5"/>
        <tr r="D402" s="9"/>
      </tp>
      <tp t="s">
        <v>#N/A N/A</v>
        <stp/>
        <stp>BDP|10443921226908418937</stp>
        <tr r="D47" s="5"/>
        <tr r="E191" s="9"/>
      </tp>
      <tp t="s">
        <v>#N/A N/A</v>
        <stp/>
        <stp>BDP|16283564114030273852</stp>
        <tr r="C348" s="5"/>
        <tr r="D477" s="9"/>
      </tp>
      <tp t="s">
        <v>#N/A N/A</v>
        <stp/>
        <stp>BDP|15026709237318698369</stp>
        <tr r="F209" s="9"/>
      </tp>
      <tp t="s">
        <v>#N/A N/A</v>
        <stp/>
        <stp>BDP|12573713314818715605</stp>
        <tr r="D339" s="5"/>
        <tr r="E267" s="8"/>
      </tp>
      <tp t="s">
        <v>#N/A N/A</v>
        <stp/>
        <stp>BDP|11276162586677511501</stp>
        <tr r="D374" s="9"/>
      </tp>
      <tp t="s">
        <v>#N/A N/A</v>
        <stp/>
        <stp>BDP|13588638270821084912</stp>
        <tr r="C19" s="5"/>
        <tr r="D482" s="8"/>
      </tp>
      <tp t="s">
        <v>#N/A N/A</v>
        <stp/>
        <stp>BDP|17691456586480337119</stp>
        <tr r="F10" s="6"/>
      </tp>
      <tp t="s">
        <v>#N/A N/A</v>
        <stp/>
        <stp>BDP|16359410570948599704</stp>
        <tr r="E24" s="5"/>
      </tp>
      <tp t="s">
        <v>#N/A N/A</v>
        <stp/>
        <stp>BDP|12955847551501858432</stp>
        <tr r="E502" s="9"/>
      </tp>
      <tp t="s">
        <v>#N/A N/A</v>
        <stp/>
        <stp>BDP|14790142094722285424</stp>
        <tr r="D409" s="9"/>
      </tp>
      <tp t="s">
        <v>#N/A N/A</v>
        <stp/>
        <stp>BDP|14316831150552015173</stp>
        <tr r="D402" s="8"/>
      </tp>
      <tp t="s">
        <v>#N/A N/A</v>
        <stp/>
        <stp>BDP|11489018221368616149</stp>
        <tr r="F14" s="7"/>
      </tp>
      <tp t="s">
        <v>#N/A N/A</v>
        <stp/>
        <stp>BDP|13130350484835739710</stp>
        <tr r="F18" s="9"/>
      </tp>
      <tp t="s">
        <v>#N/A N/A</v>
        <stp/>
        <stp>BDP|16494776793471613304</stp>
        <tr r="G98" s="8"/>
      </tp>
      <tp t="s">
        <v>#N/A N/A</v>
        <stp/>
        <stp>BDP|12687467407054544845</stp>
        <tr r="F154" s="8"/>
      </tp>
      <tp t="s">
        <v>#N/A N/A</v>
        <stp/>
        <stp>BDP|14535836130640773578</stp>
        <tr r="C260" s="5"/>
        <tr r="D453" s="8"/>
      </tp>
      <tp t="s">
        <v>#N/A N/A</v>
        <stp/>
        <stp>BDP|10600435455529063267</stp>
        <tr r="F302" s="8"/>
      </tp>
      <tp t="s">
        <v>#N/A N/A</v>
        <stp/>
        <stp>BDP|10447300998074224481</stp>
        <tr r="E242" s="5"/>
        <tr r="F120" s="8"/>
      </tp>
      <tp t="s">
        <v>#N/A N/A</v>
        <stp/>
        <stp>BDP|14544077750663592819</stp>
        <tr r="E32" s="8"/>
      </tp>
      <tp t="s">
        <v>#N/A N/A</v>
        <stp/>
        <stp>BDP|17197981814794651022</stp>
        <tr r="E120" s="5"/>
        <tr r="F48" s="9"/>
      </tp>
      <tp t="s">
        <v>#N/A N/A</v>
        <stp/>
        <stp>BDP|12989174278298857775</stp>
        <tr r="C276" s="5"/>
        <tr r="D232" s="9"/>
      </tp>
      <tp t="s">
        <v>#N/A N/A</v>
        <stp/>
        <stp>BDP|16464676682457169495</stp>
        <tr r="F309" s="9"/>
      </tp>
      <tp t="s">
        <v>#N/A N/A</v>
        <stp/>
        <stp>BDP|18427041665791992458</stp>
        <tr r="G225" s="9"/>
      </tp>
      <tp t="s">
        <v>#N/A N/A</v>
        <stp/>
        <stp>BDP|17121783126211467820</stp>
        <tr r="E166" s="5"/>
      </tp>
      <tp t="s">
        <v>#N/A N/A</v>
        <stp/>
        <stp>BDP|16222496117151116941</stp>
        <tr r="D312" s="5"/>
      </tp>
      <tp t="s">
        <v>#N/A N/A</v>
        <stp/>
        <stp>BDP|10294326991084055591</stp>
        <tr r="E498" s="9"/>
      </tp>
      <tp t="s">
        <v>#N/A N/A</v>
        <stp/>
        <stp>BDP|14537590791957065454</stp>
        <tr r="F68" s="5"/>
      </tp>
      <tp t="s">
        <v>#N/A N/A</v>
        <stp/>
        <stp>BDP|17521362857988598293</stp>
        <tr r="D192" s="5"/>
      </tp>
      <tp t="s">
        <v>#N/A N/A</v>
        <stp/>
        <stp>BDP|15140096046508327257</stp>
        <tr r="G294" s="9"/>
      </tp>
      <tp t="s">
        <v>#N/A N/A</v>
        <stp/>
        <stp>BDP|15896201565969315362</stp>
        <tr r="D513" s="9"/>
      </tp>
      <tp t="s">
        <v>#N/A N/A</v>
        <stp/>
        <stp>BDP|15618549319832722871</stp>
        <tr r="G143" s="8"/>
      </tp>
      <tp t="s">
        <v>#N/A N/A</v>
        <stp/>
        <stp>BDP|12937672748472471991</stp>
        <tr r="E504" s="8"/>
      </tp>
      <tp t="s">
        <v>#N/A N/A</v>
        <stp/>
        <stp>BDP|17417192185271635450</stp>
        <tr r="C211" s="5"/>
        <tr r="D21" s="9"/>
      </tp>
      <tp t="s">
        <v>#N/A N/A</v>
        <stp/>
        <stp>BDP|15321470698102258157</stp>
        <tr r="F511" s="9"/>
      </tp>
      <tp t="s">
        <v>#N/A N/A</v>
        <stp/>
        <stp>BDP|14319885314484507211</stp>
        <tr r="G303" s="9"/>
      </tp>
      <tp t="s">
        <v>#N/A N/A</v>
        <stp/>
        <stp>BDP|10186688129247845837</stp>
        <tr r="F20" s="5"/>
        <tr r="G250" s="8"/>
      </tp>
      <tp t="s">
        <v>#N/A N/A</v>
        <stp/>
        <stp>BDP|15254006794384863351</stp>
        <tr r="F529" s="9"/>
      </tp>
      <tp t="s">
        <v>#N/A N/A</v>
        <stp/>
        <stp>BDP|13970980348795362012</stp>
        <tr r="G544" s="9"/>
      </tp>
      <tp t="s">
        <v>#N/A N/A</v>
        <stp/>
        <stp>BDP|12281745397295214290</stp>
        <tr r="C124" s="5"/>
        <tr r="D319" s="9"/>
      </tp>
      <tp t="s">
        <v>#N/A N/A</v>
        <stp/>
        <stp>BDP|14120244490193643792</stp>
        <tr r="D94" s="5"/>
        <tr r="E11" s="8"/>
      </tp>
      <tp t="s">
        <v>#N/A N/A</v>
        <stp/>
        <stp>BDP|10692857033766397697</stp>
        <tr r="F61" s="9"/>
      </tp>
      <tp t="s">
        <v>#N/A N/A</v>
        <stp/>
        <stp>BDP|11387135178984160834</stp>
        <tr r="E117" s="8"/>
      </tp>
      <tp t="s">
        <v>#N/A N/A</v>
        <stp/>
        <stp>BDP|13553987917329530957</stp>
        <tr r="G234" s="8"/>
      </tp>
      <tp t="s">
        <v>#N/A N/A</v>
        <stp/>
        <stp>BDP|16142266698421725720</stp>
        <tr r="D11" s="5"/>
      </tp>
      <tp t="s">
        <v>#N/A N/A</v>
        <stp/>
        <stp>BDP|15778900165548633992</stp>
        <tr r="E278" s="8"/>
      </tp>
      <tp t="s">
        <v>#N/A N/A</v>
        <stp/>
        <stp>BDP|10611998670244185134</stp>
        <tr r="C11" s="6"/>
      </tp>
      <tp t="s">
        <v>#N/A N/A</v>
        <stp/>
        <stp>BDP|13977443673133376806</stp>
        <tr r="F124" s="8"/>
      </tp>
      <tp t="s">
        <v>#N/A N/A</v>
        <stp/>
        <stp>BDP|12377569280540828413</stp>
        <tr r="F332" s="9"/>
      </tp>
      <tp t="s">
        <v>#N/A N/A</v>
        <stp/>
        <stp>BDP|18438288505301436013</stp>
        <tr r="E20" s="5"/>
        <tr r="F250" s="8"/>
      </tp>
      <tp t="s">
        <v>#N/A N/A</v>
        <stp/>
        <stp>BDP|15482380959940108889</stp>
        <tr r="E396" s="9"/>
      </tp>
      <tp t="s">
        <v>#N/A N/A</v>
        <stp/>
        <stp>BDP|15745108895516607088</stp>
        <tr r="D180" s="5"/>
      </tp>
      <tp t="s">
        <v>#N/A N/A</v>
        <stp/>
        <stp>BDP|15660990237921487500</stp>
        <tr r="E383" s="9"/>
      </tp>
      <tp t="s">
        <v>#N/A N/A</v>
        <stp/>
        <stp>BDP|14928547144236148846</stp>
        <tr r="E471" s="8"/>
      </tp>
      <tp t="s">
        <v>#N/A N/A</v>
        <stp/>
        <stp>BDP|16674433549018069506</stp>
        <tr r="D55" s="8"/>
      </tp>
      <tp t="s">
        <v>#N/A N/A</v>
        <stp/>
        <stp>BDP|14213796195683025218</stp>
        <tr r="E299" s="5"/>
      </tp>
      <tp t="s">
        <v>#N/A N/A</v>
        <stp/>
        <stp>BDP|17543409271106207997</stp>
        <tr r="D321" s="5"/>
      </tp>
      <tp t="s">
        <v>#N/A N/A</v>
        <stp/>
        <stp>BDP|15313940760428954919</stp>
        <tr r="F322" s="5"/>
        <tr r="G575" s="9"/>
      </tp>
      <tp t="s">
        <v>#N/A N/A</v>
        <stp/>
        <stp>BDP|17912816171824637701</stp>
        <tr r="E287" s="5"/>
      </tp>
      <tp t="s">
        <v>#N/A N/A</v>
        <stp/>
        <stp>BDP|16308819136355819338</stp>
        <tr r="D101" s="5"/>
        <tr r="E49" s="9"/>
      </tp>
      <tp t="s">
        <v>#N/A N/A</v>
        <stp/>
        <stp>BDP|16075832513265940161</stp>
        <tr r="D198" s="8"/>
      </tp>
      <tp t="s">
        <v>#N/A N/A</v>
        <stp/>
        <stp>BDP|16438383282416227037</stp>
        <tr r="D258" s="8"/>
      </tp>
      <tp t="s">
        <v>#N/A N/A</v>
        <stp/>
        <stp>BDP|15259376198556324213</stp>
        <tr r="G175" s="9"/>
      </tp>
      <tp t="s">
        <v>#N/A N/A</v>
        <stp/>
        <stp>BDP|17461446624202966823</stp>
        <tr r="D289" s="8"/>
      </tp>
      <tp t="s">
        <v>#N/A N/A</v>
        <stp/>
        <stp>BDP|11791098690584325723</stp>
        <tr r="G393" s="9"/>
      </tp>
      <tp t="s">
        <v>#N/A N/A</v>
        <stp/>
        <stp>BDP|15415154179900133875</stp>
        <tr r="E194" s="8"/>
      </tp>
      <tp t="s">
        <v>#N/A N/A</v>
        <stp/>
        <stp>BDP|14912483918943303946</stp>
        <tr r="C6" s="6"/>
      </tp>
      <tp t="s">
        <v>#N/A N/A</v>
        <stp/>
        <stp>BDP|11528815074212683780</stp>
        <tr r="F76" s="5"/>
      </tp>
      <tp t="s">
        <v>#N/A N/A</v>
        <stp/>
        <stp>BDP|13671904747523992663</stp>
        <tr r="F278" s="9"/>
      </tp>
      <tp t="s">
        <v>#N/A N/A</v>
        <stp/>
        <stp>BDP|13135788264068071130</stp>
        <tr r="E65" s="5"/>
        <tr r="F57" s="8"/>
      </tp>
      <tp t="s">
        <v>#N/A N/A</v>
        <stp/>
        <stp>BDP|10364942678584310123</stp>
        <tr r="F251" s="5"/>
      </tp>
      <tp t="s">
        <v>#N/A N/A</v>
        <stp/>
        <stp>BDP|13265535996386846212</stp>
        <tr r="D46" s="9"/>
      </tp>
      <tp t="s">
        <v>#N/A N/A</v>
        <stp/>
        <stp>BDP|14925322394863965675</stp>
        <tr r="D453" s="9"/>
      </tp>
      <tp t="s">
        <v>#N/A N/A</v>
        <stp/>
        <stp>BDP|13730539820899100648</stp>
        <tr r="D133" s="8"/>
      </tp>
      <tp t="s">
        <v>#N/A N/A</v>
        <stp/>
        <stp>BDP|17501396296362286497</stp>
        <tr r="E232" s="5"/>
      </tp>
      <tp t="s">
        <v>#N/A N/A</v>
        <stp/>
        <stp>BDP|10350759950788243155</stp>
        <tr r="G78" s="9"/>
      </tp>
      <tp t="s">
        <v>#N/A N/A</v>
        <stp/>
        <stp>BDP|11549929997662642876</stp>
        <tr r="C71" s="5"/>
      </tp>
      <tp t="s">
        <v>#N/A N/A</v>
        <stp/>
        <stp>BDP|14582778112838471157</stp>
        <tr r="D184" s="8"/>
      </tp>
      <tp t="s">
        <v>#N/A N/A</v>
        <stp/>
        <stp>BDP|15464462200913307905</stp>
        <tr r="D339" s="9"/>
      </tp>
      <tp t="s">
        <v>#N/A N/A</v>
        <stp/>
        <stp>BDP|12851616014017992952</stp>
        <tr r="G55" s="8"/>
      </tp>
      <tp t="s">
        <v>#N/A N/A</v>
        <stp/>
        <stp>BDP|14366654621973600807</stp>
        <tr r="G45" s="8"/>
      </tp>
      <tp t="s">
        <v>#N/A N/A</v>
        <stp/>
        <stp>BDP|18002942473174182977</stp>
        <tr r="F64" s="5"/>
      </tp>
      <tp t="s">
        <v>#N/A N/A</v>
        <stp/>
        <stp>BDP|13202898666020989653</stp>
        <tr r="E248" s="8"/>
      </tp>
      <tp t="s">
        <v>#N/A N/A</v>
        <stp/>
        <stp>BDP|14064734693581733066</stp>
        <tr r="D404" s="9"/>
      </tp>
      <tp t="s">
        <v>#N/A N/A</v>
        <stp/>
        <stp>BDP|12714814975706686048</stp>
        <tr r="F188" s="5"/>
        <tr r="G147" s="9"/>
      </tp>
      <tp t="s">
        <v>#N/A N/A</v>
        <stp/>
        <stp>BDP|15466821324594332006</stp>
        <tr r="E169" s="8"/>
      </tp>
      <tp t="s">
        <v>#N/A N/A</v>
        <stp/>
        <stp>BDP|10797277816830210851</stp>
        <tr r="C231" s="5"/>
      </tp>
      <tp t="s">
        <v>#N/A N/A</v>
        <stp/>
        <stp>BDP|11420759349431083892</stp>
        <tr r="F20" s="7"/>
      </tp>
      <tp t="s">
        <v>#N/A N/A</v>
        <stp/>
        <stp>BDP|14721488443858903759</stp>
        <tr r="D459" s="8"/>
      </tp>
      <tp t="s">
        <v>#N/A N/A</v>
        <stp/>
        <stp>BDP|15889836579396019725</stp>
        <tr r="G381" s="9"/>
      </tp>
      <tp t="s">
        <v>#N/A N/A</v>
        <stp/>
        <stp>BDP|11738164194517735529</stp>
        <tr r="C268" s="5"/>
        <tr r="D395" s="9"/>
      </tp>
      <tp t="s">
        <v>#N/A N/A</v>
        <stp/>
        <stp>BDP|11313785498763257718</stp>
        <tr r="E293" s="8"/>
      </tp>
      <tp t="s">
        <v>#N/A N/A</v>
        <stp/>
        <stp>BDP|10187628993684901095</stp>
        <tr r="D335" s="5"/>
      </tp>
      <tp t="s">
        <v>#N/A N/A</v>
        <stp/>
        <stp>BDP|13362064966057313901</stp>
        <tr r="E297" s="9"/>
      </tp>
      <tp t="s">
        <v>#N/A N/A</v>
        <stp/>
        <stp>BDP|17395917508484165187</stp>
        <tr r="D399" s="9"/>
      </tp>
      <tp t="s">
        <v>#N/A N/A</v>
        <stp/>
        <stp>BDP|17132444823539487311</stp>
        <tr r="C356" s="5"/>
        <tr r="D437" s="8"/>
      </tp>
      <tp t="s">
        <v>#N/A N/A</v>
        <stp/>
        <stp>BDP|13847763258923356960</stp>
        <tr r="F291" s="5"/>
        <tr r="G334" s="8"/>
      </tp>
      <tp t="s">
        <v>#N/A N/A</v>
        <stp/>
        <stp>BDP|15487199784640395793</stp>
        <tr r="F20" s="9"/>
      </tp>
      <tp t="s">
        <v>#N/A N/A</v>
        <stp/>
        <stp>BDP|10608386924809170385</stp>
        <tr r="C327" s="5"/>
        <tr r="D251" s="9"/>
      </tp>
      <tp t="s">
        <v>#N/A N/A</v>
        <stp/>
        <stp>BDP|11310056947257566971</stp>
        <tr r="E189" s="5"/>
        <tr r="F9" s="9"/>
      </tp>
      <tp t="s">
        <v>#N/A N/A</v>
        <stp/>
        <stp>BDP|12530637330528631430</stp>
        <tr r="E476" s="8"/>
      </tp>
      <tp t="s">
        <v>#N/A N/A</v>
        <stp/>
        <stp>BDP|16326551004749467153</stp>
        <tr r="G274" s="8"/>
      </tp>
      <tp t="s">
        <v>#N/A N/A</v>
        <stp/>
        <stp>BDP|11141425293874007338</stp>
        <tr r="F534" s="9"/>
      </tp>
      <tp t="s">
        <v>#N/A N/A</v>
        <stp/>
        <stp>BDP|16366554950028154541</stp>
        <tr r="E409" s="5"/>
      </tp>
      <tp t="s">
        <v>#N/A N/A</v>
        <stp/>
        <stp>BDP|17472046044309355141</stp>
        <tr r="F86" s="8"/>
      </tp>
      <tp t="s">
        <v>#N/A N/A</v>
        <stp/>
        <stp>BDP|16978993339787303097</stp>
        <tr r="D454" s="9"/>
      </tp>
      <tp t="s">
        <v>#N/A N/A</v>
        <stp/>
        <stp>BDP|17013868823343223551</stp>
        <tr r="F580" s="9"/>
      </tp>
      <tp t="s">
        <v>#N/A N/A</v>
        <stp/>
        <stp>BDP|10081050320241461835</stp>
        <tr r="D103" s="5"/>
        <tr r="E158" s="8"/>
      </tp>
      <tp t="s">
        <v>#N/A N/A</v>
        <stp/>
        <stp>BDP|16132418093438841893</stp>
        <tr r="D15" s="9"/>
      </tp>
      <tp t="s">
        <v>#N/A N/A</v>
        <stp/>
        <stp>BDP|10543046924138394144</stp>
        <tr r="E401" s="8"/>
      </tp>
      <tp t="s">
        <v>#N/A N/A</v>
        <stp/>
        <stp>BDP|12483841960430766758</stp>
        <tr r="G289" s="8"/>
      </tp>
      <tp t="s">
        <v>#N/A N/A</v>
        <stp/>
        <stp>BDP|14447807943407519405</stp>
        <tr r="D241" s="8"/>
      </tp>
      <tp t="s">
        <v>#N/A N/A</v>
        <stp/>
        <stp>BDP|11737444497286639104</stp>
        <tr r="D317" s="9"/>
      </tp>
      <tp t="s">
        <v>#N/A N/A</v>
        <stp/>
        <stp>BDP|15913501184485928666</stp>
        <tr r="E348" s="9"/>
      </tp>
      <tp t="s">
        <v>#N/A N/A</v>
        <stp/>
        <stp>BDP|17198996558832034223</stp>
        <tr r="G168" s="8"/>
      </tp>
      <tp t="s">
        <v>#N/A N/A</v>
        <stp/>
        <stp>BDP|10554262094610624035</stp>
        <tr r="F410" s="9"/>
      </tp>
      <tp t="s">
        <v>#N/A N/A</v>
        <stp/>
        <stp>BDP|11415840957591489666</stp>
        <tr r="F98" s="9"/>
      </tp>
      <tp t="s">
        <v>#N/A N/A</v>
        <stp/>
        <stp>BDP|11641208299452936334</stp>
        <tr r="G330" s="9"/>
      </tp>
      <tp t="s">
        <v>#N/A N/A</v>
        <stp/>
        <stp>BDP|12167855726213675018</stp>
        <tr r="E13" s="7"/>
      </tp>
      <tp t="s">
        <v>#N/A N/A</v>
        <stp/>
        <stp>BDP|10298739950119068045</stp>
        <tr r="F223" s="8"/>
      </tp>
      <tp t="s">
        <v>#N/A N/A</v>
        <stp/>
        <stp>BDP|16178825974026320412</stp>
        <tr r="F112" s="8"/>
      </tp>
      <tp t="s">
        <v>#N/A N/A</v>
        <stp/>
        <stp>BDP|10743642480256506335</stp>
        <tr r="G282" s="9"/>
      </tp>
      <tp t="s">
        <v>#N/A N/A</v>
        <stp/>
        <stp>BDP|10071871159700829633</stp>
        <tr r="D471" s="8"/>
      </tp>
      <tp t="s">
        <v>#N/A N/A</v>
        <stp/>
        <stp>BDP|15837382193600434424</stp>
        <tr r="E97" s="8"/>
      </tp>
      <tp t="s">
        <v>#N/A N/A</v>
        <stp/>
        <stp>BDP|18033115954910700779</stp>
        <tr r="E435" s="9"/>
      </tp>
      <tp t="s">
        <v>#N/A N/A</v>
        <stp/>
        <stp>BDP|18281848796382602036</stp>
        <tr r="E258" s="5"/>
      </tp>
      <tp t="s">
        <v>#N/A N/A</v>
        <stp/>
        <stp>BDP|17694620996464583720</stp>
        <tr r="G283" s="8"/>
      </tp>
      <tp t="s">
        <v>#N/A N/A</v>
        <stp/>
        <stp>BDP|11599358781827781635</stp>
        <tr r="F593" s="9"/>
      </tp>
      <tp t="s">
        <v>#N/A N/A</v>
        <stp/>
        <stp>BDP|16463036762388597341</stp>
        <tr r="C83" s="5"/>
        <tr r="D246" s="8"/>
      </tp>
      <tp t="s">
        <v>#N/A N/A</v>
        <stp/>
        <stp>BDP|12135129201359057167</stp>
        <tr r="D212" s="8"/>
      </tp>
      <tp t="s">
        <v>#N/A N/A</v>
        <stp/>
        <stp>BDP|10492541191432546506</stp>
        <tr r="F7" s="5"/>
        <tr r="G494" s="8"/>
      </tp>
      <tp t="s">
        <v>#N/A N/A</v>
        <stp/>
        <stp>BDP|12427526054298640101</stp>
        <tr r="F238" s="9"/>
      </tp>
      <tp t="s">
        <v>#N/A N/A</v>
        <stp/>
        <stp>BDP|18431251103535029467</stp>
        <tr r="D165" s="8"/>
      </tp>
      <tp t="s">
        <v>#N/A N/A</v>
        <stp/>
        <stp>BDP|10493401194836718037</stp>
        <tr r="G529" s="9"/>
      </tp>
      <tp t="s">
        <v>#N/A N/A</v>
        <stp/>
        <stp>BDP|15301421715188367330</stp>
        <tr r="G166" s="9"/>
      </tp>
      <tp t="s">
        <v>#N/A N/A</v>
        <stp/>
        <stp>BDP|12877180971966725929</stp>
        <tr r="E310" s="9"/>
      </tp>
      <tp t="s">
        <v>#N/A N/A</v>
        <stp/>
        <stp>BDP|14561742245914502859</stp>
        <tr r="G90" s="8"/>
      </tp>
      <tp t="s">
        <v>#N/A N/A</v>
        <stp/>
        <stp>BDP|14246867328791985426</stp>
        <tr r="E491" s="8"/>
      </tp>
      <tp t="s">
        <v>#N/A N/A</v>
        <stp/>
        <stp>BDP|13391042505569016157</stp>
        <tr r="D445" s="8"/>
      </tp>
      <tp t="s">
        <v>#N/A N/A</v>
        <stp/>
        <stp>BDP|14506977157332290102</stp>
        <tr r="F304" s="5"/>
      </tp>
      <tp t="s">
        <v>#N/A N/A</v>
        <stp/>
        <stp>BDP|11677555584124475348</stp>
        <tr r="D268" s="9"/>
      </tp>
      <tp t="s">
        <v>#N/A N/A</v>
        <stp/>
        <stp>BDP|14954776357659803466</stp>
        <tr r="D523" s="9"/>
      </tp>
      <tp t="s">
        <v>#N/A N/A</v>
        <stp/>
        <stp>BDP|10098993087603057998</stp>
        <tr r="F288" s="9"/>
      </tp>
      <tp t="s">
        <v>#N/A N/A</v>
        <stp/>
        <stp>BDP|11108612014679431476</stp>
        <tr r="F393" s="8"/>
      </tp>
      <tp t="s">
        <v>#N/A N/A</v>
        <stp/>
        <stp>BDP|10045637304719462443</stp>
        <tr r="C218" s="5"/>
      </tp>
      <tp t="s">
        <v>#N/A N/A</v>
        <stp/>
        <stp>BDP|14713803701653373425</stp>
        <tr r="E213" s="5"/>
        <tr r="F155" s="8"/>
      </tp>
      <tp t="s">
        <v>#N/A N/A</v>
        <stp/>
        <stp>BDP|11139663570438166317</stp>
        <tr r="F21" s="8"/>
      </tp>
      <tp t="s">
        <v>#N/A N/A</v>
        <stp/>
        <stp>BDP|12025177351868719568</stp>
        <tr r="F265" s="5"/>
      </tp>
      <tp t="s">
        <v>#N/A N/A</v>
        <stp/>
        <stp>BDP|13542958146570450545</stp>
        <tr r="E74" s="9"/>
      </tp>
      <tp t="s">
        <v>#N/A N/A</v>
        <stp/>
        <stp>BDP|18416175574820974583</stp>
        <tr r="D112" s="5"/>
        <tr r="E146" s="9"/>
      </tp>
      <tp t="s">
        <v>#N/A N/A</v>
        <stp/>
        <stp>BDP|18160363518296866710</stp>
        <tr r="G119" s="8"/>
      </tp>
      <tp t="s">
        <v>#N/A N/A</v>
        <stp/>
        <stp>BDP|16185115272988630322</stp>
        <tr r="D585" s="9"/>
      </tp>
      <tp t="s">
        <v>#N/A N/A</v>
        <stp/>
        <stp>BDP|16253588279116296971</stp>
        <tr r="E378" s="9"/>
      </tp>
      <tp t="s">
        <v>#N/A N/A</v>
        <stp/>
        <stp>BDP|17015920878091390003</stp>
        <tr r="F89" s="5"/>
      </tp>
      <tp t="s">
        <v>#N/A N/A</v>
        <stp/>
        <stp>BDP|12963449171211720825</stp>
        <tr r="G294" s="8"/>
      </tp>
      <tp t="s">
        <v>#N/A N/A</v>
        <stp/>
        <stp>BDP|15575680971464089851</stp>
        <tr r="E191" s="8"/>
      </tp>
      <tp t="s">
        <v>#N/A N/A</v>
        <stp/>
        <stp>BDP|12892276725298666252</stp>
        <tr r="F279" s="9"/>
      </tp>
      <tp t="s">
        <v>#N/A N/A</v>
        <stp/>
        <stp>BDP|10526266275945701884</stp>
        <tr r="D392" s="5"/>
      </tp>
      <tp t="s">
        <v>#N/A N/A</v>
        <stp/>
        <stp>BDP|12043447348929144341</stp>
        <tr r="F336" s="8"/>
      </tp>
      <tp t="s">
        <v>#N/A N/A</v>
        <stp/>
        <stp>BDP|13424935218382076162</stp>
        <tr r="F478" s="8"/>
      </tp>
      <tp t="s">
        <v>#N/A N/A</v>
        <stp/>
        <stp>BDP|10443636815826327988</stp>
        <tr r="D466" s="8"/>
      </tp>
      <tp t="s">
        <v>#N/A N/A</v>
        <stp/>
        <stp>BDP|11793283881965356641</stp>
        <tr r="D13" s="7"/>
      </tp>
      <tp t="s">
        <v>#N/A N/A</v>
        <stp/>
        <stp>BDP|16534733649784146975</stp>
        <tr r="F228" s="9"/>
      </tp>
      <tp t="s">
        <v>#N/A N/A</v>
        <stp/>
        <stp>BDP|15518064597253530780</stp>
        <tr r="G235" s="9"/>
      </tp>
      <tp t="s">
        <v>#N/A N/A</v>
        <stp/>
        <stp>BDP|15300069998630255470</stp>
        <tr r="F377" s="9"/>
      </tp>
      <tp t="s">
        <v>#N/A N/A</v>
        <stp/>
        <stp>BDP|13266041933370947848</stp>
        <tr r="F18" s="7"/>
      </tp>
      <tp t="s">
        <v>#N/A N/A</v>
        <stp/>
        <stp>BDP|15667505793938936946</stp>
        <tr r="G108" s="8"/>
      </tp>
      <tp t="s">
        <v>#N/A N/A</v>
        <stp/>
        <stp>BDP|10524149045424910961</stp>
        <tr r="G228" s="8"/>
      </tp>
      <tp t="s">
        <v>#N/A N/A</v>
        <stp/>
        <stp>BDP|10807942382131100841</stp>
        <tr r="F132" s="8"/>
      </tp>
      <tp t="s">
        <v>#N/A N/A</v>
        <stp/>
        <stp>BDP|17096062984934064394</stp>
        <tr r="D380" s="9"/>
      </tp>
      <tp t="s">
        <v>#N/A N/A</v>
        <stp/>
        <stp>BDP|12703255597366643798</stp>
        <tr r="E322" s="9"/>
      </tp>
      <tp t="s">
        <v>#N/A N/A</v>
        <stp/>
        <stp>BDP|14383831128554462265</stp>
        <tr r="D10" s="6"/>
      </tp>
      <tp t="s">
        <v>#N/A N/A</v>
        <stp/>
        <stp>BDP|17847528817459323247</stp>
        <tr r="C7" s="5"/>
        <tr r="D494" s="8"/>
      </tp>
      <tp t="s">
        <v>#N/A N/A</v>
        <stp/>
        <stp>BDP|17801420722191529870</stp>
        <tr r="D390" s="9"/>
      </tp>
      <tp t="s">
        <v>#N/A N/A</v>
        <stp/>
        <stp>BDP|12946094986547975550</stp>
        <tr r="F108" s="9"/>
      </tp>
      <tp t="s">
        <v>#N/A N/A</v>
        <stp/>
        <stp>BDP|16281468950148872763</stp>
        <tr r="C352" s="5"/>
        <tr r="D255" s="8"/>
      </tp>
      <tp t="s">
        <v>#N/A N/A</v>
        <stp/>
        <stp>BDP|12288372131338687285</stp>
        <tr r="G253" s="8"/>
      </tp>
      <tp t="s">
        <v>#N/A N/A</v>
        <stp/>
        <stp>BDP|10188836678042143560</stp>
        <tr r="D30" s="5"/>
        <tr r="E181" s="9"/>
      </tp>
      <tp t="s">
        <v>#N/A N/A</v>
        <stp/>
        <stp>BDP|11318060439983070917</stp>
        <tr r="F335" s="9"/>
      </tp>
      <tp t="s">
        <v>#N/A N/A</v>
        <stp/>
        <stp>BDP|17442979710322776596</stp>
        <tr r="E92" s="9"/>
      </tp>
      <tp t="s">
        <v>#N/A N/A</v>
        <stp/>
        <stp>BDP|14777306134925623988</stp>
        <tr r="C282" s="5"/>
      </tp>
      <tp t="s">
        <v>#N/A N/A</v>
        <stp/>
        <stp>BDP|16536236249560339812</stp>
        <tr r="D274" s="8"/>
      </tp>
      <tp t="s">
        <v>#N/A N/A</v>
        <stp/>
        <stp>BDP|15684148988400572424</stp>
        <tr r="C245" s="5"/>
        <tr r="D182" s="8"/>
      </tp>
      <tp t="s">
        <v>#N/A N/A</v>
        <stp/>
        <stp>BDP|15212781332250159941</stp>
        <tr r="F544" s="9"/>
      </tp>
      <tp t="s">
        <v>#N/A N/A</v>
        <stp/>
        <stp>BDP|15869205390275073350</stp>
        <tr r="D221" s="8"/>
      </tp>
      <tp t="s">
        <v>#N/A N/A</v>
        <stp/>
        <stp>BDP|13717799893365841089</stp>
        <tr r="D338" s="5"/>
        <tr r="E542" s="9"/>
      </tp>
      <tp t="s">
        <v>#N/A N/A</v>
        <stp/>
        <stp>BDP|12243997831989364948</stp>
        <tr r="E11" s="7"/>
      </tp>
      <tp t="s">
        <v>#N/A N/A</v>
        <stp/>
        <stp>BDP|12033570219627672956</stp>
        <tr r="F358" s="9"/>
      </tp>
      <tp t="s">
        <v>#N/A N/A</v>
        <stp/>
        <stp>BDP|12587671891893923669</stp>
        <tr r="G51" s="8"/>
      </tp>
      <tp t="s">
        <v>#N/A N/A</v>
        <stp/>
        <stp>BDP|15150991592949565436</stp>
        <tr r="E166" s="9"/>
      </tp>
      <tp t="s">
        <v>#N/A N/A</v>
        <stp/>
        <stp>BDP|17156919210754426384</stp>
        <tr r="G394" s="9"/>
      </tp>
      <tp t="s">
        <v>#N/A N/A</v>
        <stp/>
        <stp>BDP|14985005610064093959</stp>
        <tr r="D253" s="8"/>
      </tp>
      <tp t="s">
        <v>#N/A N/A</v>
        <stp/>
        <stp>BDP|12972729812754417814</stp>
        <tr r="D332" s="8"/>
      </tp>
      <tp t="s">
        <v>#N/A N/A</v>
        <stp/>
        <stp>BDP|18243825391727507685</stp>
        <tr r="F239" s="5"/>
        <tr r="G367" s="9"/>
      </tp>
      <tp t="s">
        <v>#N/A N/A</v>
        <stp/>
        <stp>BDP|11073489755608186003</stp>
        <tr r="F109" s="9"/>
      </tp>
      <tp t="s">
        <v>#N/A N/A</v>
        <stp/>
        <stp>BDP|18215071869877631169</stp>
        <tr r="D197" s="8"/>
      </tp>
      <tp t="s">
        <v>#N/A N/A</v>
        <stp/>
        <stp>BDP|11635359398541198267</stp>
        <tr r="F473" s="9"/>
      </tp>
      <tp t="s">
        <v>#N/A N/A</v>
        <stp/>
        <stp>BDP|12368980378135846174</stp>
        <tr r="E390" s="8"/>
      </tp>
      <tp t="s">
        <v>#N/A N/A</v>
        <stp/>
        <stp>BDP|12620368654034825832</stp>
        <tr r="E335" s="9"/>
      </tp>
      <tp t="s">
        <v>#N/A N/A</v>
        <stp/>
        <stp>BDP|16337440199050082312</stp>
        <tr r="D364" s="5"/>
        <tr r="E365" s="9"/>
      </tp>
      <tp t="s">
        <v>#N/A N/A</v>
        <stp/>
        <stp>BDP|11114506604135384996</stp>
        <tr r="D224" s="8"/>
      </tp>
      <tp t="s">
        <v>#N/A N/A</v>
        <stp/>
        <stp>BDP|15125396216797370823</stp>
        <tr r="E134" s="5"/>
        <tr r="F141" s="9"/>
      </tp>
      <tp t="s">
        <v>#N/A N/A</v>
        <stp/>
        <stp>BDP|11282072499106690655</stp>
        <tr r="E67" s="8"/>
      </tp>
      <tp t="s">
        <v>#N/A N/A</v>
        <stp/>
        <stp>BDP|15202775547536944843</stp>
        <tr r="E256" s="9"/>
      </tp>
      <tp t="s">
        <v>#N/A N/A</v>
        <stp/>
        <stp>BDP|10809748902486583942</stp>
        <tr r="F130" s="9"/>
      </tp>
      <tp t="s">
        <v>#N/A N/A</v>
        <stp/>
        <stp>BDP|17337659297148678889</stp>
        <tr r="F417" s="8"/>
      </tp>
      <tp t="s">
        <v>#N/A N/A</v>
        <stp/>
        <stp>BDP|16118823842260820278</stp>
        <tr r="F325" s="8"/>
      </tp>
      <tp t="s">
        <v>#N/A N/A</v>
        <stp/>
        <stp>BDP|17782994716262344557</stp>
        <tr r="G179" s="9"/>
      </tp>
      <tp t="s">
        <v>#N/A N/A</v>
        <stp/>
        <stp>BDP|18025415798974444938</stp>
        <tr r="D84" s="5"/>
        <tr r="E301" s="9"/>
      </tp>
      <tp t="s">
        <v>#N/A N/A</v>
        <stp/>
        <stp>BDP|14344771195680654293</stp>
        <tr r="E2" s="8"/>
      </tp>
      <tp t="s">
        <v>#N/A N/A</v>
        <stp/>
        <stp>BDP|15281796309302998851</stp>
        <tr r="D243" s="5"/>
        <tr r="E305" s="9"/>
      </tp>
      <tp t="s">
        <v>#N/A N/A</v>
        <stp/>
        <stp>BDP|18017192751635191179</stp>
        <tr r="C35" s="5"/>
        <tr r="D577" s="9"/>
      </tp>
      <tp t="s">
        <v>#N/A N/A</v>
        <stp/>
        <stp>BDP|16351139464289512005</stp>
        <tr r="E448" s="9"/>
      </tp>
      <tp t="s">
        <v>#N/A N/A</v>
        <stp/>
        <stp>BDP|12384049666945525950</stp>
        <tr r="C208" s="5"/>
        <tr r="D38" s="8"/>
      </tp>
      <tp t="s">
        <v>#N/A N/A</v>
        <stp/>
        <stp>BDP|11080869844277284212</stp>
        <tr r="E553" s="9"/>
      </tp>
      <tp t="s">
        <v>#N/A N/A</v>
        <stp/>
        <stp>BDP|15728961301225896190</stp>
        <tr r="G317" s="9"/>
      </tp>
      <tp t="s">
        <v>#N/A N/A</v>
        <stp/>
        <stp>BDP|14073099294136933354</stp>
        <tr r="D62" s="5"/>
      </tp>
      <tp t="s">
        <v>#N/A N/A</v>
        <stp/>
        <stp>BDP|13415914234781057004</stp>
        <tr r="E543" s="9"/>
      </tp>
      <tp t="s">
        <v>#N/A N/A</v>
        <stp/>
        <stp>BDP|16340271555491559857</stp>
        <tr r="G385" s="9"/>
      </tp>
      <tp t="s">
        <v>#N/A N/A</v>
        <stp/>
        <stp>BDP|12545133415408057224</stp>
        <tr r="D402" s="5"/>
      </tp>
      <tp t="s">
        <v>#N/A N/A</v>
        <stp/>
        <stp>BDP|18200536423982376509</stp>
        <tr r="E68" s="8"/>
      </tp>
      <tp t="s">
        <v>#N/A N/A</v>
        <stp/>
        <stp>BDP|16045663157219747474</stp>
        <tr r="E277" s="9"/>
      </tp>
      <tp t="s">
        <v>#N/A N/A</v>
        <stp/>
        <stp>BDP|16719146576779313175</stp>
        <tr r="G190" s="8"/>
      </tp>
      <tp t="s">
        <v>#N/A N/A</v>
        <stp/>
        <stp>BDP|15948887110380451441</stp>
        <tr r="E220" s="8"/>
      </tp>
      <tp t="s">
        <v>#N/A N/A</v>
        <stp/>
        <stp>BDP|13426429910127425923</stp>
        <tr r="F3" s="7"/>
      </tp>
      <tp t="s">
        <v>#N/A N/A</v>
        <stp/>
        <stp>BDP|12399127896653473136</stp>
        <tr r="E378" s="5"/>
        <tr r="F229" s="8"/>
      </tp>
      <tp t="s">
        <v>#N/A N/A</v>
        <stp/>
        <stp>BDP|16702145544059049279</stp>
        <tr r="E517" s="9"/>
      </tp>
      <tp t="s">
        <v>#N/A N/A</v>
        <stp/>
        <stp>BDP|12708669784102216674</stp>
        <tr r="D172" s="9"/>
      </tp>
      <tp t="s">
        <v>#N/A N/A</v>
        <stp/>
        <stp>BDP|10612400387874219034</stp>
        <tr r="F489" s="9"/>
      </tp>
      <tp t="s">
        <v>#N/A N/A</v>
        <stp/>
        <stp>BDP|18177956393851273152</stp>
        <tr r="G86" s="8"/>
      </tp>
      <tp t="s">
        <v>#N/A N/A</v>
        <stp/>
        <stp>BDP|11256275134071548945</stp>
        <tr r="D160" s="9"/>
      </tp>
      <tp t="s">
        <v>#N/A N/A</v>
        <stp/>
        <stp>BDP|17406095726715871834</stp>
        <tr r="E204" s="5"/>
        <tr r="F270" s="9"/>
      </tp>
      <tp t="s">
        <v>#N/A N/A</v>
        <stp/>
        <stp>BDP|10910503299962767646</stp>
        <tr r="E397" s="5"/>
      </tp>
      <tp t="s">
        <v>#N/A N/A</v>
        <stp/>
        <stp>BDP|15737221281857015074</stp>
        <tr r="C68" s="5"/>
      </tp>
      <tp t="s">
        <v>#N/A N/A</v>
        <stp/>
        <stp>BDP|11583880676194844203</stp>
        <tr r="G116" s="9"/>
      </tp>
      <tp t="s">
        <v>#N/A N/A</v>
        <stp/>
        <stp>BDP|16692207282747338347</stp>
        <tr r="D435" s="9"/>
      </tp>
      <tp t="s">
        <v>#N/A N/A</v>
        <stp/>
        <stp>BDP|17914791491692086322</stp>
        <tr r="F41" s="8"/>
      </tp>
      <tp t="s">
        <v>#N/A N/A</v>
        <stp/>
        <stp>BDP|16996649939293009870</stp>
        <tr r="G126" s="9"/>
      </tp>
      <tp t="s">
        <v>#N/A N/A</v>
        <stp/>
        <stp>BDP|13244065246396327922</stp>
        <tr r="E331" s="9"/>
      </tp>
      <tp t="s">
        <v>#N/A N/A</v>
        <stp/>
        <stp>BDP|12582942163707582247</stp>
        <tr r="D206" s="8"/>
      </tp>
      <tp t="s">
        <v>#N/A N/A</v>
        <stp/>
        <stp>BDP|18171350921368771912</stp>
        <tr r="D286" s="9"/>
      </tp>
      <tp t="s">
        <v>#N/A N/A</v>
        <stp/>
        <stp>BDP|15446960150155433457</stp>
        <tr r="E276" s="5"/>
        <tr r="F232" s="9"/>
      </tp>
      <tp t="s">
        <v>#N/A N/A</v>
        <stp/>
        <stp>BDP|11689828822694797728</stp>
        <tr r="D85" s="9"/>
      </tp>
      <tp t="s">
        <v>#N/A N/A</v>
        <stp/>
        <stp>BDP|17139131477761411823</stp>
        <tr r="G283" s="9"/>
      </tp>
      <tp t="s">
        <v>#N/A N/A</v>
        <stp/>
        <stp>BDP|11671520396917891290</stp>
        <tr r="E366" s="5"/>
      </tp>
      <tp t="s">
        <v>#N/A N/A</v>
        <stp/>
        <stp>BDP|17186101596957449002</stp>
        <tr r="F182" s="9"/>
      </tp>
      <tp t="s">
        <v>#N/A N/A</v>
        <stp/>
        <stp>BDP|10183153013559030148</stp>
        <tr r="D252" s="5"/>
        <tr r="E370" s="9"/>
      </tp>
      <tp t="s">
        <v>#N/A N/A</v>
        <stp/>
        <stp>BDP|17553145598934358398</stp>
        <tr r="D528" s="9"/>
      </tp>
      <tp t="s">
        <v>#N/A N/A</v>
        <stp/>
        <stp>BDP|12657924706533394036</stp>
        <tr r="G390" s="8"/>
      </tp>
      <tp t="s">
        <v>#N/A N/A</v>
        <stp/>
        <stp>BDP|12796989264962903702</stp>
        <tr r="F322" s="8"/>
      </tp>
      <tp t="s">
        <v>#N/A N/A</v>
        <stp/>
        <stp>BDP|13741973286382045849</stp>
        <tr r="F365" s="8"/>
      </tp>
      <tp t="s">
        <v>#N/A N/A</v>
        <stp/>
        <stp>BDP|14593129320066783921</stp>
        <tr r="C176" s="5"/>
      </tp>
      <tp t="s">
        <v>#N/A N/A</v>
        <stp/>
        <stp>BDP|13286572006899433759</stp>
        <tr r="D76" s="8"/>
      </tp>
      <tp t="s">
        <v>#N/A N/A</v>
        <stp/>
        <stp>BDP|10620023881635780501</stp>
        <tr r="D200" s="9"/>
      </tp>
      <tp t="s">
        <v>#N/A N/A</v>
        <stp/>
        <stp>BDP|17445356923389594756</stp>
        <tr r="G278" s="8"/>
      </tp>
      <tp t="s">
        <v>#N/A N/A</v>
        <stp/>
        <stp>BDP|14214720597271072359</stp>
        <tr r="C384" s="5"/>
      </tp>
      <tp t="s">
        <v>#N/A N/A</v>
        <stp/>
        <stp>BDP|14172979245885827498</stp>
        <tr r="F382" s="8"/>
      </tp>
      <tp t="s">
        <v>#N/A N/A</v>
        <stp/>
        <stp>BDP|16998062862590786885</stp>
        <tr r="F178" s="5"/>
      </tp>
      <tp t="s">
        <v>#N/A N/A</v>
        <stp/>
        <stp>BDP|15087841255916399608</stp>
        <tr r="F249" s="8"/>
      </tp>
      <tp t="s">
        <v>#N/A N/A</v>
        <stp/>
        <stp>BDP|18291168234733652143</stp>
        <tr r="F58" s="8"/>
      </tp>
      <tp t="s">
        <v>#N/A N/A</v>
        <stp/>
        <stp>BDP|15518436153069086579</stp>
        <tr r="F517" s="9"/>
      </tp>
      <tp t="s">
        <v>#N/A N/A</v>
        <stp/>
        <stp>BDP|16724628681244390457</stp>
        <tr r="F188" s="9"/>
      </tp>
      <tp t="s">
        <v>#N/A N/A</v>
        <stp/>
        <stp>BDP|15168046280423739602</stp>
        <tr r="E168" s="9"/>
      </tp>
      <tp t="s">
        <v>#N/A N/A</v>
        <stp/>
        <stp>BDP|12230572123144724948</stp>
        <tr r="C159" s="5"/>
      </tp>
      <tp t="s">
        <v>#N/A N/A</v>
        <stp/>
        <stp>BDP|17166244044850629927</stp>
        <tr r="D250" s="9"/>
      </tp>
      <tp t="s">
        <v>#N/A N/A</v>
        <stp/>
        <stp>BDP|12964841695468841358</stp>
        <tr r="F177" s="8"/>
      </tp>
      <tp t="s">
        <v>#N/A N/A</v>
        <stp/>
        <stp>BDP|12627828642836180025</stp>
        <tr r="F130" s="8"/>
      </tp>
      <tp t="s">
        <v>#N/A N/A</v>
        <stp/>
        <stp>BDP|13140394624188180285</stp>
        <tr r="F227" s="5"/>
      </tp>
      <tp t="s">
        <v>#N/A N/A</v>
        <stp/>
        <stp>BDP|14243360827638754514</stp>
        <tr r="E551" s="9"/>
      </tp>
      <tp t="s">
        <v>#N/A N/A</v>
        <stp/>
        <stp>BDP|16009110828295447884</stp>
        <tr r="C149" s="5"/>
      </tp>
      <tp t="s">
        <v>#N/A N/A</v>
        <stp/>
        <stp>BDP|17404727983954989494</stp>
        <tr r="F329" s="5"/>
        <tr r="G203" s="9"/>
      </tp>
      <tp t="s">
        <v>#N/A N/A</v>
        <stp/>
        <stp>BDP|11293048944664216951</stp>
        <tr r="D376" s="5"/>
        <tr r="E26" s="8"/>
      </tp>
      <tp t="s">
        <v>#N/A N/A</v>
        <stp/>
        <stp>BDP|12338561559778012291</stp>
        <tr r="F334" s="5"/>
        <tr r="G246" s="9"/>
      </tp>
      <tp t="s">
        <v>#N/A N/A</v>
        <stp/>
        <stp>BDP|13950828035270220098</stp>
        <tr r="G339" s="8"/>
      </tp>
      <tp t="s">
        <v>#N/A N/A</v>
        <stp/>
        <stp>BDP|17687308881090059421</stp>
        <tr r="D29" s="8"/>
      </tp>
      <tp t="s">
        <v>#N/A N/A</v>
        <stp/>
        <stp>BDP|12562867646944612271</stp>
        <tr r="C403" s="5"/>
      </tp>
      <tp t="s">
        <v>#N/A N/A</v>
        <stp/>
        <stp>BDP|12778978029491813057</stp>
        <tr r="C12" s="6"/>
      </tp>
      <tp t="s">
        <v>#N/A N/A</v>
        <stp/>
        <stp>BDP|18426242674407817284</stp>
        <tr r="D485" s="9"/>
      </tp>
      <tp t="s">
        <v>#N/A N/A</v>
        <stp/>
        <stp>BDP|13196908314665376627</stp>
        <tr r="D400" s="9"/>
      </tp>
      <tp t="s">
        <v>#N/A N/A</v>
        <stp/>
        <stp>BDP|17126391878043376872</stp>
        <tr r="D130" s="9"/>
      </tp>
      <tp t="s">
        <v>#N/A N/A</v>
        <stp/>
        <stp>BDP|14436817333777613047</stp>
        <tr r="E406" s="9"/>
      </tp>
      <tp t="s">
        <v>#N/A N/A</v>
        <stp/>
        <stp>BDP|13471782747398440088</stp>
        <tr r="G251" s="8"/>
      </tp>
      <tp t="s">
        <v>#N/A N/A</v>
        <stp/>
        <stp>BDP|15228983165101881300</stp>
        <tr r="G356" s="8"/>
      </tp>
      <tp t="s">
        <v>#N/A N/A</v>
        <stp/>
        <stp>BDP|14166553562806537940</stp>
        <tr r="D3" s="7"/>
      </tp>
      <tp t="s">
        <v>#N/A N/A</v>
        <stp/>
        <stp>BDP|13353775861899644341</stp>
        <tr r="F90" s="5"/>
      </tp>
      <tp t="s">
        <v>#N/A N/A</v>
        <stp/>
        <stp>BDP|15568956179885677683</stp>
        <tr r="F178" s="8"/>
      </tp>
      <tp t="s">
        <v>#N/A N/A</v>
        <stp/>
        <stp>BDP|15404615983494161706</stp>
        <tr r="G570" s="9"/>
      </tp>
      <tp t="s">
        <v>#N/A N/A</v>
        <stp/>
        <stp>BDP|15450773963114054874</stp>
        <tr r="D315" s="8"/>
      </tp>
      <tp t="s">
        <v>#N/A N/A</v>
        <stp/>
        <stp>BDP|16909970124423821650</stp>
        <tr r="E423" s="8"/>
      </tp>
      <tp t="s">
        <v>#N/A N/A</v>
        <stp/>
        <stp>BDP|15730841350068651822</stp>
        <tr r="D99" s="8"/>
      </tp>
      <tp t="s">
        <v>#N/A N/A</v>
        <stp/>
        <stp>BDP|16357257050821819881</stp>
        <tr r="F454" s="9"/>
      </tp>
      <tp t="s">
        <v>#N/A N/A</v>
        <stp/>
        <stp>BDP|17522830942990456366</stp>
        <tr r="D256" s="5"/>
        <tr r="E39" s="8"/>
      </tp>
      <tp t="s">
        <v>#N/A N/A</v>
        <stp/>
        <stp>BDP|12005474036294504929</stp>
        <tr r="F145" s="5"/>
      </tp>
      <tp t="s">
        <v>#N/A N/A</v>
        <stp/>
        <stp>BDP|16483723150354259823</stp>
        <tr r="D78" s="5"/>
        <tr r="E360" s="9"/>
      </tp>
      <tp t="s">
        <v>#N/A N/A</v>
        <stp/>
        <stp>BDP|15940280634744703844</stp>
        <tr r="C376" s="5"/>
        <tr r="D26" s="8"/>
      </tp>
      <tp t="s">
        <v>#N/A N/A</v>
        <stp/>
        <stp>BDP|13264561044013396959</stp>
        <tr r="E535" s="9"/>
      </tp>
      <tp t="s">
        <v>#N/A N/A</v>
        <stp/>
        <stp>BDP|10938535475319161385</stp>
        <tr r="D15" s="8"/>
      </tp>
      <tp t="s">
        <v>#N/A N/A</v>
        <stp/>
        <stp>BDP|14073337790497451117</stp>
        <tr r="F192" s="9"/>
      </tp>
      <tp t="s">
        <v>#N/A N/A</v>
        <stp/>
        <stp>BDP|17571020618978633705</stp>
        <tr r="F153" s="9"/>
      </tp>
      <tp t="s">
        <v>#N/A N/A</v>
        <stp/>
        <stp>BDP|14304005383021896411</stp>
        <tr r="E521" s="9"/>
      </tp>
      <tp t="s">
        <v>#N/A N/A</v>
        <stp/>
        <stp>BDP|14907144175319125209</stp>
        <tr r="E409" s="9"/>
      </tp>
      <tp t="s">
        <v>#N/A N/A</v>
        <stp/>
        <stp>BDP|10960853307938669949</stp>
        <tr r="D316" s="9"/>
      </tp>
      <tp t="s">
        <v>#N/A N/A</v>
        <stp/>
        <stp>BDP|17653327168172665930</stp>
        <tr r="G55" s="9"/>
      </tp>
      <tp t="s">
        <v>#N/A N/A</v>
        <stp/>
        <stp>BDP|18191915289906474659</stp>
        <tr r="D148" s="9"/>
      </tp>
      <tp t="s">
        <v>#N/A N/A</v>
        <stp/>
        <stp>BDP|10986081799716759671</stp>
        <tr r="G132" s="9"/>
      </tp>
      <tp t="s">
        <v>#N/A N/A</v>
        <stp/>
        <stp>BDP|12703866969676588352</stp>
        <tr r="D256" s="8"/>
      </tp>
      <tp t="s">
        <v>#N/A N/A</v>
        <stp/>
        <stp>BDP|13661362387249781884</stp>
        <tr r="D551" s="9"/>
      </tp>
      <tp t="s">
        <v>#N/A N/A</v>
        <stp/>
        <stp>BDP|15342569299765614511</stp>
        <tr r="E215" s="8"/>
      </tp>
      <tp t="s">
        <v>#N/A N/A</v>
        <stp/>
        <stp>BDP|16944132192871020634</stp>
        <tr r="D178" s="5"/>
      </tp>
      <tp t="s">
        <v>#N/A N/A</v>
        <stp/>
        <stp>BDP|16294158698985456203</stp>
        <tr r="E121" s="5"/>
        <tr r="F295" s="8"/>
      </tp>
      <tp t="s">
        <v>#N/A N/A</v>
        <stp/>
        <stp>BDP|14433994456386420748</stp>
        <tr r="G296" s="8"/>
      </tp>
      <tp t="s">
        <v>#N/A N/A</v>
        <stp/>
        <stp>BDP|16252129741652333895</stp>
        <tr r="E15" s="8"/>
      </tp>
      <tp t="s">
        <v>#N/A N/A</v>
        <stp/>
        <stp>BDP|10864678982223397457</stp>
        <tr r="E247" s="5"/>
      </tp>
      <tp t="s">
        <v>#N/A N/A</v>
        <stp/>
        <stp>BDP|10092798443148495259</stp>
        <tr r="G371" s="8"/>
      </tp>
      <tp t="s">
        <v>#N/A N/A</v>
        <stp/>
        <stp>BDP|17195744117778130095</stp>
        <tr r="E328" s="8"/>
      </tp>
      <tp t="s">
        <v>#N/A N/A</v>
        <stp/>
        <stp>BDP|17853025055698425317</stp>
        <tr r="C14" s="7"/>
      </tp>
      <tp t="s">
        <v>#N/A N/A</v>
        <stp/>
        <stp>BDP|10158552026699147796</stp>
        <tr r="G491" s="9"/>
      </tp>
      <tp t="s">
        <v>#N/A N/A</v>
        <stp/>
        <stp>BDP|15376342489052102552</stp>
        <tr r="G276" s="8"/>
      </tp>
      <tp t="s">
        <v>#N/A N/A</v>
        <stp/>
        <stp>BDP|12455734304155056993</stp>
        <tr r="G527" s="9"/>
      </tp>
      <tp t="s">
        <v>#N/A N/A</v>
        <stp/>
        <stp>BDP|15760639479919663468</stp>
        <tr r="E129" s="5"/>
      </tp>
      <tp t="s">
        <v>#N/A N/A</v>
        <stp/>
        <stp>BDP|10729145998847281645</stp>
        <tr r="D283" s="9"/>
      </tp>
      <tp t="s">
        <v>#N/A N/A</v>
        <stp/>
        <stp>BDP|16754695597173707330</stp>
        <tr r="D16" s="7"/>
      </tp>
      <tp t="s">
        <v>#N/A N/A</v>
        <stp/>
        <stp>BDP|14212263945399474286</stp>
        <tr r="E91" s="9"/>
      </tp>
      <tp t="s">
        <v>#N/A N/A</v>
        <stp/>
        <stp>BDP|14553790642426364807</stp>
        <tr r="E77" s="9"/>
      </tp>
      <tp t="s">
        <v>#N/A N/A</v>
        <stp/>
        <stp>BDP|17073266195024914176</stp>
        <tr r="D228" s="5"/>
      </tp>
      <tp t="s">
        <v>#N/A N/A</v>
        <stp/>
        <stp>BDP|10860464246508174158</stp>
        <tr r="E566" s="9"/>
      </tp>
      <tp t="s">
        <v>#N/A N/A</v>
        <stp/>
        <stp>BDP|17188581303212654900</stp>
        <tr r="D235" s="8"/>
      </tp>
      <tp t="s">
        <v>#N/A N/A</v>
        <stp/>
        <stp>BDP|11752401146978404090</stp>
        <tr r="F192" s="5"/>
      </tp>
      <tp t="s">
        <v>#N/A N/A</v>
        <stp/>
        <stp>BDP|11801037267469188718</stp>
        <tr r="E554" s="9"/>
      </tp>
      <tp t="s">
        <v>#N/A N/A</v>
        <stp/>
        <stp>BDP|14669252159268641205</stp>
        <tr r="G519" s="9"/>
      </tp>
      <tp t="s">
        <v>#N/A N/A</v>
        <stp/>
        <stp>BDP|10597207941027935819</stp>
        <tr r="F406" s="5"/>
      </tp>
      <tp t="s">
        <v>#N/A N/A</v>
        <stp/>
        <stp>BDP|14677064272862867855</stp>
        <tr r="E414" s="5"/>
      </tp>
      <tp t="s">
        <v>#N/A N/A</v>
        <stp/>
        <stp>BDP|16928274818269901509</stp>
        <tr r="E357" s="5"/>
        <tr r="F106" s="8"/>
      </tp>
      <tp t="s">
        <v>#N/A N/A</v>
        <stp/>
        <stp>BDP|14652097654200157858</stp>
        <tr r="C5" s="6"/>
      </tp>
      <tp t="s">
        <v>#N/A N/A</v>
        <stp/>
        <stp>BDP|17944939313035057365</stp>
        <tr r="F42" s="9"/>
      </tp>
      <tp t="s">
        <v>#N/A N/A</v>
        <stp/>
        <stp>BDP|14254048132697815939</stp>
        <tr r="G539" s="9"/>
      </tp>
      <tp t="s">
        <v>#N/A N/A</v>
        <stp/>
        <stp>BDP|12214232488625478421</stp>
        <tr r="F439" s="8"/>
      </tp>
      <tp t="s">
        <v>#N/A N/A</v>
        <stp/>
        <stp>BDP|11243660463171865900</stp>
        <tr r="F379" s="5"/>
      </tp>
      <tp t="s">
        <v>#N/A N/A</v>
        <stp/>
        <stp>BDP|16001082149529648282</stp>
        <tr r="E84" s="5"/>
        <tr r="F301" s="9"/>
      </tp>
      <tp t="s">
        <v>#N/A N/A</v>
        <stp/>
        <stp>BDP|16021683992320603032</stp>
        <tr r="G131" s="9"/>
      </tp>
      <tp t="s">
        <v>#N/A N/A</v>
        <stp/>
        <stp>BDP|10835244296655209771</stp>
        <tr r="E158" s="5"/>
      </tp>
      <tp t="s">
        <v>#N/A N/A</v>
        <stp/>
        <stp>BDP|12721256093475955572</stp>
        <tr r="G487" s="8"/>
      </tp>
      <tp t="s">
        <v>#N/A N/A</v>
        <stp/>
        <stp>BDP|11274816209284436416</stp>
        <tr r="E7" s="7"/>
      </tp>
      <tp t="s">
        <v>#N/A N/A</v>
        <stp/>
        <stp>BDP|17317027278431456821</stp>
        <tr r="C173" s="5"/>
      </tp>
      <tp t="s">
        <v>#N/A N/A</v>
        <stp/>
        <stp>BDP|12123854734199859977</stp>
        <tr r="C114" s="5"/>
        <tr r="D43" s="9"/>
      </tp>
      <tp t="s">
        <v>#N/A N/A</v>
        <stp/>
        <stp>BDP|13310908959101660720</stp>
        <tr r="E523" s="9"/>
      </tp>
      <tp t="s">
        <v>#N/A N/A</v>
        <stp/>
        <stp>BDP|10105803656881053593</stp>
        <tr r="E65" s="8"/>
      </tp>
      <tp t="s">
        <v>#N/A N/A</v>
        <stp/>
        <stp>BDP|16744283522029720648</stp>
        <tr r="D297" s="9"/>
      </tp>
      <tp t="s">
        <v>#N/A N/A</v>
        <stp/>
        <stp>BDP|14423787022900193814</stp>
        <tr r="F80" s="5"/>
        <tr r="G308" s="8"/>
      </tp>
      <tp t="s">
        <v>#N/A N/A</v>
        <stp/>
        <stp>BDP|17125390470558302250</stp>
        <tr r="G473" s="8"/>
      </tp>
      <tp t="s">
        <v>#N/A N/A</v>
        <stp/>
        <stp>BDP|16317824965120370195</stp>
        <tr r="D98" s="9"/>
      </tp>
      <tp t="s">
        <v>#N/A N/A</v>
        <stp/>
        <stp>BDP|13440666682014299030</stp>
        <tr r="G116" s="8"/>
      </tp>
      <tp t="s">
        <v>#N/A N/A</v>
        <stp/>
        <stp>BDP|17695456885505404731</stp>
        <tr r="E478" s="8"/>
      </tp>
      <tp t="s">
        <v>#N/A N/A</v>
        <stp/>
        <stp>BDP|13498051771344831997</stp>
        <tr r="D21" s="8"/>
      </tp>
      <tp t="s">
        <v>#N/A N/A</v>
        <stp/>
        <stp>BDP|14057614740107562859</stp>
        <tr r="C109" s="5"/>
      </tp>
      <tp t="s">
        <v>#N/A N/A</v>
        <stp/>
        <stp>BDP|13346739872303043934</stp>
        <tr r="E403" s="8"/>
      </tp>
      <tp t="s">
        <v>#N/A N/A</v>
        <stp/>
        <stp>BDP|16284257392036553216</stp>
        <tr r="D82" s="5"/>
      </tp>
      <tp t="s">
        <v>#N/A N/A</v>
        <stp/>
        <stp>BDP|14370116141950406864</stp>
        <tr r="G473" s="9"/>
      </tp>
      <tp t="s">
        <v>#N/A N/A</v>
        <stp/>
        <stp>BDP|16177133633524944996</stp>
        <tr r="C321" s="5"/>
      </tp>
      <tp t="s">
        <v>#N/A N/A</v>
        <stp/>
        <stp>BDP|15854783153919294704</stp>
        <tr r="G173" s="8"/>
      </tp>
      <tp t="s">
        <v>#N/A N/A</v>
        <stp/>
        <stp>BDP|17646825512130779707</stp>
        <tr r="G532" s="9"/>
      </tp>
      <tp t="s">
        <v>#N/A N/A</v>
        <stp/>
        <stp>BDP|14738806564913594075</stp>
        <tr r="E7" s="9"/>
      </tp>
      <tp t="s">
        <v>#N/A N/A</v>
        <stp/>
        <stp>BDP|18375525392199713454</stp>
        <tr r="E455" s="8"/>
      </tp>
      <tp t="s">
        <v>#N/A N/A</v>
        <stp/>
        <stp>BDP|14137858932152386446</stp>
        <tr r="F550" s="9"/>
      </tp>
      <tp t="s">
        <v>#N/A N/A</v>
        <stp/>
        <stp>BDP|18208727716430755702</stp>
        <tr r="F144" s="5"/>
      </tp>
      <tp t="s">
        <v>#N/A N/A</v>
        <stp/>
        <stp>BDP|11084667175430520963</stp>
        <tr r="G191" s="8"/>
      </tp>
      <tp t="s">
        <v>#N/A N/A</v>
        <stp/>
        <stp>BDP|12379388481781826120</stp>
        <tr r="F483" s="9"/>
      </tp>
      <tp t="s">
        <v>#N/A N/A</v>
        <stp/>
        <stp>BDP|15288940015153116721</stp>
        <tr r="D411" s="5"/>
        <tr r="E600" s="9"/>
      </tp>
      <tp t="s">
        <v>#N/A N/A</v>
        <stp/>
        <stp>BDP|11770508206768293538</stp>
        <tr r="G423" s="9"/>
      </tp>
      <tp t="s">
        <v>#N/A N/A</v>
        <stp/>
        <stp>BDP|17327962299367483982</stp>
        <tr r="G482" s="9"/>
      </tp>
      <tp t="s">
        <v>#N/A N/A</v>
        <stp/>
        <stp>BDP|13565760830848437672</stp>
        <tr r="E397" s="9"/>
      </tp>
      <tp t="s">
        <v>#N/A N/A</v>
        <stp/>
        <stp>BDP|18354150711787741608</stp>
        <tr r="E11" s="5"/>
      </tp>
      <tp t="s">
        <v>#N/A N/A</v>
        <stp/>
        <stp>BDP|17148181684814488398</stp>
        <tr r="F366" s="9"/>
      </tp>
      <tp t="s">
        <v>#N/A N/A</v>
        <stp/>
        <stp>BDP|17177402011228124318</stp>
        <tr r="E61" s="8"/>
      </tp>
      <tp t="s">
        <v>#N/A N/A</v>
        <stp/>
        <stp>BDP|11873502369673776867</stp>
        <tr r="D266" s="8"/>
      </tp>
      <tp t="s">
        <v>#N/A N/A</v>
        <stp/>
        <stp>BDP|14143643095367825585</stp>
        <tr r="D204" s="5"/>
        <tr r="E270" s="9"/>
      </tp>
      <tp t="s">
        <v>#N/A N/A</v>
        <stp/>
        <stp>BDP|15986992568310195397</stp>
        <tr r="E226" s="8"/>
      </tp>
      <tp t="s">
        <v>#N/A N/A</v>
        <stp/>
        <stp>BDP|14953590732419298232</stp>
        <tr r="D149" s="9"/>
      </tp>
      <tp t="s">
        <v>#N/A N/A</v>
        <stp/>
        <stp>BDP|15414501076438951688</stp>
        <tr r="D423" s="9"/>
      </tp>
      <tp t="s">
        <v>#N/A N/A</v>
        <stp/>
        <stp>BDP|14504128434086079906</stp>
        <tr r="D79" s="5"/>
        <tr r="E446" s="8"/>
      </tp>
      <tp t="s">
        <v>#N/A N/A</v>
        <stp/>
        <stp>BDP|15368944280168683524</stp>
        <tr r="F82" s="9"/>
      </tp>
      <tp t="s">
        <v>#N/A N/A</v>
        <stp/>
        <stp>BDP|12163349806008771074</stp>
        <tr r="E561" s="9"/>
      </tp>
      <tp t="s">
        <v>#N/A N/A</v>
        <stp/>
        <stp>BDP|15613677259669955626</stp>
        <tr r="G47" s="9"/>
      </tp>
      <tp t="s">
        <v>#N/A N/A</v>
        <stp/>
        <stp>BDP|12703745227498270650</stp>
        <tr r="G391" s="8"/>
      </tp>
      <tp t="s">
        <v>#N/A N/A</v>
        <stp/>
        <stp>BDP|13694522490853431536</stp>
        <tr r="D375" s="9"/>
      </tp>
      <tp t="s">
        <v>#N/A N/A</v>
        <stp/>
        <stp>BDP|18013298719964036636</stp>
        <tr r="D495" s="9"/>
      </tp>
      <tp t="s">
        <v>#N/A N/A</v>
        <stp/>
        <stp>BDP|15438000301625272946</stp>
        <tr r="F457" s="9"/>
      </tp>
      <tp t="s">
        <v>#N/A N/A</v>
        <stp/>
        <stp>BDP|16359762980629533936</stp>
        <tr r="D205" s="9"/>
      </tp>
      <tp t="s">
        <v>#N/A N/A</v>
        <stp/>
        <stp>BDP|12996311102940910804</stp>
        <tr r="D198" s="5"/>
        <tr r="E158" s="9"/>
      </tp>
      <tp t="s">
        <v>#N/A N/A</v>
        <stp/>
        <stp>BDP|17286420136271551815</stp>
        <tr r="G37" s="9"/>
      </tp>
      <tp t="s">
        <v>#N/A N/A</v>
        <stp/>
        <stp>BDP|10716884269511183650</stp>
        <tr r="E302" s="5"/>
      </tp>
      <tp t="s">
        <v>#N/A N/A</v>
        <stp/>
        <stp>BDP|11916863037852909135</stp>
        <tr r="F139" s="9"/>
      </tp>
      <tp t="s">
        <v>#N/A N/A</v>
        <stp/>
        <stp>BDP|18437641743872430158</stp>
        <tr r="F515" s="9"/>
      </tp>
      <tp t="s">
        <v>#N/A N/A</v>
        <stp/>
        <stp>BDP|10468357669858390497</stp>
        <tr r="E242" s="9"/>
      </tp>
      <tp t="s">
        <v>#N/A N/A</v>
        <stp/>
        <stp>BDP|14991854308822703712</stp>
        <tr r="E416" s="8"/>
      </tp>
      <tp t="s">
        <v>#N/A N/A</v>
        <stp/>
        <stp>BDP|13033154596114488658</stp>
        <tr r="E172" s="9"/>
      </tp>
      <tp t="s">
        <v>#N/A N/A</v>
        <stp/>
        <stp>BDP|10642771736594423968</stp>
        <tr r="E399" s="8"/>
      </tp>
      <tp t="s">
        <v>#N/A N/A</v>
        <stp/>
        <stp>BDP|11395147084762353355</stp>
        <tr r="D368" s="9"/>
      </tp>
      <tp t="s">
        <v>#N/A N/A</v>
        <stp/>
        <stp>BDP|12606394980066339699</stp>
        <tr r="F372" s="9"/>
      </tp>
      <tp t="s">
        <v>#N/A N/A</v>
        <stp/>
        <stp>BDP|12257128886512640050</stp>
        <tr r="D592" s="9"/>
      </tp>
      <tp t="s">
        <v>#N/A N/A</v>
        <stp/>
        <stp>BDP|16539228752451712978</stp>
        <tr r="E99" s="9"/>
      </tp>
      <tp t="s">
        <v>#N/A N/A</v>
        <stp/>
        <stp>BDP|11453828662604251238</stp>
        <tr r="D190" s="9"/>
      </tp>
      <tp t="s">
        <v>#N/A N/A</v>
        <stp/>
        <stp>BDP|12941432389441174673</stp>
        <tr r="E261" s="8"/>
      </tp>
      <tp t="s">
        <v>#N/A N/A</v>
        <stp/>
        <stp>BDP|13254072592095051639</stp>
        <tr r="E236" s="8"/>
      </tp>
      <tp t="s">
        <v>#N/A N/A</v>
        <stp/>
        <stp>BDP|10000586399416785321</stp>
        <tr r="C61" s="5"/>
        <tr r="D353" s="8"/>
      </tp>
      <tp t="s">
        <v>#N/A N/A</v>
        <stp/>
        <stp>BDP|10500164997812839385</stp>
        <tr r="F398" s="8"/>
      </tp>
      <tp t="s">
        <v>#N/A N/A</v>
        <stp/>
        <stp>BDP|13918439227579847511</stp>
        <tr r="G406" s="8"/>
      </tp>
      <tp t="s">
        <v>#N/A N/A</v>
        <stp/>
        <stp>BDP|14668969206595763153</stp>
        <tr r="E235" s="9"/>
      </tp>
      <tp t="s">
        <v>#N/A N/A</v>
        <stp/>
        <stp>BDP|12221924626306596672</stp>
        <tr r="E98" s="9"/>
      </tp>
      <tp t="s">
        <v>#N/A N/A</v>
        <stp/>
        <stp>BDP|15491302788440173794</stp>
        <tr r="E409" s="8"/>
      </tp>
      <tp t="s">
        <v>#N/A N/A</v>
        <stp/>
        <stp>BDP|10259167897401710004</stp>
        <tr r="E169" s="5"/>
        <tr r="F442" s="8"/>
      </tp>
      <tp t="s">
        <v>#N/A N/A</v>
        <stp/>
        <stp>BDP|10120793022275847965</stp>
        <tr r="E225" s="5"/>
      </tp>
      <tp t="s">
        <v>#N/A N/A</v>
        <stp/>
        <stp>BDP|14869465581562323385</stp>
        <tr r="F356" s="8"/>
      </tp>
      <tp t="s">
        <v>#N/A N/A</v>
        <stp/>
        <stp>BDP|12145877905116556526</stp>
        <tr r="C26" s="5"/>
        <tr r="D435" s="8"/>
      </tp>
      <tp t="s">
        <v>#N/A N/A</v>
        <stp/>
        <stp>BDP|11885278595704847762</stp>
        <tr r="D341" s="8"/>
      </tp>
      <tp t="s">
        <v>#N/A N/A</v>
        <stp/>
        <stp>BDP|14366854437491652735</stp>
        <tr r="G561" s="9"/>
      </tp>
      <tp t="s">
        <v>#N/A N/A</v>
        <stp/>
        <stp>BDP|11736958306767227628</stp>
        <tr r="F377" s="8"/>
      </tp>
      <tp t="s">
        <v>#N/A N/A</v>
        <stp/>
        <stp>BDP|15963143730848094692</stp>
        <tr r="C313" s="5"/>
      </tp>
      <tp t="s">
        <v>#N/A N/A</v>
        <stp/>
        <stp>BDP|12573389575667999854</stp>
        <tr r="F353" s="9"/>
      </tp>
      <tp t="s">
        <v>#N/A N/A</v>
        <stp/>
        <stp>BDP|10695709683680558647</stp>
        <tr r="F400" s="8"/>
      </tp>
      <tp t="s">
        <v>#N/A N/A</v>
        <stp/>
        <stp>BDP|14337922161835496704</stp>
        <tr r="G103" s="9"/>
      </tp>
      <tp t="s">
        <v>#N/A N/A</v>
        <stp/>
        <stp>BDP|17065958428205319094</stp>
        <tr r="E281" s="5"/>
      </tp>
      <tp t="s">
        <v>#N/A N/A</v>
        <stp/>
        <stp>BDP|12967972638391014018</stp>
        <tr r="C226" s="5"/>
      </tp>
      <tp t="s">
        <v>#N/A N/A</v>
        <stp/>
        <stp>BDP|12965850611565363792</stp>
        <tr r="G225" s="8"/>
      </tp>
      <tp t="s">
        <v>#N/A N/A</v>
        <stp/>
        <stp>BDP|16976831739485375170</stp>
        <tr r="C254" s="5"/>
      </tp>
      <tp t="s">
        <v>#N/A N/A</v>
        <stp/>
        <stp>BDP|12589148220261687915</stp>
        <tr r="D17" s="8"/>
      </tp>
      <tp t="s">
        <v>#N/A N/A</v>
        <stp/>
        <stp>BDP|11840008632839523299</stp>
        <tr r="E60" s="8"/>
      </tp>
      <tp t="s">
        <v>#N/A N/A</v>
        <stp/>
        <stp>BDP|18204197271555985254</stp>
        <tr r="D142" s="9"/>
      </tp>
      <tp t="s">
        <v>#N/A N/A</v>
        <stp/>
        <stp>BDP|17694850244770143209</stp>
        <tr r="D405" s="9"/>
      </tp>
      <tp t="s">
        <v>#N/A N/A</v>
        <stp/>
        <stp>BDP|12399949276561668412</stp>
        <tr r="D268" s="5"/>
        <tr r="E395" s="9"/>
      </tp>
      <tp t="s">
        <v>#N/A N/A</v>
        <stp/>
        <stp>BDP|14472264771098760025</stp>
        <tr r="F88" s="9"/>
      </tp>
      <tp t="s">
        <v>#N/A N/A</v>
        <stp/>
        <stp>BDP|13032856038632924321</stp>
        <tr r="D7" s="8"/>
      </tp>
      <tp t="s">
        <v>#N/A N/A</v>
        <stp/>
        <stp>BDP|16784480748808745764</stp>
        <tr r="F411" s="9"/>
      </tp>
      <tp t="s">
        <v>#N/A N/A</v>
        <stp/>
        <stp>BDP|11253647344638211265</stp>
        <tr r="G130" s="8"/>
      </tp>
      <tp t="s">
        <v>#N/A N/A</v>
        <stp/>
        <stp>BDP|16177169741368493242</stp>
        <tr r="D152" s="9"/>
      </tp>
      <tp t="s">
        <v>#N/A N/A</v>
        <stp/>
        <stp>BDP|16604859267865412466</stp>
        <tr r="F107" s="5"/>
        <tr r="G565" s="9"/>
      </tp>
      <tp t="s">
        <v>#N/A N/A</v>
        <stp/>
        <stp>BDP|15055677169968114361</stp>
        <tr r="F160" s="5"/>
      </tp>
      <tp t="s">
        <v>#N/A N/A</v>
        <stp/>
        <stp>BDP|10705462706252698880</stp>
        <tr r="G486" s="9"/>
      </tp>
      <tp t="s">
        <v>#N/A N/A</v>
        <stp/>
        <stp>BDP|17267994039961977224</stp>
        <tr r="E75" s="5"/>
      </tp>
      <tp t="s">
        <v>#N/A N/A</v>
        <stp/>
        <stp>BDP|12103949288204335977</stp>
        <tr r="E110" s="8"/>
      </tp>
      <tp t="s">
        <v>#N/A N/A</v>
        <stp/>
        <stp>BDP|14525234725569242388</stp>
        <tr r="D206" s="5"/>
      </tp>
      <tp t="s">
        <v>#N/A N/A</v>
        <stp/>
        <stp>BDP|12220211697801448692</stp>
        <tr r="E216" s="8"/>
      </tp>
      <tp t="s">
        <v>#N/A N/A</v>
        <stp/>
        <stp>BDP|10717652086388988848</stp>
        <tr r="D195" s="9"/>
      </tp>
      <tp t="s">
        <v>#N/A N/A</v>
        <stp/>
        <stp>BDP|10223166492171968764</stp>
        <tr r="G481" s="9"/>
      </tp>
      <tp t="s">
        <v>#N/A N/A</v>
        <stp/>
        <stp>BDP|15825871385173152820</stp>
        <tr r="C309" s="5"/>
      </tp>
      <tp t="s">
        <v>#N/A N/A</v>
        <stp/>
        <stp>BDP|17491647973870877827</stp>
        <tr r="E286" s="8"/>
      </tp>
      <tp t="s">
        <v>#N/A N/A</v>
        <stp/>
        <stp>BDP|11605683800961002861</stp>
        <tr r="F327" s="5"/>
        <tr r="G251" s="9"/>
      </tp>
      <tp t="s">
        <v>#N/A N/A</v>
        <stp/>
        <stp>BDP|11288247493263436797</stp>
        <tr r="G114" s="8"/>
      </tp>
      <tp t="s">
        <v>#N/A N/A</v>
        <stp/>
        <stp>BDP|10209853117997140099</stp>
        <tr r="D68" s="5"/>
      </tp>
      <tp t="s">
        <v>#N/A N/A</v>
        <stp/>
        <stp>BDP|16082409968528227220</stp>
        <tr r="E226" s="5"/>
      </tp>
      <tp t="s">
        <v>#N/A N/A</v>
        <stp/>
        <stp>BDP|10740942039816970282</stp>
        <tr r="G479" s="8"/>
      </tp>
      <tp t="s">
        <v>#N/A N/A</v>
        <stp/>
        <stp>BDP|14846938823041206011</stp>
        <tr r="E126" s="9"/>
      </tp>
      <tp t="s">
        <v>#N/A N/A</v>
        <stp/>
        <stp>BDP|10057132598680655668</stp>
        <tr r="E224" s="9"/>
      </tp>
      <tp t="s">
        <v>#N/A N/A</v>
        <stp/>
        <stp>BDP|15461479947322967969</stp>
        <tr r="D280" s="8"/>
      </tp>
      <tp t="s">
        <v>#N/A N/A</v>
        <stp/>
        <stp>BDP|11326100001267800912</stp>
        <tr r="D49" s="8"/>
      </tp>
      <tp t="s">
        <v>#N/A N/A</v>
        <stp/>
        <stp>BDP|16020864240127488399</stp>
        <tr r="D472" s="8"/>
      </tp>
      <tp t="s">
        <v>#N/A N/A</v>
        <stp/>
        <stp>BDP|11942899444117914473</stp>
        <tr r="E413" s="8"/>
      </tp>
      <tp t="s">
        <v>#N/A N/A</v>
        <stp/>
        <stp>BDP|16836092966678879653</stp>
        <tr r="G2" s="8"/>
      </tp>
      <tp t="s">
        <v>#N/A N/A</v>
        <stp/>
        <stp>BDP|16661768620565311899</stp>
        <tr r="D485" s="8"/>
      </tp>
      <tp t="s">
        <v>#N/A N/A</v>
        <stp/>
        <stp>BDP|16932813667021161747</stp>
        <tr r="D173" s="9"/>
      </tp>
      <tp t="s">
        <v>#N/A N/A</v>
        <stp/>
        <stp>BDP|11641930324015273193</stp>
        <tr r="F527" s="9"/>
      </tp>
      <tp t="s">
        <v>#N/A N/A</v>
        <stp/>
        <stp>BDP|11006870690809940749</stp>
        <tr r="G499" s="8"/>
      </tp>
      <tp t="s">
        <v>#N/A N/A</v>
        <stp/>
        <stp>BDP|14966517278191317995</stp>
        <tr r="F497" s="8"/>
      </tp>
      <tp t="s">
        <v>#N/A N/A</v>
        <stp/>
        <stp>BDP|12714238076621924819</stp>
        <tr r="E56" s="9"/>
      </tp>
      <tp t="s">
        <v>#N/A N/A</v>
        <stp/>
        <stp>BDP|11506152317228336798</stp>
        <tr r="E395" s="8"/>
      </tp>
      <tp t="s">
        <v>#N/A N/A</v>
        <stp/>
        <stp>BDP|12929879144032184269</stp>
        <tr r="F82" s="5"/>
      </tp>
      <tp t="s">
        <v>#N/A N/A</v>
        <stp/>
        <stp>BDP|12324539339468486209</stp>
        <tr r="E381" s="5"/>
      </tp>
      <tp t="s">
        <v>#N/A N/A</v>
        <stp/>
        <stp>BDP|11273549579209463466</stp>
        <tr r="C51" s="5"/>
      </tp>
      <tp t="s">
        <v>#N/A N/A</v>
        <stp/>
        <stp>BDP|18441591420455437445</stp>
        <tr r="F294" s="5"/>
      </tp>
      <tp t="s">
        <v>#N/A N/A</v>
        <stp/>
        <stp>BDP|13615621289031131215</stp>
        <tr r="E493" s="9"/>
      </tp>
      <tp t="s">
        <v>#N/A N/A</v>
        <stp/>
        <stp>BDP|13082297194196656070</stp>
        <tr r="D383" s="5"/>
      </tp>
      <tp t="s">
        <v>#N/A N/A</v>
        <stp/>
        <stp>BDP|10611694694901440032</stp>
        <tr r="D95" s="9"/>
      </tp>
      <tp t="s">
        <v>#N/A N/A</v>
        <stp/>
        <stp>BDP|11955338507328298439</stp>
        <tr r="G262" s="8"/>
      </tp>
      <tp t="s">
        <v>#N/A N/A</v>
        <stp/>
        <stp>BDP|10157823306351196781</stp>
        <tr r="G545" s="9"/>
      </tp>
      <tp t="s">
        <v>#N/A N/A</v>
        <stp/>
        <stp>BDP|16641697283105364339</stp>
        <tr r="G16" s="9"/>
      </tp>
      <tp t="s">
        <v>#N/A N/A</v>
        <stp/>
        <stp>BDP|14994905324500664173</stp>
        <tr r="F408" s="9"/>
      </tp>
      <tp t="s">
        <v>#N/A N/A</v>
        <stp/>
        <stp>BDP|18117755505399523887</stp>
        <tr r="D45" s="9"/>
      </tp>
      <tp t="s">
        <v>#N/A N/A</v>
        <stp/>
        <stp>BDP|16047901523510745383</stp>
        <tr r="C411" s="5"/>
        <tr r="D600" s="9"/>
      </tp>
      <tp t="s">
        <v>#N/A N/A</v>
        <stp/>
        <stp>BDP|17828257883535365611</stp>
        <tr r="E405" s="5"/>
        <tr r="F17" s="9"/>
      </tp>
      <tp t="s">
        <v>#N/A N/A</v>
        <stp/>
        <stp>BDP|16787705493703200593</stp>
        <tr r="D189" s="8"/>
      </tp>
      <tp t="s">
        <v>#N/A N/A</v>
        <stp/>
        <stp>BDP|13438097514885760915</stp>
        <tr r="E44" s="9"/>
      </tp>
      <tp t="s">
        <v>#N/A N/A</v>
        <stp/>
        <stp>BDP|13905269733479467574</stp>
        <tr r="G266" s="9"/>
      </tp>
      <tp t="s">
        <v>#N/A N/A</v>
        <stp/>
        <stp>BDP|17258176077507433896</stp>
        <tr r="E156" s="8"/>
      </tp>
      <tp t="s">
        <v>#N/A N/A</v>
        <stp/>
        <stp>BDP|17841716584154715253</stp>
        <tr r="E204" s="8"/>
      </tp>
      <tp t="s">
        <v>#N/A N/A</v>
        <stp/>
        <stp>BDP|18305946495732861456</stp>
        <tr r="D51" s="5"/>
      </tp>
      <tp t="s">
        <v>#N/A N/A</v>
        <stp/>
        <stp>BDP|11310841671544889418</stp>
        <tr r="F345" s="8"/>
      </tp>
      <tp t="s">
        <v>#N/A N/A</v>
        <stp/>
        <stp>BDP|12228729956699188780</stp>
        <tr r="F562" s="9"/>
      </tp>
      <tp t="s">
        <v>#N/A N/A</v>
        <stp/>
        <stp>BDP|17454930691308011192</stp>
        <tr r="F47" s="5"/>
        <tr r="G191" s="9"/>
      </tp>
      <tp t="s">
        <v>#N/A N/A</v>
        <stp/>
        <stp>BDP|18054667972461385695</stp>
        <tr r="G149" s="9"/>
      </tp>
      <tp t="s">
        <v>#N/A N/A</v>
        <stp/>
        <stp>BDP|13342859188314573950</stp>
        <tr r="G178" s="9"/>
      </tp>
      <tp t="s">
        <v>#N/A N/A</v>
        <stp/>
        <stp>BDP|11809990615013939431</stp>
        <tr r="C193" s="5"/>
      </tp>
      <tp t="s">
        <v>#N/A N/A</v>
        <stp/>
        <stp>BDP|18049176318663957581</stp>
        <tr r="D202" s="5"/>
        <tr r="E574" s="9"/>
      </tp>
      <tp t="s">
        <v>#N/A N/A</v>
        <stp/>
        <stp>BDP|17865984206035161594</stp>
        <tr r="G492" s="9"/>
      </tp>
      <tp t="s">
        <v>#N/A N/A</v>
        <stp/>
        <stp>BDP|13233529198553295241</stp>
        <tr r="C41" s="5"/>
        <tr r="D384" s="8"/>
      </tp>
      <tp t="s">
        <v>#N/A N/A</v>
        <stp/>
        <stp>BDP|15894361733368878347</stp>
        <tr r="E287" s="8"/>
      </tp>
      <tp t="s">
        <v>#N/A N/A</v>
        <stp/>
        <stp>BDP|15923944808044596614</stp>
        <tr r="D393" s="9"/>
      </tp>
      <tp t="s">
        <v>#N/A N/A</v>
        <stp/>
        <stp>BDP|11100058717227362917</stp>
        <tr r="E399" s="5"/>
      </tp>
      <tp t="s">
        <v>#N/A N/A</v>
        <stp/>
        <stp>BDP|14808105498604496650</stp>
        <tr r="D330" s="9"/>
      </tp>
      <tp t="s">
        <v>#N/A N/A</v>
        <stp/>
        <stp>BDP|16083335526621081849</stp>
        <tr r="F232" s="5"/>
      </tp>
      <tp t="s">
        <v>#N/A N/A</v>
        <stp/>
        <stp>BDP|14312238689743943313</stp>
        <tr r="D239" s="5"/>
        <tr r="E367" s="9"/>
      </tp>
      <tp t="s">
        <v>#N/A N/A</v>
        <stp/>
        <stp>BDP|13494243275381401906</stp>
        <tr r="F569" s="9"/>
      </tp>
      <tp t="s">
        <v>#N/A N/A</v>
        <stp/>
        <stp>BDP|14098070494165537675</stp>
        <tr r="F498" s="9"/>
      </tp>
      <tp t="s">
        <v>#N/A N/A</v>
        <stp/>
        <stp>BDP|16576816910127778629</stp>
        <tr r="D111" s="8"/>
      </tp>
      <tp t="s">
        <v>#N/A N/A</v>
        <stp/>
        <stp>BDP|11940212240370111988</stp>
        <tr r="D311" s="8"/>
      </tp>
      <tp t="s">
        <v>#N/A N/A</v>
        <stp/>
        <stp>BDP|11478807457302060027</stp>
        <tr r="D216" s="9"/>
      </tp>
      <tp t="s">
        <v>#N/A N/A</v>
        <stp/>
        <stp>BDP|11456423915483454961</stp>
        <tr r="D584" s="9"/>
      </tp>
      <tp t="s">
        <v>#N/A N/A</v>
        <stp/>
        <stp>BDP|16243344755558107631</stp>
        <tr r="D452" s="9"/>
      </tp>
      <tp t="s">
        <v>#N/A N/A</v>
        <stp/>
        <stp>BDP|12204387182531180692</stp>
        <tr r="E525" s="9"/>
      </tp>
      <tp t="s">
        <v>#N/A N/A</v>
        <stp/>
        <stp>BDP|18105175117846469056</stp>
        <tr r="F100" s="9"/>
      </tp>
      <tp t="s">
        <v>#N/A N/A</v>
        <stp/>
        <stp>BDP|10281963506814372317</stp>
        <tr r="E349" s="8"/>
      </tp>
      <tp t="s">
        <v>#N/A N/A</v>
        <stp/>
        <stp>BDP|15743726894666662376</stp>
        <tr r="D215" s="8"/>
      </tp>
      <tp t="s">
        <v>#N/A N/A</v>
        <stp/>
        <stp>BDP|10068199080142135589</stp>
        <tr r="G335" s="8"/>
      </tp>
      <tp t="s">
        <v>#N/A N/A</v>
        <stp/>
        <stp>BDP|14547991179945216179</stp>
        <tr r="E339" s="9"/>
      </tp>
      <tp t="s">
        <v>#N/A N/A</v>
        <stp/>
        <stp>BDP|15530814882652420918</stp>
        <tr r="E266" s="5"/>
      </tp>
      <tp t="s">
        <v>#N/A N/A</v>
        <stp/>
        <stp>BDP|10933233829777553959</stp>
        <tr r="D344" s="8"/>
      </tp>
      <tp t="s">
        <v>#N/A N/A</v>
        <stp/>
        <stp>BDP|15480819047334001319</stp>
        <tr r="D464" s="8"/>
      </tp>
      <tp t="s">
        <v>#N/A N/A</v>
        <stp/>
        <stp>BDP|13052284483802966517</stp>
        <tr r="D225" s="8"/>
      </tp>
      <tp t="s">
        <v>#N/A N/A</v>
        <stp/>
        <stp>BDP|14736935229013704299</stp>
        <tr r="D292" s="5"/>
        <tr r="E442" s="9"/>
      </tp>
      <tp t="s">
        <v>#N/A N/A</v>
        <stp/>
        <stp>BDP|13300641897265207710</stp>
        <tr r="D455" s="8"/>
      </tp>
      <tp t="s">
        <v>#N/A N/A</v>
        <stp/>
        <stp>BDP|14243552264858999195</stp>
        <tr r="E109" s="9"/>
      </tp>
      <tp t="s">
        <v>#N/A N/A</v>
        <stp/>
        <stp>BDP|13218000537726420825</stp>
        <tr r="D122" s="8"/>
      </tp>
      <tp t="s">
        <v>#N/A N/A</v>
        <stp/>
        <stp>BDP|15802270486428271982</stp>
        <tr r="D460" s="9"/>
      </tp>
      <tp t="s">
        <v>#N/A N/A</v>
        <stp/>
        <stp>BDP|10169145174240149833</stp>
        <tr r="G107" s="9"/>
      </tp>
      <tp t="s">
        <v>#N/A N/A</v>
        <stp/>
        <stp>BDP|17352242071278092458</stp>
        <tr r="F553" s="9"/>
      </tp>
      <tp t="s">
        <v>#N/A N/A</v>
        <stp/>
        <stp>BDP|10726873393016428958</stp>
        <tr r="D111" s="9"/>
      </tp>
      <tp t="s">
        <v>#N/A N/A</v>
        <stp/>
        <stp>BDP|18061578587018637346</stp>
        <tr r="E79" s="5"/>
        <tr r="F446" s="8"/>
      </tp>
      <tp t="s">
        <v>#N/A N/A</v>
        <stp/>
        <stp>BDP|17318021403159782070</stp>
        <tr r="D247" s="5"/>
      </tp>
      <tp t="s">
        <v>#N/A N/A</v>
        <stp/>
        <stp>BDP|13004618722458839197</stp>
        <tr r="C14" s="5"/>
      </tp>
      <tp t="s">
        <v>#N/A N/A</v>
        <stp/>
        <stp>BDP|13614029137659755763</stp>
        <tr r="C126" s="5"/>
        <tr r="D245" s="9"/>
      </tp>
      <tp t="s">
        <v>#N/A N/A</v>
        <stp/>
        <stp>BDP|12479286995756383180</stp>
        <tr r="D554" s="9"/>
      </tp>
      <tp t="s">
        <v>#N/A N/A</v>
        <stp/>
        <stp>BDP|10143120655538295264</stp>
        <tr r="D57" s="5"/>
        <tr r="E431" s="8"/>
      </tp>
      <tp t="s">
        <v>#N/A N/A</v>
        <stp/>
        <stp>BDP|13077780313419827210</stp>
        <tr r="D70" s="8"/>
      </tp>
      <tp t="s">
        <v>#N/A N/A</v>
        <stp/>
        <stp>BDP|17974686231788036425</stp>
        <tr r="E165" s="5"/>
      </tp>
      <tp t="s">
        <v>#N/A N/A</v>
        <stp/>
        <stp>BDP|18232393209414512151</stp>
        <tr r="G231" s="9"/>
      </tp>
      <tp t="s">
        <v>#N/A N/A</v>
        <stp/>
        <stp>BDP|10252612526073678969</stp>
        <tr r="E231" s="8"/>
      </tp>
      <tp t="s">
        <v>#N/A N/A</v>
        <stp/>
        <stp>BDP|14207913021074127569</stp>
        <tr r="E271" s="8"/>
      </tp>
      <tp t="s">
        <v>#N/A N/A</v>
        <stp/>
        <stp>BDP|14368321514750388836</stp>
        <tr r="E321" s="5"/>
      </tp>
      <tp t="s">
        <v>#N/A N/A</v>
        <stp/>
        <stp>BDP|14934899109190879240</stp>
        <tr r="C361" s="5"/>
        <tr r="D167" s="8"/>
      </tp>
      <tp t="s">
        <v>#N/A N/A</v>
        <stp/>
        <stp>BDP|15905017099152223065</stp>
        <tr r="E19" s="8"/>
      </tp>
      <tp t="s">
        <v>#N/A N/A</v>
        <stp/>
        <stp>BDP|18367340533527025116</stp>
        <tr r="G338" s="9"/>
      </tp>
      <tp t="s">
        <v>#N/A N/A</v>
        <stp/>
        <stp>BDP|11026148322834615854</stp>
        <tr r="C253" s="5"/>
      </tp>
      <tp t="s">
        <v>#N/A N/A</v>
        <stp/>
        <stp>BDP|13772807197359249571</stp>
        <tr r="E238" s="9"/>
      </tp>
      <tp t="s">
        <v>#N/A N/A</v>
        <stp/>
        <stp>BDP|10692552586935213626</stp>
        <tr r="C199" s="5"/>
        <tr r="D41" s="9"/>
      </tp>
      <tp t="s">
        <v>#N/A N/A</v>
        <stp/>
        <stp>BDP|13238000327148319736</stp>
        <tr r="E10" s="5"/>
      </tp>
      <tp t="s">
        <v>#N/A N/A</v>
        <stp/>
        <stp>BDP|12335636206583710958</stp>
        <tr r="E341" s="5"/>
      </tp>
      <tp t="s">
        <v>#N/A N/A</v>
        <stp/>
        <stp>BDP|13219703086722486045</stp>
        <tr r="C162" s="5"/>
      </tp>
      <tp t="s">
        <v>#N/A N/A</v>
        <stp/>
        <stp>BDP|12624941173623228178</stp>
        <tr r="E495" s="9"/>
      </tp>
      <tp t="s">
        <v>#N/A N/A</v>
        <stp/>
        <stp>BDP|10333636810829077048</stp>
        <tr r="F485" s="8"/>
      </tp>
      <tp t="s">
        <v>#N/A N/A</v>
        <stp/>
        <stp>BDP|13837760188900217209</stp>
        <tr r="G453" s="9"/>
      </tp>
      <tp t="s">
        <v>#N/A N/A</v>
        <stp/>
        <stp>BDP|13323112532178043747</stp>
        <tr r="E42" s="8"/>
      </tp>
      <tp t="s">
        <v>#N/A N/A</v>
        <stp/>
        <stp>BDP|11162800462891184066</stp>
        <tr r="C9" s="5"/>
        <tr r="D567" s="9"/>
      </tp>
      <tp t="s">
        <v>#N/A N/A</v>
        <stp/>
        <stp>BDP|15356736899515579085</stp>
        <tr r="D254" s="8"/>
      </tp>
      <tp t="s">
        <v>#N/A N/A</v>
        <stp/>
        <stp>BDP|16714206294016688524</stp>
        <tr r="G177" s="9"/>
      </tp>
      <tp t="s">
        <v>#N/A N/A</v>
        <stp/>
        <stp>BDP|14896682966323449956</stp>
        <tr r="E391" s="8"/>
      </tp>
      <tp t="s">
        <v>#N/A N/A</v>
        <stp/>
        <stp>BDP|16541308082770512353</stp>
        <tr r="E144" s="5"/>
      </tp>
      <tp t="s">
        <v>#N/A N/A</v>
        <stp/>
        <stp>BDP|10063054297997640030</stp>
        <tr r="C160" s="5"/>
      </tp>
      <tp t="s">
        <v>#N/A N/A</v>
        <stp/>
        <stp>BDP|17212270292620684261</stp>
        <tr r="D429" s="8"/>
      </tp>
      <tp t="s">
        <v>#N/A N/A</v>
        <stp/>
        <stp>BDP|18417156984488318710</stp>
        <tr r="F261" s="9"/>
      </tp>
      <tp t="s">
        <v>#N/A N/A</v>
        <stp/>
        <stp>BDP|15115353135508625305</stp>
        <tr r="D110" s="5"/>
        <tr r="E12" s="8"/>
      </tp>
      <tp t="s">
        <v>#N/A N/A</v>
        <stp/>
        <stp>BDP|16989718397042034484</stp>
        <tr r="F453" s="9"/>
      </tp>
      <tp t="s">
        <v>#N/A N/A</v>
        <stp/>
        <stp>BDP|14987858952476946105</stp>
        <tr r="F305" s="8"/>
      </tp>
      <tp t="s">
        <v>#N/A N/A</v>
        <stp/>
        <stp>BDP|13902251708268154723</stp>
        <tr r="F101" s="5"/>
        <tr r="G49" s="9"/>
      </tp>
      <tp t="s">
        <v>#N/A N/A</v>
        <stp/>
        <stp>BDP|14670956359106914044</stp>
        <tr r="G215" s="8"/>
      </tp>
      <tp t="s">
        <v>#N/A N/A</v>
        <stp/>
        <stp>BDP|11899668189631816082</stp>
        <tr r="D323" s="5"/>
        <tr r="E222" s="8"/>
      </tp>
      <tp t="s">
        <v>#N/A N/A</v>
        <stp/>
        <stp>BDP|16187823195128584146</stp>
        <tr r="D80" s="8"/>
      </tp>
      <tp t="s">
        <v>#N/A N/A</v>
        <stp/>
        <stp>BDP|10773363416844090801</stp>
        <tr r="F99" s="8"/>
      </tp>
      <tp t="s">
        <v>#N/A N/A</v>
        <stp/>
        <stp>BDP|10163911404206462168</stp>
        <tr r="E186" s="8"/>
      </tp>
      <tp t="s">
        <v>#N/A N/A</v>
        <stp/>
        <stp>BDP|12784163616165153906</stp>
        <tr r="D58" s="5"/>
        <tr r="E279" s="8"/>
      </tp>
      <tp t="s">
        <v>#N/A N/A</v>
        <stp/>
        <stp>BDP|14810192033078393074</stp>
        <tr r="D121" s="8"/>
      </tp>
      <tp t="s">
        <v>#N/A N/A</v>
        <stp/>
        <stp>BDP|13699501856144166971</stp>
        <tr r="G59" s="9"/>
      </tp>
      <tp t="s">
        <v>#N/A N/A</v>
        <stp/>
        <stp>BDP|13288869385834526927</stp>
        <tr r="C136" s="5"/>
        <tr r="D114" s="9"/>
      </tp>
      <tp t="s">
        <v>#N/A N/A</v>
        <stp/>
        <stp>BDP|13306710462555778911</stp>
        <tr r="D32" s="9"/>
      </tp>
      <tp t="s">
        <v>#N/A N/A</v>
        <stp/>
        <stp>BDP|17128107044294166823</stp>
        <tr r="G182" s="9"/>
      </tp>
      <tp t="s">
        <v>#N/A N/A</v>
        <stp/>
        <stp>BDP|11208219116514647859</stp>
        <tr r="D319" s="8"/>
      </tp>
      <tp t="s">
        <v>#N/A N/A</v>
        <stp/>
        <stp>BDP|16430750731878499423</stp>
        <tr r="C220" s="5"/>
        <tr r="D292" s="8"/>
      </tp>
      <tp t="s">
        <v>#N/A N/A</v>
        <stp/>
        <stp>BDP|14386313936032299805</stp>
        <tr r="D126" s="9"/>
      </tp>
      <tp t="s">
        <v>#N/A N/A</v>
        <stp/>
        <stp>BDP|12133469780999971980</stp>
        <tr r="C292" s="5"/>
        <tr r="D442" s="9"/>
      </tp>
      <tp t="s">
        <v>#N/A N/A</v>
        <stp/>
        <stp>BDP|15449069976085682941</stp>
        <tr r="D10" s="7"/>
      </tp>
      <tp t="s">
        <v>#N/A N/A</v>
        <stp/>
        <stp>BDP|15208279189809196940</stp>
        <tr r="D416" s="8"/>
      </tp>
      <tp t="s">
        <v>#N/A N/A</v>
        <stp/>
        <stp>BDP|12254383904637782907</stp>
        <tr r="G165" s="9"/>
      </tp>
      <tp t="s">
        <v>#N/A N/A</v>
        <stp/>
        <stp>BDP|15659892722368627826</stp>
        <tr r="F407" s="8"/>
      </tp>
      <tp t="s">
        <v>#N/A N/A</v>
        <stp/>
        <stp>BDP|17785565942931214880</stp>
        <tr r="D286" s="5"/>
        <tr r="E70" s="9"/>
      </tp>
      <tp t="s">
        <v>#N/A N/A</v>
        <stp/>
        <stp>BDP|17778585527019971681</stp>
        <tr r="F231" s="9"/>
      </tp>
      <tp t="s">
        <v>#N/A N/A</v>
        <stp/>
        <stp>BDP|10421188692083195467</stp>
        <tr r="D274" s="5"/>
      </tp>
      <tp t="s">
        <v>#N/A N/A</v>
        <stp/>
        <stp>BDP|13197392591411562742</stp>
        <tr r="F13" s="5"/>
        <tr r="G502" s="8"/>
      </tp>
      <tp t="s">
        <v>#N/A N/A</v>
        <stp/>
        <stp>BDP|17765943729591239208</stp>
        <tr r="E317" s="5"/>
      </tp>
      <tp t="s">
        <v>#N/A N/A</v>
        <stp/>
        <stp>BDP|14462207949568082553</stp>
        <tr r="D323" s="9"/>
      </tp>
      <tp t="s">
        <v>#N/A N/A</v>
        <stp/>
        <stp>BDP|13285836039397143014</stp>
        <tr r="E24" s="9"/>
      </tp>
      <tp t="s">
        <v>#N/A N/A</v>
        <stp/>
        <stp>BDP|16114078514970894824</stp>
        <tr r="F215" s="5"/>
      </tp>
      <tp t="s">
        <v>#N/A N/A</v>
        <stp/>
        <stp>BDP|11683487470355652805</stp>
        <tr r="G94" s="9"/>
      </tp>
      <tp t="s">
        <v>#N/A Requesting Data...3818139840</v>
        <stp/>
        <stp>BDP|17146191725163755820</stp>
        <tr r="G7" s="7"/>
      </tp>
      <tp t="s">
        <v>#N/A N/A</v>
        <stp/>
        <stp>BDP|14213855739089238947</stp>
        <tr r="G286" s="9"/>
      </tp>
      <tp t="s">
        <v>#N/A N/A</v>
        <stp/>
        <stp>BDP|13794629796485251694</stp>
        <tr r="E264" s="9"/>
      </tp>
      <tp t="s">
        <v>#N/A N/A</v>
        <stp/>
        <stp>BDP|18076543349884125277</stp>
        <tr r="G518" s="9"/>
      </tp>
      <tp t="s">
        <v>#N/A N/A</v>
        <stp/>
        <stp>BDP|17988821893390430976</stp>
        <tr r="E211" s="9"/>
      </tp>
      <tp t="s">
        <v>#N/A N/A</v>
        <stp/>
        <stp>BDP|16720478279189339315</stp>
        <tr r="D176" s="9"/>
      </tp>
      <tp t="s">
        <v>#N/A N/A</v>
        <stp/>
        <stp>BDP|18207451920737927657</stp>
        <tr r="E130" s="9"/>
      </tp>
      <tp t="s">
        <v>#N/A N/A</v>
        <stp/>
        <stp>BDP|13508227279748613131</stp>
        <tr r="C212" s="5"/>
        <tr r="D444" s="8"/>
      </tp>
      <tp t="s">
        <v>#N/A N/A</v>
        <stp/>
        <stp>BDP|10849983813775922216</stp>
        <tr r="F153" s="5"/>
      </tp>
      <tp t="s">
        <v>#N/A N/A</v>
        <stp/>
        <stp>BDP|11543795736043660964</stp>
        <tr r="F119" s="5"/>
        <tr r="G312" s="9"/>
      </tp>
      <tp t="s">
        <v>#N/A N/A</v>
        <stp/>
        <stp>BDP|17367802698460806992</stp>
        <tr r="F160" s="9"/>
      </tp>
      <tp t="s">
        <v>#N/A N/A</v>
        <stp/>
        <stp>BDP|15281997678820821414</stp>
        <tr r="G329" s="8"/>
      </tp>
      <tp t="s">
        <v>#N/A N/A</v>
        <stp/>
        <stp>BDP|13037756087837984414</stp>
        <tr r="G507" s="9"/>
      </tp>
      <tp t="s">
        <v>#N/A N/A</v>
        <stp/>
        <stp>BDP|11576381016729662570</stp>
        <tr r="G133" s="9"/>
      </tp>
      <tp t="s">
        <v>#N/A N/A</v>
        <stp/>
        <stp>BDP|17919905273645915395</stp>
        <tr r="E369" s="5"/>
        <tr r="F354" s="8"/>
      </tp>
      <tp t="s">
        <v>#N/A N/A</v>
        <stp/>
        <stp>BDP|14226706494965274090</stp>
        <tr r="F554" s="9"/>
      </tp>
      <tp t="s">
        <v>#N/A N/A</v>
        <stp/>
        <stp>BDP|11159930627597882206</stp>
        <tr r="D141" s="8"/>
      </tp>
      <tp t="s">
        <v>#N/A N/A</v>
        <stp/>
        <stp>BDP|11947565436669580112</stp>
        <tr r="E147" s="5"/>
      </tp>
      <tp t="s">
        <v>#N/A N/A</v>
        <stp/>
        <stp>BDP|17108635967741001981</stp>
        <tr r="G430" s="9"/>
      </tp>
      <tp t="s">
        <v>#N/A N/A</v>
        <stp/>
        <stp>BDP|12676454697031952106</stp>
        <tr r="C152" s="5"/>
      </tp>
      <tp t="s">
        <v>#N/A N/A</v>
        <stp/>
        <stp>BDP|17187171011741824929</stp>
        <tr r="G346" s="8"/>
      </tp>
      <tp t="s">
        <v>#N/A N/A</v>
        <stp/>
        <stp>BDP|13453492821328391234</stp>
        <tr r="F294" s="8"/>
      </tp>
      <tp t="s">
        <v>#N/A N/A</v>
        <stp/>
        <stp>BDP|15719868679203302679</stp>
        <tr r="E42" s="9"/>
      </tp>
      <tp t="s">
        <v>#N/A N/A</v>
        <stp/>
        <stp>BDP|10971771584350158072</stp>
        <tr r="G513" s="9"/>
      </tp>
      <tp t="s">
        <v>#N/A N/A</v>
        <stp/>
        <stp>BDP|13157852203754863031</stp>
        <tr r="G68" s="9"/>
      </tp>
      <tp t="s">
        <v>#N/A N/A</v>
        <stp/>
        <stp>BDP|16383341532081040898</stp>
        <tr r="F319" s="5"/>
      </tp>
      <tp t="s">
        <v>#N/A N/A</v>
        <stp/>
        <stp>BDP|17208198214211189926</stp>
        <tr r="D210" s="5"/>
        <tr r="E581" s="9"/>
      </tp>
      <tp t="s">
        <v>#N/A N/A</v>
        <stp/>
        <stp>BDP|13097012639256035971</stp>
        <tr r="F272" s="5"/>
      </tp>
      <tp t="s">
        <v>#N/A N/A</v>
        <stp/>
        <stp>BDP|16984538508869818553</stp>
        <tr r="E559" s="9"/>
      </tp>
      <tp t="s">
        <v>#N/A N/A</v>
        <stp/>
        <stp>BDP|16189335704353011995</stp>
        <tr r="D148" s="5"/>
      </tp>
      <tp t="s">
        <v>#N/A N/A</v>
        <stp/>
        <stp>BDP|11829564395551043348</stp>
        <tr r="C40" s="5"/>
      </tp>
      <tp t="s">
        <v>#N/A N/A</v>
        <stp/>
        <stp>BDP|15028606329839075768</stp>
        <tr r="D76" s="9"/>
      </tp>
      <tp t="s">
        <v>#N/A N/A</v>
        <stp/>
        <stp>BDP|12038483662377585809</stp>
        <tr r="E489" s="8"/>
      </tp>
      <tp t="s">
        <v>#N/A N/A</v>
        <stp/>
        <stp>BDP|11421235091455931002</stp>
        <tr r="D559" s="9"/>
      </tp>
      <tp t="s">
        <v>#N/A N/A</v>
        <stp/>
        <stp>BDP|15015664399070462543</stp>
        <tr r="D293" s="8"/>
      </tp>
      <tp t="s">
        <v>#N/A N/A</v>
        <stp/>
        <stp>BDP|16315846447084728181</stp>
        <tr r="E356" s="5"/>
        <tr r="F437" s="8"/>
      </tp>
      <tp t="s">
        <v>#N/A N/A</v>
        <stp/>
        <stp>BDP|11023843870223234289</stp>
        <tr r="F9" s="7"/>
      </tp>
      <tp t="s">
        <v>#N/A N/A</v>
        <stp/>
        <stp>BDP|15404466110718899740</stp>
        <tr r="D131" s="8"/>
      </tp>
      <tp t="s">
        <v>#N/A N/A</v>
        <stp/>
        <stp>BDP|17921571286736554339</stp>
        <tr r="E540" s="9"/>
      </tp>
      <tp t="s">
        <v>#N/A N/A</v>
        <stp/>
        <stp>BDP|12884825223213647414</stp>
        <tr r="C119" s="5"/>
        <tr r="D312" s="9"/>
      </tp>
      <tp t="s">
        <v>#N/A N/A</v>
        <stp/>
        <stp>BDP|13950876550862640360</stp>
        <tr r="D43" s="8"/>
      </tp>
      <tp t="s">
        <v>#N/A N/A</v>
        <stp/>
        <stp>BDP|17708879406479905913</stp>
        <tr r="D251" s="8"/>
      </tp>
      <tp t="s">
        <v>#N/A N/A</v>
        <stp/>
        <stp>BDP|15359664188913432777</stp>
        <tr r="D547" s="9"/>
      </tp>
      <tp t="s">
        <v>#N/A N/A</v>
        <stp/>
        <stp>BDP|15545680294884571128</stp>
        <tr r="G238" s="9"/>
      </tp>
      <tp t="s">
        <v>#N/A N/A</v>
        <stp/>
        <stp>BDP|13601790545757611825</stp>
        <tr r="F354" s="5"/>
      </tp>
      <tp t="s">
        <v>#N/A N/A</v>
        <stp/>
        <stp>BDP|17485086082310787077</stp>
        <tr r="F307" s="9"/>
      </tp>
      <tp t="s">
        <v>#N/A N/A</v>
        <stp/>
        <stp>BDP|12593311783755881316</stp>
        <tr r="D126" s="5"/>
        <tr r="E245" s="9"/>
      </tp>
      <tp t="s">
        <v>#N/A N/A</v>
        <stp/>
        <stp>BDP|11214349931018870619</stp>
        <tr r="E483" s="8"/>
      </tp>
      <tp t="s">
        <v>#N/A N/A</v>
        <stp/>
        <stp>BDP|16252887372693164574</stp>
        <tr r="D236" s="8"/>
      </tp>
      <tp t="s">
        <v>#N/A N/A</v>
        <stp/>
        <stp>BDP|15260869912342769103</stp>
        <tr r="F72" s="9"/>
      </tp>
      <tp t="s">
        <v>#N/A N/A</v>
        <stp/>
        <stp>BDP|17649253206683701938</stp>
        <tr r="C216" s="5"/>
        <tr r="D452" s="8"/>
      </tp>
      <tp t="s">
        <v>#N/A N/A</v>
        <stp/>
        <stp>BDP|18029476723256587702</stp>
        <tr r="F162" s="5"/>
      </tp>
      <tp t="s">
        <v>#N/A N/A</v>
        <stp/>
        <stp>BDP|15049653577822698955</stp>
        <tr r="G374" s="8"/>
      </tp>
      <tp t="s">
        <v>#N/A N/A</v>
        <stp/>
        <stp>BDP|17501607900947694925</stp>
        <tr r="D119" s="8"/>
      </tp>
      <tp t="s">
        <v>#N/A N/A</v>
        <stp/>
        <stp>BDP|11730760473208310601</stp>
        <tr r="G172" s="9"/>
      </tp>
      <tp t="s">
        <v>#N/A N/A</v>
        <stp/>
        <stp>BDP|11401840401807572158</stp>
        <tr r="E57" s="9"/>
      </tp>
      <tp t="s">
        <v>#N/A N/A</v>
        <stp/>
        <stp>BDP|11706753691641428161</stp>
        <tr r="D201" s="8"/>
      </tp>
      <tp t="s">
        <v>#N/A N/A</v>
        <stp/>
        <stp>BDP|14244633202398253504</stp>
        <tr r="F288" s="8"/>
      </tp>
      <tp t="s">
        <v>#N/A N/A</v>
        <stp/>
        <stp>BDP|15299588453392052882</stp>
        <tr r="D290" s="9"/>
      </tp>
      <tp t="s">
        <v>#N/A N/A</v>
        <stp/>
        <stp>BDP|16067543325438917688</stp>
        <tr r="D526" s="9"/>
      </tp>
      <tp t="s">
        <v>#N/A N/A</v>
        <stp/>
        <stp>BDP|15821675062008484290</stp>
        <tr r="D261" s="9"/>
      </tp>
      <tp t="s">
        <v>#N/A N/A</v>
        <stp/>
        <stp>BDP|17181160093851797136</stp>
        <tr r="D287" s="8"/>
      </tp>
      <tp t="s">
        <v>#N/A N/A</v>
        <stp/>
        <stp>BDP|16573226027718893181</stp>
        <tr r="E375" s="5"/>
        <tr r="F289" s="9"/>
      </tp>
      <tp t="s">
        <v>#N/A N/A</v>
        <stp/>
        <stp>BDP|17630704384554461368</stp>
        <tr r="C104" s="5"/>
        <tr r="D333" s="9"/>
      </tp>
      <tp t="s">
        <v>#N/A N/A</v>
        <stp/>
        <stp>BDP|14515956047741377746</stp>
        <tr r="E11" s="9"/>
      </tp>
      <tp t="s">
        <v>#N/A N/A</v>
        <stp/>
        <stp>BDP|10912411925681986848</stp>
        <tr r="E338" s="9"/>
      </tp>
      <tp t="s">
        <v>#N/A N/A</v>
        <stp/>
        <stp>BDP|18260107672507843686</stp>
        <tr r="F510" s="9"/>
      </tp>
      <tp t="s">
        <v>#N/A N/A</v>
        <stp/>
        <stp>BDP|12654872615606400204</stp>
        <tr r="E249" s="5"/>
        <tr r="F238" s="8"/>
      </tp>
      <tp t="s">
        <v>#N/A N/A</v>
        <stp/>
        <stp>BDP|13353385553949840335</stp>
        <tr r="F375" s="8"/>
      </tp>
      <tp t="s">
        <v>#N/A N/A</v>
        <stp/>
        <stp>BDP|15118317396460191044</stp>
        <tr r="E479" s="9"/>
      </tp>
      <tp t="s">
        <v>#N/A N/A</v>
        <stp/>
        <stp>BDP|10363768522202457807</stp>
        <tr r="G7" s="9"/>
      </tp>
      <tp t="s">
        <v>#N/A N/A</v>
        <stp/>
        <stp>BDP|13410721985967702474</stp>
        <tr r="E141" s="5"/>
      </tp>
      <tp t="s">
        <v>#N/A N/A</v>
        <stp/>
        <stp>BDP|11559928535112479656</stp>
        <tr r="E434" s="8"/>
      </tp>
      <tp t="s">
        <v>#N/A N/A</v>
        <stp/>
        <stp>BDP|16007731490763884482</stp>
        <tr r="G434" s="9"/>
      </tp>
      <tp t="s">
        <v>#N/A N/A</v>
        <stp/>
        <stp>BDP|12468987211271913473</stp>
        <tr r="G432" s="8"/>
      </tp>
      <tp t="s">
        <v>#N/A N/A</v>
        <stp/>
        <stp>BDP|11730745398376030687</stp>
        <tr r="E25" s="5"/>
      </tp>
      <tp t="s">
        <v>#N/A N/A</v>
        <stp/>
        <stp>BDP|13741136013068370472</stp>
        <tr r="D512" s="9"/>
      </tp>
      <tp t="s">
        <v>#N/A N/A</v>
        <stp/>
        <stp>BDP|12173615393274835685</stp>
        <tr r="E304" s="9"/>
      </tp>
      <tp t="s">
        <v>#N/A N/A</v>
        <stp/>
        <stp>BDP|17444630073099620012</stp>
        <tr r="F166" s="8"/>
      </tp>
      <tp t="s">
        <v>#N/A N/A</v>
        <stp/>
        <stp>BDP|15824885844016783012</stp>
        <tr r="F323" s="8"/>
      </tp>
      <tp t="s">
        <v>#N/A N/A</v>
        <stp/>
        <stp>BDP|15385326993749001904</stp>
        <tr r="E445" s="8"/>
      </tp>
      <tp t="s">
        <v>#N/A N/A</v>
        <stp/>
        <stp>BDP|11438953530097545369</stp>
        <tr r="D239" s="9"/>
      </tp>
      <tp t="s">
        <v>#N/A N/A</v>
        <stp/>
        <stp>BDP|14030470251772282860</stp>
        <tr r="E325" s="9"/>
      </tp>
      <tp t="s">
        <v>#N/A N/A</v>
        <stp/>
        <stp>BDP|12012821373470011230</stp>
        <tr r="G183" s="8"/>
      </tp>
      <tp t="s">
        <v>#N/A N/A</v>
        <stp/>
        <stp>BDP|14801769314945109894</stp>
        <tr r="D186" s="5"/>
      </tp>
      <tp t="s">
        <v>#N/A N/A</v>
        <stp/>
        <stp>BDP|10779448287097121479</stp>
        <tr r="E302" s="8"/>
      </tp>
      <tp t="s">
        <v>#N/A N/A</v>
        <stp/>
        <stp>BDP|18107199582858805605</stp>
        <tr r="G32" s="8"/>
      </tp>
      <tp t="s">
        <v>#N/A N/A</v>
        <stp/>
        <stp>BDP|13889951016100735490</stp>
        <tr r="E85" s="8"/>
      </tp>
      <tp t="s">
        <v>#N/A N/A</v>
        <stp/>
        <stp>BDP|12309673947348133778</stp>
        <tr r="G196" s="8"/>
      </tp>
      <tp t="s">
        <v>#N/A N/A</v>
        <stp/>
        <stp>BDP|13899474599898798944</stp>
        <tr r="E185" s="8"/>
      </tp>
      <tp t="s">
        <v>#N/A N/A</v>
        <stp/>
        <stp>BDP|17385896099269034061</stp>
        <tr r="C293" s="5"/>
      </tp>
      <tp t="s">
        <v>#N/A N/A</v>
        <stp/>
        <stp>BDP|15397012080102364042</stp>
        <tr r="D82" s="8"/>
      </tp>
      <tp t="s">
        <v>#N/A N/A</v>
        <stp/>
        <stp>BDP|16538701314967793830</stp>
        <tr r="G204" s="8"/>
      </tp>
      <tp t="s">
        <v>#N/A N/A</v>
        <stp/>
        <stp>BDP|10457806871448706876</stp>
        <tr r="E90" s="9"/>
      </tp>
      <tp t="s">
        <v>#N/A N/A</v>
        <stp/>
        <stp>BDP|12931949728450801688</stp>
        <tr r="F14" s="5"/>
      </tp>
      <tp t="s">
        <v>#N/A N/A</v>
        <stp/>
        <stp>BDP|10396388793135876052</stp>
        <tr r="F310" s="8"/>
      </tp>
      <tp t="s">
        <v>#N/A N/A</v>
        <stp/>
        <stp>BDP|18342297629867667017</stp>
        <tr r="E485" s="8"/>
      </tp>
      <tp t="s">
        <v>#N/A N/A</v>
        <stp/>
        <stp>BDP|13903981927151697647</stp>
        <tr r="C286" s="5"/>
        <tr r="D70" s="9"/>
      </tp>
      <tp t="s">
        <v>#N/A N/A</v>
        <stp/>
        <stp>BDP|14029833603335499606</stp>
        <tr r="E46" s="8"/>
      </tp>
      <tp t="s">
        <v>#N/A N/A</v>
        <stp/>
        <stp>BDP|14669718663238422242</stp>
        <tr r="E83" s="8"/>
      </tp>
      <tp t="s">
        <v>#N/A N/A</v>
        <stp/>
        <stp>BDP|16487019497210117071</stp>
        <tr r="F208" s="9"/>
      </tp>
      <tp t="s">
        <v>#N/A N/A</v>
        <stp/>
        <stp>BDP|16629983830243388099</stp>
        <tr r="D48" s="5"/>
        <tr r="E468" s="9"/>
      </tp>
      <tp t="s">
        <v>#N/A N/A</v>
        <stp/>
        <stp>BDP|15248848601327481576</stp>
        <tr r="E252" s="8"/>
      </tp>
      <tp t="s">
        <v>#N/A N/A</v>
        <stp/>
        <stp>BDP|16577832987458668136</stp>
        <tr r="F281" s="9"/>
      </tp>
      <tp t="s">
        <v>#N/A N/A</v>
        <stp/>
        <stp>BDP|14565904315830470334</stp>
        <tr r="E316" s="8"/>
      </tp>
      <tp t="s">
        <v>#N/A N/A</v>
        <stp/>
        <stp>BDP|12700933773714290724</stp>
        <tr r="D45" s="8"/>
      </tp>
      <tp t="s">
        <v>#N/A N/A</v>
        <stp/>
        <stp>BDP|13493793769174204914</stp>
        <tr r="D3" s="8"/>
      </tp>
      <tp t="s">
        <v>#N/A N/A</v>
        <stp/>
        <stp>BDP|13601632644428736617</stp>
        <tr r="D197" s="9"/>
      </tp>
      <tp t="s">
        <v>#N/A N/A</v>
        <stp/>
        <stp>BDP|10951987227513513743</stp>
        <tr r="F293" s="5"/>
      </tp>
      <tp t="s">
        <v>#N/A N/A</v>
        <stp/>
        <stp>BDP|15468912741536340101</stp>
        <tr r="F324" s="5"/>
      </tp>
      <tp t="s">
        <v>#N/A N/A</v>
        <stp/>
        <stp>BDP|13652431689755278590</stp>
        <tr r="D373" s="5"/>
      </tp>
      <tp t="s">
        <v>#N/A N/A</v>
        <stp/>
        <stp>BDP|12209841640228227935</stp>
        <tr r="G526" s="9"/>
      </tp>
      <tp t="s">
        <v>#N/A N/A</v>
        <stp/>
        <stp>BDP|15091565193051004736</stp>
        <tr r="D179" s="9"/>
      </tp>
      <tp t="s">
        <v>#N/A N/A</v>
        <stp/>
        <stp>BDP|12709859912716127275</stp>
        <tr r="C299" s="5"/>
      </tp>
      <tp t="s">
        <v>#N/A N/A</v>
        <stp/>
        <stp>BDP|15668741153199629117</stp>
        <tr r="G523" s="9"/>
      </tp>
      <tp t="s">
        <v>#N/A N/A</v>
        <stp/>
        <stp>BDP|15235226194036100736</stp>
        <tr r="G462" s="9"/>
      </tp>
      <tp t="s">
        <v>#N/A N/A</v>
        <stp/>
        <stp>BDP|17917435490051956452</stp>
        <tr r="F566" s="9"/>
      </tp>
      <tp t="s">
        <v>#N/A N/A</v>
        <stp/>
        <stp>BDP|12161941011381451460</stp>
        <tr r="D393" s="8"/>
      </tp>
      <tp t="s">
        <v>#N/A N/A</v>
        <stp/>
        <stp>BDP|11536457225138270013</stp>
        <tr r="F11" s="9"/>
      </tp>
      <tp t="s">
        <v>#N/A N/A</v>
        <stp/>
        <stp>BDP|10016233240238147144</stp>
        <tr r="E376" s="8"/>
      </tp>
      <tp t="s">
        <v>#N/A N/A</v>
        <stp/>
        <stp>BDP|15140868024952271274</stp>
        <tr r="D331" s="9"/>
      </tp>
      <tp t="s">
        <v>#N/A N/A</v>
        <stp/>
        <stp>BDP|11672265999953759688</stp>
        <tr r="D31" s="5"/>
      </tp>
      <tp t="s">
        <v>#N/A N/A</v>
        <stp/>
        <stp>BDP|17473841847883492752</stp>
        <tr r="F121" s="8"/>
      </tp>
      <tp t="s">
        <v>#N/A N/A</v>
        <stp/>
        <stp>BDP|10771261154343965858</stp>
        <tr r="E344" s="5"/>
        <tr r="F230" s="9"/>
      </tp>
      <tp t="s">
        <v>#N/A N/A</v>
        <stp/>
        <stp>BDP|15710045790587901738</stp>
        <tr r="G436" s="8"/>
      </tp>
      <tp t="s">
        <v>#N/A N/A</v>
        <stp/>
        <stp>BDP|10496067187141924552</stp>
        <tr r="C131" s="5"/>
        <tr r="D530" s="9"/>
      </tp>
      <tp t="s">
        <v>#N/A N/A</v>
        <stp/>
        <stp>BDP|18222989660458488374</stp>
        <tr r="F396" s="8"/>
      </tp>
      <tp t="s">
        <v>#N/A N/A</v>
        <stp/>
        <stp>BDP|16538168886685586697</stp>
        <tr r="E155" s="9"/>
      </tp>
      <tp t="s">
        <v>#N/A N/A</v>
        <stp/>
        <stp>BDP|13070594080545556752</stp>
        <tr r="E238" s="5"/>
      </tp>
      <tp t="s">
        <v>#N/A N/A</v>
        <stp/>
        <stp>BDP|16261007352198097780</stp>
        <tr r="D238" s="9"/>
      </tp>
      <tp t="s">
        <v>#N/A N/A</v>
        <stp/>
        <stp>BDP|16195203330008879315</stp>
        <tr r="E47" s="9"/>
      </tp>
      <tp t="s">
        <v>#N/A N/A</v>
        <stp/>
        <stp>BDP|17805339515329176071</stp>
        <tr r="F3" s="5"/>
      </tp>
      <tp t="s">
        <v>#N/A N/A</v>
        <stp/>
        <stp>BDP|16863029632548799170</stp>
        <tr r="C287" s="5"/>
      </tp>
      <tp t="s">
        <v>#N/A N/A</v>
        <stp/>
        <stp>BDP|18400502024022835102</stp>
        <tr r="D211" s="8"/>
      </tp>
      <tp t="s">
        <v>#N/A N/A</v>
        <stp/>
        <stp>BDP|16991055131228289176</stp>
        <tr r="C141" s="5"/>
      </tp>
      <tp t="s">
        <v>#N/A N/A</v>
        <stp/>
        <stp>BDP|13516826860339555890</stp>
        <tr r="G221" s="8"/>
      </tp>
      <tp t="s">
        <v>#N/A N/A</v>
        <stp/>
        <stp>BDP|18353679050637687093</stp>
        <tr r="F92" s="9"/>
      </tp>
      <tp t="s">
        <v>#N/A N/A</v>
        <stp/>
        <stp>BDP|11369686192627611540</stp>
        <tr r="D34" s="5"/>
        <tr r="E481" s="8"/>
      </tp>
      <tp t="s">
        <v>#N/A N/A</v>
        <stp/>
        <stp>BDP|17028502975691690893</stp>
        <tr r="F413" s="5"/>
      </tp>
      <tp t="s">
        <v>#N/A N/A</v>
        <stp/>
        <stp>BDP|16103892046300018643</stp>
        <tr r="E10" s="6"/>
      </tp>
      <tp t="s">
        <v>#N/A N/A</v>
        <stp/>
        <stp>BDP|14156204839428705154</stp>
        <tr r="F460" s="9"/>
      </tp>
      <tp t="s">
        <v>#N/A N/A</v>
        <stp/>
        <stp>BDP|12924806578625875432</stp>
        <tr r="F30" s="9"/>
      </tp>
      <tp t="s">
        <v>#N/A N/A</v>
        <stp/>
        <stp>BDP|14888766592437777166</stp>
        <tr r="C185" s="5"/>
      </tp>
      <tp t="s">
        <v>#N/A N/A</v>
        <stp/>
        <stp>BDP|16104695507548584471</stp>
        <tr r="F303" s="5"/>
      </tp>
      <tp t="s">
        <v>#N/A N/A</v>
        <stp/>
        <stp>BDP|13306177282476339088</stp>
        <tr r="G169" s="9"/>
      </tp>
      <tp t="s">
        <v>#N/A N/A</v>
        <stp/>
        <stp>BDP|13029389928346919844</stp>
        <tr r="F372" s="5"/>
        <tr r="G560" s="9"/>
      </tp>
      <tp t="s">
        <v>#N/A N/A</v>
        <stp/>
        <stp>BDP|17074279518780248800</stp>
        <tr r="F387" s="9"/>
      </tp>
      <tp t="s">
        <v>#N/A N/A</v>
        <stp/>
        <stp>BDP|18238178843433266295</stp>
        <tr r="C371" s="5"/>
      </tp>
      <tp t="s">
        <v>#N/A N/A</v>
        <stp/>
        <stp>BDP|15925641795611783721</stp>
        <tr r="E256" s="8"/>
      </tp>
      <tp t="s">
        <v>#N/A N/A</v>
        <stp/>
        <stp>BDP|15460861993010480896</stp>
        <tr r="C52" s="5"/>
      </tp>
      <tp t="s">
        <v>#N/A N/A</v>
        <stp/>
        <stp>BDP|13233544986766516493</stp>
        <tr r="E429" s="8"/>
      </tp>
      <tp t="s">
        <v>#N/A N/A</v>
        <stp/>
        <stp>BDP|18138458350694153199</stp>
        <tr r="F268" s="8"/>
      </tp>
      <tp t="s">
        <v>#N/A N/A</v>
        <stp/>
        <stp>BDP|14497182248374977918</stp>
        <tr r="F138" s="8"/>
      </tp>
      <tp t="s">
        <v>#N/A N/A</v>
        <stp/>
        <stp>BDP|10536522488282022337</stp>
        <tr r="E75" s="9"/>
      </tp>
      <tp t="s">
        <v>#N/A N/A</v>
        <stp/>
        <stp>BDP|16792965713563982177</stp>
        <tr r="E187" s="9"/>
      </tp>
      <tp t="s">
        <v>#N/A N/A</v>
        <stp/>
        <stp>BDP|12314823348902026066</stp>
        <tr r="F6" s="9"/>
      </tp>
      <tp t="s">
        <v>#N/A N/A</v>
        <stp/>
        <stp>BDP|17722932018542535169</stp>
        <tr r="G264" s="8"/>
      </tp>
      <tp t="s">
        <v>#N/A N/A</v>
        <stp/>
        <stp>BDP|18131597463815708232</stp>
        <tr r="F258" s="5"/>
      </tp>
      <tp t="s">
        <v>#N/A N/A</v>
        <stp/>
        <stp>BDP|13805116332928168554</stp>
        <tr r="F147" s="8"/>
      </tp>
      <tp t="s">
        <v>#N/A N/A</v>
        <stp/>
        <stp>BDP|12746275162948549280</stp>
        <tr r="E417" s="8"/>
      </tp>
      <tp t="s">
        <v>#N/A N/A</v>
        <stp/>
        <stp>BDP|14877238287546244412</stp>
        <tr r="D413" s="9"/>
      </tp>
      <tp t="s">
        <v>#N/A N/A</v>
        <stp/>
        <stp>BDP|13044223421357962856</stp>
        <tr r="D47" s="9"/>
      </tp>
      <tp t="s">
        <v>#N/A N/A</v>
        <stp/>
        <stp>BDP|16120587394810506662</stp>
        <tr r="D521" s="9"/>
      </tp>
      <tp t="s">
        <v>#N/A N/A</v>
        <stp/>
        <stp>BDP|15242893023644658708</stp>
        <tr r="E152" s="8"/>
      </tp>
      <tp t="s">
        <v>#N/A N/A</v>
        <stp/>
        <stp>BDP|12514194568640995939</stp>
        <tr r="F347" s="9"/>
      </tp>
      <tp t="s">
        <v>#N/A N/A</v>
        <stp/>
        <stp>BDP|13903530926799791158</stp>
        <tr r="D166" s="5"/>
      </tp>
      <tp t="s">
        <v>#N/A N/A</v>
        <stp/>
        <stp>BDP|18281550513214866429</stp>
        <tr r="C42" s="5"/>
      </tp>
      <tp t="s">
        <v>#N/A N/A</v>
        <stp/>
        <stp>BDP|14908796597923040561</stp>
        <tr r="C246" s="5"/>
      </tp>
      <tp t="s">
        <v>#N/A N/A</v>
        <stp/>
        <stp>BDP|13070829270170231010</stp>
        <tr r="G320" s="9"/>
      </tp>
      <tp t="s">
        <v>#N/A N/A</v>
        <stp/>
        <stp>BDP|14816022892313991208</stp>
        <tr r="E398" s="5"/>
      </tp>
      <tp t="s">
        <v>#N/A N/A</v>
        <stp/>
        <stp>BDP|12860860739663742615</stp>
        <tr r="F81" s="9"/>
      </tp>
      <tp t="s">
        <v>#N/A N/A</v>
        <stp/>
        <stp>BDP|17907227628459509276</stp>
        <tr r="F188" s="8"/>
      </tp>
      <tp t="s">
        <v>#N/A N/A</v>
        <stp/>
        <stp>BDP|12299842357805549652</stp>
        <tr r="F244" s="5"/>
      </tp>
      <tp t="s">
        <v>#N/A N/A</v>
        <stp/>
        <stp>BDP|11516301684110623678</stp>
        <tr r="C197" s="5"/>
        <tr r="D154" s="9"/>
      </tp>
      <tp t="s">
        <v>#N/A N/A</v>
        <stp/>
        <stp>BDP|11816432859664781855</stp>
        <tr r="D140" s="9"/>
      </tp>
      <tp t="s">
        <v>#N/A N/A</v>
        <stp/>
        <stp>BDP|10417928317790433450</stp>
        <tr r="F62" s="5"/>
      </tp>
      <tp t="s">
        <v>#N/A N/A</v>
        <stp/>
        <stp>BDP|15708725678899909041</stp>
        <tr r="D37" s="8"/>
      </tp>
      <tp t="s">
        <v>#N/A N/A</v>
        <stp/>
        <stp>BDP|13105828916533417510</stp>
        <tr r="E320" s="8"/>
      </tp>
      <tp t="s">
        <v>#N/A N/A</v>
        <stp/>
        <stp>BDP|17579970534945186477</stp>
        <tr r="E320" s="5"/>
      </tp>
      <tp t="s">
        <v>#N/A N/A</v>
        <stp/>
        <stp>BDP|14233440512865244855</stp>
        <tr r="D375" s="5"/>
        <tr r="E289" s="9"/>
      </tp>
      <tp t="s">
        <v>#N/A N/A</v>
        <stp/>
        <stp>BDP|17412229630862330869</stp>
        <tr r="G129" s="9"/>
      </tp>
      <tp t="s">
        <v>#N/A N/A</v>
        <stp/>
        <stp>BDP|14235574892903052744</stp>
        <tr r="D347" s="9"/>
      </tp>
      <tp t="s">
        <v>#N/A N/A</v>
        <stp/>
        <stp>BDP|12110386012158001489</stp>
        <tr r="G200" s="8"/>
      </tp>
      <tp t="s">
        <v>#N/A N/A</v>
        <stp/>
        <stp>BDP|15192174684094560445</stp>
        <tr r="F278" s="5"/>
        <tr r="G104" s="9"/>
      </tp>
      <tp t="s">
        <v>#N/A N/A</v>
        <stp/>
        <stp>BDP|11599068852810217806</stp>
        <tr r="E148" s="8"/>
      </tp>
      <tp t="s">
        <v>#N/A N/A</v>
        <stp/>
        <stp>BDP|12488521141256302978</stp>
        <tr r="F78" s="9"/>
      </tp>
      <tp t="s">
        <v>#N/A N/A</v>
        <stp/>
        <stp>BDP|15327332479674858923</stp>
        <tr r="F373" s="9"/>
      </tp>
      <tp t="s">
        <v>#N/A N/A</v>
        <stp/>
        <stp>BDP|12969137938284451856</stp>
        <tr r="E108" s="9"/>
      </tp>
      <tp t="s">
        <v>#N/A N/A</v>
        <stp/>
        <stp>BDP|13560384216924055988</stp>
        <tr r="G98" s="9"/>
      </tp>
      <tp t="s">
        <v>#N/A N/A</v>
        <stp/>
        <stp>BDP|12172827111090353720</stp>
        <tr r="E404" s="9"/>
      </tp>
      <tp t="s">
        <v>#N/A N/A</v>
        <stp/>
        <stp>BDP|14529918501879428824</stp>
        <tr r="C31" s="5"/>
      </tp>
      <tp t="s">
        <v>#N/A N/A</v>
        <stp/>
        <stp>BDP|10045041216499450449</stp>
        <tr r="G461" s="9"/>
      </tp>
      <tp t="s">
        <v>#N/A N/A</v>
        <stp/>
        <stp>BDP|16116985975153746793</stp>
        <tr r="E362" s="9"/>
      </tp>
      <tp t="s">
        <v>#N/A N/A</v>
        <stp/>
        <stp>BDP|10239830745279520933</stp>
        <tr r="E310" s="5"/>
      </tp>
      <tp t="s">
        <v>#N/A N/A</v>
        <stp/>
        <stp>BDP|17142854220201700015</stp>
        <tr r="E91" s="8"/>
      </tp>
      <tp t="s">
        <v>#N/A N/A</v>
        <stp/>
        <stp>BDP|14504895769585373342</stp>
        <tr r="F226" s="8"/>
      </tp>
      <tp t="s">
        <v>#N/A N/A</v>
        <stp/>
        <stp>BDP|12915059268788900084</stp>
        <tr r="F256" s="9"/>
      </tp>
      <tp t="s">
        <v>#N/A N/A</v>
        <stp/>
        <stp>BDP|18141117695695281926</stp>
        <tr r="F597" s="9"/>
      </tp>
      <tp t="s">
        <v>#N/A N/A</v>
        <stp/>
        <stp>BDP|18378661870060548558</stp>
        <tr r="C93" s="5"/>
        <tr r="D243" s="9"/>
      </tp>
      <tp t="s">
        <v>#N/A N/A</v>
        <stp/>
        <stp>BDP|11238207929539987473</stp>
        <tr r="E25" s="8"/>
      </tp>
      <tp t="s">
        <v>#N/A N/A</v>
        <stp/>
        <stp>BDP|12695028970640329929</stp>
        <tr r="D85" s="5"/>
      </tp>
      <tp t="s">
        <v>#N/A N/A</v>
        <stp/>
        <stp>BDP|12196938316396512044</stp>
        <tr r="E66" s="9"/>
      </tp>
      <tp t="s">
        <v>#N/A N/A</v>
        <stp/>
        <stp>BDP|10133108205625838899</stp>
        <tr r="D259" s="5"/>
        <tr r="E427" s="9"/>
      </tp>
      <tp t="s">
        <v>#N/A N/A</v>
        <stp/>
        <stp>BDP|17483659006504141929</stp>
        <tr r="E234" s="5"/>
      </tp>
      <tp t="s">
        <v>#N/A N/A</v>
        <stp/>
        <stp>BDP|11560347492883558423</stp>
        <tr r="G220" s="9"/>
      </tp>
      <tp t="s">
        <v>#N/A N/A</v>
        <stp/>
        <stp>BDP|17325018399224970663</stp>
        <tr r="G386" s="9"/>
      </tp>
      <tp t="s">
        <v>#N/A N/A</v>
        <stp/>
        <stp>BDP|11416953540502120249</stp>
        <tr r="D285" s="5"/>
      </tp>
      <tp t="s">
        <v>#N/A N/A</v>
        <stp/>
        <stp>BDP|14921796194807463149</stp>
        <tr r="D18" s="8"/>
      </tp>
      <tp t="s">
        <v>#N/A N/A</v>
        <stp/>
        <stp>BDP|13959757659054373927</stp>
        <tr r="G151" s="8"/>
      </tp>
      <tp t="s">
        <v>#N/A N/A</v>
        <stp/>
        <stp>BDP|13153760160736307807</stp>
        <tr r="F12" s="9"/>
      </tp>
      <tp t="s">
        <v>#N/A N/A</v>
        <stp/>
        <stp>BDP|12461045497174019337</stp>
        <tr r="D145" s="8"/>
      </tp>
      <tp t="s">
        <v>#N/A N/A</v>
        <stp/>
        <stp>BDP|10248328132985445925</stp>
        <tr r="D63" s="5"/>
      </tp>
      <tp t="s">
        <v>#N/A N/A</v>
        <stp/>
        <stp>BDP|11010667622389469047</stp>
        <tr r="D294" s="5"/>
      </tp>
      <tp t="s">
        <v>#N/A N/A</v>
        <stp/>
        <stp>BDP|17717211225128621329</stp>
        <tr r="D123" s="9"/>
      </tp>
      <tp t="s">
        <v>#N/A N/A</v>
        <stp/>
        <stp>BDP|12579010690457218018</stp>
        <tr r="F250" s="9"/>
      </tp>
      <tp t="s">
        <v>#N/A N/A</v>
        <stp/>
        <stp>BDP|13394646005549542002</stp>
        <tr r="F79" s="9"/>
      </tp>
      <tp t="s">
        <v>#N/A N/A</v>
        <stp/>
        <stp>BDP|16683841332436181766</stp>
        <tr r="E328" s="9"/>
      </tp>
      <tp t="s">
        <v>#N/A N/A</v>
        <stp/>
        <stp>BDP|11948980272616130553</stp>
        <tr r="F113" s="9"/>
      </tp>
      <tp t="s">
        <v>#N/A N/A</v>
        <stp/>
        <stp>BDP|10742985558704855482</stp>
        <tr r="E389" s="9"/>
      </tp>
      <tp t="s">
        <v>#N/A N/A</v>
        <stp/>
        <stp>BDP|16642956102805692607</stp>
        <tr r="E20" s="9"/>
      </tp>
      <tp t="s">
        <v>#N/A N/A</v>
        <stp/>
        <stp>BDP|11283416614641105903</stp>
        <tr r="C28" s="5"/>
        <tr r="D389" s="8"/>
      </tp>
      <tp t="s">
        <v>#N/A N/A</v>
        <stp/>
        <stp>BDP|18407235000622570448</stp>
        <tr r="F143" s="5"/>
      </tp>
      <tp t="s">
        <v>#N/A N/A</v>
        <stp/>
        <stp>BDP|12870881861804549426</stp>
        <tr r="E37" s="9"/>
      </tp>
      <tp t="s">
        <v>#N/A N/A</v>
        <stp/>
        <stp>BDP|18045423242861161575</stp>
        <tr r="E225" s="9"/>
      </tp>
      <tp t="s">
        <v>#N/A N/A</v>
        <stp/>
        <stp>BDP|11470612646538484719</stp>
        <tr r="F220" s="5"/>
        <tr r="G292" s="8"/>
      </tp>
      <tp t="s">
        <v>#N/A N/A</v>
        <stp/>
        <stp>BDP|15627368366775652968</stp>
        <tr r="E112" s="5"/>
        <tr r="F146" s="9"/>
      </tp>
      <tp t="s">
        <v>#N/A N/A</v>
        <stp/>
        <stp>BDP|16474375992187347742</stp>
        <tr r="F131" s="8"/>
      </tp>
      <tp t="s">
        <v>#N/A N/A</v>
        <stp/>
        <stp>BDP|11992811141300722072</stp>
        <tr r="F50" s="9"/>
      </tp>
      <tp t="s">
        <v>#N/A N/A</v>
        <stp/>
        <stp>BDP|18331231451436945418</stp>
        <tr r="E432" s="9"/>
      </tp>
      <tp t="s">
        <v>#N/A N/A</v>
        <stp/>
        <stp>BDP|18038782551005091201</stp>
        <tr r="D64" s="9"/>
      </tp>
      <tp t="s">
        <v>#N/A N/A</v>
        <stp/>
        <stp>BDP|12388853670518932862</stp>
        <tr r="D298" s="9"/>
      </tp>
      <tp t="s">
        <v>#N/A N/A</v>
        <stp/>
        <stp>BDP|16989876933837605728</stp>
        <tr r="C308" s="5"/>
      </tp>
      <tp t="s">
        <v>#N/A N/A</v>
        <stp/>
        <stp>BDP|11439191820026704930</stp>
        <tr r="F16" s="9"/>
      </tp>
      <tp t="s">
        <v>#N/A N/A</v>
        <stp/>
        <stp>BDP|16315170135868973119</stp>
        <tr r="D298" s="5"/>
      </tp>
      <tp t="s">
        <v>#N/A N/A</v>
        <stp/>
        <stp>BDP|12956551540936619827</stp>
        <tr r="E242" s="8"/>
      </tp>
      <tp t="s">
        <v>#N/A N/A</v>
        <stp/>
        <stp>BDP|10825721801413484971</stp>
        <tr r="D503" s="9"/>
      </tp>
      <tp t="s">
        <v>#N/A N/A</v>
        <stp/>
        <stp>BDP|11307619083335920706</stp>
        <tr r="G339" s="9"/>
      </tp>
      <tp t="s">
        <v>#N/A N/A</v>
        <stp/>
        <stp>BDP|12820379735748727750</stp>
        <tr r="D280" s="5"/>
      </tp>
      <tp t="s">
        <v>#N/A N/A</v>
        <stp/>
        <stp>BDP|15698849317932559382</stp>
        <tr r="G254" s="8"/>
      </tp>
      <tp t="s">
        <v>#N/A N/A</v>
        <stp/>
        <stp>BDP|18369418623766969503</stp>
        <tr r="D48" s="8"/>
      </tp>
      <tp t="s">
        <v>#N/A N/A</v>
        <stp/>
        <stp>BDP|15381174208320089946</stp>
        <tr r="G79" s="8"/>
      </tp>
      <tp t="s">
        <v>#N/A N/A</v>
        <stp/>
        <stp>BDP|18278867620517525897</stp>
        <tr r="G103" s="8"/>
      </tp>
      <tp t="s">
        <v>#N/A N/A</v>
        <stp/>
        <stp>BDP|14050686650762930897</stp>
        <tr r="F40" s="5"/>
      </tp>
      <tp t="s">
        <v>#N/A N/A</v>
        <stp/>
        <stp>BDP|13570693055599391415</stp>
        <tr r="E477" s="8"/>
      </tp>
      <tp t="s">
        <v>#N/A N/A</v>
        <stp/>
        <stp>BDP|12977955592068388768</stp>
        <tr r="E288" s="8"/>
      </tp>
      <tp t="s">
        <v>#N/A N/A</v>
        <stp/>
        <stp>BDP|16445772892740813520</stp>
        <tr r="C167" s="5"/>
      </tp>
      <tp t="s">
        <v>#N/A N/A</v>
        <stp/>
        <stp>BDP|11962997460075379680</stp>
        <tr r="F367" s="8"/>
      </tp>
      <tp t="s">
        <v>#N/A N/A</v>
        <stp/>
        <stp>BDP|16257249446784835923</stp>
        <tr r="D430" s="9"/>
      </tp>
      <tp t="s">
        <v>#N/A N/A</v>
        <stp/>
        <stp>BDP|16758927954326297193</stp>
        <tr r="E201" s="9"/>
      </tp>
      <tp t="s">
        <v>#N/A N/A</v>
        <stp/>
        <stp>BDP|11944331431679580540</stp>
        <tr r="F165" s="5"/>
      </tp>
      <tp t="s">
        <v>#N/A N/A</v>
        <stp/>
        <stp>BDP|14367988272845276219</stp>
        <tr r="C269" s="5"/>
      </tp>
      <tp t="s">
        <v>#N/A N/A</v>
        <stp/>
        <stp>BDP|13420154888932771545</stp>
        <tr r="F415" s="9"/>
      </tp>
      <tp t="s">
        <v>#N/A N/A</v>
        <stp/>
        <stp>BDP|11459385406227527853</stp>
        <tr r="F180" s="8"/>
      </tp>
      <tp t="s">
        <v>#N/A N/A</v>
        <stp/>
        <stp>BDP|11941722644457346867</stp>
        <tr r="E601" s="9"/>
      </tp>
      <tp t="s">
        <v>#N/A N/A</v>
        <stp/>
        <stp>BDP|13956640389147625782</stp>
        <tr r="D347" s="8"/>
      </tp>
      <tp t="s">
        <v>#N/A N/A</v>
        <stp/>
        <stp>BDP|11157768581762978126</stp>
        <tr r="G112" s="8"/>
      </tp>
      <tp t="s">
        <v>#N/A N/A</v>
        <stp/>
        <stp>BDP|11725092005828223440</stp>
        <tr r="F300" s="5"/>
      </tp>
      <tp t="s">
        <v>#N/A N/A</v>
        <stp/>
        <stp>BDP|17733448317559826616</stp>
        <tr r="F27" s="9"/>
      </tp>
      <tp t="s">
        <v>#N/A N/A</v>
        <stp/>
        <stp>BDP|16132882212447181575</stp>
        <tr r="G5" s="9"/>
      </tp>
      <tp t="s">
        <v>#N/A N/A</v>
        <stp/>
        <stp>BDP|14052003545699117490</stp>
        <tr r="D543" s="9"/>
      </tp>
      <tp t="s">
        <v>#N/A N/A</v>
        <stp/>
        <stp>BDP|16375515994300289783</stp>
        <tr r="G370" s="8"/>
      </tp>
      <tp t="s">
        <v>#N/A N/A</v>
        <stp/>
        <stp>BDP|14777339388156031404</stp>
        <tr r="C310" s="5"/>
      </tp>
      <tp t="s">
        <v>#N/A N/A</v>
        <stp/>
        <stp>BDP|11877677330788524168</stp>
        <tr r="F292" s="9"/>
      </tp>
      <tp t="s">
        <v>#N/A N/A</v>
        <stp/>
        <stp>BDP|14588960200370718087</stp>
        <tr r="G386" s="8"/>
      </tp>
      <tp t="s">
        <v>#N/A N/A</v>
        <stp/>
        <stp>BDP|10276522476548238785</stp>
        <tr r="F240" s="9"/>
      </tp>
      <tp t="s">
        <v>#N/A N/A</v>
        <stp/>
        <stp>BDP|11754899430841168636</stp>
        <tr r="G495" s="9"/>
      </tp>
      <tp t="s">
        <v>#N/A N/A</v>
        <stp/>
        <stp>BDP|12590361728478281650</stp>
        <tr r="F14" s="9"/>
      </tp>
      <tp t="s">
        <v>#N/A N/A</v>
        <stp/>
        <stp>BDP|15476420587855925149</stp>
        <tr r="E189" s="9"/>
      </tp>
      <tp t="s">
        <v>#N/A N/A</v>
        <stp/>
        <stp>BDP|11628096502929126535</stp>
        <tr r="F499" s="8"/>
      </tp>
      <tp t="s">
        <v>#N/A N/A</v>
        <stp/>
        <stp>BDP|12143464508869588258</stp>
        <tr r="G368" s="9"/>
      </tp>
      <tp t="s">
        <v>#N/A N/A</v>
        <stp/>
        <stp>BDP|11260108166079203293</stp>
        <tr r="D302" s="8"/>
      </tp>
      <tp t="s">
        <v>#N/A N/A</v>
        <stp/>
        <stp>BDP|13855561155967204960</stp>
        <tr r="E501" s="9"/>
      </tp>
      <tp t="s">
        <v>#N/A N/A</v>
        <stp/>
        <stp>BDP|12596618069227740855</stp>
        <tr r="F200" s="5"/>
        <tr r="G72" s="8"/>
      </tp>
      <tp t="s">
        <v>#N/A N/A</v>
        <stp/>
        <stp>BDP|16304979868245421178</stp>
        <tr r="D145" s="5"/>
      </tp>
      <tp t="s">
        <v>#N/A N/A</v>
        <stp/>
        <stp>BDP|10511905303522804614</stp>
        <tr r="F62" s="9"/>
      </tp>
      <tp t="s">
        <v>#N/A N/A</v>
        <stp/>
        <stp>BDP|14896102366378529650</stp>
        <tr r="G457" s="8"/>
      </tp>
      <tp t="s">
        <v>#N/A N/A</v>
        <stp/>
        <stp>BDP|17241791833767666905</stp>
        <tr r="C341" s="5"/>
      </tp>
      <tp t="s">
        <v>#N/A N/A</v>
        <stp/>
        <stp>BDP|13395132923158587582</stp>
        <tr r="E432" s="8"/>
      </tp>
      <tp t="s">
        <v>#N/A N/A</v>
        <stp/>
        <stp>BDP|17896569847038226356</stp>
        <tr r="E303" s="5"/>
      </tp>
      <tp t="s">
        <v>#N/A N/A</v>
        <stp/>
        <stp>BDP|11819211822579697538</stp>
        <tr r="E286" s="9"/>
      </tp>
      <tp t="s">
        <v>#N/A N/A</v>
        <stp/>
        <stp>BDP|15933235586426766450</stp>
        <tr r="D323" s="8"/>
      </tp>
      <tp t="s">
        <v>#N/A N/A</v>
        <stp/>
        <stp>BDP|11156933163770227328</stp>
        <tr r="F490" s="8"/>
      </tp>
      <tp t="s">
        <v>#N/A N/A</v>
        <stp/>
        <stp>BDP|14420329299345899669</stp>
        <tr r="E490" s="8"/>
      </tp>
      <tp t="s">
        <v>#N/A N/A</v>
        <stp/>
        <stp>BDP|13716706287794694571</stp>
        <tr r="G226" s="8"/>
      </tp>
      <tp t="s">
        <v>#N/A N/A</v>
        <stp/>
        <stp>BDP|15750572270072083810</stp>
        <tr r="G194" s="8"/>
      </tp>
      <tp t="s">
        <v>#N/A N/A</v>
        <stp/>
        <stp>BDP|17945127873209138581</stp>
        <tr r="G79" s="9"/>
      </tp>
      <tp t="s">
        <v>#N/A N/A</v>
        <stp/>
        <stp>BDP|15565864108560371092</stp>
        <tr r="D249" s="8"/>
      </tp>
      <tp t="s">
        <v>#N/A N/A</v>
        <stp/>
        <stp>BDP|16764153657479176657</stp>
        <tr r="D257" s="8"/>
      </tp>
      <tp t="s">
        <v>#N/A N/A</v>
        <stp/>
        <stp>BDP|13630003221249223540</stp>
        <tr r="F132" s="5"/>
        <tr r="G218" s="9"/>
      </tp>
      <tp t="s">
        <v>#N/A N/A</v>
        <stp/>
        <stp>BDP|13644199185806223190</stp>
        <tr r="F345" s="5"/>
      </tp>
      <tp t="s">
        <v>#N/A N/A</v>
        <stp/>
        <stp>BDP|18327662674237273321</stp>
        <tr r="G166" s="8"/>
      </tp>
      <tp t="s">
        <v>#N/A N/A</v>
        <stp/>
        <stp>BDP|18071255326602361709</stp>
        <tr r="D45" s="5"/>
      </tp>
      <tp t="s">
        <v>#N/A N/A</v>
        <stp/>
        <stp>BDP|11692423360766339876</stp>
        <tr r="D110" s="9"/>
      </tp>
      <tp t="s">
        <v>#N/A N/A</v>
        <stp/>
        <stp>BDP|12379666979619961759</stp>
        <tr r="E526" s="9"/>
      </tp>
      <tp t="s">
        <v>#N/A Requesting Data...3781337239</v>
        <stp/>
        <stp>BDP|15073964623112587109</stp>
        <tr r="G21" s="7"/>
      </tp>
      <tp t="s">
        <v>#N/A N/A</v>
        <stp/>
        <stp>BDP|14021354022581526920</stp>
        <tr r="G200" s="9"/>
      </tp>
      <tp t="s">
        <v>#N/A Requesting Data...3419529238</v>
        <stp/>
        <stp>BDP|15811441969533434910</stp>
        <tr r="G3" s="7"/>
      </tp>
      <tp t="s">
        <v>#N/A N/A</v>
        <stp/>
        <stp>BDP|15806289791110739354</stp>
        <tr r="C9" s="7"/>
      </tp>
      <tp t="s">
        <v>#N/A N/A</v>
        <stp/>
        <stp>BDP|12932897223865581059</stp>
        <tr r="C163" s="5"/>
      </tp>
      <tp t="s">
        <v>#N/A N/A</v>
        <stp/>
        <stp>BDP|10183807066827536410</stp>
        <tr r="G363" s="9"/>
      </tp>
      <tp t="s">
        <v>#N/A N/A</v>
        <stp/>
        <stp>BDP|18071852318964862870</stp>
        <tr r="F561" s="9"/>
      </tp>
      <tp t="s">
        <v>#N/A N/A</v>
        <stp/>
        <stp>BDP|14680804759224434093</stp>
        <tr r="F583" s="9"/>
      </tp>
      <tp t="s">
        <v>#N/A N/A</v>
        <stp/>
        <stp>BDP|14383685594964973240</stp>
        <tr r="C399" s="5"/>
      </tp>
      <tp t="s">
        <v>#N/A N/A</v>
        <stp/>
        <stp>BDP|14818287611558396208</stp>
        <tr r="D564" s="9"/>
      </tp>
      <tp t="s">
        <v>#N/A N/A</v>
        <stp/>
        <stp>BDP|11675245444053431903</stp>
        <tr r="E585" s="9"/>
      </tp>
      <tp t="s">
        <v>#N/A N/A</v>
        <stp/>
        <stp>BDP|15805289642778760679</stp>
        <tr r="F155" s="9"/>
      </tp>
      <tp t="s">
        <v>#N/A N/A</v>
        <stp/>
        <stp>BDP|15414894075193950435</stp>
        <tr r="E363" s="8"/>
      </tp>
      <tp t="s">
        <v>#N/A N/A</v>
        <stp/>
        <stp>BDP|12766784557965520880</stp>
        <tr r="C382" s="5"/>
      </tp>
      <tp t="s">
        <v>#N/A N/A</v>
        <stp/>
        <stp>BDP|11792433782670426076</stp>
        <tr r="G276" s="9"/>
      </tp>
      <tp t="s">
        <v>#N/A N/A</v>
        <stp/>
        <stp>BDP|12200454776064587814</stp>
        <tr r="C278" s="5"/>
        <tr r="D104" s="9"/>
      </tp>
      <tp t="s">
        <v>#N/A N/A</v>
        <stp/>
        <stp>BDP|12183106311039244675</stp>
        <tr r="F328" s="5"/>
      </tp>
      <tp t="s">
        <v>#N/A N/A</v>
        <stp/>
        <stp>BDP|16011565847833777935</stp>
        <tr r="D180" s="8"/>
      </tp>
      <tp t="s">
        <v>#N/A N/A</v>
        <stp/>
        <stp>BDP|17102109030810484804</stp>
        <tr r="F376" s="5"/>
        <tr r="G26" s="8"/>
      </tp>
      <tp t="s">
        <v>#N/A N/A</v>
        <stp/>
        <stp>BDP|13881852579066485750</stp>
        <tr r="E179" s="9"/>
      </tp>
      <tp t="s">
        <v>#N/A N/A</v>
        <stp/>
        <stp>BDP|16487354971309698634</stp>
        <tr r="G373" s="9"/>
      </tp>
      <tp t="s">
        <v>#N/A N/A</v>
        <stp/>
        <stp>BDP|14117667798860992636</stp>
        <tr r="D112" s="8"/>
      </tp>
      <tp t="s">
        <v>#N/A N/A</v>
        <stp/>
        <stp>BDP|17419935109274213791</stp>
        <tr r="C158" s="5"/>
      </tp>
      <tp t="s">
        <v>#N/A N/A</v>
        <stp/>
        <stp>BDP|10764026641819082014</stp>
        <tr r="D124" s="8"/>
      </tp>
      <tp t="s">
        <v>#N/A N/A</v>
        <stp/>
        <stp>BDP|18106670907895194655</stp>
        <tr r="D143" s="8"/>
      </tp>
      <tp t="s">
        <v>#N/A N/A</v>
        <stp/>
        <stp>BDP|10600049182360003540</stp>
        <tr r="E51" s="5"/>
      </tp>
      <tp t="s">
        <v>#N/A N/A</v>
        <stp/>
        <stp>BDP|10154217369511988841</stp>
        <tr r="E400" s="9"/>
      </tp>
      <tp t="s">
        <v>#N/A N/A</v>
        <stp/>
        <stp>BDP|14489243898677908553</stp>
        <tr r="E210" s="9"/>
      </tp>
      <tp t="s">
        <v>#N/A N/A</v>
        <stp/>
        <stp>BDP|11555957245252264338</stp>
        <tr r="D273" s="8"/>
      </tp>
      <tp t="s">
        <v>#N/A N/A</v>
        <stp/>
        <stp>BDP|11394312278250605884</stp>
        <tr r="D235" s="9"/>
      </tp>
      <tp t="s">
        <v>#N/A N/A</v>
        <stp/>
        <stp>BDP|17716429614456112941</stp>
        <tr r="F411" s="5"/>
        <tr r="G600" s="9"/>
      </tp>
      <tp t="s">
        <v>#N/A N/A</v>
        <stp/>
        <stp>BDP|10437054998107513384</stp>
        <tr r="F36" s="8"/>
      </tp>
      <tp t="s">
        <v>#N/A N/A</v>
        <stp/>
        <stp>BDP|17071314257135531970</stp>
        <tr r="C408" s="5"/>
      </tp>
      <tp t="s">
        <v>#N/A N/A</v>
        <stp/>
        <stp>BDP|10039045073023614951</stp>
        <tr r="F200" s="8"/>
      </tp>
      <tp t="s">
        <v>#N/A N/A</v>
        <stp/>
        <stp>BDP|15246715120269233454</stp>
        <tr r="E421" s="9"/>
      </tp>
      <tp t="s">
        <v>#N/A N/A</v>
        <stp/>
        <stp>BDP|10007255710987628945</stp>
        <tr r="G392" s="8"/>
      </tp>
      <tp t="s">
        <v>#N/A N/A</v>
        <stp/>
        <stp>BDP|18164195937183909418</stp>
        <tr r="F286" s="9"/>
      </tp>
      <tp t="s">
        <v>#N/A N/A</v>
        <stp/>
        <stp>BDP|16361240391207851798</stp>
        <tr r="F294" s="9"/>
      </tp>
      <tp t="s">
        <v>#N/A N/A</v>
        <stp/>
        <stp>BDP|12748758280554630432</stp>
        <tr r="D243" s="8"/>
      </tp>
      <tp t="s">
        <v>#N/A N/A</v>
        <stp/>
        <stp>BDP|16330601486677557272</stp>
        <tr r="D500" s="8"/>
      </tp>
      <tp t="s">
        <v>#N/A N/A</v>
        <stp/>
        <stp>BDP|15173832076873288412</stp>
        <tr r="E271" s="9"/>
      </tp>
      <tp t="s">
        <v>#N/A N/A</v>
        <stp/>
        <stp>BDP|13854981941111547234</stp>
        <tr r="D122" s="9"/>
      </tp>
      <tp t="s">
        <v>#N/A N/A</v>
        <stp/>
        <stp>BDP|11872879474514875749</stp>
        <tr r="E3" s="8"/>
      </tp>
      <tp t="s">
        <v>#N/A N/A</v>
        <stp/>
        <stp>BDP|11017568890662414245</stp>
        <tr r="E355" s="9"/>
      </tp>
      <tp t="s">
        <v>#N/A N/A</v>
        <stp/>
        <stp>BDP|12299061902506640962</stp>
        <tr r="D476" s="9"/>
      </tp>
      <tp t="s">
        <v>#N/A N/A</v>
        <stp/>
        <stp>BDP|13614908716260603601</stp>
        <tr r="D104" s="5"/>
        <tr r="E333" s="9"/>
      </tp>
      <tp t="s">
        <v>#N/A N/A</v>
        <stp/>
        <stp>BDP|10288593492278680999</stp>
        <tr r="D171" s="5"/>
        <tr r="E217" s="8"/>
      </tp>
      <tp t="s">
        <v>#N/A N/A</v>
        <stp/>
        <stp>BDP|18065213462819107845</stp>
        <tr r="D363" s="5"/>
        <tr r="E258" s="9"/>
      </tp>
      <tp t="s">
        <v>#N/A N/A</v>
        <stp/>
        <stp>BDP|17122746252991464956</stp>
        <tr r="D400" s="5"/>
      </tp>
      <tp t="s">
        <v>#N/A N/A</v>
        <stp/>
        <stp>BDP|15597305881711019227</stp>
        <tr r="D98" s="5"/>
        <tr r="E34" s="9"/>
      </tp>
      <tp t="s">
        <v>#N/A N/A</v>
        <stp/>
        <stp>BDP|10755082691185914115</stp>
        <tr r="G314" s="9"/>
      </tp>
      <tp t="s">
        <v>#N/A N/A</v>
        <stp/>
        <stp>BDP|16047820336546538673</stp>
        <tr r="E398" s="8"/>
      </tp>
      <tp t="s">
        <v>#N/A N/A</v>
        <stp/>
        <stp>BDP|17128667143449748154</stp>
        <tr r="G161" s="9"/>
      </tp>
      <tp t="s">
        <v>#N/A N/A</v>
        <stp/>
        <stp>BDP|16116189227871123994</stp>
        <tr r="G241" s="9"/>
      </tp>
      <tp t="s">
        <v>#N/A N/A</v>
        <stp/>
        <stp>BDP|17576085839950897659</stp>
        <tr r="D307" s="5"/>
      </tp>
      <tp t="s">
        <v>#N/A N/A</v>
        <stp/>
        <stp>BDP|10126058545593901517</stp>
        <tr r="D164" s="5"/>
        <tr r="E36" s="9"/>
      </tp>
      <tp t="s">
        <v>#N/A N/A</v>
        <stp/>
        <stp>BDP|16511324341160881374</stp>
        <tr r="D153" s="8"/>
      </tp>
      <tp t="s">
        <v>#N/A N/A</v>
        <stp/>
        <stp>BDP|16460343565878445987</stp>
        <tr r="F118" s="5"/>
        <tr r="G549" s="9"/>
      </tp>
      <tp t="s">
        <v>#N/A N/A</v>
        <stp/>
        <stp>BDP|10837102416815352741</stp>
        <tr r="F122" s="8"/>
      </tp>
      <tp t="s">
        <v>#N/A N/A</v>
        <stp/>
        <stp>BDP|11816026300743593065</stp>
        <tr r="G431" s="9"/>
      </tp>
      <tp t="s">
        <v>#N/A N/A</v>
        <stp/>
        <stp>BDP|10913101621160374124</stp>
        <tr r="G341" s="8"/>
      </tp>
      <tp t="s">
        <v>#N/A N/A</v>
        <stp/>
        <stp>BDP|16901109190898476446</stp>
        <tr r="D333" s="8"/>
      </tp>
      <tp t="s">
        <v>#N/A N/A</v>
        <stp/>
        <stp>BDP|15518192758254922743</stp>
        <tr r="G119" s="9"/>
      </tp>
      <tp t="s">
        <v>#N/A N/A</v>
        <stp/>
        <stp>BDP|12000433048670129030</stp>
        <tr r="D356" s="5"/>
        <tr r="E437" s="8"/>
      </tp>
      <tp t="s">
        <v>#N/A N/A</v>
        <stp/>
        <stp>BDP|18060396691237441753</stp>
        <tr r="G81" s="8"/>
      </tp>
      <tp t="s">
        <v>#N/A N/A</v>
        <stp/>
        <stp>BDP|11561689246121227009</stp>
        <tr r="E448" s="8"/>
      </tp>
      <tp t="s">
        <v>#N/A N/A</v>
        <stp/>
        <stp>BDP|12239518511224947029</stp>
        <tr r="D351" s="9"/>
      </tp>
      <tp t="s">
        <v>#N/A N/A</v>
        <stp/>
        <stp>BDP|17802607375837124359</stp>
        <tr r="C74" s="5"/>
        <tr r="D73" s="8"/>
      </tp>
      <tp t="s">
        <v>#N/A N/A</v>
        <stp/>
        <stp>BDP|14436473004674999666</stp>
        <tr r="G257" s="9"/>
      </tp>
      <tp t="s">
        <v>#N/A N/A</v>
        <stp/>
        <stp>BDP|11846747543705124569</stp>
        <tr r="C344" s="5"/>
        <tr r="D230" s="9"/>
      </tp>
      <tp t="s">
        <v>#N/A N/A</v>
        <stp/>
        <stp>BDP|12385551993774518881</stp>
        <tr r="D326" s="8"/>
      </tp>
      <tp t="s">
        <v>#N/A N/A</v>
        <stp/>
        <stp>BDP|12065017408124773465</stp>
        <tr r="D53" s="5"/>
        <tr r="E127" s="9"/>
      </tp>
      <tp t="s">
        <v>#N/A N/A</v>
        <stp/>
        <stp>BDP|12760705528700318545</stp>
        <tr r="C89" s="5"/>
      </tp>
      <tp t="s">
        <v>#N/A N/A</v>
        <stp/>
        <stp>BDP|10961003983903559979</stp>
        <tr r="F9" s="5"/>
        <tr r="G567" s="9"/>
      </tp>
      <tp t="s">
        <v>#N/A N/A</v>
        <stp/>
        <stp>BDP|11614458833966935217</stp>
        <tr r="F443" s="8"/>
      </tp>
      <tp t="s">
        <v>#N/A N/A</v>
        <stp/>
        <stp>BDP|16445491275363469479</stp>
        <tr r="G12" s="9"/>
      </tp>
      <tp t="s">
        <v>#N/A N/A</v>
        <stp/>
        <stp>BDP|14589291757443675262</stp>
        <tr r="D265" s="9"/>
      </tp>
      <tp t="s">
        <v>#N/A N/A</v>
        <stp/>
        <stp>BDP|12607990296975118530</stp>
        <tr r="F95" s="9"/>
      </tp>
      <tp t="s">
        <v>#N/A N/A</v>
        <stp/>
        <stp>BDP|13088322576470978567</stp>
        <tr r="E154" s="8"/>
      </tp>
      <tp t="s">
        <v>#N/A N/A</v>
        <stp/>
        <stp>BDP|14396615654491871452</stp>
        <tr r="E470" s="8"/>
      </tp>
      <tp t="s">
        <v>#N/A N/A</v>
        <stp/>
        <stp>BDP|16196123234806572095</stp>
        <tr r="F165" s="8"/>
      </tp>
      <tp t="s">
        <v>#N/A N/A</v>
        <stp/>
        <stp>BDP|14436006140272886065</stp>
        <tr r="G417" s="8"/>
      </tp>
      <tp t="s">
        <v>#N/A N/A</v>
        <stp/>
        <stp>BDP|15318073572877929752</stp>
        <tr r="E507" s="9"/>
      </tp>
      <tp t="s">
        <v>#N/A N/A</v>
        <stp/>
        <stp>BDP|10645779353549984919</stp>
        <tr r="F287" s="9"/>
      </tp>
      <tp t="s">
        <v>#N/A N/A</v>
        <stp/>
        <stp>BDP|15026544261326712286</stp>
        <tr r="D253" s="5"/>
      </tp>
      <tp t="s">
        <v>#N/A N/A</v>
        <stp/>
        <stp>BDP|14983713144801373453</stp>
        <tr r="F206" s="5"/>
      </tp>
      <tp t="s">
        <v>#N/A N/A</v>
        <stp/>
        <stp>BDP|11794788920213120547</stp>
        <tr r="F370" s="5"/>
        <tr r="G75" s="8"/>
      </tp>
      <tp t="s">
        <v>#N/A N/A</v>
        <stp/>
        <stp>BDP|14884497676714233180</stp>
        <tr r="D446" s="9"/>
      </tp>
      <tp t="s">
        <v>#N/A N/A</v>
        <stp/>
        <stp>BDP|18025292141065509909</stp>
        <tr r="E441" s="8"/>
      </tp>
      <tp t="s">
        <v>#N/A N/A</v>
        <stp/>
        <stp>BDP|14854277346314465408</stp>
        <tr r="F343" s="9"/>
      </tp>
      <tp t="s">
        <v>#N/A N/A</v>
        <stp/>
        <stp>BDP|12358521929601084654</stp>
        <tr r="E213" s="8"/>
      </tp>
      <tp t="s">
        <v>#N/A N/A</v>
        <stp/>
        <stp>BDP|17264348362329821911</stp>
        <tr r="G113" s="9"/>
      </tp>
      <tp t="s">
        <v>#N/A Requesting Data...3969969973</v>
        <stp/>
        <stp>BDP|11225294481411174868</stp>
        <tr r="G5" s="7"/>
      </tp>
      <tp t="s">
        <v>#N/A N/A</v>
        <stp/>
        <stp>BDP|16976665627113685338</stp>
        <tr r="E337" s="8"/>
      </tp>
      <tp t="s">
        <v>#N/A N/A</v>
        <stp/>
        <stp>BDP|12687600162612848218</stp>
        <tr r="E223" s="9"/>
      </tp>
      <tp t="s">
        <v>#N/A N/A</v>
        <stp/>
        <stp>BDP|15602246939471125772</stp>
        <tr r="F221" s="5"/>
      </tp>
      <tp t="s">
        <v>#N/A N/A</v>
        <stp/>
        <stp>BDP|15159747018260121112</stp>
        <tr r="F506" s="9"/>
      </tp>
      <tp t="s">
        <v>#N/A N/A</v>
        <stp/>
        <stp>BDP|16880750821207343629</stp>
        <tr r="F293" s="9"/>
      </tp>
      <tp t="s">
        <v>#N/A N/A</v>
        <stp/>
        <stp>BDP|15860001575148052806</stp>
        <tr r="G101" s="8"/>
      </tp>
      <tp t="s">
        <v>#N/A N/A</v>
        <stp/>
        <stp>BDP|17232429035837875501</stp>
        <tr r="D126" s="8"/>
      </tp>
      <tp t="s">
        <v>#N/A N/A</v>
        <stp/>
        <stp>BDP|16078754988113203826</stp>
        <tr r="D231" s="8"/>
      </tp>
      <tp t="s">
        <v>#N/A N/A</v>
        <stp/>
        <stp>BDP|11405150564671065584</stp>
        <tr r="G515" s="9"/>
      </tp>
      <tp t="s">
        <v>#N/A N/A</v>
        <stp/>
        <stp>BDP|14691831443819298384</stp>
        <tr r="F15" s="5"/>
        <tr r="G86" s="9"/>
      </tp>
      <tp t="s">
        <v>#N/A N/A</v>
        <stp/>
        <stp>BDP|14661488643297104100</stp>
        <tr r="D532" s="9"/>
      </tp>
      <tp t="s">
        <v>#N/A N/A</v>
        <stp/>
        <stp>BDP|10708045021192939274</stp>
        <tr r="F297" s="8"/>
      </tp>
      <tp t="s">
        <v>#N/A N/A</v>
        <stp/>
        <stp>BDP|11124390026377567576</stp>
        <tr r="D109" s="5"/>
      </tp>
      <tp t="s">
        <v>#N/A N/A</v>
        <stp/>
        <stp>BDP|17014246662581913033</stp>
        <tr r="F390" s="8"/>
      </tp>
      <tp t="s">
        <v>#N/A N/A</v>
        <stp/>
        <stp>BDP|16358735477421944520</stp>
        <tr r="C62" s="5"/>
      </tp>
      <tp t="s">
        <v>#N/A N/A</v>
        <stp/>
        <stp>BDP|11950181656486379187</stp>
        <tr r="D177" s="8"/>
      </tp>
      <tp t="s">
        <v>#N/A N/A</v>
        <stp/>
        <stp>BDP|14368790365176589169</stp>
        <tr r="D112" s="9"/>
      </tp>
      <tp t="s">
        <v>#N/A N/A</v>
        <stp/>
        <stp>BDP|16771842628249071775</stp>
        <tr r="D365" s="5"/>
        <tr r="E578" s="9"/>
      </tp>
      <tp t="s">
        <v>#N/A N/A</v>
        <stp/>
        <stp>BDP|12188450741499307995</stp>
        <tr r="G384" s="9"/>
      </tp>
      <tp t="s">
        <v>#N/A N/A</v>
        <stp/>
        <stp>BDP|12812429217461455461</stp>
        <tr r="D289" s="5"/>
      </tp>
      <tp t="s">
        <v>#N/A N/A</v>
        <stp/>
        <stp>BDP|16541709048866497163</stp>
        <tr r="C364" s="5"/>
        <tr r="D365" s="9"/>
      </tp>
      <tp t="s">
        <v>#N/A N/A</v>
        <stp/>
        <stp>BDP|12695773928685001062</stp>
        <tr r="D15" s="5"/>
        <tr r="E86" s="9"/>
      </tp>
      <tp t="s">
        <v>#N/A N/A</v>
        <stp/>
        <stp>BDP|15903129877397155621</stp>
        <tr r="F225" s="8"/>
      </tp>
      <tp t="s">
        <v>#N/A N/A</v>
        <stp/>
        <stp>BDP|16615800190023083694</stp>
        <tr r="G318" s="8"/>
      </tp>
      <tp t="s">
        <v>#N/A N/A</v>
        <stp/>
        <stp>BDP|16751733495373802968</stp>
        <tr r="D16" s="9"/>
      </tp>
      <tp t="s">
        <v>#N/A N/A</v>
        <stp/>
        <stp>BDP|14020529403651940275</stp>
        <tr r="G357" s="8"/>
      </tp>
      <tp t="s">
        <v>#N/A N/A</v>
        <stp/>
        <stp>BDP|18419346325613827821</stp>
        <tr r="D155" s="5"/>
      </tp>
      <tp t="s">
        <v>#N/A N/A</v>
        <stp/>
        <stp>BDP|16754603152095326293</stp>
        <tr r="F230" s="5"/>
      </tp>
      <tp t="s">
        <v>#N/A N/A</v>
        <stp/>
        <stp>BDP|17868381974032801330</stp>
        <tr r="D557" s="9"/>
      </tp>
      <tp t="s">
        <v>#N/A N/A</v>
        <stp/>
        <stp>BDP|10755112151692130494</stp>
        <tr r="E12" s="5"/>
      </tp>
      <tp t="s">
        <v>#N/A N/A</v>
        <stp/>
        <stp>BDP|10073744650768916823</stp>
        <tr r="F422" s="9"/>
      </tp>
      <tp t="s">
        <v>#N/A N/A</v>
        <stp/>
        <stp>BDP|15156046386638438783</stp>
        <tr r="D194" s="9"/>
      </tp>
      <tp t="s">
        <v>#N/A N/A</v>
        <stp/>
        <stp>BDP|12828286743307859147</stp>
        <tr r="F254" s="5"/>
      </tp>
      <tp t="s">
        <v>#N/A N/A</v>
        <stp/>
        <stp>BDP|12404024010653131284</stp>
        <tr r="F328" s="8"/>
      </tp>
      <tp t="s">
        <v>#N/A N/A</v>
        <stp/>
        <stp>BDP|15010665455364540097</stp>
        <tr r="F185" s="5"/>
      </tp>
      <tp t="s">
        <v>#N/A N/A</v>
        <stp/>
        <stp>BDP|16790639325881979164</stp>
        <tr r="F369" s="9"/>
      </tp>
      <tp t="s">
        <v>#N/A N/A</v>
        <stp/>
        <stp>BDP|10346133229535756408</stp>
        <tr r="E234" s="8"/>
      </tp>
      <tp t="s">
        <v>#N/A N/A</v>
        <stp/>
        <stp>BDP|16920251870318649949</stp>
        <tr r="D398" s="8"/>
      </tp>
      <tp t="s">
        <v>#N/A N/A</v>
        <stp/>
        <stp>BDP|17868701717414461754</stp>
        <tr r="E137" s="5"/>
        <tr r="F259" s="9"/>
      </tp>
      <tp t="s">
        <v>#N/A N/A</v>
        <stp/>
        <stp>BDP|18279674796013830657</stp>
        <tr r="F164" s="9"/>
      </tp>
      <tp t="s">
        <v>#N/A N/A</v>
        <stp/>
        <stp>BDP|12705121162823977409</stp>
        <tr r="F131" s="9"/>
      </tp>
      <tp t="s">
        <v>#N/A N/A</v>
        <stp/>
        <stp>BDP|17831458365265284245</stp>
        <tr r="F191" s="8"/>
      </tp>
      <tp t="s">
        <v>#N/A N/A</v>
        <stp/>
        <stp>BDP|13115800951758588444</stp>
        <tr r="D185" s="5"/>
      </tp>
      <tp t="s">
        <v>#N/A N/A</v>
        <stp/>
        <stp>BDP|15178015421882160714</stp>
        <tr r="D6" s="7"/>
      </tp>
      <tp t="s">
        <v>#N/A N/A</v>
        <stp/>
        <stp>BDP|11386610640709532863</stp>
        <tr r="D486" s="8"/>
      </tp>
      <tp t="s">
        <v>#N/A N/A</v>
        <stp/>
        <stp>BDP|12368011072524381324</stp>
        <tr r="D346" s="9"/>
      </tp>
      <tp t="s">
        <v>#N/A N/A</v>
        <stp/>
        <stp>BDP|11426268445234246141</stp>
        <tr r="G505" s="9"/>
      </tp>
      <tp t="s">
        <v>#N/A N/A</v>
        <stp/>
        <stp>BDP|11257652622815587214</stp>
        <tr r="D166" s="8"/>
      </tp>
      <tp t="s">
        <v>#N/A N/A</v>
        <stp/>
        <stp>BDP|16632155661103346000</stp>
        <tr r="F34" s="5"/>
        <tr r="G481" s="8"/>
      </tp>
      <tp t="s">
        <v>#N/A N/A</v>
        <stp/>
        <stp>BDP|15176521450754300313</stp>
        <tr r="F300" s="9"/>
      </tp>
      <tp t="s">
        <v>#N/A N/A</v>
        <stp/>
        <stp>BDP|13096854646028593576</stp>
        <tr r="E138" s="8"/>
      </tp>
      <tp t="s">
        <v>#N/A N/A</v>
        <stp/>
        <stp>BDP|10452588799956224867</stp>
        <tr r="F299" s="8"/>
      </tp>
      <tp t="s">
        <v>#N/A N/A</v>
        <stp/>
        <stp>BDP|13961976804761951925</stp>
        <tr r="C150" s="5"/>
      </tp>
      <tp t="s">
        <v>#N/A N/A</v>
        <stp/>
        <stp>BDP|14999538569071059422</stp>
        <tr r="D163" s="8"/>
      </tp>
      <tp t="s">
        <v>#N/A N/A</v>
        <stp/>
        <stp>BDP|17699537449084401085</stp>
        <tr r="D12" s="9"/>
      </tp>
      <tp t="s">
        <v>#N/A N/A</v>
        <stp/>
        <stp>BDP|15131180100570850619</stp>
        <tr r="D301" s="5"/>
      </tp>
      <tp t="s">
        <v>#N/A N/A</v>
        <stp/>
        <stp>BDP|12333762303490695705</stp>
        <tr r="G186" s="8"/>
      </tp>
      <tp t="s">
        <v>#N/A N/A</v>
        <stp/>
        <stp>BDP|15324404772990910487</stp>
        <tr r="D501" s="8"/>
      </tp>
      <tp t="s">
        <v>#N/A N/A</v>
        <stp/>
        <stp>BDP|14577878834504637907</stp>
        <tr r="E50" s="5"/>
      </tp>
      <tp t="s">
        <v>#N/A N/A</v>
        <stp/>
        <stp>BDP|12633513154669792941</stp>
        <tr r="F226" s="5"/>
      </tp>
      <tp t="s">
        <v>#N/A N/A</v>
        <stp/>
        <stp>BDP|17052220835727371349</stp>
        <tr r="E318" s="8"/>
      </tp>
      <tp t="s">
        <v>#N/A N/A</v>
        <stp/>
        <stp>BDP|11056776370683169060</stp>
        <tr r="D381" s="8"/>
      </tp>
      <tp t="s">
        <v>#N/A N/A</v>
        <stp/>
        <stp>BDP|10292213176797295072</stp>
        <tr r="D97" s="5"/>
        <tr r="E536" s="9"/>
      </tp>
      <tp t="s">
        <v>#N/A N/A</v>
        <stp/>
        <stp>BDP|13754368574011510409</stp>
        <tr r="E317" s="9"/>
      </tp>
      <tp t="s">
        <v>#N/A N/A</v>
        <stp/>
        <stp>BDP|10444438011507426011</stp>
        <tr r="D208" s="9"/>
      </tp>
      <tp t="s">
        <v>#N/A N/A</v>
        <stp/>
        <stp>BDP|11971079553736673086</stp>
        <tr r="G269" s="8"/>
      </tp>
      <tp t="s">
        <v>#N/A N/A</v>
        <stp/>
        <stp>BDP|10002090498823303816</stp>
        <tr r="G60" s="8"/>
      </tp>
      <tp t="s">
        <v>#N/A N/A</v>
        <stp/>
        <stp>BDP|12411131331831226376</stp>
        <tr r="E274" s="8"/>
      </tp>
      <tp t="s">
        <v>#N/A N/A</v>
        <stp/>
        <stp>BDP|13902117189810043827</stp>
        <tr r="F207" s="5"/>
      </tp>
      <tp t="s">
        <v>#N/A N/A</v>
        <stp/>
        <stp>BDP|13152912564216377841</stp>
        <tr r="E464" s="8"/>
      </tp>
      <tp t="s">
        <v>#N/A N/A</v>
        <stp/>
        <stp>BDP|13051483484764830970</stp>
        <tr r="F248" s="5"/>
      </tp>
      <tp t="s">
        <v>#N/A N/A</v>
        <stp/>
        <stp>BDP|17504658408995243694</stp>
        <tr r="C319" s="5"/>
      </tp>
      <tp t="s">
        <v>#N/A N/A</v>
        <stp/>
        <stp>BDP|15475087318194491238</stp>
        <tr r="D229" s="5"/>
      </tp>
      <tp t="s">
        <v>#N/A N/A</v>
        <stp/>
        <stp>BDP|12386789769435049411</stp>
        <tr r="E104" s="5"/>
        <tr r="F333" s="9"/>
      </tp>
      <tp t="s">
        <v>#N/A N/A</v>
        <stp/>
        <stp>BDP|10713002248684499289</stp>
        <tr r="E367" s="5"/>
        <tr r="F463" s="8"/>
      </tp>
      <tp t="s">
        <v>#N/A N/A</v>
        <stp/>
        <stp>BDP|16996705737245957551</stp>
        <tr r="D349" s="8"/>
      </tp>
      <tp t="s">
        <v>#N/A N/A</v>
        <stp/>
        <stp>BDP|12946621771765857409</stp>
        <tr r="F430" s="9"/>
      </tp>
      <tp t="s">
        <v>#N/A N/A</v>
        <stp/>
        <stp>BDP|16086672509191938355</stp>
        <tr r="F399" s="5"/>
      </tp>
      <tp t="s">
        <v>#N/A N/A</v>
        <stp/>
        <stp>BDP|15113982289922042422</stp>
        <tr r="E5" s="7"/>
      </tp>
      <tp t="s">
        <v>#N/A N/A</v>
        <stp/>
        <stp>BDP|15663171352675565646</stp>
        <tr r="G407" s="8"/>
      </tp>
      <tp t="s">
        <v>#N/A N/A</v>
        <stp/>
        <stp>BDP|16187559221731668217</stp>
        <tr r="F329" s="8"/>
      </tp>
      <tp t="s">
        <v>#N/A N/A</v>
        <stp/>
        <stp>BDP|11577304924581759345</stp>
        <tr r="F405" s="8"/>
      </tp>
      <tp t="s">
        <v>#N/A N/A</v>
        <stp/>
        <stp>BDP|17245666603024259771</stp>
        <tr r="C103" s="5"/>
        <tr r="D158" s="8"/>
      </tp>
      <tp t="s">
        <v>#N/A N/A</v>
        <stp/>
        <stp>BDP|12480003303812663230</stp>
        <tr r="D433" s="9"/>
      </tp>
      <tp t="s">
        <v>#N/A N/A</v>
        <stp/>
        <stp>BDP|16086473414187411620</stp>
        <tr r="E164" s="5"/>
        <tr r="F36" s="9"/>
      </tp>
      <tp t="s">
        <v>#N/A N/A</v>
        <stp/>
        <stp>BDP|16406225343674823689</stp>
        <tr r="G170" s="9"/>
      </tp>
      <tp t="s">
        <v>#N/A N/A</v>
        <stp/>
        <stp>BDP|18225666081875136111</stp>
        <tr r="D478" s="9"/>
      </tp>
      <tp t="s">
        <v>#N/A N/A</v>
        <stp/>
        <stp>BDP|10466197471607038399</stp>
        <tr r="G161" s="8"/>
      </tp>
      <tp t="s">
        <v>#N/A N/A</v>
        <stp/>
        <stp>BDP|14031654122681358319</stp>
        <tr r="F145" s="9"/>
      </tp>
      <tp t="s">
        <v>#N/A N/A</v>
        <stp/>
        <stp>BDP|17227464046217302246</stp>
        <tr r="D371" s="8"/>
      </tp>
      <tp t="s">
        <v>#N/A N/A</v>
        <stp/>
        <stp>BDP|16216477650217267220</stp>
        <tr r="F317" s="5"/>
      </tp>
      <tp t="s">
        <v>#N/A N/A</v>
        <stp/>
        <stp>BDP|13498478804907293201</stp>
        <tr r="C2" s="7"/>
      </tp>
      <tp t="s">
        <v>#N/A N/A</v>
        <stp/>
        <stp>BDP|11498281735815458780</stp>
        <tr r="G227" s="9"/>
      </tp>
      <tp t="s">
        <v>#N/A N/A</v>
        <stp/>
        <stp>BDP|11466233355812089671</stp>
        <tr r="E254" s="8"/>
      </tp>
      <tp t="s">
        <v>#N/A N/A</v>
        <stp/>
        <stp>BDP|14212037753792170162</stp>
        <tr r="E489" s="9"/>
      </tp>
      <tp t="s">
        <v>#N/A N/A</v>
        <stp/>
        <stp>BDP|10445433734431319449</stp>
        <tr r="D25" s="8"/>
      </tp>
      <tp t="s">
        <v>#N/A N/A</v>
        <stp/>
        <stp>BDP|16779423465001479708</stp>
        <tr r="E374" s="5"/>
        <tr r="F142" s="8"/>
      </tp>
      <tp t="s">
        <v>#N/A N/A</v>
        <stp/>
        <stp>BDP|14204749800058436962</stp>
        <tr r="C97" s="5"/>
        <tr r="D536" s="9"/>
      </tp>
      <tp t="s">
        <v>#N/A N/A</v>
        <stp/>
        <stp>BDP|13202567735802067551</stp>
        <tr r="E10" s="7"/>
      </tp>
      <tp t="s">
        <v>#N/A N/A</v>
        <stp/>
        <stp>BDP|13566510324114406209</stp>
        <tr r="D274" s="9"/>
      </tp>
      <tp t="s">
        <v>#N/A N/A</v>
        <stp/>
        <stp>BDP|11665046607807052410</stp>
        <tr r="F323" s="9"/>
      </tp>
      <tp t="s">
        <v>#N/A N/A</v>
        <stp/>
        <stp>BDP|11112251763644596363</stp>
        <tr r="F416" s="8"/>
      </tp>
      <tp t="s">
        <v>#N/A N/A</v>
        <stp/>
        <stp>BDP|13249902671908583724</stp>
        <tr r="F18" s="5"/>
        <tr r="G533" s="9"/>
      </tp>
      <tp t="s">
        <v>#N/A N/A</v>
        <stp/>
        <stp>BDP|14719746667154239326</stp>
        <tr r="C37" s="5"/>
        <tr r="D93" s="9"/>
      </tp>
      <tp t="s">
        <v>#N/A N/A</v>
        <stp/>
        <stp>BDP|11116629429623695486</stp>
        <tr r="E110" s="9"/>
      </tp>
      <tp t="s">
        <v>#N/A N/A</v>
        <stp/>
        <stp>BDP|11563442661624436500</stp>
        <tr r="G45" s="9"/>
      </tp>
      <tp t="s">
        <v>#N/A N/A</v>
        <stp/>
        <stp>BDP|12676890297677429686</stp>
        <tr r="D87" s="9"/>
      </tp>
      <tp t="s">
        <v>#N/A N/A</v>
        <stp/>
        <stp>BDP|11349423403034772329</stp>
        <tr r="D220" s="9"/>
      </tp>
      <tp t="s">
        <v>#N/A N/A</v>
        <stp/>
        <stp>BDP|18297010884701825383</stp>
        <tr r="D156" s="5"/>
      </tp>
      <tp t="s">
        <v>#N/A N/A</v>
        <stp/>
        <stp>BDP|13682720456454406713</stp>
        <tr r="G222" s="9"/>
      </tp>
      <tp t="s">
        <v>#N/A N/A</v>
        <stp/>
        <stp>BDP|12613716765976342764</stp>
        <tr r="F172" s="9"/>
      </tp>
      <tp t="s">
        <v>#N/A N/A</v>
        <stp/>
        <stp>BDP|12618948639292429885</stp>
        <tr r="G411" s="9"/>
      </tp>
      <tp t="s">
        <v>#N/A N/A</v>
        <stp/>
        <stp>BDP|11219426391096542833</stp>
        <tr r="E276" s="9"/>
      </tp>
      <tp t="s">
        <v>#N/A N/A</v>
        <stp/>
        <stp>BDP|17803293854591010321</stp>
        <tr r="F375" s="9"/>
      </tp>
      <tp t="s">
        <v>#N/A N/A</v>
        <stp/>
        <stp>BDP|15430598579573069623</stp>
        <tr r="D430" s="8"/>
      </tp>
      <tp t="s">
        <v>#N/A N/A</v>
        <stp/>
        <stp>BDP|11225513275457099606</stp>
        <tr r="F502" s="9"/>
      </tp>
      <tp t="s">
        <v>#N/A N/A</v>
        <stp/>
        <stp>BDP|11484397568947781140</stp>
        <tr r="F259" s="5"/>
        <tr r="G427" s="9"/>
      </tp>
      <tp t="s">
        <v>#N/A N/A</v>
        <stp/>
        <stp>BDP|11407470660479327860</stp>
        <tr r="D54" s="8"/>
      </tp>
      <tp t="s">
        <v>#N/A N/A</v>
        <stp/>
        <stp>BDP|17955013158951024169</stp>
        <tr r="E185" s="9"/>
      </tp>
      <tp t="s">
        <v>#N/A N/A</v>
        <stp/>
        <stp>BDP|13436805530638550271</stp>
        <tr r="D376" s="8"/>
      </tp>
      <tp t="s">
        <v>#N/A N/A</v>
        <stp/>
        <stp>BDP|17098313609101838693</stp>
        <tr r="C324" s="5"/>
      </tp>
      <tp t="s">
        <v>#N/A N/A</v>
        <stp/>
        <stp>BDP|16921112633867459067</stp>
        <tr r="C302" s="5"/>
      </tp>
      <tp t="s">
        <v>#N/A N/A</v>
        <stp/>
        <stp>BDP|13128117172356961029</stp>
        <tr r="F429" s="9"/>
      </tp>
      <tp t="s">
        <v>#N/A N/A</v>
        <stp/>
        <stp>BDP|17267929498095468156</stp>
        <tr r="D171" s="9"/>
      </tp>
      <tp t="s">
        <v>#N/A N/A</v>
        <stp/>
        <stp>BDP|12892653207244342301</stp>
        <tr r="G489" s="9"/>
      </tp>
      <tp t="s">
        <v>#N/A N/A</v>
        <stp/>
        <stp>BDP|18183921419203108028</stp>
        <tr r="G70" s="8"/>
      </tp>
      <tp t="s">
        <v>#N/A N/A</v>
        <stp/>
        <stp>BDP|12710398375852767755</stp>
        <tr r="F172" s="5"/>
        <tr r="G352" s="9"/>
      </tp>
      <tp t="s">
        <v>#N/A N/A</v>
        <stp/>
        <stp>BDP|13720574678524507641</stp>
        <tr r="F103" s="9"/>
      </tp>
      <tp t="s">
        <v>#N/A N/A</v>
        <stp/>
        <stp>BDP|12908466604675007021</stp>
        <tr r="D276" s="8"/>
      </tp>
      <tp t="s">
        <v>#N/A N/A</v>
        <stp/>
        <stp>BDP|16857058609974469192</stp>
        <tr r="D89" s="5"/>
      </tp>
      <tp t="s">
        <v>#N/A N/A</v>
        <stp/>
        <stp>BDP|14438170653183120080</stp>
        <tr r="G3" s="8"/>
      </tp>
      <tp t="s">
        <v>#N/A N/A</v>
        <stp/>
        <stp>BDP|14695211580819935474</stp>
        <tr r="G415" s="9"/>
      </tp>
      <tp t="s">
        <v>#N/A N/A</v>
        <stp/>
        <stp>BDP|16862313731962449744</stp>
        <tr r="D160" s="5"/>
      </tp>
      <tp t="s">
        <v>#N/A N/A</v>
        <stp/>
        <stp>BDP|16609878959438232023</stp>
        <tr r="E241" s="5"/>
        <tr r="F172" s="8"/>
      </tp>
      <tp t="s">
        <v>#N/A N/A</v>
        <stp/>
        <stp>BDP|17979718231834020415</stp>
        <tr r="F5" s="5"/>
        <tr r="G343" s="8"/>
      </tp>
      <tp t="s">
        <v>#N/A N/A</v>
        <stp/>
        <stp>BDP|10892527241522437043</stp>
        <tr r="G66" s="8"/>
      </tp>
      <tp t="s">
        <v>#N/A N/A</v>
        <stp/>
        <stp>BDP|13270585042803374206</stp>
        <tr r="E500" s="8"/>
      </tp>
      <tp t="s">
        <v>#N/A N/A</v>
        <stp/>
        <stp>BDP|11089340722560464393</stp>
        <tr r="G432" s="9"/>
      </tp>
      <tp t="s">
        <v>#N/A N/A</v>
        <stp/>
        <stp>BDP|17032648978211533427</stp>
        <tr r="E183" s="5"/>
        <tr r="F291" s="8"/>
      </tp>
      <tp t="s">
        <v>#N/A N/A</v>
        <stp/>
        <stp>BDP|12409598632161568612</stp>
        <tr r="E101" s="9"/>
      </tp>
      <tp t="s">
        <v>#N/A N/A</v>
        <stp/>
        <stp>BDP|16403304036254821118</stp>
        <tr r="E419" s="9"/>
      </tp>
      <tp t="s">
        <v>#N/A N/A</v>
        <stp/>
        <stp>BDP|15355485605264422613</stp>
        <tr r="F140" s="9"/>
      </tp>
      <tp t="s">
        <v>#N/A N/A</v>
        <stp/>
        <stp>BDP|10254310511491028093</stp>
        <tr r="F595" s="9"/>
      </tp>
      <tp t="s">
        <v>#N/A N/A</v>
        <stp/>
        <stp>BDP|16067023749856447749</stp>
        <tr r="D232" s="5"/>
      </tp>
      <tp t="s">
        <v>#N/A N/A</v>
        <stp/>
        <stp>BDP|15012939302506884922</stp>
        <tr r="C303" s="5"/>
      </tp>
      <tp t="s">
        <v>#N/A N/A</v>
        <stp/>
        <stp>BDP|11837147466781212437</stp>
        <tr r="D164" s="9"/>
      </tp>
      <tp t="s">
        <v>#N/A N/A</v>
        <stp/>
        <stp>BDP|11912428880997740971</stp>
        <tr r="C59" s="5"/>
        <tr r="D40" s="8"/>
      </tp>
      <tp t="s">
        <v>#N/A N/A</v>
        <stp/>
        <stp>BDP|10592956924419973177</stp>
        <tr r="E268" s="5"/>
        <tr r="F395" s="9"/>
      </tp>
      <tp t="s">
        <v>#N/A N/A</v>
        <stp/>
        <stp>BDP|10382484096026125865</stp>
        <tr r="E90" s="5"/>
      </tp>
      <tp t="s">
        <v>#N/A N/A</v>
        <stp/>
        <stp>BDP|14902117737023183646</stp>
        <tr r="E351" s="9"/>
      </tp>
      <tp t="s">
        <v>#N/A N/A</v>
        <stp/>
        <stp>BDP|15539309454020853030</stp>
        <tr r="G311" s="8"/>
      </tp>
      <tp t="s">
        <v>#N/A N/A</v>
        <stp/>
        <stp>BDP|15916014876801542016</stp>
        <tr r="F7" s="8"/>
      </tp>
      <tp t="s">
        <v>#N/A N/A</v>
        <stp/>
        <stp>BDP|17447358569653202205</stp>
        <tr r="C60" s="5"/>
        <tr r="D467" s="8"/>
      </tp>
      <tp t="s">
        <v>#N/A N/A</v>
        <stp/>
        <stp>BDP|12449978191398915910</stp>
        <tr r="D407" s="5"/>
        <tr r="E13" s="9"/>
      </tp>
      <tp t="s">
        <v>#N/A N/A</v>
        <stp/>
        <stp>BDP|15799350421220884712</stp>
        <tr r="E186" s="9"/>
      </tp>
      <tp t="s">
        <v>#N/A N/A</v>
        <stp/>
        <stp>BDP|11843054231117741614</stp>
        <tr r="E22" s="5"/>
        <tr r="F146" s="8"/>
      </tp>
      <tp t="s">
        <v>#N/A N/A</v>
        <stp/>
        <stp>BDP|10015281181628254112</stp>
        <tr r="F290" s="8"/>
      </tp>
      <tp t="s">
        <v>#N/A N/A</v>
        <stp/>
        <stp>BDP|14077985205167254956</stp>
        <tr r="E9" s="6"/>
      </tp>
      <tp t="s">
        <v>#N/A N/A</v>
        <stp/>
        <stp>BDP|17303507562587957021</stp>
        <tr r="E13" s="5"/>
        <tr r="F502" s="8"/>
      </tp>
      <tp t="s">
        <v>#N/A N/A</v>
        <stp/>
        <stp>BDP|11527083466641038511</stp>
        <tr r="E5" s="5"/>
        <tr r="F343" s="8"/>
      </tp>
      <tp t="s">
        <v>#N/A N/A</v>
        <stp/>
        <stp>BDP|17883950606028152508</stp>
        <tr r="D64" s="8"/>
      </tp>
      <tp t="s">
        <v>#N/A N/A</v>
        <stp/>
        <stp>BDP|14020376530960512789</stp>
        <tr r="D88" s="9"/>
      </tp>
      <tp t="s">
        <v>#N/A N/A</v>
        <stp/>
        <stp>BDP|15423393095985464915</stp>
        <tr r="C179" s="5"/>
      </tp>
      <tp t="s">
        <v>#N/A N/A</v>
        <stp/>
        <stp>BDP|12955038193529613120</stp>
        <tr r="D320" s="5"/>
      </tp>
      <tp t="s">
        <v>#N/A N/A</v>
        <stp/>
        <stp>BDP|14669440596103110988</stp>
        <tr r="G314" s="8"/>
      </tp>
      <tp t="s">
        <v>#N/A N/A</v>
        <stp/>
        <stp>BDP|18079546717467612889</stp>
        <tr r="G135" s="8"/>
      </tp>
      <tp t="s">
        <v>#N/A N/A</v>
        <stp/>
        <stp>BDP|17917926235888132620</stp>
        <tr r="C225" s="5"/>
      </tp>
      <tp t="s">
        <v>#N/A N/A</v>
        <stp/>
        <stp>BDP|13044648560726131684</stp>
        <tr r="F587" s="9"/>
      </tp>
      <tp t="s">
        <v>#N/A N/A</v>
        <stp/>
        <stp>BDP|13307839567936344894</stp>
        <tr r="E196" s="8"/>
      </tp>
      <tp t="s">
        <v>#N/A N/A</v>
        <stp/>
        <stp>BDP|15005401259482612523</stp>
        <tr r="E339" s="5"/>
        <tr r="F267" s="8"/>
      </tp>
      <tp t="s">
        <v>#N/A N/A</v>
        <stp/>
        <stp>BDP|17869384144096169582</stp>
        <tr r="G207" s="8"/>
      </tp>
      <tp t="s">
        <v>#N/A N/A</v>
        <stp/>
        <stp>BDP|10606082140334261311</stp>
        <tr r="G355" s="9"/>
      </tp>
      <tp t="s">
        <v>#N/A N/A</v>
        <stp/>
        <stp>BDP|11769263829700549203</stp>
        <tr r="F343" s="5"/>
        <tr r="G469" s="8"/>
      </tp>
      <tp t="s">
        <v>#N/A N/A</v>
        <stp/>
        <stp>BDP|10090979091215262690</stp>
        <tr r="F295" s="9"/>
      </tp>
      <tp t="s">
        <v>#N/A N/A</v>
        <stp/>
        <stp>BDP|14388741558443041633</stp>
        <tr r="E405" s="8"/>
      </tp>
      <tp t="s">
        <v>#N/A N/A</v>
        <stp/>
        <stp>BDP|14501105699077827888</stp>
        <tr r="F253" s="9"/>
      </tp>
      <tp t="s">
        <v>#N/A N/A</v>
        <stp/>
        <stp>BDP|16737472470480824644</stp>
        <tr r="F77" s="8"/>
      </tp>
      <tp t="s">
        <v>#N/A N/A</v>
        <stp/>
        <stp>BDP|17125677350836975138</stp>
        <tr r="F142" s="5"/>
      </tp>
      <tp t="s">
        <v>#N/A N/A</v>
        <stp/>
        <stp>BDP|13625599015882510632</stp>
        <tr r="F93" s="5"/>
        <tr r="G243" s="9"/>
      </tp>
      <tp t="s">
        <v>#N/A N/A</v>
        <stp/>
        <stp>BDP|16121598727646288411</stp>
        <tr r="F99" s="5"/>
      </tp>
      <tp t="s">
        <v>#N/A N/A</v>
        <stp/>
        <stp>BDP|17803583275551033790</stp>
        <tr r="C46" s="5"/>
      </tp>
      <tp t="s">
        <v>#N/A N/A</v>
        <stp/>
        <stp>BDP|10005745119870188501</stp>
        <tr r="F512" s="9"/>
      </tp>
      <tp t="s">
        <v>#N/A N/A</v>
        <stp/>
        <stp>BDP|16640699727884395578</stp>
        <tr r="D61" s="5"/>
        <tr r="E353" s="8"/>
      </tp>
      <tp t="s">
        <v>#N/A N/A</v>
        <stp/>
        <stp>BDP|17706210489719998795</stp>
        <tr r="E194" s="9"/>
      </tp>
      <tp t="s">
        <v>#N/A N/A</v>
        <stp/>
        <stp>BDP|10863011680362095964</stp>
        <tr r="G405" s="9"/>
      </tp>
      <tp t="s">
        <v>#N/A N/A</v>
        <stp/>
        <stp>BDP|15566981199236285092</stp>
        <tr r="E164" s="9"/>
      </tp>
      <tp t="s">
        <v>#N/A N/A</v>
        <stp/>
        <stp>BDP|11657230500809863925</stp>
        <tr r="E205" s="5"/>
        <tr r="F427" s="8"/>
      </tp>
      <tp t="s">
        <v>#N/A N/A</v>
        <stp/>
        <stp>BDP|15472092910184408368</stp>
        <tr r="D101" s="8"/>
      </tp>
      <tp t="s">
        <v>#N/A N/A</v>
        <stp/>
        <stp>BDP|13584663937526253398</stp>
        <tr r="G311" s="9"/>
      </tp>
      <tp t="s">
        <v>#N/A N/A</v>
        <stp/>
        <stp>BDP|15849658869885215396</stp>
        <tr r="E269" s="9"/>
      </tp>
      <tp t="s">
        <v>#N/A N/A</v>
        <stp/>
        <stp>BDP|15231138242562992154</stp>
        <tr r="D7" s="7"/>
      </tp>
      <tp t="s">
        <v>#N/A N/A</v>
        <stp/>
        <stp>BDP|14563562073403768687</stp>
        <tr r="E398" s="9"/>
      </tp>
      <tp t="s">
        <v>#N/A N/A</v>
        <stp/>
        <stp>BDP|10465198343537896193</stp>
        <tr r="D117" s="8"/>
      </tp>
      <tp t="s">
        <v>#N/A N/A</v>
        <stp/>
        <stp>BDP|17393342449887157401</stp>
        <tr r="C206" s="5"/>
      </tp>
      <tp t="s">
        <v>#N/A N/A</v>
        <stp/>
        <stp>BDP|11038828036420205999</stp>
        <tr r="D493" s="9"/>
      </tp>
      <tp t="s">
        <v>#N/A N/A</v>
        <stp/>
        <stp>BDP|14948225550509216963</stp>
        <tr r="D222" s="9"/>
      </tp>
      <tp t="s">
        <v>#N/A N/A</v>
        <stp/>
        <stp>BDP|10154129449861632731</stp>
        <tr r="G397" s="8"/>
      </tp>
      <tp t="s">
        <v>#N/A N/A</v>
        <stp/>
        <stp>BDP|15764769851302789681</stp>
        <tr r="E18" s="5"/>
        <tr r="F533" s="9"/>
      </tp>
      <tp t="s">
        <v>#N/A N/A</v>
        <stp/>
        <stp>BDP|13553251250536802174</stp>
        <tr r="D42" s="8"/>
      </tp>
      <tp t="s">
        <v>#N/A N/A</v>
        <stp/>
        <stp>BDP|17746299613033609457</stp>
        <tr r="E240" s="5"/>
        <tr r="F233" s="9"/>
      </tp>
      <tp t="s">
        <v>#N/A N/A</v>
        <stp/>
        <stp>BDP|17588611200372837021</stp>
        <tr r="C86" s="5"/>
        <tr r="D428" s="9"/>
      </tp>
      <tp t="s">
        <v>#N/A N/A</v>
        <stp/>
        <stp>BDP|17878126552190402028</stp>
        <tr r="F243" s="5"/>
        <tr r="G305" s="9"/>
      </tp>
      <tp t="s">
        <v>#N/A N/A</v>
        <stp/>
        <stp>BDP|15437755666947188088</stp>
        <tr r="D203" s="5"/>
        <tr r="E20" s="8"/>
      </tp>
      <tp t="s">
        <v>#N/A N/A</v>
        <stp/>
        <stp>BDP|14306611268121471608</stp>
        <tr r="C405" s="5"/>
        <tr r="D17" s="9"/>
      </tp>
      <tp t="s">
        <v>#N/A N/A</v>
        <stp/>
        <stp>BDP|13771331810412898024</stp>
        <tr r="G109" s="8"/>
      </tp>
      <tp t="s">
        <v>#N/A N/A</v>
        <stp/>
        <stp>BDP|14955925074868209136</stp>
        <tr r="G301" s="8"/>
      </tp>
      <tp t="s">
        <v>#N/A N/A</v>
        <stp/>
        <stp>BDP|10453718822923988502</stp>
        <tr r="F148" s="9"/>
      </tp>
      <tp t="s">
        <v>#N/A N/A</v>
        <stp/>
        <stp>BDP|18124763157891945870</stp>
        <tr r="D187" s="8"/>
      </tp>
      <tp t="s">
        <v>#N/A N/A</v>
        <stp/>
        <stp>BDP|13347353828517162617</stp>
        <tr r="E94" s="9"/>
      </tp>
      <tp t="s">
        <v>#N/A N/A</v>
        <stp/>
        <stp>BDP|14869167807540063674</stp>
        <tr r="F100" s="8"/>
      </tp>
      <tp t="s">
        <v>#N/A N/A</v>
        <stp/>
        <stp>BDP|11948415803696225071</stp>
        <tr r="D77" s="9"/>
      </tp>
      <tp t="s">
        <v>#N/A N/A</v>
        <stp/>
        <stp>BDP|16165708419536461529</stp>
        <tr r="D290" s="5"/>
      </tp>
      <tp t="s">
        <v>#N/A N/A</v>
        <stp/>
        <stp>BDP|10543570101982656443</stp>
        <tr r="D67" s="5"/>
        <tr r="E404" s="8"/>
      </tp>
      <tp t="s">
        <v>#N/A N/A</v>
        <stp/>
        <stp>BDP|10292909323139772179</stp>
        <tr r="E411" s="8"/>
      </tp>
      <tp t="s">
        <v>#N/A N/A</v>
        <stp/>
        <stp>BDP|14508093219835129357</stp>
        <tr r="E13" s="8"/>
      </tp>
      <tp t="s">
        <v>#N/A N/A</v>
        <stp/>
        <stp>BDP|15761147083979554643</stp>
        <tr r="E327" s="8"/>
      </tp>
      <tp t="s">
        <v>#N/A N/A</v>
        <stp/>
        <stp>BDP|17153312401124793373</stp>
        <tr r="F179" s="5"/>
      </tp>
      <tp t="s">
        <v>#N/A N/A</v>
        <stp/>
        <stp>BDP|11623540014471710704</stp>
        <tr r="C243" s="5"/>
        <tr r="D305" s="9"/>
      </tp>
      <tp t="s">
        <v>#N/A N/A</v>
        <stp/>
        <stp>BDP|10254246855044022026</stp>
        <tr r="D162" s="5"/>
      </tp>
      <tp t="s">
        <v>#N/A N/A</v>
        <stp/>
        <stp>BDP|16330199795168780594</stp>
        <tr r="D168" s="5"/>
      </tp>
      <tp t="s">
        <v>#N/A N/A</v>
        <stp/>
        <stp>BDP|10322409101790309709</stp>
        <tr r="E290" s="9"/>
      </tp>
      <tp t="s">
        <v>#N/A N/A</v>
        <stp/>
        <stp>BDP|14182161963937237769</stp>
        <tr r="G504" s="9"/>
      </tp>
      <tp t="s">
        <v>#N/A N/A</v>
        <stp/>
        <stp>BDP|11999002344451531786</stp>
        <tr r="E96" s="9"/>
      </tp>
      <tp t="s">
        <v>#N/A N/A</v>
        <stp/>
        <stp>BDP|12799697673304841453</stp>
        <tr r="E337" s="9"/>
      </tp>
      <tp t="s">
        <v>#N/A N/A</v>
        <stp/>
        <stp>BDP|13712844633903076802</stp>
        <tr r="C111" s="5"/>
        <tr r="D10" s="9"/>
      </tp>
      <tp t="s">
        <v>#N/A N/A</v>
        <stp/>
        <stp>BDP|13686012074133003435</stp>
        <tr r="D278" s="8"/>
      </tp>
      <tp t="s">
        <v>#N/A N/A</v>
        <stp/>
        <stp>BDP|17532898561432985849</stp>
        <tr r="F48" s="5"/>
        <tr r="G468" s="9"/>
      </tp>
      <tp t="s">
        <v>#N/A N/A</v>
        <stp/>
        <stp>BDP|13547129011121657104</stp>
        <tr r="D342" s="9"/>
      </tp>
      <tp t="s">
        <v>#N/A N/A</v>
        <stp/>
        <stp>BDP|16174709844133111542</stp>
        <tr r="C365" s="5"/>
        <tr r="D578" s="9"/>
      </tp>
      <tp t="s">
        <v>#N/A N/A</v>
        <stp/>
        <stp>BDP|10285791318852123720</stp>
        <tr r="G363" s="8"/>
      </tp>
      <tp t="s">
        <v>#N/A N/A</v>
        <stp/>
        <stp>BDP|11405850094123154046</stp>
        <tr r="E132" s="5"/>
        <tr r="F218" s="9"/>
      </tp>
      <tp t="s">
        <v>#N/A N/A</v>
        <stp/>
        <stp>BDP|14434164743226275433</stp>
        <tr r="D412" s="9"/>
      </tp>
      <tp t="s">
        <v>#N/A N/A</v>
        <stp/>
        <stp>BDP|16137334243236420456</stp>
        <tr r="F341" s="8"/>
      </tp>
      <tp t="s">
        <v>#N/A N/A</v>
        <stp/>
        <stp>BDP|18339958061750693415</stp>
        <tr r="D353" s="5"/>
        <tr r="E74" s="8"/>
      </tp>
      <tp t="s">
        <v>#N/A N/A</v>
        <stp/>
        <stp>BDP|16799438106964295501</stp>
        <tr r="E21" s="5"/>
      </tp>
      <tp t="s">
        <v>#N/A N/A</v>
        <stp/>
        <stp>BDP|14198407691449053308</stp>
        <tr r="G558" s="9"/>
      </tp>
      <tp t="s">
        <v>#N/A N/A</v>
        <stp/>
        <stp>BDP|16830539289368382016</stp>
        <tr r="D334" s="5"/>
        <tr r="E246" s="9"/>
      </tp>
      <tp t="s">
        <v>#N/A N/A</v>
        <stp/>
        <stp>BDP|14911831777720566886</stp>
        <tr r="D447" s="9"/>
      </tp>
      <tp t="s">
        <v>#N/A N/A</v>
        <stp/>
        <stp>BDP|10681728760256623426</stp>
        <tr r="D151" s="5"/>
      </tp>
      <tp t="s">
        <v>#N/A N/A</v>
        <stp/>
        <stp>BDP|12528534506770616465</stp>
        <tr r="F349" s="5"/>
      </tp>
      <tp t="s">
        <v>#N/A N/A</v>
        <stp/>
        <stp>BDP|10435189605952814017</stp>
        <tr r="F487" s="8"/>
      </tp>
      <tp t="s">
        <v>#N/A N/A</v>
        <stp/>
        <stp>BDP|17434706046995301227</stp>
        <tr r="F235" s="9"/>
      </tp>
      <tp t="s">
        <v>#N/A N/A</v>
        <stp/>
        <stp>BDP|13787864235342373943</stp>
        <tr r="E345" s="8"/>
      </tp>
      <tp t="s">
        <v>#N/A N/A</v>
        <stp/>
        <stp>BDP|18137361561956612832</stp>
        <tr r="C127" s="5"/>
        <tr r="D373" s="8"/>
      </tp>
      <tp t="s">
        <v>#N/A N/A</v>
        <stp/>
        <stp>BDP|11728731902266089356</stp>
        <tr r="D316" s="8"/>
      </tp>
      <tp t="s">
        <v>#N/A N/A</v>
        <stp/>
        <stp>BDP|12603658570180633068</stp>
        <tr r="G582" s="9"/>
      </tp>
      <tp t="s">
        <v>#N/A N/A</v>
        <stp/>
        <stp>BDP|13367690528692129600</stp>
        <tr r="G247" s="8"/>
      </tp>
      <tp t="s">
        <v>#N/A N/A</v>
        <stp/>
        <stp>BDP|10569064272623417764</stp>
        <tr r="G152" s="9"/>
      </tp>
      <tp t="s">
        <v>#N/A N/A</v>
        <stp/>
        <stp>BDP|13416040292260139901</stp>
        <tr r="F264" s="8"/>
      </tp>
      <tp t="s">
        <v>#N/A N/A</v>
        <stp/>
        <stp>BDP|13585818857409045407</stp>
        <tr r="F46" s="5"/>
      </tp>
      <tp t="s">
        <v>#N/A N/A</v>
        <stp/>
        <stp>BDP|14469123435783332636</stp>
        <tr r="F312" s="5"/>
      </tp>
      <tp t="s">
        <v>#N/A N/A</v>
        <stp/>
        <stp>BDP|17703766332948315827</stp>
        <tr r="E313" s="8"/>
      </tp>
      <tp t="s">
        <v>#N/A N/A</v>
        <stp/>
        <stp>BDP|14195254774561570370</stp>
        <tr r="D99" s="5"/>
      </tp>
      <tp t="s">
        <v>#N/A N/A</v>
        <stp/>
        <stp>BDP|10409172173814686141</stp>
        <tr r="F25" s="9"/>
      </tp>
      <tp t="s">
        <v>#N/A N/A</v>
        <stp/>
        <stp>BDP|17044483370302859522</stp>
        <tr r="G295" s="9"/>
      </tp>
      <tp t="s">
        <v>#N/A N/A</v>
        <stp/>
        <stp>BDP|13463760430762518651</stp>
        <tr r="D94" s="9"/>
      </tp>
      <tp t="s">
        <v>#N/A N/A</v>
        <stp/>
        <stp>BDP|17566246747741211366</stp>
        <tr r="D331" s="8"/>
      </tp>
      <tp t="s">
        <v>#N/A N/A</v>
        <stp/>
        <stp>BDP|13331305841531472642</stp>
        <tr r="F224" s="5"/>
      </tp>
      <tp t="s">
        <v>#N/A N/A</v>
        <stp/>
        <stp>BDP|11637749222455315219</stp>
        <tr r="D346" s="8"/>
      </tp>
      <tp t="s">
        <v>#N/A N/A</v>
        <stp/>
        <stp>BDP|11426521928962838732</stp>
        <tr r="D265" s="8"/>
      </tp>
      <tp t="s">
        <v>#N/A N/A</v>
        <stp/>
        <stp>BDP|11233459961022240217</stp>
        <tr r="D324" s="8"/>
      </tp>
      <tp t="s">
        <v>#N/A N/A</v>
        <stp/>
        <stp>BDP|14539319342953332308</stp>
        <tr r="E364" s="5"/>
        <tr r="F365" s="9"/>
      </tp>
      <tp t="s">
        <v>#N/A N/A</v>
        <stp/>
        <stp>BDP|13152606475146584742</stp>
        <tr r="G152" s="8"/>
      </tp>
      <tp t="s">
        <v>#N/A N/A</v>
        <stp/>
        <stp>BDP|12248602052977019551</stp>
        <tr r="F591" s="9"/>
      </tp>
      <tp t="s">
        <v>#N/A N/A</v>
        <stp/>
        <stp>BDP|14873943218309992680</stp>
        <tr r="E157" s="8"/>
      </tp>
      <tp t="s">
        <v>#N/A N/A</v>
        <stp/>
        <stp>BDP|11573389691959964102</stp>
        <tr r="E382" s="5"/>
      </tp>
      <tp t="s">
        <v>#N/A N/A</v>
        <stp/>
        <stp>BDP|15521073670481571020</stp>
        <tr r="E190" s="5"/>
        <tr r="F410" s="8"/>
      </tp>
      <tp t="s">
        <v>#N/A N/A</v>
        <stp/>
        <stp>BDP|16674744801817707519</stp>
        <tr r="E163" s="8"/>
      </tp>
      <tp t="s">
        <v>#N/A N/A</v>
        <stp/>
        <stp>BDP|18443382899205138417</stp>
        <tr r="C238" s="5"/>
      </tp>
      <tp t="s">
        <v>#N/A N/A</v>
        <stp/>
        <stp>BDP|16619527461533077502</stp>
        <tr r="D327" s="5"/>
        <tr r="E251" s="9"/>
      </tp>
      <tp t="s">
        <v>#N/A N/A</v>
        <stp/>
        <stp>BDP|14307252352546948685</stp>
        <tr r="E218" s="5"/>
      </tp>
      <tp t="s">
        <v>#N/A N/A</v>
        <stp/>
        <stp>BDP|14196319196028247512</stp>
        <tr r="E127" s="5"/>
        <tr r="F373" s="8"/>
      </tp>
      <tp t="s">
        <v>#N/A N/A</v>
        <stp/>
        <stp>BDP|12634013142833842689</stp>
        <tr r="F318" s="8"/>
      </tp>
      <tp t="s">
        <v>#N/A N/A</v>
        <stp/>
        <stp>BDP|15739063604627361134</stp>
        <tr r="G260" s="8"/>
      </tp>
      <tp t="s">
        <v>#N/A N/A</v>
        <stp/>
        <stp>BDP|17240270676774496531</stp>
        <tr r="E214" s="5"/>
        <tr r="F23" s="8"/>
      </tp>
      <tp t="s">
        <v>#N/A N/A</v>
        <stp/>
        <stp>BDP|16210648527529766821</stp>
        <tr r="D247" s="8"/>
      </tp>
      <tp t="s">
        <v>#N/A N/A</v>
        <stp/>
        <stp>BDP|16329785452945548281</stp>
        <tr r="F208" s="8"/>
      </tp>
      <tp t="s">
        <v>#N/A N/A</v>
        <stp/>
        <stp>BDP|13532764913934457201</stp>
        <tr r="E253" s="9"/>
      </tp>
      <tp t="s">
        <v>#N/A N/A</v>
        <stp/>
        <stp>BDP|18190148718902028993</stp>
        <tr r="F378" s="9"/>
      </tp>
      <tp t="s">
        <v>#N/A N/A</v>
        <stp/>
        <stp>BDP|14067766340961134535</stp>
        <tr r="F206" s="9"/>
      </tp>
      <tp t="s">
        <v>#N/A N/A</v>
        <stp/>
        <stp>BDP|13651722642574567778</stp>
        <tr r="E7" s="6"/>
      </tp>
      <tp t="s">
        <v>#N/A N/A</v>
        <stp/>
        <stp>BDP|13673178818818474893</stp>
        <tr r="G211" s="8"/>
      </tp>
      <tp t="s">
        <v>#N/A N/A</v>
        <stp/>
        <stp>BDP|10351507989097937972</stp>
        <tr r="F458" s="8"/>
      </tp>
      <tp t="s">
        <v>#N/A N/A</v>
        <stp/>
        <stp>BDP|18026175440328038636</stp>
        <tr r="E227" s="9"/>
      </tp>
      <tp t="s">
        <v>#N/A N/A</v>
        <stp/>
        <stp>BDP|14926720039750139377</stp>
        <tr r="G65" s="9"/>
      </tp>
      <tp t="s">
        <v>#N/A N/A</v>
        <stp/>
        <stp>BDP|10230427205746409154</stp>
        <tr r="F339" s="8"/>
      </tp>
      <tp t="s">
        <v>#N/A N/A</v>
        <stp/>
        <stp>BDP|13817191944670728563</stp>
        <tr r="F426" s="9"/>
      </tp>
      <tp t="s">
        <v>#N/A N/A</v>
        <stp/>
        <stp>BDP|12286319864432138620</stp>
        <tr r="E67" s="5"/>
        <tr r="F404" s="8"/>
      </tp>
      <tp t="s">
        <v>#N/A N/A</v>
        <stp/>
        <stp>BDP|12558278304470045317</stp>
        <tr r="E112" s="9"/>
      </tp>
      <tp t="s">
        <v>#N/A N/A</v>
        <stp/>
        <stp>BDP|15213357013071481577</stp>
        <tr r="E200" s="8"/>
      </tp>
      <tp t="s">
        <v>#N/A N/A</v>
        <stp/>
        <stp>BDP|17028422250014196145</stp>
        <tr r="D511" s="9"/>
      </tp>
      <tp t="s">
        <v>#N/A N/A</v>
        <stp/>
        <stp>BDP|11179706001274527120</stp>
        <tr r="E2" s="5"/>
        <tr r="F31" s="8"/>
      </tp>
      <tp t="s">
        <v>#N/A N/A</v>
        <stp/>
        <stp>BDP|10537311773100668765</stp>
        <tr r="D22" s="5"/>
        <tr r="E146" s="8"/>
      </tp>
      <tp t="s">
        <v>#N/A N/A</v>
        <stp/>
        <stp>BDP|13087516871794107669</stp>
        <tr r="G168" s="9"/>
      </tp>
      <tp t="s">
        <v>#N/A N/A</v>
        <stp/>
        <stp>BDP|16105876310098441455</stp>
        <tr r="F196" s="8"/>
      </tp>
      <tp t="s">
        <v>#N/A N/A</v>
        <stp/>
        <stp>BDP|16606939394871241442</stp>
        <tr r="D317" s="8"/>
      </tp>
      <tp t="s">
        <v>#N/A N/A</v>
        <stp/>
        <stp>BDP|16255150876084609703</stp>
        <tr r="E478" s="9"/>
      </tp>
      <tp t="s">
        <v>#N/A N/A</v>
        <stp/>
        <stp>BDP|11643256113254549522</stp>
        <tr r="C229" s="5"/>
      </tp>
      <tp t="s">
        <v>#N/A N/A</v>
        <stp/>
        <stp>BDP|13220207523651167173</stp>
        <tr r="F353" s="5"/>
        <tr r="G74" s="8"/>
      </tp>
      <tp t="s">
        <v>#N/A N/A</v>
        <stp/>
        <stp>BDP|13442270232584564532</stp>
        <tr r="C275" s="5"/>
        <tr r="D8" s="9"/>
      </tp>
      <tp t="s">
        <v>#N/A N/A</v>
        <stp/>
        <stp>BDP|13244723073248487808</stp>
        <tr r="D90" s="5"/>
      </tp>
      <tp t="s">
        <v>#N/A N/A</v>
        <stp/>
        <stp>BDP|11838702662024826757</stp>
        <tr r="E43" s="5"/>
      </tp>
      <tp t="s">
        <v>#N/A N/A</v>
        <stp/>
        <stp>BDP|15440555828025833478</stp>
        <tr r="F333" s="5"/>
        <tr r="G229" s="9"/>
      </tp>
      <tp t="s">
        <v>#N/A N/A</v>
        <stp/>
        <stp>BDP|13513158770146189078</stp>
        <tr r="E262" s="9"/>
      </tp>
      <tp t="s">
        <v>#N/A N/A</v>
        <stp/>
        <stp>BDP|11056103961447690215</stp>
        <tr r="D90" s="9"/>
      </tp>
      <tp t="s">
        <v>#N/A N/A</v>
        <stp/>
        <stp>BDP|15716228619907347299</stp>
        <tr r="E545" s="9"/>
      </tp>
      <tp t="s">
        <v>#N/A N/A</v>
        <stp/>
        <stp>BDP|11696064426698855882</stp>
        <tr r="F568" s="9"/>
      </tp>
      <tp t="s">
        <v>#N/A N/A</v>
        <stp/>
        <stp>BDP|17073602075585217012</stp>
        <tr r="D175" s="5"/>
        <tr r="E4" s="9"/>
      </tp>
      <tp t="s">
        <v>#N/A N/A</v>
        <stp/>
        <stp>BDP|10057954493003627062</stp>
        <tr r="F457" s="8"/>
      </tp>
      <tp t="s">
        <v>#N/A N/A</v>
        <stp/>
        <stp>BDP|16589798119611453273</stp>
        <tr r="E10" s="8"/>
      </tp>
      <tp t="s">
        <v>#N/A N/A</v>
        <stp/>
        <stp>BDP|10337850665484114940</stp>
        <tr r="F252" s="9"/>
      </tp>
      <tp t="s">
        <v>#N/A N/A</v>
        <stp/>
        <stp>BDP|10159462866564769502</stp>
        <tr r="C99" s="5"/>
      </tp>
      <tp t="s">
        <v>#N/A N/A</v>
        <stp/>
        <stp>BDP|10692458325141250420</stp>
        <tr r="C271" s="5"/>
        <tr r="D484" s="9"/>
      </tp>
      <tp t="s">
        <v>#N/A N/A</v>
        <stp/>
        <stp>BDP|10925569162310632321</stp>
        <tr r="F392" s="9"/>
      </tp>
      <tp t="s">
        <v>#N/A N/A</v>
        <stp/>
        <stp>BDP|13351031057431732799</stp>
        <tr r="F390" s="5"/>
      </tp>
      <tp t="s">
        <v>#N/A N/A</v>
        <stp/>
        <stp>BDP|13837738399979988422</stp>
        <tr r="C301" s="5"/>
      </tp>
      <tp t="s">
        <v>#N/A N/A</v>
        <stp/>
        <stp>BDP|13598161830222857321</stp>
        <tr r="F412" s="5"/>
      </tp>
      <tp t="s">
        <v>#N/A N/A</v>
        <stp/>
        <stp>BDP|13602550469171412173</stp>
        <tr r="F22" s="5"/>
        <tr r="G146" s="8"/>
      </tp>
      <tp t="s">
        <v>#N/A N/A</v>
        <stp/>
        <stp>BDP|11935612462465569462</stp>
        <tr r="F256" s="5"/>
        <tr r="G39" s="8"/>
      </tp>
      <tp t="s">
        <v>#N/A N/A</v>
        <stp/>
        <stp>BDP|15524823263972987941</stp>
        <tr r="C143" s="5"/>
      </tp>
      <tp t="s">
        <v>#N/A N/A</v>
        <stp/>
        <stp>BDP|12370934585073942051</stp>
        <tr r="E89" s="8"/>
      </tp>
      <tp t="s">
        <v>#N/A N/A</v>
        <stp/>
        <stp>BDP|16317761418757039741</stp>
        <tr r="F260" s="5"/>
        <tr r="G453" s="8"/>
      </tp>
      <tp t="s">
        <v>#N/A N/A</v>
        <stp/>
        <stp>BDP|12946458165930550055</stp>
        <tr r="F5" s="9"/>
      </tp>
      <tp t="s">
        <v>#N/A N/A</v>
        <stp/>
        <stp>BDP|16161115664342538387</stp>
        <tr r="D379" s="9"/>
      </tp>
      <tp t="s">
        <v>#N/A N/A</v>
        <stp/>
        <stp>BDP|17560086406976593169</stp>
        <tr r="F90" s="9"/>
      </tp>
      <tp t="s">
        <v>#N/A N/A</v>
        <stp/>
        <stp>BDP|16995642917226673741</stp>
        <tr r="C284" s="5"/>
      </tp>
      <tp t="s">
        <v>#N/A N/A</v>
        <stp/>
        <stp>BDP|15527514474287867001</stp>
        <tr r="D566" s="9"/>
      </tp>
      <tp t="s">
        <v>#N/A N/A</v>
        <stp/>
        <stp>BDP|18274833011300857102</stp>
        <tr r="F198" s="8"/>
      </tp>
      <tp t="s">
        <v>#N/A N/A</v>
        <stp/>
        <stp>BDP|16473553971883134798</stp>
        <tr r="D385" s="8"/>
      </tp>
      <tp t="s">
        <v>#N/A N/A</v>
        <stp/>
        <stp>BDP|16222694512669962881</stp>
        <tr r="D92" s="8"/>
      </tp>
      <tp t="s">
        <v>#N/A N/A</v>
        <stp/>
        <stp>BDP|12328417173667170682</stp>
        <tr r="D13" s="5"/>
        <tr r="E502" s="8"/>
      </tp>
      <tp t="s">
        <v>#N/A N/A</v>
        <stp/>
        <stp>BDP|13941475437734973087</stp>
        <tr r="D168" s="8"/>
      </tp>
      <tp t="s">
        <v>#N/A N/A</v>
        <stp/>
        <stp>BDP|17712685449810609589</stp>
        <tr r="G511" s="9"/>
      </tp>
      <tp t="s">
        <v>#N/A N/A</v>
        <stp/>
        <stp>BDP|16575616970740795786</stp>
        <tr r="F460" s="8"/>
      </tp>
      <tp t="s">
        <v>#N/A N/A</v>
        <stp/>
        <stp>BDP|12158126509800406354</stp>
        <tr r="G588" s="9"/>
      </tp>
      <tp t="s">
        <v>#N/A N/A</v>
        <stp/>
        <stp>BDP|16243619119944296532</stp>
        <tr r="C307" s="5"/>
      </tp>
      <tp t="s">
        <v>#N/A N/A</v>
        <stp/>
        <stp>BDP|15954458000604707504</stp>
        <tr r="F195" s="9"/>
      </tp>
      <tp t="s">
        <v>#N/A N/A</v>
        <stp/>
        <stp>BDP|17867537435951018057</stp>
        <tr r="E52" s="5"/>
      </tp>
      <tp t="s">
        <v>#N/A N/A</v>
        <stp/>
        <stp>BDP|14233682287528159273</stp>
        <tr r="E159" s="9"/>
      </tp>
      <tp t="s">
        <v>#N/A N/A</v>
        <stp/>
        <stp>BDP|13960908649268286696</stp>
        <tr r="G443" s="9"/>
      </tp>
      <tp t="s">
        <v>#N/A N/A</v>
        <stp/>
        <stp>BDP|15604013456497875721</stp>
        <tr r="F271" s="5"/>
        <tr r="G484" s="9"/>
      </tp>
      <tp t="s">
        <v>#N/A N/A</v>
        <stp/>
        <stp>BDP|13072497180107791859</stp>
        <tr r="C391" s="5"/>
      </tp>
      <tp t="s">
        <v>#N/A N/A</v>
        <stp/>
        <stp>BDP|10364953918760074855</stp>
        <tr r="E298" s="8"/>
      </tp>
      <tp t="s">
        <v>#N/A N/A</v>
        <stp/>
        <stp>BDP|15353240100296954155</stp>
        <tr r="F273" s="9"/>
      </tp>
      <tp t="s">
        <v>#N/A N/A</v>
        <stp/>
        <stp>BDP|13902849050639606708</stp>
        <tr r="D388" s="5"/>
      </tp>
      <tp t="s">
        <v>#N/A N/A</v>
        <stp/>
        <stp>BDP|12079802667835498980</stp>
        <tr r="D115" s="5"/>
        <tr r="E73" s="9"/>
      </tp>
      <tp t="s">
        <v>#N/A N/A</v>
        <stp/>
        <stp>BDP|12188432976412656381</stp>
        <tr r="C412" s="5"/>
      </tp>
      <tp t="s">
        <v>#N/A N/A</v>
        <stp/>
        <stp>BDP|17136866019876062843</stp>
        <tr r="F110" s="5"/>
        <tr r="G12" s="8"/>
      </tp>
      <tp t="s">
        <v>#N/A N/A</v>
        <stp/>
        <stp>BDP|16933474063576393245</stp>
        <tr r="D196" s="8"/>
      </tp>
      <tp t="s">
        <v>#N/A N/A</v>
        <stp/>
        <stp>BDP|16736795150521440507</stp>
        <tr r="G333" s="8"/>
      </tp>
      <tp t="s">
        <v>#N/A N/A</v>
        <stp/>
        <stp>BDP|11212903786305694588</stp>
        <tr r="G115" s="9"/>
      </tp>
      <tp t="s">
        <v>#N/A N/A</v>
        <stp/>
        <stp>BDP|16919509177390485405</stp>
        <tr r="D50" s="5"/>
      </tp>
      <tp t="s">
        <v>#N/A N/A</v>
        <stp/>
        <stp>BDP|16515553955066014088</stp>
        <tr r="E103" s="5"/>
        <tr r="F158" s="8"/>
      </tp>
      <tp t="s">
        <v>#N/A N/A</v>
        <stp/>
        <stp>BDP|13846909365569847586</stp>
        <tr r="D329" s="9"/>
      </tp>
      <tp t="s">
        <v>#N/A N/A</v>
        <stp/>
        <stp>BDP|17694593395663215857</stp>
        <tr r="D264" s="9"/>
      </tp>
      <tp t="s">
        <v>#N/A N/A</v>
        <stp/>
        <stp>BDP|11167898735519481349</stp>
        <tr r="D362" s="5"/>
      </tp>
      <tp t="s">
        <v>#N/A N/A</v>
        <stp/>
        <stp>BDP|11080012978240076646</stp>
        <tr r="F274" s="9"/>
      </tp>
      <tp t="s">
        <v>#N/A N/A</v>
        <stp/>
        <stp>BDP|11558336083188835209</stp>
        <tr r="F386" s="8"/>
      </tp>
      <tp t="s">
        <v>#N/A N/A</v>
        <stp/>
        <stp>BDP|17099142419154657360</stp>
        <tr r="F350" s="5"/>
        <tr r="G175" s="8"/>
      </tp>
      <tp t="s">
        <v>#N/A N/A</v>
        <stp/>
        <stp>BDP|12241621362811766384</stp>
        <tr r="F33" s="9"/>
      </tp>
      <tp t="s">
        <v>#N/A N/A</v>
        <stp/>
        <stp>BDP|11523588646301337157</stp>
        <tr r="D163" s="9"/>
      </tp>
      <tp t="s">
        <v>#N/A N/A</v>
        <stp/>
        <stp>BDP|17927100631595713021</stp>
        <tr r="F349" s="8"/>
      </tp>
      <tp t="s">
        <v>#N/A N/A</v>
        <stp/>
        <stp>BDP|16741645927762151086</stp>
        <tr r="D142" s="5"/>
      </tp>
      <tp t="s">
        <v>#N/A N/A</v>
        <stp/>
        <stp>BDP|11969603015066571058</stp>
        <tr r="D495" s="8"/>
      </tp>
      <tp t="s">
        <v>#N/A N/A</v>
        <stp/>
        <stp>BDP|13740925513542354998</stp>
        <tr r="D86" s="8"/>
      </tp>
      <tp t="s">
        <v>#N/A N/A</v>
        <stp/>
        <stp>BDP|11959754651622918188</stp>
        <tr r="F407" s="9"/>
      </tp>
      <tp t="s">
        <v>#N/A N/A</v>
        <stp/>
        <stp>BDP|17863340446964326451</stp>
        <tr r="G335" s="9"/>
      </tp>
      <tp t="s">
        <v>#N/A N/A</v>
        <stp/>
        <stp>BDP|13419549319180134746</stp>
        <tr r="F168" s="5"/>
      </tp>
      <tp t="s">
        <v>#N/A N/A</v>
        <stp/>
        <stp>BDP|11213412039564409224</stp>
        <tr r="E590" s="9"/>
      </tp>
      <tp t="s">
        <v>#N/A N/A</v>
        <stp/>
        <stp>BDP|13545584831503511653</stp>
        <tr r="G117" s="8"/>
      </tp>
      <tp t="s">
        <v>#N/A N/A</v>
        <stp/>
        <stp>BDP|17540386511483169615</stp>
        <tr r="D37" s="9"/>
      </tp>
      <tp t="s">
        <v>#N/A N/A</v>
        <stp/>
        <stp>BDP|18017223667068970400</stp>
        <tr r="F413" s="8"/>
      </tp>
      <tp t="s">
        <v>#N/A N/A</v>
        <stp/>
        <stp>BDP|16223391022011140642</stp>
        <tr r="D338" s="8"/>
      </tp>
      <tp t="s">
        <v>#N/A N/A</v>
        <stp/>
        <stp>BDP|18252547797880942474</stp>
        <tr r="E426" s="9"/>
      </tp>
      <tp t="s">
        <v>#N/A N/A</v>
        <stp/>
        <stp>BDP|15012131232843801462</stp>
        <tr r="E275" s="9"/>
      </tp>
      <tp t="s">
        <v>#N/A N/A</v>
        <stp/>
        <stp>BDP|13265969443007076987</stp>
        <tr r="C224" s="5"/>
      </tp>
      <tp t="s">
        <v>#N/A N/A</v>
        <stp/>
        <stp>BDP|13971048261286652356</stp>
        <tr r="E597" s="9"/>
      </tp>
      <tp t="s">
        <v>#N/A N/A</v>
        <stp/>
        <stp>BDP|12510186761674346107</stp>
        <tr r="E157" s="9"/>
      </tp>
      <tp t="s">
        <v>#N/A N/A</v>
        <stp/>
        <stp>BDP|13088585425997732357</stp>
        <tr r="F47" s="9"/>
      </tp>
      <tp t="s">
        <v>#N/A N/A</v>
        <stp/>
        <stp>BDP|11817029883590087965</stp>
        <tr r="D95" s="5"/>
        <tr r="E40" s="9"/>
      </tp>
      <tp t="s">
        <v>#N/A N/A</v>
        <stp/>
        <stp>BDP|13892176290153694860</stp>
        <tr r="F60" s="8"/>
      </tp>
      <tp t="s">
        <v>#N/A N/A</v>
        <stp/>
        <stp>BDP|12104341634082750092</stp>
        <tr r="C48" s="5"/>
        <tr r="D468" s="9"/>
      </tp>
      <tp t="s">
        <v>#N/A N/A</v>
        <stp/>
        <stp>BDP|14304451541021859502</stp>
        <tr r="F149" s="5"/>
      </tp>
      <tp t="s">
        <v>#N/A N/A</v>
        <stp/>
        <stp>BDP|15443437555501506582</stp>
        <tr r="F546" s="9"/>
      </tp>
      <tp t="s">
        <v>#N/A N/A</v>
        <stp/>
        <stp>BDP|14096986273238378264</stp>
        <tr r="G249" s="8"/>
      </tp>
      <tp t="s">
        <v>#N/A N/A</v>
        <stp/>
        <stp>BDP|10234789908707547095</stp>
        <tr r="D278" s="5"/>
        <tr r="E104" s="9"/>
      </tp>
      <tp t="s">
        <v>#N/A N/A</v>
        <stp/>
        <stp>BDP|14237020560674948672</stp>
        <tr r="E599" s="9"/>
      </tp>
      <tp t="s">
        <v>#N/A N/A</v>
        <stp/>
        <stp>BDP|17752583140240518647</stp>
        <tr r="F509" s="9"/>
      </tp>
      <tp t="s">
        <v>#N/A N/A</v>
        <stp/>
        <stp>BDP|14052980253301204976</stp>
        <tr r="D377" s="9"/>
      </tp>
      <tp t="s">
        <v>#N/A N/A</v>
        <stp/>
        <stp>BDP|17270841948578523355</stp>
        <tr r="E306" s="5"/>
      </tp>
      <tp t="s">
        <v>#N/A N/A</v>
        <stp/>
        <stp>BDP|14812601830013337257</stp>
        <tr r="F206" s="8"/>
      </tp>
      <tp t="s">
        <v>#N/A N/A</v>
        <stp/>
        <stp>BDP|17530673175092180473</stp>
        <tr r="F11" s="7"/>
      </tp>
      <tp t="s">
        <v>#N/A N/A</v>
        <stp/>
        <stp>BDP|13091383009433839386</stp>
        <tr r="C32" s="5"/>
      </tp>
      <tp t="s">
        <v>#N/A N/A</v>
        <stp/>
        <stp>BDP|12276003673962031704</stp>
        <tr r="F136" s="9"/>
      </tp>
      <tp t="s">
        <v>#N/A N/A</v>
        <stp/>
        <stp>BDP|10137854597033389216</stp>
        <tr r="F295" s="5"/>
      </tp>
      <tp t="s">
        <v>#N/A N/A</v>
        <stp/>
        <stp>BDP|15381204307322428514</stp>
        <tr r="D190" s="5"/>
        <tr r="E410" s="8"/>
      </tp>
      <tp t="s">
        <v>#N/A N/A</v>
        <stp/>
        <stp>BDP|11317306076713018649</stp>
        <tr r="E279" s="9"/>
      </tp>
      <tp t="s">
        <v>#N/A N/A</v>
        <stp/>
        <stp>BDP|13207805442228043710</stp>
        <tr r="D314" s="8"/>
      </tp>
      <tp t="s">
        <v>#N/A N/A</v>
        <stp/>
        <stp>BDP|14010175381489330441</stp>
        <tr r="C239" s="5"/>
        <tr r="D367" s="9"/>
      </tp>
      <tp t="s">
        <v>#N/A N/A</v>
        <stp/>
        <stp>BDP|11942411143444971536</stp>
        <tr r="G322" s="8"/>
      </tp>
      <tp t="s">
        <v>#N/A N/A</v>
        <stp/>
        <stp>BDP|12159834367554637820</stp>
        <tr r="F245" s="5"/>
        <tr r="G182" s="8"/>
      </tp>
      <tp t="s">
        <v>#N/A N/A</v>
        <stp/>
        <stp>BDP|16297512632279416953</stp>
        <tr r="E70" s="5"/>
        <tr r="F459" s="9"/>
      </tp>
      <tp t="s">
        <v>#N/A N/A</v>
        <stp/>
        <stp>BDP|10399373937721701147</stp>
        <tr r="F200" s="9"/>
      </tp>
      <tp t="s">
        <v>#N/A N/A</v>
        <stp/>
        <stp>BDP|15082042120491171650</stp>
        <tr r="D116" s="5"/>
        <tr r="E174" s="8"/>
      </tp>
      <tp t="s">
        <v>#N/A N/A</v>
        <stp/>
        <stp>BDP|16860168230207963372</stp>
        <tr r="E268" s="8"/>
      </tp>
      <tp t="s">
        <v>#N/A N/A</v>
        <stp/>
        <stp>BDP|12398388736097974549</stp>
        <tr r="D387" s="9"/>
      </tp>
      <tp t="s">
        <v>#N/A N/A</v>
        <stp/>
        <stp>BDP|11226562832096202143</stp>
        <tr r="F368" s="5"/>
      </tp>
      <tp t="s">
        <v>#N/A N/A</v>
        <stp/>
        <stp>BDP|17043507272072671747</stp>
        <tr r="E404" s="5"/>
      </tp>
      <tp t="s">
        <v>#N/A N/A</v>
        <stp/>
        <stp>BDP|14704713863570508501</stp>
        <tr r="D19" s="7"/>
      </tp>
      <tp t="s">
        <v>#N/A N/A</v>
        <stp/>
        <stp>BDP|10450110929387567496</stp>
        <tr r="D127" s="8"/>
      </tp>
      <tp t="s">
        <v>#N/A N/A</v>
        <stp/>
        <stp>BDP|14481586001868904940</stp>
        <tr r="G156" s="9"/>
      </tp>
      <tp t="s">
        <v>#N/A N/A</v>
        <stp/>
        <stp>BDP|16368121462380274129</stp>
        <tr r="G226" s="9"/>
      </tp>
      <tp t="s">
        <v>#N/A N/A</v>
        <stp/>
        <stp>BDP|18051132423462036938</stp>
        <tr r="D380" s="8"/>
      </tp>
      <tp t="s">
        <v>#N/A N/A</v>
        <stp/>
        <stp>BDP|13694540371223318234</stp>
        <tr r="D344" s="9"/>
      </tp>
      <tp t="s">
        <v>#N/A N/A</v>
        <stp/>
        <stp>BDP|10353553344847616672</stp>
        <tr r="D230" s="8"/>
      </tp>
      <tp t="s">
        <v>#N/A N/A</v>
        <stp/>
        <stp>BDP|16387724101887791641</stp>
        <tr r="G113" s="8"/>
      </tp>
      <tp t="s">
        <v>#N/A N/A</v>
        <stp/>
        <stp>BDP|11984188304027642707</stp>
        <tr r="F16" s="8"/>
      </tp>
      <tp t="s">
        <v>#N/A N/A</v>
        <stp/>
        <stp>BDP|16249902114029471713</stp>
        <tr r="E387" s="9"/>
      </tp>
      <tp t="s">
        <v>#N/A N/A</v>
        <stp/>
        <stp>BDP|15516429869862906540</stp>
        <tr r="D499" s="9"/>
      </tp>
      <tp t="s">
        <v>#N/A Requesting Data...4009230131</v>
        <stp/>
        <stp>BDP|16133939236228697416</stp>
        <tr r="G14" s="7"/>
      </tp>
      <tp t="s">
        <v>#N/A N/A</v>
        <stp/>
        <stp>BDP|15802197727982684433</stp>
        <tr r="D389" s="9"/>
      </tp>
      <tp t="s">
        <v>#N/A N/A</v>
        <stp/>
        <stp>BDP|12631509591477448910</stp>
        <tr r="F272" s="8"/>
      </tp>
      <tp t="s">
        <v>#N/A N/A</v>
        <stp/>
        <stp>BDP|16932761777230989637</stp>
        <tr r="D27" s="5"/>
        <tr r="E475" s="9"/>
      </tp>
      <tp t="s">
        <v>#N/A N/A</v>
        <stp/>
        <stp>BDP|16286263261000025276</stp>
        <tr r="G344" s="8"/>
      </tp>
      <tp t="s">
        <v>#N/A N/A</v>
        <stp/>
        <stp>BDP|14421379490217849991</stp>
        <tr r="G463" s="9"/>
      </tp>
      <tp t="s">
        <v>#N/A N/A</v>
        <stp/>
        <stp>BDP|10282232959266258181</stp>
        <tr r="G489" s="8"/>
      </tp>
      <tp t="s">
        <v>#N/A N/A</v>
        <stp/>
        <stp>BDP|15043397869801785151</stp>
        <tr r="E26" s="9"/>
      </tp>
      <tp t="s">
        <v>#N/A N/A</v>
        <stp/>
        <stp>BDP|18225211997531134274</stp>
        <tr r="D372" s="5"/>
        <tr r="E560" s="9"/>
      </tp>
      <tp t="s">
        <v>#N/A N/A</v>
        <stp/>
        <stp>BDP|17327256030537728135</stp>
        <tr r="F199" s="9"/>
      </tp>
      <tp t="s">
        <v>#N/A N/A</v>
        <stp/>
        <stp>BDP|15449377712284427376</stp>
        <tr r="F51" s="5"/>
      </tp>
      <tp t="s">
        <v>#N/A N/A</v>
        <stp/>
        <stp>BDP|10046437367147453522</stp>
        <tr r="D419" s="8"/>
      </tp>
      <tp t="s">
        <v>#N/A N/A</v>
        <stp/>
        <stp>BDP|16699762000814084551</stp>
        <tr r="F311" s="5"/>
      </tp>
      <tp t="s">
        <v>#N/A N/A</v>
        <stp/>
        <stp>BDP|17201942174190681912</stp>
        <tr r="F244" s="9"/>
      </tp>
      <tp t="s">
        <v>#N/A N/A</v>
        <stp/>
        <stp>BDP|13709607262895100616</stp>
        <tr r="G400" s="9"/>
      </tp>
      <tp t="s">
        <v>#N/A N/A</v>
        <stp/>
        <stp>BDP|13004678241591031036</stp>
        <tr r="D84" s="9"/>
      </tp>
      <tp t="s">
        <v>#N/A N/A</v>
        <stp/>
        <stp>BDP|14787452242826285274</stp>
        <tr r="E27" s="5"/>
        <tr r="F475" s="9"/>
      </tp>
      <tp t="s">
        <v>#N/A N/A</v>
        <stp/>
        <stp>BDP|11354711486248941681</stp>
        <tr r="F138" s="9"/>
      </tp>
      <tp t="s">
        <v>#N/A N/A</v>
        <stp/>
        <stp>BDP|10411425821601224700</stp>
        <tr r="F85" s="8"/>
      </tp>
      <tp t="s">
        <v>#N/A N/A</v>
        <stp/>
        <stp>BDP|16552130599806278890</stp>
        <tr r="E153" s="8"/>
      </tp>
      <tp t="s">
        <v>#N/A N/A</v>
        <stp/>
        <stp>BDP|11109075591209185125</stp>
        <tr r="E331" s="8"/>
      </tp>
      <tp t="s">
        <v>#N/A N/A</v>
        <stp/>
        <stp>BDP|14776426039011069289</stp>
        <tr r="G411" s="8"/>
      </tp>
      <tp t="s">
        <v>#N/A N/A</v>
        <stp/>
        <stp>BDP|13413057946873611452</stp>
        <tr r="F326" s="5"/>
        <tr r="G50" s="8"/>
      </tp>
      <tp t="s">
        <v>#N/A N/A</v>
        <stp/>
        <stp>BDP|11426381941567834119</stp>
        <tr r="C183" s="5"/>
        <tr r="D291" s="8"/>
      </tp>
      <tp t="s">
        <v>#N/A N/A</v>
        <stp/>
        <stp>BDP|18161303851058718637</stp>
        <tr r="D199" s="5"/>
        <tr r="E41" s="9"/>
      </tp>
      <tp t="s">
        <v>#N/A N/A</v>
        <stp/>
        <stp>BDP|12065985028329507015</stp>
        <tr r="E88" s="5"/>
      </tp>
      <tp t="s">
        <v>#N/A N/A</v>
        <stp/>
        <stp>BDP|16122509734570088012</stp>
        <tr r="E339" s="8"/>
      </tp>
      <tp t="s">
        <v>#N/A N/A</v>
        <stp/>
        <stp>BDP|10099328251897393144</stp>
        <tr r="D66" s="9"/>
      </tp>
      <tp t="s">
        <v>#N/A N/A</v>
        <stp/>
        <stp>BDP|13763732734940212768</stp>
        <tr r="C174" s="5"/>
        <tr r="D350" s="8"/>
      </tp>
      <tp t="s">
        <v>#N/A N/A</v>
        <stp/>
        <stp>BDP|12859191877600684471</stp>
        <tr r="G358" s="8"/>
      </tp>
      <tp t="s">
        <v>#N/A N/A</v>
        <stp/>
        <stp>BDP|17401083561176295782</stp>
        <tr r="F179" s="9"/>
      </tp>
      <tp t="s">
        <v>#N/A N/A</v>
        <stp/>
        <stp>BDP|16353148370177115715</stp>
        <tr r="C78" s="5"/>
        <tr r="D360" s="9"/>
      </tp>
      <tp t="s">
        <v>#N/A N/A</v>
        <stp/>
        <stp>BDP|14266410073936159164</stp>
        <tr r="C318" s="5"/>
      </tp>
      <tp t="s">
        <v>#N/A N/A</v>
        <stp/>
        <stp>BDP|14058231459044831759</stp>
        <tr r="F3" s="8"/>
      </tp>
      <tp t="s">
        <v>#N/A N/A</v>
        <stp/>
        <stp>BDP|14709727443924219331</stp>
        <tr r="G538" s="9"/>
      </tp>
      <tp t="s">
        <v>#N/A N/A</v>
        <stp/>
        <stp>BDP|13899580057243102019</stp>
        <tr r="D365" s="8"/>
      </tp>
      <tp t="s">
        <v>#N/A N/A</v>
        <stp/>
        <stp>BDP|16522790959341760555</stp>
        <tr r="G445" s="8"/>
      </tp>
      <tp t="s">
        <v>#N/A N/A</v>
        <stp/>
        <stp>BDP|14147414803357613720</stp>
        <tr r="C242" s="5"/>
        <tr r="D120" s="8"/>
      </tp>
      <tp t="s">
        <v>#N/A N/A</v>
        <stp/>
        <stp>BDP|11804129129425796735</stp>
        <tr r="G159" s="9"/>
      </tp>
      <tp t="s">
        <v>#N/A N/A</v>
        <stp/>
        <stp>BDP|13982313471011892667</stp>
        <tr r="E544" s="9"/>
      </tp>
      <tp t="s">
        <v>#N/A N/A</v>
        <stp/>
        <stp>BDP|16276911879039448197</stp>
        <tr r="C181" s="5"/>
        <tr r="D366" s="8"/>
      </tp>
      <tp t="s">
        <v>#N/A N/A</v>
        <stp/>
        <stp>BDP|11188264246015349241</stp>
        <tr r="F17" s="7"/>
      </tp>
      <tp t="s">
        <v>#N/A N/A</v>
        <stp/>
        <stp>BDP|16408251801585180172</stp>
        <tr r="E61" s="9"/>
      </tp>
      <tp t="s">
        <v>#N/A N/A</v>
        <stp/>
        <stp>BDP|17173479127101787009</stp>
        <tr r="E358" s="8"/>
      </tp>
      <tp t="s">
        <v>#N/A N/A</v>
        <stp/>
        <stp>BDP|17198554543393535540</stp>
        <tr r="E325" s="5"/>
        <tr r="F227" s="8"/>
      </tp>
      <tp t="s">
        <v>#N/A N/A</v>
        <stp/>
        <stp>BDP|15605000387264582927</stp>
        <tr r="E203" s="8"/>
      </tp>
      <tp t="s">
        <v>#N/A N/A</v>
        <stp/>
        <stp>BDP|17669819575690579812</stp>
        <tr r="D447" s="8"/>
      </tp>
      <tp t="s">
        <v>#N/A N/A</v>
        <stp/>
        <stp>BDP|16950204348046586625</stp>
        <tr r="F303" s="8"/>
      </tp>
      <tp t="s">
        <v>#N/A N/A</v>
        <stp/>
        <stp>BDP|15116752807960042258</stp>
        <tr r="F255" s="5"/>
      </tp>
      <tp t="s">
        <v>#N/A N/A</v>
        <stp/>
        <stp>BDP|13233343179721175685</stp>
        <tr r="E58" s="5"/>
        <tr r="F279" s="8"/>
      </tp>
      <tp t="s">
        <v>#N/A N/A</v>
        <stp/>
        <stp>BDP|11031267616904497620</stp>
        <tr r="D405" s="8"/>
      </tp>
      <tp t="s">
        <v>#N/A N/A</v>
        <stp/>
        <stp>BDP|13298446606887188184</stp>
        <tr r="F51" s="9"/>
      </tp>
      <tp t="s">
        <v>#N/A N/A</v>
        <stp/>
        <stp>BDP|11339474248075255579</stp>
        <tr r="D494" s="9"/>
      </tp>
      <tp t="s">
        <v>#N/A N/A</v>
        <stp/>
        <stp>BDP|13781300793621463993</stp>
        <tr r="G162" s="8"/>
      </tp>
      <tp t="s">
        <v>#N/A N/A</v>
        <stp/>
        <stp>BDP|14300989713439953483</stp>
        <tr r="F368" s="8"/>
      </tp>
      <tp t="s">
        <v>#N/A N/A</v>
        <stp/>
        <stp>BDP|11828819635799329267</stp>
        <tr r="D369" s="5"/>
        <tr r="E354" s="8"/>
      </tp>
      <tp t="s">
        <v>#N/A N/A</v>
        <stp/>
        <stp>BDP|13734074935175854440</stp>
        <tr r="E460" s="8"/>
      </tp>
      <tp t="s">
        <v>#N/A N/A</v>
        <stp/>
        <stp>BDP|17709203968721637304</stp>
        <tr r="G18" s="9"/>
      </tp>
      <tp t="s">
        <v>#N/A N/A</v>
        <stp/>
        <stp>BDP|17175074339603072660</stp>
        <tr r="G13" s="8"/>
      </tp>
      <tp t="s">
        <v>#N/A N/A</v>
        <stp/>
        <stp>BDP|14929246046724030726</stp>
        <tr r="G148" s="8"/>
      </tp>
      <tp t="s">
        <v>#N/A N/A</v>
        <stp/>
        <stp>BDP|11116592972336574462</stp>
        <tr r="C261" s="5"/>
        <tr r="D35" s="8"/>
      </tp>
      <tp t="s">
        <v>#N/A N/A</v>
        <stp/>
        <stp>BDP|16520659941556099382</stp>
        <tr r="F3" s="9"/>
      </tp>
      <tp t="s">
        <v>#N/A N/A</v>
        <stp/>
        <stp>BDP|14163632922283147299</stp>
        <tr r="C203" s="5"/>
        <tr r="D20" s="8"/>
      </tp>
      <tp t="s">
        <v>#N/A N/A</v>
        <stp/>
        <stp>BDP|15900303941504480741</stp>
        <tr r="F376" s="9"/>
      </tp>
      <tp t="s">
        <v>#N/A N/A</v>
        <stp/>
        <stp>BDP|17910519254004768231</stp>
        <tr r="C377" s="5"/>
      </tp>
      <tp t="s">
        <v>#N/A N/A</v>
        <stp/>
        <stp>BDP|11455086867021059738</stp>
        <tr r="D116" s="8"/>
      </tp>
      <tp t="s">
        <v>#N/A N/A</v>
        <stp/>
        <stp>BDP|17268253864856234498</stp>
        <tr r="F105" s="9"/>
      </tp>
      <tp t="s">
        <v>#N/A N/A</v>
        <stp/>
        <stp>BDP|11050118270676182086</stp>
        <tr r="G278" s="9"/>
      </tp>
      <tp t="s">
        <v>#N/A N/A</v>
        <stp/>
        <stp>BDP|15570697603864377676</stp>
        <tr r="C395" s="5"/>
      </tp>
      <tp t="s">
        <v>#N/A N/A</v>
        <stp/>
        <stp>BDP|15356636424538623899</stp>
        <tr r="C11" s="5"/>
      </tp>
      <tp t="s">
        <v>#N/A N/A</v>
        <stp/>
        <stp>BDP|16043512732776989715</stp>
        <tr r="F362" s="9"/>
      </tp>
      <tp t="s">
        <v>#N/A N/A</v>
        <stp/>
        <stp>BDP|16324760613934906548</stp>
        <tr r="F369" s="5"/>
        <tr r="G354" s="8"/>
      </tp>
      <tp t="s">
        <v>#N/A N/A</v>
        <stp/>
        <stp>BDP|13865530465059664833</stp>
        <tr r="F471" s="8"/>
      </tp>
      <tp t="s">
        <v>#N/A N/A</v>
        <stp/>
        <stp>BDP|14184221829281984487</stp>
        <tr r="F109" s="5"/>
      </tp>
      <tp t="s">
        <v>#N/A N/A</v>
        <stp/>
        <stp>BDP|11024531703866210382</stp>
        <tr r="E269" s="5"/>
      </tp>
      <tp t="s">
        <v>#N/A N/A</v>
        <stp/>
        <stp>BDP|11092568679807171541</stp>
        <tr r="D128" s="8"/>
      </tp>
      <tp t="s">
        <v>#N/A N/A</v>
        <stp/>
        <stp>BDP|18046910317862900353</stp>
        <tr r="G485" s="9"/>
      </tp>
      <tp t="s">
        <v>#N/A N/A</v>
        <stp/>
        <stp>BDP|12622271489559208008</stp>
        <tr r="E510" s="9"/>
      </tp>
      <tp t="s">
        <v>#N/A N/A</v>
        <stp/>
        <stp>BDP|11665194452865259153</stp>
        <tr r="C330" s="5"/>
      </tp>
      <tp t="s">
        <v>#N/A N/A</v>
        <stp/>
        <stp>BDP|13277548864894931518</stp>
        <tr r="E266" s="9"/>
      </tp>
      <tp t="s">
        <v>#N/A N/A</v>
        <stp/>
        <stp>BDP|18119309092845136680</stp>
        <tr r="D426" s="9"/>
      </tp>
      <tp t="s">
        <v>#N/A N/A</v>
        <stp/>
        <stp>BDP|15695766997269957348</stp>
        <tr r="D107" s="9"/>
      </tp>
      <tp t="s">
        <v>#N/A N/A</v>
        <stp/>
        <stp>BDP|10758045502021256095</stp>
        <tr r="F83" s="8"/>
      </tp>
      <tp t="s">
        <v>#N/A N/A</v>
        <stp/>
        <stp>BDP|11987059705864281411</stp>
        <tr r="E492" s="9"/>
      </tp>
      <tp t="s">
        <v>#N/A N/A</v>
        <stp/>
        <stp>BDP|12229248411716497692</stp>
        <tr r="C194" s="5"/>
      </tp>
      <tp t="s">
        <v>#N/A N/A</v>
        <stp/>
        <stp>BDP|16110021706116764181</stp>
        <tr r="C142" s="5"/>
      </tp>
      <tp t="s">
        <v>#N/A N/A</v>
        <stp/>
        <stp>BDP|16168399336133044430</stp>
        <tr r="F49" s="8"/>
      </tp>
      <tp t="s">
        <v>#N/A N/A</v>
        <stp/>
        <stp>BDP|16317339178160376364</stp>
        <tr r="F338" s="8"/>
      </tp>
      <tp t="s">
        <v>#N/A N/A</v>
        <stp/>
        <stp>BDP|13242510178236764618</stp>
        <tr r="E135" s="9"/>
      </tp>
      <tp t="s">
        <v>#N/A N/A</v>
        <stp/>
        <stp>BDP|11700167963876995168</stp>
        <tr r="G85" s="8"/>
      </tp>
      <tp t="s">
        <v>#N/A N/A</v>
        <stp/>
        <stp>BDP|10423156248597292366</stp>
        <tr r="F415" s="8"/>
      </tp>
      <tp t="s">
        <v>#N/A N/A</v>
        <stp/>
        <stp>BDP|10169386951162561509</stp>
        <tr r="D498" s="9"/>
      </tp>
      <tp t="s">
        <v>#N/A N/A</v>
        <stp/>
        <stp>BDP|14854252989188182780</stp>
        <tr r="F419" s="8"/>
      </tp>
      <tp t="s">
        <v>#N/A N/A</v>
        <stp/>
        <stp>BDP|15430281191686111918</stp>
        <tr r="E410" s="9"/>
      </tp>
      <tp t="s">
        <v>#N/A N/A</v>
        <stp/>
        <stp>BDP|17102649765155921347</stp>
        <tr r="D338" s="9"/>
      </tp>
      <tp t="s">
        <v>#N/A N/A</v>
        <stp/>
        <stp>BDP|16983703722514115673</stp>
        <tr r="F476" s="8"/>
      </tp>
      <tp t="s">
        <v>#N/A N/A</v>
        <stp/>
        <stp>BDP|13521399160050705768</stp>
        <tr r="E30" s="8"/>
      </tp>
      <tp t="s">
        <v>#N/A N/A</v>
        <stp/>
        <stp>BDP|14408876838987087961</stp>
        <tr r="F140" s="5"/>
      </tp>
      <tp t="s">
        <v>#N/A N/A</v>
        <stp/>
        <stp>BDP|10247561118027043217</stp>
        <tr r="F444" s="9"/>
      </tp>
      <tp t="s">
        <v>#N/A N/A</v>
        <stp/>
        <stp>BDP|10154799164323853381</stp>
        <tr r="E94" s="8"/>
      </tp>
      <tp t="s">
        <v>#N/A N/A</v>
        <stp/>
        <stp>BDP|15019139336887033199</stp>
        <tr r="D10" s="8"/>
      </tp>
      <tp t="s">
        <v>#N/A N/A</v>
        <stp/>
        <stp>BDP|10351610969261664013</stp>
        <tr r="E570" s="9"/>
      </tp>
      <tp t="s">
        <v>#N/A N/A</v>
        <stp/>
        <stp>BDP|16669185806327360174</stp>
        <tr r="F436" s="9"/>
      </tp>
      <tp t="s">
        <v>#N/A N/A</v>
        <stp/>
        <stp>BDP|11085418246776946624</stp>
        <tr r="F282" s="9"/>
      </tp>
      <tp t="s">
        <v>#N/A N/A</v>
        <stp/>
        <stp>BDP|17130412147414205293</stp>
        <tr r="G110" s="9"/>
      </tp>
      <tp t="s">
        <v>#N/A N/A</v>
        <stp/>
        <stp>BDP|12284575780546878824</stp>
        <tr r="G223" s="8"/>
      </tp>
      <tp t="s">
        <v>#N/A N/A</v>
        <stp/>
        <stp>BDP|14767082934800116654</stp>
        <tr r="D299" s="8"/>
      </tp>
      <tp t="s">
        <v>#N/A N/A</v>
        <stp/>
        <stp>BDP|11762642659513681031</stp>
        <tr r="D306" s="8"/>
      </tp>
      <tp t="s">
        <v>#N/A N/A</v>
        <stp/>
        <stp>BDP|17474192603857047011</stp>
        <tr r="E8" s="6"/>
      </tp>
      <tp t="s">
        <v>#N/A N/A</v>
        <stp/>
        <stp>BDP|16918504637187232639</stp>
        <tr r="E172" s="5"/>
        <tr r="F352" s="9"/>
      </tp>
      <tp t="s">
        <v>#N/A N/A</v>
        <stp/>
        <stp>BDP|15897270315725245274</stp>
        <tr r="D226" s="9"/>
      </tp>
      <tp t="s">
        <v>#N/A N/A</v>
        <stp/>
        <stp>BDP|13305435952887574486</stp>
        <tr r="F219" s="9"/>
      </tp>
      <tp t="s">
        <v>#N/A N/A</v>
        <stp/>
        <stp>BDP|12646966862188849457</stp>
        <tr r="C296" s="5"/>
      </tp>
      <tp t="s">
        <v>#N/A N/A</v>
        <stp/>
        <stp>BDP|13859220998310554983</stp>
        <tr r="D59" s="9"/>
      </tp>
      <tp t="s">
        <v>#N/A N/A</v>
        <stp/>
        <stp>BDP|14875812691935388143</stp>
        <tr r="D110" s="8"/>
      </tp>
      <tp t="s">
        <v>#N/A N/A</v>
        <stp/>
        <stp>BDP|17885910396392294426</stp>
        <tr r="E12" s="9"/>
      </tp>
      <tp t="s">
        <v>#N/A N/A</v>
        <stp/>
        <stp>BDP|17040797375363162522</stp>
        <tr r="D382" s="8"/>
      </tp>
      <tp t="s">
        <v>#N/A N/A</v>
        <stp/>
        <stp>BDP|17388996886152765553</stp>
        <tr r="D210" s="9"/>
      </tp>
      <tp t="s">
        <v>#N/A N/A</v>
        <stp/>
        <stp>BDP|13945752353569994985</stp>
        <tr r="F363" s="5"/>
        <tr r="G258" s="9"/>
      </tp>
      <tp t="s">
        <v>#N/A N/A</v>
        <stp/>
        <stp>BDP|10985366783448034225</stp>
        <tr r="E14" s="8"/>
      </tp>
      <tp t="s">
        <v>#N/A N/A</v>
        <stp/>
        <stp>BDP|14882769296308499328</stp>
        <tr r="F466" s="8"/>
      </tp>
      <tp t="s">
        <v>#N/A N/A</v>
        <stp/>
        <stp>BDP|14928449596460293876</stp>
        <tr r="D266" s="5"/>
      </tp>
      <tp t="s">
        <v>#N/A N/A</v>
        <stp/>
        <stp>BDP|17064501292773469986</stp>
        <tr r="E125" s="9"/>
      </tp>
      <tp t="s">
        <v>#N/A N/A</v>
        <stp/>
        <stp>BDP|10479639703304236389</stp>
        <tr r="F449" s="9"/>
      </tp>
      <tp t="s">
        <v>#N/A N/A</v>
        <stp/>
        <stp>BDP|15475550239715063760</stp>
        <tr r="F483" s="8"/>
      </tp>
      <tp t="s">
        <v>#N/A N/A</v>
        <stp/>
        <stp>BDP|13414743224291125648</stp>
        <tr r="D60" s="5"/>
        <tr r="E467" s="8"/>
      </tp>
      <tp t="s">
        <v>#N/A N/A</v>
        <stp/>
        <stp>BDP|13313923093731558368</stp>
        <tr r="E281" s="9"/>
      </tp>
      <tp t="s">
        <v>#N/A N/A</v>
        <stp/>
        <stp>BDP|12081530563857489755</stp>
        <tr r="G97" s="8"/>
      </tp>
      <tp t="s">
        <v>#N/A N/A</v>
        <stp/>
        <stp>BDP|17096322228960383786</stp>
        <tr r="F53" s="5"/>
        <tr r="G127" s="9"/>
      </tp>
      <tp t="s">
        <v>#N/A N/A</v>
        <stp/>
        <stp>BDP|11157050381519156156</stp>
        <tr r="G309" s="9"/>
      </tp>
      <tp t="s">
        <v>#N/A N/A</v>
        <stp/>
        <stp>BDP|15465490666620324690</stp>
        <tr r="F97" s="9"/>
      </tp>
      <tp t="s">
        <v>#N/A N/A</v>
        <stp/>
        <stp>BDP|14760200057760971284</stp>
        <tr r="D321" s="8"/>
      </tp>
      <tp t="s">
        <v>#N/A N/A</v>
        <stp/>
        <stp>BDP|12659679652205082522</stp>
        <tr r="G441" s="8"/>
      </tp>
      <tp t="s">
        <v>#N/A N/A</v>
        <stp/>
        <stp>BDP|12371350447485141108</stp>
        <tr r="D134" s="8"/>
      </tp>
      <tp t="s">
        <v>#N/A N/A</v>
        <stp/>
        <stp>BDP|13591332779962685494</stp>
        <tr r="F450" s="8"/>
      </tp>
      <tp t="s">
        <v>#N/A N/A</v>
        <stp/>
        <stp>BDP|15440486911118588985</stp>
        <tr r="F410" s="5"/>
      </tp>
      <tp t="s">
        <v>#N/A N/A</v>
        <stp/>
        <stp>BDP|15985364639711018569</stp>
        <tr r="F12" s="7"/>
      </tp>
      <tp t="s">
        <v>#N/A N/A</v>
        <stp/>
        <stp>BDP|16426287439400588608</stp>
        <tr r="D124" s="5"/>
        <tr r="E319" s="9"/>
      </tp>
      <tp t="s">
        <v>#N/A N/A</v>
        <stp/>
        <stp>BDP|16661251632692037412</stp>
        <tr r="E272" s="5"/>
      </tp>
      <tp t="s">
        <v>#N/A N/A</v>
        <stp/>
        <stp>BDP|15219423734295721632</stp>
        <tr r="E458" s="9"/>
      </tp>
      <tp t="s">
        <v>#N/A N/A</v>
        <stp/>
        <stp>BDP|17398159357795231733</stp>
        <tr r="D240" s="5"/>
        <tr r="E233" s="9"/>
      </tp>
      <tp t="s">
        <v>#N/A N/A</v>
        <stp/>
        <stp>BDP|18282601920669488461</stp>
        <tr r="G429" s="8"/>
      </tp>
      <tp t="s">
        <v>#N/A N/A</v>
        <stp/>
        <stp>BDP|13878382602795512477</stp>
        <tr r="F238" s="5"/>
      </tp>
      <tp t="s">
        <v>#N/A N/A</v>
        <stp/>
        <stp>BDP|17022036440426347400</stp>
        <tr r="F283" s="5"/>
      </tp>
      <tp t="s">
        <v>#N/A N/A</v>
        <stp/>
        <stp>BDP|10764902830523090843</stp>
        <tr r="E461" s="9"/>
      </tp>
      <tp t="s">
        <v>#N/A N/A</v>
        <stp/>
        <stp>BDP|15136232338381993402</stp>
        <tr r="E414" s="8"/>
      </tp>
      <tp t="s">
        <v>#N/A N/A</v>
        <stp/>
        <stp>BDP|15116643710825744616</stp>
        <tr r="G21" s="8"/>
      </tp>
      <tp t="s">
        <v>#N/A N/A</v>
        <stp/>
        <stp>BDP|18220071704311591876</stp>
        <tr r="F70" s="8"/>
      </tp>
      <tp t="s">
        <v>#N/A N/A</v>
        <stp/>
        <stp>BDP|16255156270178270968</stp>
        <tr r="F214" s="5"/>
        <tr r="G23" s="8"/>
      </tp>
      <tp t="s">
        <v>#N/A N/A</v>
        <stp/>
        <stp>BDP|13232346391310209864</stp>
        <tr r="E122" s="5"/>
        <tr r="F59" s="8"/>
      </tp>
      <tp t="s">
        <v>#N/A N/A</v>
        <stp/>
        <stp>BDP|16150042843567777427</stp>
        <tr r="F404" s="5"/>
      </tp>
      <tp t="s">
        <v>#N/A N/A</v>
        <stp/>
        <stp>BDP|13673100338814566488</stp>
        <tr r="G379" s="8"/>
      </tp>
      <tp t="s">
        <v>#N/A N/A</v>
        <stp/>
        <stp>BDP|11567427836770109736</stp>
        <tr r="F495" s="9"/>
      </tp>
      <tp t="s">
        <v>#N/A N/A</v>
        <stp/>
        <stp>BDP|17506762724271628224</stp>
        <tr r="E208" s="9"/>
      </tp>
      <tp t="s">
        <v>#N/A N/A</v>
        <stp/>
        <stp>BDP|12514170460885370128</stp>
        <tr r="G429" s="9"/>
      </tp>
      <tp t="s">
        <v>#N/A N/A</v>
        <stp/>
        <stp>BDP|15228211357254535727</stp>
        <tr r="G483" s="9"/>
      </tp>
      <tp t="s">
        <v>#N/A N/A</v>
        <stp/>
        <stp>BDP|16702644437142619011</stp>
        <tr r="E176" s="5"/>
      </tp>
      <tp t="s">
        <v>#N/A N/A</v>
        <stp/>
        <stp>BDP|15943494144182148661</stp>
        <tr r="D37" s="5"/>
        <tr r="E93" s="9"/>
      </tp>
      <tp t="s">
        <v>#N/A N/A</v>
        <stp/>
        <stp>BDP|16511110850834310752</stp>
        <tr r="F16" s="5"/>
        <tr r="G115" s="8"/>
      </tp>
      <tp t="s">
        <v>#N/A N/A</v>
        <stp/>
        <stp>BDP|13185153736501226125</stp>
        <tr r="F102" s="5"/>
        <tr r="G417" s="9"/>
      </tp>
      <tp t="s">
        <v>#N/A N/A</v>
        <stp/>
        <stp>BDP|14487497032980821256</stp>
        <tr r="C207" s="5"/>
      </tp>
      <tp t="s">
        <v>#N/A N/A</v>
        <stp/>
        <stp>BDP|15705420736032468154</stp>
        <tr r="G364" s="9"/>
      </tp>
      <tp t="s">
        <v>#N/A N/A</v>
        <stp/>
        <stp>BDP|12728574741246058430</stp>
        <tr r="F187" s="8"/>
      </tp>
      <tp t="s">
        <v>#N/A N/A</v>
        <stp/>
        <stp>BDP|17147340997128662466</stp>
        <tr r="E236" s="5"/>
      </tp>
      <tp t="s">
        <v>#N/A N/A</v>
        <stp/>
        <stp>BDP|10671623465441069033</stp>
        <tr r="F524" s="9"/>
      </tp>
      <tp t="s">
        <v>#N/A N/A</v>
        <stp/>
        <stp>BDP|18286214741058881781</stp>
        <tr r="E412" s="5"/>
      </tp>
      <tp t="s">
        <v>#N/A N/A</v>
        <stp/>
        <stp>BDP|14400774846732109466</stp>
        <tr r="E252" s="5"/>
        <tr r="F370" s="9"/>
      </tp>
      <tp t="s">
        <v>#N/A N/A</v>
        <stp/>
        <stp>BDP|14117558736594211729</stp>
        <tr r="E399" s="9"/>
      </tp>
      <tp t="s">
        <v>#N/A N/A</v>
        <stp/>
        <stp>BDP|16724511920439253919</stp>
        <tr r="D56" s="9"/>
      </tp>
      <tp t="s">
        <v>#N/A N/A</v>
        <stp/>
        <stp>BDP|14016264376602209279</stp>
        <tr r="G117" s="9"/>
      </tp>
      <tp t="s">
        <v>#N/A N/A</v>
        <stp/>
        <stp>BDP|14087519880058284060</stp>
        <tr r="F258" s="8"/>
      </tp>
      <tp t="s">
        <v>#N/A Requesting Data...3905780920</v>
        <stp/>
        <stp>BDP|10538823796806276666</stp>
        <tr r="G12" s="7"/>
      </tp>
      <tp t="s">
        <v>#N/A N/A</v>
        <stp/>
        <stp>BDP|12295655757053014354</stp>
        <tr r="E87" s="8"/>
      </tp>
      <tp t="s">
        <v>#N/A N/A</v>
        <stp/>
        <stp>BDP|11904605363810672095</stp>
        <tr r="E213" s="9"/>
      </tp>
      <tp t="s">
        <v>#N/A N/A</v>
        <stp/>
        <stp>BDP|14755139562776505465</stp>
        <tr r="E119" s="5"/>
        <tr r="F312" s="9"/>
      </tp>
      <tp t="s">
        <v>#N/A N/A</v>
        <stp/>
        <stp>BDP|11604610060394551474</stp>
        <tr r="E329" s="8"/>
      </tp>
      <tp t="s">
        <v>#N/A N/A</v>
        <stp/>
        <stp>BDP|13518593237752731694</stp>
        <tr r="G534" s="9"/>
      </tp>
      <tp t="s">
        <v>#N/A N/A</v>
        <stp/>
        <stp>BDP|14781098918523109725</stp>
        <tr r="E311" s="8"/>
      </tp>
      <tp t="s">
        <v>#N/A N/A</v>
        <stp/>
        <stp>BDP|15452875075232623956</stp>
        <tr r="E36" s="8"/>
      </tp>
      <tp t="s">
        <v>#N/A N/A</v>
        <stp/>
        <stp>BDP|16817119794847049881</stp>
        <tr r="F286" s="5"/>
        <tr r="G70" s="9"/>
      </tp>
      <tp t="s">
        <v>#N/A N/A</v>
        <stp/>
        <stp>BDP|10518794262052332282</stp>
        <tr r="C57" s="5"/>
        <tr r="D431" s="8"/>
      </tp>
      <tp t="s">
        <v>#N/A N/A</v>
        <stp/>
        <stp>BDP|11127440630892607571</stp>
        <tr r="F564" s="9"/>
      </tp>
      <tp t="s">
        <v>#N/A N/A</v>
        <stp/>
        <stp>BDP|15028458345226013242</stp>
        <tr r="C15" s="5"/>
        <tr r="D86" s="9"/>
      </tp>
      <tp t="s">
        <v>#N/A N/A</v>
        <stp/>
        <stp>BDP|14795638394148627229</stp>
        <tr r="F220" s="9"/>
      </tp>
      <tp t="s">
        <v>#N/A N/A</v>
        <stp/>
        <stp>BDP|13044763476943200165</stp>
        <tr r="D286" s="8"/>
      </tp>
      <tp t="s">
        <v>#N/A N/A</v>
        <stp/>
        <stp>BDP|14916459557423808776</stp>
        <tr r="D443" s="8"/>
      </tp>
      <tp t="s">
        <v>#N/A N/A</v>
        <stp/>
        <stp>BDP|15441801939397889817</stp>
        <tr r="D116" s="9"/>
      </tp>
      <tp t="s">
        <v>#N/A N/A</v>
        <stp/>
        <stp>BDP|14479064929382794581</stp>
        <tr r="G446" s="9"/>
      </tp>
      <tp t="s">
        <v>#N/A N/A</v>
        <stp/>
        <stp>BDP|15222567377527301148</stp>
        <tr r="D273" s="5"/>
        <tr r="E150" s="8"/>
      </tp>
      <tp t="s">
        <v>#N/A N/A</v>
        <stp/>
        <stp>BDP|17514466056900628773</stp>
        <tr r="C369" s="5"/>
        <tr r="D354" s="8"/>
      </tp>
      <tp t="s">
        <v>#N/A N/A</v>
        <stp/>
        <stp>BDP|15404382448720523359</stp>
        <tr r="E21" s="7"/>
      </tp>
      <tp t="s">
        <v>#N/A N/A</v>
        <stp/>
        <stp>BDP|14226303278762635386</stp>
        <tr r="C182" s="5"/>
      </tp>
      <tp t="s">
        <v>#N/A N/A</v>
        <stp/>
        <stp>BDP|14593325794588590722</stp>
        <tr r="C33" s="5"/>
      </tp>
      <tp t="s">
        <v>#N/A N/A</v>
        <stp/>
        <stp>BDP|15543522140715004033</stp>
        <tr r="G137" s="8"/>
      </tp>
      <tp t="s">
        <v>#N/A N/A</v>
        <stp/>
        <stp>BDP|16227511830874085572</stp>
        <tr r="D432" s="8"/>
      </tp>
      <tp t="s">
        <v>#N/A N/A</v>
        <stp/>
        <stp>BDP|17172212070367637425</stp>
        <tr r="F125" s="5"/>
        <tr r="G563" s="9"/>
      </tp>
      <tp t="s">
        <v>#N/A N/A</v>
        <stp/>
        <stp>BDP|11034777361766685770</stp>
        <tr r="G89" s="9"/>
      </tp>
      <tp t="s">
        <v>#N/A N/A</v>
        <stp/>
        <stp>BDP|13106309379255838371</stp>
        <tr r="G94" s="8"/>
      </tp>
      <tp t="s">
        <v>#N/A N/A</v>
        <stp/>
        <stp>BDP|13038768073295313711</stp>
        <tr r="G313" s="8"/>
      </tp>
      <tp t="s">
        <v>#N/A N/A</v>
        <stp/>
        <stp>BDP|13231998960744993959</stp>
        <tr r="G353" s="9"/>
      </tp>
      <tp t="s">
        <v>#N/A N/A</v>
        <stp/>
        <stp>BDP|10698929996936167743</stp>
        <tr r="D348" s="5"/>
        <tr r="E477" s="9"/>
      </tp>
      <tp t="s">
        <v>#N/A N/A</v>
        <stp/>
        <stp>BDP|11238406321171621725</stp>
        <tr r="F412" s="9"/>
      </tp>
      <tp t="s">
        <v>#N/A N/A</v>
        <stp/>
        <stp>BDP|11850091130237154470</stp>
        <tr r="C18" s="5"/>
        <tr r="D533" s="9"/>
      </tp>
      <tp t="s">
        <v>#N/A N/A</v>
        <stp/>
        <stp>BDP|16119830101198351777</stp>
        <tr r="C130" s="5"/>
        <tr r="D39" s="9"/>
      </tp>
      <tp t="s">
        <v>#N/A N/A</v>
        <stp/>
        <stp>BDP|17660421856280240773</stp>
        <tr r="D406" s="5"/>
      </tp>
      <tp t="s">
        <v>#N/A N/A</v>
        <stp/>
        <stp>BDP|12106424243964084774</stp>
        <tr r="G349" s="8"/>
      </tp>
      <tp t="s">
        <v>#N/A N/A</v>
        <stp/>
        <stp>BDP|16995567984953857944</stp>
        <tr r="G201" s="9"/>
      </tp>
      <tp t="s">
        <v>#N/A N/A</v>
        <stp/>
        <stp>BDP|14603792429044326426</stp>
        <tr r="F601" s="9"/>
      </tp>
      <tp t="s">
        <v>#N/A N/A</v>
        <stp/>
        <stp>BDP|17728130914526263057</stp>
        <tr r="E55" s="8"/>
      </tp>
      <tp t="s">
        <v>#N/A N/A</v>
        <stp/>
        <stp>BDP|18376794993036883170</stp>
        <tr r="C252" s="5"/>
        <tr r="D370" s="9"/>
      </tp>
      <tp t="s">
        <v>#N/A N/A</v>
        <stp/>
        <stp>BDP|16094039753224091660</stp>
        <tr r="E121" s="9"/>
      </tp>
      <tp t="s">
        <v>#N/A N/A</v>
        <stp/>
        <stp>BDP|16687651365015469240</stp>
        <tr r="F400" s="9"/>
      </tp>
      <tp t="s">
        <v>#N/A N/A</v>
        <stp/>
        <stp>BDP|11916106511763890367</stp>
        <tr r="E119" s="8"/>
      </tp>
      <tp t="s">
        <v>#N/A N/A</v>
        <stp/>
        <stp>BDP|17291514154211931782</stp>
        <tr r="F504" s="9"/>
      </tp>
      <tp t="s">
        <v>#N/A N/A</v>
        <stp/>
        <stp>BDP|16237320052073748235</stp>
        <tr r="C267" s="5"/>
      </tp>
      <tp t="s">
        <v>#N/A N/A</v>
        <stp/>
        <stp>BDP|17735942168531540882</stp>
        <tr r="G153" s="8"/>
      </tp>
      <tp t="s">
        <v>#N/A N/A</v>
        <stp/>
        <stp>BDP|14085260653967504563</stp>
        <tr r="D199" s="8"/>
      </tp>
      <tp t="s">
        <v>#N/A Requesting Data...3951982689</v>
        <stp/>
        <stp>BDP|12419151634012665351</stp>
        <tr r="G20" s="7"/>
      </tp>
      <tp t="s">
        <v>#N/A N/A</v>
        <stp/>
        <stp>BDP|18179800841344432120</stp>
        <tr r="G92" s="8"/>
      </tp>
      <tp t="s">
        <v>#N/A N/A</v>
        <stp/>
        <stp>BDP|17410506136267376777</stp>
        <tr r="G268" s="9"/>
      </tp>
      <tp t="s">
        <v>#N/A N/A</v>
        <stp/>
        <stp>BDP|18181777878418309643</stp>
        <tr r="F262" s="8"/>
      </tp>
      <tp t="s">
        <v>#N/A N/A</v>
        <stp/>
        <stp>BDP|13813304942697182524</stp>
        <tr r="D44" s="5"/>
        <tr r="E174" s="9"/>
      </tp>
      <tp t="s">
        <v>#N/A N/A</v>
        <stp/>
        <stp>BDP|10365361279965007750</stp>
        <tr r="E105" s="8"/>
      </tp>
      <tp t="s">
        <v>#N/A N/A</v>
        <stp/>
        <stp>BDP|17999608301432317527</stp>
        <tr r="F491" s="8"/>
      </tp>
      <tp t="s">
        <v>#N/A N/A</v>
        <stp/>
        <stp>BDP|12566125651111948164</stp>
        <tr r="C178" s="5"/>
      </tp>
      <tp t="s">
        <v>#N/A N/A</v>
        <stp/>
        <stp>BDP|10774047860649314996</stp>
        <tr r="D583" s="9"/>
      </tp>
      <tp t="s">
        <v>#N/A N/A</v>
        <stp/>
        <stp>BDP|10605661432075931625</stp>
        <tr r="E285" s="8"/>
      </tp>
      <tp t="s">
        <v>#N/A N/A</v>
        <stp/>
        <stp>BDP|17112798013761738658</stp>
        <tr r="E212" s="5"/>
        <tr r="F444" s="8"/>
      </tp>
      <tp t="s">
        <v>#N/A N/A</v>
        <stp/>
        <stp>BDP|17022382072305108026</stp>
        <tr r="D242" s="8"/>
      </tp>
      <tp t="s">
        <v>#N/A N/A</v>
        <stp/>
        <stp>BDP|11141217686065695883</stp>
        <tr r="G277" s="8"/>
      </tp>
      <tp t="s">
        <v>#N/A N/A</v>
        <stp/>
        <stp>BDP|17910123681841330910</stp>
        <tr r="E207" s="9"/>
      </tp>
      <tp t="s">
        <v>#N/A N/A</v>
        <stp/>
        <stp>BDP|13980712868434907011</stp>
        <tr r="F278" s="8"/>
      </tp>
      <tp t="s">
        <v>#N/A N/A</v>
        <stp/>
        <stp>BDP|15862215171115781377</stp>
        <tr r="E361" s="8"/>
      </tp>
      <tp t="s">
        <v>#N/A N/A</v>
        <stp/>
        <stp>BDP|11977120703403258525</stp>
        <tr r="G162" s="9"/>
      </tp>
      <tp t="s">
        <v>#N/A N/A</v>
        <stp/>
        <stp>BDP|10171544216570907225</stp>
        <tr r="E13" s="6"/>
      </tp>
      <tp t="s">
        <v>#N/A N/A</v>
        <stp/>
        <stp>BDP|13305556715946858738</stp>
        <tr r="D545" s="9"/>
      </tp>
      <tp t="s">
        <v>#N/A N/A</v>
        <stp/>
        <stp>BDP|10878913891441230722</stp>
        <tr r="F324" s="8"/>
      </tp>
      <tp t="s">
        <v>#N/A N/A</v>
        <stp/>
        <stp>BDP|16833090039163078005</stp>
        <tr r="D290" s="8"/>
      </tp>
      <tp t="s">
        <v>#N/A N/A</v>
        <stp/>
        <stp>BDP|12029218248943243137</stp>
        <tr r="F598" s="9"/>
      </tp>
      <tp t="s">
        <v>#N/A N/A</v>
        <stp/>
        <stp>BDP|15927896279518698478</stp>
        <tr r="D21" s="5"/>
      </tp>
      <tp t="s">
        <v>#N/A N/A</v>
        <stp/>
        <stp>BDP|11231654748082382748</stp>
        <tr r="E195" s="5"/>
        <tr r="F150" s="9"/>
      </tp>
      <tp t="s">
        <v>#N/A N/A</v>
        <stp/>
        <stp>BDP|15544548534086416399</stp>
        <tr r="E290" s="8"/>
      </tp>
      <tp t="s">
        <v>#N/A N/A</v>
        <stp/>
        <stp>BDP|10592169614295498383</stp>
        <tr r="E248" s="5"/>
      </tp>
      <tp t="s">
        <v>#N/A N/A</v>
        <stp/>
        <stp>BDP|16569491666111558343</stp>
        <tr r="E347" s="8"/>
      </tp>
      <tp t="s">
        <v>#N/A N/A</v>
        <stp/>
        <stp>BDP|16896778137803566768</stp>
        <tr r="F88" s="8"/>
      </tp>
      <tp t="s">
        <v>#N/A N/A</v>
        <stp/>
        <stp>BDP|14835154677274492047</stp>
        <tr r="E449" s="9"/>
      </tp>
      <tp t="s">
        <v>#N/A N/A</v>
        <stp/>
        <stp>BDP|17938370926877129730</stp>
        <tr r="F2" s="7"/>
      </tp>
      <tp t="s">
        <v>#N/A N/A</v>
        <stp/>
        <stp>BDP|10087158574865865537</stp>
        <tr r="D379" s="5"/>
      </tp>
      <tp t="s">
        <v>#N/A N/A</v>
        <stp/>
        <stp>BDP|15597825499570269267</stp>
        <tr r="E362" s="5"/>
      </tp>
      <tp t="s">
        <v>#N/A N/A</v>
        <stp/>
        <stp>BDP|16209198523317014422</stp>
        <tr r="E426" s="8"/>
      </tp>
      <tp t="s">
        <v>#N/A N/A</v>
        <stp/>
        <stp>BDP|15172862707168845328</stp>
        <tr r="D121" s="9"/>
      </tp>
      <tp t="s">
        <v>#N/A N/A</v>
        <stp/>
        <stp>BDP|12485296610540413737</stp>
        <tr r="F162" s="8"/>
      </tp>
      <tp t="s">
        <v>#N/A N/A</v>
        <stp/>
        <stp>BDP|11298896904756356960</stp>
        <tr r="F541" s="9"/>
      </tp>
      <tp t="s">
        <v>#N/A N/A</v>
        <stp/>
        <stp>BDP|13130651594613977930</stp>
        <tr r="E490" s="9"/>
      </tp>
      <tp t="s">
        <v>#N/A N/A</v>
        <stp/>
        <stp>BDP|11502580522155071557</stp>
        <tr r="D251" s="5"/>
      </tp>
      <tp t="s">
        <v>#N/A N/A</v>
        <stp/>
        <stp>BDP|14057509015634634299</stp>
        <tr r="F420" s="9"/>
      </tp>
      <tp t="s">
        <v>#N/A N/A</v>
        <stp/>
        <stp>BDP|17996516216646290360</stp>
        <tr r="F95" s="5"/>
        <tr r="G40" s="9"/>
      </tp>
      <tp t="s">
        <v>#N/A N/A</v>
        <stp/>
        <stp>BDP|13663164208137054320</stp>
        <tr r="E429" s="9"/>
      </tp>
      <tp t="s">
        <v>#N/A N/A</v>
        <stp/>
        <stp>BDP|17479366521986049699</stp>
        <tr r="C168" s="5"/>
      </tp>
      <tp t="s">
        <v>#N/A N/A</v>
        <stp/>
        <stp>BDP|15420946729099765138</stp>
        <tr r="G63" s="9"/>
      </tp>
      <tp t="s">
        <v>#N/A N/A</v>
        <stp/>
        <stp>BDP|13961940451448238138</stp>
        <tr r="D396" s="8"/>
      </tp>
      <tp t="s">
        <v>#N/A N/A</v>
        <stp/>
        <stp>BDP|16192966093252069293</stp>
        <tr r="G78" s="8"/>
      </tp>
      <tp t="s">
        <v>#N/A N/A</v>
        <stp/>
        <stp>BDP|15557229206933480285</stp>
        <tr r="F361" s="5"/>
        <tr r="G167" s="8"/>
      </tp>
      <tp t="s">
        <v>#N/A N/A</v>
        <stp/>
        <stp>BDP|16379005977235892211</stp>
        <tr r="E434" s="9"/>
      </tp>
      <tp t="s">
        <v>#N/A N/A</v>
        <stp/>
        <stp>BDP|15004027549521084667</stp>
        <tr r="D54" s="9"/>
      </tp>
      <tp t="s">
        <v>#N/A N/A</v>
        <stp/>
        <stp>BDP|16830564137035524318</stp>
        <tr r="E48" s="8"/>
      </tp>
      <tp t="s">
        <v>#N/A N/A</v>
        <stp/>
        <stp>BDP|13650858217028951405</stp>
        <tr r="D127" s="5"/>
        <tr r="E373" s="8"/>
      </tp>
      <tp t="s">
        <v>#N/A N/A</v>
        <stp/>
        <stp>BDP|13374580873397691031</stp>
        <tr r="C304" s="5"/>
      </tp>
      <tp t="s">
        <v>#N/A N/A</v>
        <stp/>
        <stp>BDP|11674055578384274445</stp>
        <tr r="D462" s="8"/>
      </tp>
      <tp t="s">
        <v>#N/A N/A</v>
        <stp/>
        <stp>BDP|12865253539800964509</stp>
        <tr r="E407" s="8"/>
      </tp>
      <tp t="s">
        <v>#N/A N/A</v>
        <stp/>
        <stp>BDP|10005571227255513480</stp>
        <tr r="C190" s="5"/>
        <tr r="D410" s="8"/>
      </tp>
      <tp t="s">
        <v>#N/A N/A</v>
        <stp/>
        <stp>BDP|15372292566636269135</stp>
        <tr r="E297" s="8"/>
      </tp>
      <tp t="s">
        <v>#N/A N/A</v>
        <stp/>
        <stp>BDP|14645314509423114225</stp>
        <tr r="E573" s="9"/>
      </tp>
      <tp t="s">
        <v>#N/A N/A</v>
        <stp/>
        <stp>BDP|14917687231054417393</stp>
        <tr r="G478" s="9"/>
      </tp>
      <tp t="s">
        <v>#N/A N/A</v>
        <stp/>
        <stp>BDP|12005373438212037639</stp>
        <tr r="G260" s="9"/>
      </tp>
      <tp t="s">
        <v>#N/A N/A</v>
        <stp/>
        <stp>BDP|11834691693950958874</stp>
        <tr r="F303" s="9"/>
      </tp>
      <tp t="s">
        <v>#N/A N/A</v>
        <stp/>
        <stp>BDP|10529556293819904365</stp>
        <tr r="E14" s="7"/>
      </tp>
      <tp t="s">
        <v>#N/A N/A</v>
        <stp/>
        <stp>BDP|13737891968328206388</stp>
        <tr r="D135" s="5"/>
        <tr r="E249" s="9"/>
      </tp>
      <tp t="s">
        <v>#N/A N/A</v>
        <stp/>
        <stp>BDP|17330239822079608882</stp>
        <tr r="D41" s="5"/>
        <tr r="E384" s="8"/>
      </tp>
      <tp t="s">
        <v>#N/A N/A</v>
        <stp/>
        <stp>BDP|16096653772381876030</stp>
        <tr r="D599" s="9"/>
      </tp>
      <tp t="s">
        <v>#N/A N/A</v>
        <stp/>
        <stp>BDP|14004592816100062635</stp>
        <tr r="D102" s="9"/>
      </tp>
      <tp t="s">
        <v>#N/A N/A</v>
        <stp/>
        <stp>BDP|16194533702334889141</stp>
        <tr r="D275" s="5"/>
        <tr r="E8" s="9"/>
      </tp>
      <tp t="s">
        <v>#N/A N/A</v>
        <stp/>
        <stp>BDP|13713148315083200689</stp>
        <tr r="E224" s="5"/>
      </tp>
      <tp t="s">
        <v>#N/A N/A</v>
        <stp/>
        <stp>BDP|13605274203770742797</stp>
        <tr r="F480" s="9"/>
      </tp>
      <tp t="s">
        <v>#N/A N/A</v>
        <stp/>
        <stp>BDP|15739691007283547603</stp>
        <tr r="D143" s="9"/>
      </tp>
      <tp t="s">
        <v>#N/A N/A</v>
        <stp/>
        <stp>BDP|10314284734304134320</stp>
        <tr r="D454" s="8"/>
      </tp>
      <tp t="s">
        <v>#N/A N/A</v>
        <stp/>
        <stp>BDP|12884551506252098349</stp>
        <tr r="F501" s="9"/>
      </tp>
      <tp t="s">
        <v>#N/A N/A</v>
        <stp/>
        <stp>BDP|13945626260884313171</stp>
        <tr r="G264" s="9"/>
      </tp>
      <tp t="s">
        <v>#N/A N/A</v>
        <stp/>
        <stp>BDP|15263610859888078853</stp>
        <tr r="F152" s="5"/>
      </tp>
      <tp t="s">
        <v>#N/A N/A</v>
        <stp/>
        <stp>BDP|11286863027104544996</stp>
        <tr r="D107" s="8"/>
      </tp>
      <tp t="s">
        <v>#N/A N/A</v>
        <stp/>
        <stp>BDP|11344354169227547559</stp>
        <tr r="F179" s="8"/>
      </tp>
      <tp t="s">
        <v>#N/A N/A</v>
        <stp/>
        <stp>BDP|15216527953615998657</stp>
        <tr r="F184" s="8"/>
      </tp>
      <tp t="s">
        <v>#N/A N/A</v>
        <stp/>
        <stp>BDP|10356683616968757959</stp>
        <tr r="D305" s="5"/>
      </tp>
      <tp t="s">
        <v>#N/A N/A</v>
        <stp/>
        <stp>BDP|12480398125134405133</stp>
        <tr r="G180" s="8"/>
      </tp>
      <tp t="s">
        <v>#N/A N/A</v>
        <stp/>
        <stp>BDP|17242793441473756127</stp>
        <tr r="G553" s="9"/>
      </tp>
      <tp t="s">
        <v>#N/A N/A</v>
        <stp/>
        <stp>BDP|15152042522232092389</stp>
        <tr r="E396" s="8"/>
      </tp>
      <tp t="s">
        <v>#N/A N/A</v>
        <stp/>
        <stp>BDP|10360412723510601085</stp>
        <tr r="G128" s="9"/>
      </tp>
      <tp t="s">
        <v>#N/A N/A</v>
        <stp/>
        <stp>BDP|15980429960473267278</stp>
        <tr r="F498" s="8"/>
      </tp>
      <tp t="s">
        <v>#N/A N/A</v>
        <stp/>
        <stp>BDP|14883547270571000121</stp>
        <tr r="D468" s="8"/>
      </tp>
      <tp t="s">
        <v>#N/A N/A</v>
        <stp/>
        <stp>BDP|14822069670515956092</stp>
        <tr r="D389" s="5"/>
        <tr r="E176" s="8"/>
      </tp>
      <tp t="s">
        <v>#N/A N/A</v>
        <stp/>
        <stp>BDP|17285628247595918609</stp>
        <tr r="C328" s="5"/>
      </tp>
      <tp t="s">
        <v>#N/A N/A</v>
        <stp/>
        <stp>BDP|14998841701513580976</stp>
        <tr r="E46" s="9"/>
      </tp>
      <tp t="s">
        <v>#N/A N/A</v>
        <stp/>
        <stp>BDP|15524462594786154880</stp>
        <tr r="F389" s="9"/>
      </tp>
      <tp t="s">
        <v>#N/A N/A</v>
        <stp/>
        <stp>BDP|15248999832018344148</stp>
        <tr r="D56" s="8"/>
      </tp>
      <tp t="s">
        <v>#N/A N/A</v>
        <stp/>
        <stp>BDP|11174429680148495397</stp>
        <tr r="D300" s="8"/>
      </tp>
      <tp t="s">
        <v>#N/A N/A</v>
        <stp/>
        <stp>BDP|17630068452433802748</stp>
        <tr r="F102" s="8"/>
      </tp>
      <tp t="s">
        <v>#N/A N/A</v>
        <stp/>
        <stp>BDP|12308488577716683141</stp>
        <tr r="G376" s="9"/>
      </tp>
      <tp t="s">
        <v>#N/A N/A</v>
        <stp/>
        <stp>BDP|12946375162468638940</stp>
        <tr r="E40" s="5"/>
      </tp>
      <tp t="s">
        <v>#N/A N/A</v>
        <stp/>
        <stp>BDP|12651553641434970153</stp>
        <tr r="E527" s="9"/>
      </tp>
      <tp t="s">
        <v>#N/A N/A</v>
        <stp/>
        <stp>BDP|16927863285385771531</stp>
        <tr r="E160" s="5"/>
      </tp>
      <tp t="s">
        <v>#N/A N/A</v>
        <stp/>
        <stp>BDP|11471143979164774506</stp>
        <tr r="G503" s="8"/>
      </tp>
      <tp t="s">
        <v>#N/A N/A</v>
        <stp/>
        <stp>BDP|14750485906246800008</stp>
        <tr r="E293" s="5"/>
      </tp>
      <tp t="s">
        <v>#N/A N/A</v>
        <stp/>
        <stp>BDP|12544928765912782947</stp>
        <tr r="F280" s="9"/>
      </tp>
      <tp t="s">
        <v>#N/A N/A</v>
        <stp/>
        <stp>BDP|11209125963972249207</stp>
        <tr r="D418" s="9"/>
      </tp>
      <tp t="s">
        <v>#N/A N/A</v>
        <stp/>
        <stp>BDP|17141820335049437338</stp>
        <tr r="G125" s="9"/>
      </tp>
      <tp t="s">
        <v>#N/A N/A</v>
        <stp/>
        <stp>BDP|11857846649863403805</stp>
        <tr r="F212" s="8"/>
      </tp>
      <tp t="s">
        <v>#N/A N/A</v>
        <stp/>
        <stp>BDP|13842999495250261577</stp>
        <tr r="F463" s="9"/>
      </tp>
      <tp t="s">
        <v>#N/A N/A</v>
        <stp/>
        <stp>BDP|16796748924687673201</stp>
        <tr r="D163" s="5"/>
      </tp>
      <tp t="s">
        <v>#N/A N/A</v>
        <stp/>
        <stp>BDP|17338605108610846722</stp>
        <tr r="C66" s="5"/>
        <tr r="D313" s="9"/>
      </tp>
      <tp t="s">
        <v>#N/A N/A</v>
        <stp/>
        <stp>BDP|10635131885419417651</stp>
        <tr r="G267" s="9"/>
      </tp>
      <tp t="s">
        <v>#N/A N/A</v>
        <stp/>
        <stp>BDP|11750424336732653245</stp>
        <tr r="E104" s="8"/>
      </tp>
      <tp t="s">
        <v>#N/A N/A</v>
        <stp/>
        <stp>BDP|17694180971514698380</stp>
        <tr r="F130" s="5"/>
        <tr r="G39" s="9"/>
      </tp>
      <tp t="s">
        <v>#N/A N/A</v>
        <stp/>
        <stp>BDP|11019674820081763208</stp>
        <tr r="E353" s="5"/>
        <tr r="F74" s="8"/>
      </tp>
      <tp t="s">
        <v>#N/A N/A</v>
        <stp/>
        <stp>BDP|11182614015784135442</stp>
        <tr r="D209" s="8"/>
      </tp>
      <tp t="s">
        <v>#N/A N/A</v>
        <stp/>
        <stp>BDP|12346771517253191123</stp>
        <tr r="G438" s="9"/>
      </tp>
      <tp t="s">
        <v>#N/A N/A</v>
        <stp/>
        <stp>BDP|18177853905876552045</stp>
        <tr r="E4" s="7"/>
      </tp>
      <tp t="s">
        <v>#N/A N/A</v>
        <stp/>
        <stp>BDP|17352862452454447834</stp>
        <tr r="E284" s="9"/>
      </tp>
      <tp t="s">
        <v>#N/A N/A</v>
        <stp/>
        <stp>BDP|13457733627337525755</stp>
        <tr r="F272" s="9"/>
      </tp>
      <tp t="s">
        <v>#N/A N/A</v>
        <stp/>
        <stp>BDP|14886991463435763859</stp>
        <tr r="G212" s="9"/>
      </tp>
      <tp t="s">
        <v>#N/A N/A</v>
        <stp/>
        <stp>BDP|13277225530213788779</stp>
        <tr r="D7" s="5"/>
        <tr r="E494" s="8"/>
      </tp>
      <tp t="s">
        <v>#N/A N/A</v>
        <stp/>
        <stp>BDP|10186030874085510439</stp>
        <tr r="D497" s="9"/>
      </tp>
      <tp t="s">
        <v>#N/A N/A</v>
        <stp/>
        <stp>BDP|17774156465220474633</stp>
        <tr r="E139" s="9"/>
      </tp>
      <tp t="s">
        <v>#N/A N/A</v>
        <stp/>
        <stp>BDP|12711279006174170278</stp>
        <tr r="D114" s="5"/>
        <tr r="E43" s="9"/>
      </tp>
      <tp t="s">
        <v>#N/A N/A</v>
        <stp/>
        <stp>BDP|12328493251211972421</stp>
        <tr r="F399" s="9"/>
      </tp>
      <tp t="s">
        <v>#N/A N/A</v>
        <stp/>
        <stp>BDP|14217419924840271452</stp>
        <tr r="G306" s="9"/>
      </tp>
      <tp t="s">
        <v>#N/A N/A</v>
        <stp/>
        <stp>BDP|11375520139604291593</stp>
        <tr r="G372" s="9"/>
      </tp>
      <tp t="s">
        <v>#N/A N/A</v>
        <stp/>
        <stp>BDP|16637526275823446162</stp>
        <tr r="F107" s="8"/>
      </tp>
      <tp t="s">
        <v>#N/A N/A</v>
        <stp/>
        <stp>BDP|15926547079898359942</stp>
        <tr r="D105" s="8"/>
      </tp>
      <tp t="s">
        <v>#N/A N/A</v>
        <stp/>
        <stp>BDP|13056137742365289500</stp>
        <tr r="E352" s="8"/>
      </tp>
      <tp t="s">
        <v>#N/A N/A</v>
        <stp/>
        <stp>BDP|15727339355915091025</stp>
        <tr r="G256" s="8"/>
      </tp>
      <tp t="s">
        <v>#N/A N/A</v>
        <stp/>
        <stp>BDP|17567524454086772778</stp>
        <tr r="C339" s="5"/>
        <tr r="D267" s="8"/>
      </tp>
      <tp t="s">
        <v>#N/A N/A</v>
        <stp/>
        <stp>BDP|11276436227734282572</stp>
        <tr r="F24" s="5"/>
      </tp>
      <tp t="s">
        <v>#N/A N/A</v>
        <stp/>
        <stp>BDP|16934891521402348810</stp>
        <tr r="F192" s="8"/>
      </tp>
      <tp t="s">
        <v>#N/A N/A</v>
        <stp/>
        <stp>BDP|17017323103020149237</stp>
        <tr r="C290" s="5"/>
      </tp>
      <tp t="s">
        <v>#N/A N/A</v>
        <stp/>
        <stp>BDP|14431097918402054164</stp>
        <tr r="E202" s="9"/>
      </tp>
      <tp t="s">
        <v>#N/A N/A</v>
        <stp/>
        <stp>BDP|12969380072092654263</stp>
        <tr r="G25" s="8"/>
      </tp>
      <tp t="s">
        <v>#N/A N/A</v>
        <stp/>
        <stp>BDP|13106735066561129567</stp>
        <tr r="E428" s="8"/>
      </tp>
      <tp t="s">
        <v>#N/A N/A</v>
        <stp/>
        <stp>BDP|18053666521343361973</stp>
        <tr r="D233" s="5"/>
      </tp>
      <tp t="s">
        <v>#N/A N/A</v>
        <stp/>
        <stp>BDP|13511204667844014518</stp>
        <tr r="E335" s="5"/>
      </tp>
      <tp t="s">
        <v>#N/A N/A</v>
        <stp/>
        <stp>BDP|14269135563844173113</stp>
        <tr r="C331" s="5"/>
        <tr r="D38" s="9"/>
      </tp>
      <tp t="s">
        <v>#N/A N/A</v>
        <stp/>
        <stp>BDP|18124919817332572401</stp>
        <tr r="C358" s="5"/>
      </tp>
      <tp t="s">
        <v>#N/A N/A</v>
        <stp/>
        <stp>BDP|17407305947852438450</stp>
        <tr r="G272" s="9"/>
      </tp>
      <tp t="s">
        <v>#N/A N/A</v>
        <stp/>
        <stp>BDP|16224057113809490829</stp>
        <tr r="D43" s="5"/>
      </tp>
      <tp t="s">
        <v>#N/A N/A</v>
        <stp/>
        <stp>BDP|14198655875305207612</stp>
        <tr r="E467" s="9"/>
      </tp>
      <tp t="s">
        <v>#N/A N/A</v>
        <stp/>
        <stp>BDP|13064038611477036304</stp>
        <tr r="D150" s="5"/>
      </tp>
      <tp t="s">
        <v>#N/A N/A</v>
        <stp/>
        <stp>BDP|14945259816847880601</stp>
        <tr r="E239" s="9"/>
      </tp>
      <tp t="s">
        <v>#N/A N/A</v>
        <stp/>
        <stp>BDP|15093666924195350237</stp>
        <tr r="E261" s="9"/>
      </tp>
      <tp t="s">
        <v>#N/A N/A</v>
        <stp/>
        <stp>BDP|11005591158447356000</stp>
        <tr r="F497" s="9"/>
      </tp>
      <tp t="s">
        <v>#N/A N/A</v>
        <stp/>
        <stp>BDP|11741465626213307264</stp>
        <tr r="G483" s="8"/>
      </tp>
      <tp t="s">
        <v>#N/A N/A</v>
        <stp/>
        <stp>BDP|12523500945061641443</stp>
        <tr r="G197" s="8"/>
      </tp>
      <tp t="s">
        <v>#N/A N/A</v>
        <stp/>
        <stp>BDP|14575725020443437410</stp>
        <tr r="E303" s="9"/>
      </tp>
      <tp t="s">
        <v>#N/A N/A</v>
        <stp/>
        <stp>BDP|14356500473156468666</stp>
        <tr r="E235" s="8"/>
      </tp>
      <tp t="s">
        <v>#N/A N/A</v>
        <stp/>
        <stp>BDP|10518668315417505667</stp>
        <tr r="E244" s="9"/>
      </tp>
      <tp t="s">
        <v>#N/A N/A</v>
        <stp/>
        <stp>BDP|16976695866910427071</stp>
        <tr r="D11" s="6"/>
      </tp>
      <tp t="s">
        <v>#N/A N/A</v>
        <stp/>
        <stp>BDP|15110749246032427222</stp>
        <tr r="G396" s="8"/>
      </tp>
      <tp t="s">
        <v>#N/A N/A</v>
        <stp/>
        <stp>BDP|11094370090565579876</stp>
        <tr r="D502" s="9"/>
      </tp>
      <tp t="s">
        <v>#N/A N/A</v>
        <stp/>
        <stp>BDP|14286046645673603505</stp>
        <tr r="E263" s="9"/>
      </tp>
      <tp t="s">
        <v>#N/A N/A</v>
        <stp/>
        <stp>BDP|17896579040488889821</stp>
        <tr r="G202" s="9"/>
      </tp>
      <tp t="s">
        <v>#N/A N/A</v>
        <stp/>
        <stp>BDP|14825685150766486714</stp>
        <tr r="E557" s="9"/>
      </tp>
      <tp t="s">
        <v>#N/A N/A</v>
        <stp/>
        <stp>BDP|12044495478193456406</stp>
        <tr r="E260" s="9"/>
      </tp>
      <tp t="s">
        <v>#N/A N/A</v>
        <stp/>
        <stp>BDP|10193618826554062630</stp>
        <tr r="E280" s="5"/>
      </tp>
      <tp t="s">
        <v>#N/A N/A</v>
        <stp/>
        <stp>BDP|17434746475025277420</stp>
        <tr r="F37" s="8"/>
      </tp>
      <tp t="s">
        <v>#N/A N/A</v>
        <stp/>
        <stp>BDP|14879506102060860776</stp>
        <tr r="D449" s="8"/>
      </tp>
      <tp t="s">
        <v>#N/A N/A</v>
        <stp/>
        <stp>BDP|16000880100221510984</stp>
        <tr r="D191" s="5"/>
        <tr r="E9" s="8"/>
      </tp>
      <tp t="s">
        <v>#N/A N/A</v>
        <stp/>
        <stp>BDP|13195752752477788042</stp>
        <tr r="F311" s="8"/>
      </tp>
      <tp t="s">
        <v>#N/A N/A</v>
        <stp/>
        <stp>BDP|10869132829044373158</stp>
        <tr r="E537" s="9"/>
      </tp>
      <tp t="s">
        <v>#N/A N/A</v>
        <stp/>
        <stp>BDP|10392001200493579520</stp>
        <tr r="E383" s="5"/>
      </tp>
      <tp t="s">
        <v>#N/A N/A</v>
        <stp/>
        <stp>BDP|17852022665825807236</stp>
        <tr r="D80" s="5"/>
        <tr r="E308" s="8"/>
      </tp>
      <tp t="s">
        <v>#N/A N/A</v>
        <stp/>
        <stp>BDP|17150158156250272545</stp>
        <tr r="F409" s="9"/>
      </tp>
      <tp t="s">
        <v>#N/A N/A</v>
        <stp/>
        <stp>BDP|14548060737063430245</stp>
        <tr r="F151" s="8"/>
      </tp>
      <tp t="s">
        <v>#N/A N/A</v>
        <stp/>
        <stp>BDP|14415523935445320146</stp>
        <tr r="F21" s="5"/>
      </tp>
      <tp t="s">
        <v>#N/A N/A</v>
        <stp/>
        <stp>BDP|15010867585610370346</stp>
        <tr r="D304" s="8"/>
      </tp>
      <tp t="s">
        <v>#N/A N/A</v>
        <stp/>
        <stp>BDP|16137615525517410352</stp>
        <tr r="E121" s="8"/>
      </tp>
      <tp t="s">
        <v>#N/A N/A</v>
        <stp/>
        <stp>BDP|16038806271279316661</stp>
        <tr r="F384" s="5"/>
      </tp>
      <tp t="s">
        <v>#N/A N/A</v>
        <stp/>
        <stp>BDP|17517872105111707845</stp>
        <tr r="E177" s="5"/>
      </tp>
      <tp t="s">
        <v>#N/A N/A</v>
        <stp/>
        <stp>BDP|16109516702807759221</stp>
        <tr r="D311" s="9"/>
      </tp>
      <tp t="s">
        <v>#N/A N/A</v>
        <stp/>
        <stp>BDP|17478972034303675869</stp>
        <tr r="D391" s="5"/>
      </tp>
      <tp t="s">
        <v>#N/A N/A</v>
        <stp/>
        <stp>BDP|11620227928880213793</stp>
        <tr r="G458" s="8"/>
      </tp>
      <tp t="s">
        <v>#N/A N/A</v>
        <stp/>
        <stp>BDP|16586230657111252641</stp>
        <tr r="F305" s="5"/>
      </tp>
      <tp t="s">
        <v>#N/A N/A</v>
        <stp/>
        <stp>BDP|15020318257046058313</stp>
        <tr r="D477" s="8"/>
      </tp>
      <tp t="s">
        <v>#N/A N/A</v>
        <stp/>
        <stp>BDP|12156881380452961675</stp>
        <tr r="E93" s="8"/>
      </tp>
      <tp t="s">
        <v>#N/A N/A</v>
        <stp/>
        <stp>BDP|12743672916591117200</stp>
        <tr r="F113" s="5"/>
        <tr r="G240" s="8"/>
      </tp>
      <tp t="s">
        <v>#N/A N/A</v>
        <stp/>
        <stp>BDP|16196270736577485634</stp>
        <tr r="D348" s="9"/>
      </tp>
      <tp t="s">
        <v>#N/A N/A</v>
        <stp/>
        <stp>BDP|15746432605755151273</stp>
        <tr r="E385" s="8"/>
      </tp>
      <tp t="s">
        <v>#N/A N/A</v>
        <stp/>
        <stp>BDP|10264714410005503515</stp>
        <tr r="E118" s="9"/>
      </tp>
      <tp t="s">
        <v>#N/A N/A</v>
        <stp/>
        <stp>BDP|14262257448222919614</stp>
        <tr r="F236" s="5"/>
      </tp>
      <tp t="s">
        <v>#N/A N/A</v>
        <stp/>
        <stp>BDP|16546518324781576629</stp>
        <tr r="F525" s="9"/>
      </tp>
      <tp t="s">
        <v>#N/A N/A</v>
        <stp/>
        <stp>BDP|14316055911256256538</stp>
        <tr r="D281" s="5"/>
      </tp>
      <tp t="s">
        <v>#N/A N/A</v>
        <stp/>
        <stp>BDP|11083425552117505137</stp>
        <tr r="D509" s="9"/>
      </tp>
      <tp t="s">
        <v>#N/A N/A</v>
        <stp/>
        <stp>BDP|17479167661827208171</stp>
        <tr r="C250" s="5"/>
        <tr r="D151" s="9"/>
      </tp>
      <tp t="s">
        <v>#N/A N/A</v>
        <stp/>
        <stp>BDP|16389449305052380676</stp>
        <tr r="D350" s="5"/>
        <tr r="E175" s="8"/>
      </tp>
      <tp t="s">
        <v>#N/A N/A</v>
        <stp/>
        <stp>BDP|10905558150325928336</stp>
        <tr r="G224" s="9"/>
      </tp>
      <tp t="s">
        <v>#N/A N/A</v>
        <stp/>
        <stp>BDP|15859784502626380270</stp>
        <tr r="C23" s="5"/>
      </tp>
      <tp t="s">
        <v>#N/A N/A</v>
        <stp/>
        <stp>BDP|13537696563893100682</stp>
        <tr r="C77" s="5"/>
        <tr r="D474" s="9"/>
      </tp>
      <tp t="s">
        <v>#N/A N/A</v>
        <stp/>
        <stp>BDP|12065459965127258145</stp>
        <tr r="G430" s="8"/>
      </tp>
      <tp t="s">
        <v>#N/A N/A</v>
        <stp/>
        <stp>BDP|17520434525390502708</stp>
        <tr r="F425" s="9"/>
      </tp>
      <tp t="s">
        <v>#N/A N/A</v>
        <stp/>
        <stp>BDP|12945095621964026277</stp>
        <tr r="F31" s="5"/>
      </tp>
      <tp t="s">
        <v>#N/A N/A</v>
        <stp/>
        <stp>BDP|13652075265556093520</stp>
        <tr r="E377" s="5"/>
      </tp>
      <tp t="s">
        <v>#N/A N/A</v>
        <stp/>
        <stp>BDP|16785992101881954805</stp>
        <tr r="D352" s="8"/>
      </tp>
      <tp t="s">
        <v>#N/A N/A</v>
        <stp/>
        <stp>BDP|14910167727801684084</stp>
        <tr r="G401" s="8"/>
      </tp>
      <tp t="s">
        <v>#N/A N/A</v>
        <stp/>
        <stp>BDP|13225165633066639175</stp>
        <tr r="D299" s="5"/>
      </tp>
      <tp t="s">
        <v>#N/A N/A</v>
        <stp/>
        <stp>BDP|11438439041632840589</stp>
        <tr r="E357" s="9"/>
      </tp>
      <tp t="s">
        <v>#N/A N/A</v>
        <stp/>
        <stp>BDP|16735777403117672033</stp>
        <tr r="D194" s="8"/>
      </tp>
      <tp t="s">
        <v>#N/A N/A</v>
        <stp/>
        <stp>BDP|17174638215895668371</stp>
        <tr r="G72" s="9"/>
      </tp>
      <tp t="s">
        <v>#N/A N/A</v>
        <stp/>
        <stp>BDP|12767500081529634065</stp>
        <tr r="F247" s="8"/>
      </tp>
      <tp t="s">
        <v>#N/A N/A</v>
        <stp/>
        <stp>BDP|16210563707273567602</stp>
        <tr r="E171" s="9"/>
      </tp>
      <tp t="s">
        <v>#N/A N/A</v>
        <stp/>
        <stp>BDP|14599067130230802027</stp>
        <tr r="F137" s="8"/>
      </tp>
      <tp t="s">
        <v>#N/A N/A</v>
        <stp/>
        <stp>BDP|13631288112474502304</stp>
        <tr r="E86" s="8"/>
      </tp>
      <tp t="s">
        <v>#N/A N/A</v>
        <stp/>
        <stp>BDP|17394620823415260192</stp>
        <tr r="F124" s="5"/>
        <tr r="G319" s="9"/>
      </tp>
      <tp t="s">
        <v>#N/A N/A</v>
        <stp/>
        <stp>BDP|12137955481845970151</stp>
        <tr r="E480" s="8"/>
      </tp>
      <tp t="s">
        <v>#N/A N/A</v>
        <stp/>
        <stp>BDP|12553683456187784151</stp>
        <tr r="E216" s="9"/>
      </tp>
      <tp t="s">
        <v>#N/A N/A</v>
        <stp/>
        <stp>BDP|13589187403483051672</stp>
        <tr r="F75" s="9"/>
      </tp>
      <tp t="s">
        <v>#N/A N/A</v>
        <stp/>
        <stp>BDP|13179118233977933136</stp>
        <tr r="F326" s="8"/>
      </tp>
      <tp t="s">
        <v>#N/A N/A</v>
        <stp/>
        <stp>BDP|16831586082129910526</stp>
        <tr r="F233" s="5"/>
      </tp>
      <tp t="s">
        <v>#N/A N/A</v>
        <stp/>
        <stp>BDP|15252551427655158086</stp>
        <tr r="F183" s="5"/>
        <tr r="G291" s="8"/>
      </tp>
      <tp t="s">
        <v>#N/A N/A</v>
        <stp/>
        <stp>BDP|13710904300005645881</stp>
        <tr r="G319" s="8"/>
      </tp>
      <tp t="s">
        <v>#N/A N/A</v>
        <stp/>
        <stp>BDP|17708722011270811656</stp>
        <tr r="D327" s="8"/>
      </tp>
      <tp t="s">
        <v>#N/A N/A</v>
        <stp/>
        <stp>BDP|14951693226012838572</stp>
        <tr r="G44" s="9"/>
      </tp>
      <tp t="s">
        <v>#N/A N/A</v>
        <stp/>
        <stp>BDP|14612592715913490476</stp>
        <tr r="E531" s="9"/>
      </tp>
      <tp t="s">
        <v>#N/A N/A</v>
        <stp/>
        <stp>BDP|16103898627233164879</stp>
        <tr r="G388" s="9"/>
      </tp>
      <tp t="s">
        <v>#N/A N/A</v>
        <stp/>
        <stp>BDP|16217002868585461269</stp>
        <tr r="E349" s="5"/>
      </tp>
      <tp t="s">
        <v>#N/A N/A</v>
        <stp/>
        <stp>BDP|12042870449730584932</stp>
        <tr r="D368" s="5"/>
      </tp>
      <tp t="s">
        <v>#N/A N/A</v>
        <stp/>
        <stp>BDP|11845805848038961219</stp>
        <tr r="G524" s="9"/>
      </tp>
      <tp t="s">
        <v>#N/A N/A</v>
        <stp/>
        <stp>BDP|14834179837339338837</stp>
        <tr r="G124" s="8"/>
      </tp>
      <tp t="s">
        <v>#N/A N/A</v>
        <stp/>
        <stp>BDP|11894418456531440631</stp>
        <tr r="G83" s="8"/>
      </tp>
      <tp t="s">
        <v>#N/A N/A</v>
        <stp/>
        <stp>BDP|16460814349189440407</stp>
        <tr r="G232" s="8"/>
      </tp>
      <tp t="s">
        <v>#N/A N/A</v>
        <stp/>
        <stp>BDP|11361093676077539611</stp>
        <tr r="G336" s="9"/>
      </tp>
      <tp t="s">
        <v>#N/A N/A</v>
        <stp/>
        <stp>BDP|16833053823627547434</stp>
        <tr r="F558" s="9"/>
      </tp>
      <tp t="s">
        <v>#N/A N/A</v>
        <stp/>
        <stp>BDP|15084735107525997057</stp>
        <tr r="E113" s="9"/>
      </tp>
      <tp t="s">
        <v>#N/A N/A</v>
        <stp/>
        <stp>BDP|15579798456013437369</stp>
        <tr r="G254" s="9"/>
      </tp>
      <tp t="s">
        <v>#N/A N/A</v>
        <stp/>
        <stp>BDP|10568106229651183565</stp>
        <tr r="C354" s="5"/>
      </tp>
      <tp t="s">
        <v>#N/A N/A</v>
        <stp/>
        <stp>BDP|11897172134616910297</stp>
        <tr r="F369" s="8"/>
      </tp>
      <tp t="s">
        <v>#N/A N/A</v>
        <stp/>
        <stp>BDP|12148578833520772397</stp>
        <tr r="D300" s="5"/>
      </tp>
      <tp t="s">
        <v>#N/A N/A</v>
        <stp/>
        <stp>BDP|15666342518256787660</stp>
        <tr r="D226" s="5"/>
      </tp>
      <tp t="s">
        <v>#N/A N/A</v>
        <stp/>
        <stp>BDP|12815709002041322326</stp>
        <tr r="F394" s="8"/>
      </tp>
      <tp t="s">
        <v>#N/A N/A</v>
        <stp/>
        <stp>BDP|11723433302833498192</stp>
        <tr r="E17" s="8"/>
      </tp>
      <tp t="s">
        <v>#N/A N/A</v>
        <stp/>
        <stp>BDP|15107301078556629046</stp>
        <tr r="C3" s="5"/>
      </tp>
      <tp t="s">
        <v>#N/A N/A</v>
        <stp/>
        <stp>BDP|17907015889011826923</stp>
        <tr r="D24" s="9"/>
      </tp>
      <tp t="s">
        <v>#N/A N/A</v>
        <stp/>
        <stp>BDP|14670040734649437996</stp>
        <tr r="G358" s="9"/>
      </tp>
      <tp t="s">
        <v>#N/A N/A</v>
        <stp/>
        <stp>BDP|13162317669999373804</stp>
        <tr r="F408" s="5"/>
      </tp>
      <tp t="s">
        <v>#N/A N/A</v>
        <stp/>
        <stp>BDP|13996705125358728917</stp>
        <tr r="G525" s="9"/>
      </tp>
      <tp t="s">
        <v>#N/A N/A</v>
        <stp/>
        <stp>BDP|18325338601524804830</stp>
        <tr r="D136" s="9"/>
      </tp>
      <tp t="s">
        <v>#N/A N/A</v>
        <stp/>
        <stp>BDP|15714237276923951414</stp>
        <tr r="G30" s="9"/>
      </tp>
      <tp t="s">
        <v>#N/A N/A</v>
        <stp/>
        <stp>BDP|16388230538718042826</stp>
        <tr r="G56" s="8"/>
      </tp>
      <tp t="s">
        <v>#N/A N/A</v>
        <stp/>
        <stp>BDP|15582168525623421287</stp>
        <tr r="E224" s="8"/>
      </tp>
      <tp t="s">
        <v>#N/A N/A</v>
        <stp/>
        <stp>BDP|12822710103163077107</stp>
        <tr r="D256" s="9"/>
      </tp>
      <tp t="s">
        <v>#N/A N/A</v>
        <stp/>
        <stp>BDP|18428885951691401333</stp>
        <tr r="E342" s="5"/>
      </tp>
      <tp t="s">
        <v>#N/A N/A</v>
        <stp/>
        <stp>BDP|14024364842372145688</stp>
        <tr r="E79" s="9"/>
      </tp>
      <tp t="s">
        <v>#N/A N/A</v>
        <stp/>
        <stp>BDP|16914245452986601044</stp>
        <tr r="D341" s="9"/>
      </tp>
      <tp t="s">
        <v>#N/A N/A</v>
        <stp/>
        <stp>BDP|14299364041580892408</stp>
        <tr r="C277" s="5"/>
      </tp>
      <tp t="s">
        <v>#N/A N/A</v>
        <stp/>
        <stp>BDP|14290718209956735208</stp>
        <tr r="F321" s="5"/>
      </tp>
      <tp t="s">
        <v>#N/A N/A</v>
        <stp/>
        <stp>BDP|16928154923634672646</stp>
        <tr r="D490" s="8"/>
      </tp>
      <tp t="s">
        <v>#N/A N/A</v>
        <stp/>
        <stp>BDP|13998755390489446346</stp>
        <tr r="E102" s="5"/>
        <tr r="F417" s="9"/>
      </tp>
      <tp t="s">
        <v>#N/A N/A</v>
        <stp/>
        <stp>BDP|15511033611001941228</stp>
        <tr r="D396" s="9"/>
      </tp>
      <tp t="s">
        <v>#N/A N/A</v>
        <stp/>
        <stp>BDP|17457149631340577286</stp>
        <tr r="D177" s="5"/>
      </tp>
      <tp t="s">
        <v>#N/A N/A</v>
        <stp/>
        <stp>BDP|13391281101607717113</stp>
        <tr r="E319" s="8"/>
      </tp>
      <tp t="s">
        <v>#N/A N/A</v>
        <stp/>
        <stp>BDP|11207709366340956713</stp>
        <tr r="E371" s="9"/>
      </tp>
      <tp t="s">
        <v>#N/A N/A</v>
        <stp/>
        <stp>BDP|16046857983369350896</stp>
        <tr r="F236" s="8"/>
      </tp>
      <tp t="s">
        <v>#N/A N/A</v>
        <stp/>
        <stp>BDP|10230240577047919540</stp>
        <tr r="E176" s="9"/>
      </tp>
      <tp t="s">
        <v>#N/A N/A</v>
        <stp/>
        <stp>BDP|12045651260256878312</stp>
        <tr r="D12" s="7"/>
      </tp>
      <tp t="s">
        <v>#N/A N/A</v>
        <stp/>
        <stp>BDP|14648196727979399948</stp>
        <tr r="G345" s="9"/>
      </tp>
      <tp t="s">
        <v>#N/A N/A</v>
        <stp/>
        <stp>BDP|12472628053424269285</stp>
        <tr r="G219" s="9"/>
      </tp>
      <tp t="s">
        <v>#N/A N/A</v>
        <stp/>
        <stp>BDP|16352015252521643599</stp>
        <tr r="G126" s="8"/>
      </tp>
      <tp t="s">
        <v>#N/A N/A</v>
        <stp/>
        <stp>BDP|15021365655996851244</stp>
        <tr r="G83" s="9"/>
      </tp>
      <tp t="s">
        <v>#N/A N/A</v>
        <stp/>
        <stp>BDP|14944656615212070669</stp>
        <tr r="G148" s="9"/>
      </tp>
      <tp t="s">
        <v>#N/A N/A</v>
        <stp/>
        <stp>BDP|14829037915873717161</stp>
        <tr r="E419" s="8"/>
      </tp>
      <tp t="s">
        <v>#N/A N/A</v>
        <stp/>
        <stp>BDP|11331309759762422212</stp>
        <tr r="E35" s="5"/>
        <tr r="F577" s="9"/>
      </tp>
      <tp t="s">
        <v>#N/A N/A</v>
        <stp/>
        <stp>BDP|14488271767014923328</stp>
        <tr r="C236" s="5"/>
      </tp>
      <tp t="s">
        <v>#N/A N/A</v>
        <stp/>
        <stp>BDP|12541400449067039234</stp>
        <tr r="F372" s="8"/>
      </tp>
      <tp t="s">
        <v>#N/A N/A</v>
        <stp/>
        <stp>BDP|15631084143140209604</stp>
        <tr r="E116" s="5"/>
        <tr r="F174" s="8"/>
      </tp>
      <tp t="s">
        <v>#N/A N/A</v>
        <stp/>
        <stp>BDP|12201351108155950397</stp>
        <tr r="E54" s="9"/>
      </tp>
      <tp t="s">
        <v>#N/A N/A</v>
        <stp/>
        <stp>BDP|13377615120406875653</stp>
        <tr r="F340" s="8"/>
      </tp>
      <tp t="s">
        <v>#N/A N/A</v>
        <stp/>
        <stp>BDP|17981725967078257919</stp>
        <tr r="D265" s="5"/>
      </tp>
      <tp t="s">
        <v>#N/A N/A</v>
        <stp/>
        <stp>BDP|12348749065766914252</stp>
        <tr r="G196" s="9"/>
      </tp>
      <tp t="s">
        <v>#N/A N/A</v>
        <stp/>
        <stp>BDP|12329017361513915049</stp>
        <tr r="G71" s="8"/>
      </tp>
      <tp t="s">
        <v>#N/A N/A</v>
        <stp/>
        <stp>BDP|15950148390642737840</stp>
        <tr r="E3" s="9"/>
      </tp>
      <tp t="s">
        <v>#N/A N/A</v>
        <stp/>
        <stp>BDP|10599144312141478697</stp>
        <tr r="G44" s="8"/>
      </tp>
      <tp t="s">
        <v>#N/A N/A</v>
        <stp/>
        <stp>BDP|13570761643546857165</stp>
        <tr r="E273" s="9"/>
      </tp>
      <tp t="s">
        <v>#N/A N/A</v>
        <stp/>
        <stp>BDP|14589532210946078185</stp>
        <tr r="E179" s="8"/>
      </tp>
      <tp t="s">
        <v>#N/A N/A</v>
        <stp/>
        <stp>BDP|17437440606032856601</stp>
        <tr r="E204" s="9"/>
      </tp>
      <tp t="s">
        <v>#N/A N/A</v>
        <stp/>
        <stp>BDP|15618385907188098986</stp>
        <tr r="F211" s="5"/>
        <tr r="G21" s="9"/>
      </tp>
      <tp t="s">
        <v>#N/A N/A</v>
        <stp/>
        <stp>BDP|10006678887491614870</stp>
        <tr r="F229" s="5"/>
      </tp>
      <tp t="s">
        <v>#N/A N/A</v>
        <stp/>
        <stp>BDP|16956843527402289996</stp>
        <tr r="D467" s="9"/>
      </tp>
      <tp t="s">
        <v>#N/A N/A</v>
        <stp/>
        <stp>BDP|16511342525511674130</stp>
        <tr r="C107" s="5"/>
        <tr r="D565" s="9"/>
      </tp>
      <tp t="s">
        <v>#N/A N/A</v>
        <stp/>
        <stp>BDP|16293577468627597590</stp>
        <tr r="G490" s="9"/>
      </tp>
      <tp t="s">
        <v>#N/A N/A</v>
        <stp/>
        <stp>BDP|17185374361913715615</stp>
        <tr r="G18" s="8"/>
      </tp>
      <tp t="s">
        <v>#N/A N/A</v>
        <stp/>
        <stp>BDP|14658737707132451676</stp>
        <tr r="F277" s="9"/>
      </tp>
      <tp t="s">
        <v>#N/A N/A</v>
        <stp/>
        <stp>BDP|13111864631406356944</stp>
        <tr r="E237" s="5"/>
      </tp>
      <tp t="s">
        <v>#N/A N/A</v>
        <stp/>
        <stp>BDP|13480375124281695401</stp>
        <tr r="D195" s="5"/>
        <tr r="E150" s="9"/>
      </tp>
      <tp t="s">
        <v>#N/A N/A</v>
        <stp/>
        <stp>BDP|13319552126412177107</stp>
        <tr r="D367" s="8"/>
      </tp>
      <tp t="s">
        <v>#N/A N/A</v>
        <stp/>
        <stp>BDP|10924583633003513267</stp>
        <tr r="D6" s="6"/>
      </tp>
      <tp t="s">
        <v>#N/A N/A</v>
        <stp/>
        <stp>BDP|14663814672614235860</stp>
        <tr r="D200" s="8"/>
      </tp>
      <tp t="s">
        <v>#N/A N/A</v>
        <stp/>
        <stp>BDP|13467855015929278478</stp>
        <tr r="E219" s="9"/>
      </tp>
      <tp t="s">
        <v>#N/A N/A</v>
        <stp/>
        <stp>BDP|11821065719570416726</stp>
        <tr r="F201" s="9"/>
      </tp>
      <tp t="s">
        <v>#N/A N/A</v>
        <stp/>
        <stp>BDP|16069461262090325360</stp>
        <tr r="D295" s="5"/>
      </tp>
      <tp t="s">
        <v>#N/A N/A</v>
        <stp/>
        <stp>BDP|14112026765822559730</stp>
        <tr r="G88" s="8"/>
      </tp>
      <tp t="s">
        <v>#N/A N/A</v>
        <stp/>
        <stp>BDP|14964339237466532582</stp>
        <tr r="G110" s="8"/>
      </tp>
      <tp t="s">
        <v>#N/A N/A</v>
        <stp/>
        <stp>BDP|16139278702840188351</stp>
        <tr r="G454" s="9"/>
      </tp>
      <tp t="s">
        <v>#N/A N/A</v>
        <stp/>
        <stp>BDP|13608652353377115018</stp>
        <tr r="E203" s="5"/>
        <tr r="F20" s="8"/>
      </tp>
      <tp t="s">
        <v>#N/A N/A</v>
        <stp/>
        <stp>BDP|13550599185381921805</stp>
        <tr r="D363" s="8"/>
      </tp>
      <tp t="s">
        <v>#N/A N/A</v>
        <stp/>
        <stp>BDP|12780412904537074624</stp>
        <tr r="F8" s="6"/>
      </tp>
      <tp t="s">
        <v>#N/A N/A</v>
        <stp/>
        <stp>BDP|15588215972287777014</stp>
        <tr r="D303" s="5"/>
      </tp>
      <tp t="s">
        <v>#N/A N/A</v>
        <stp/>
        <stp>BDP|15135320290678634054</stp>
        <tr r="D357" s="5"/>
        <tr r="E106" s="8"/>
      </tp>
      <tp t="s">
        <v>#N/A N/A</v>
        <stp/>
        <stp>BDP|15214767133640251653</stp>
        <tr r="F210" s="9"/>
      </tp>
      <tp t="s">
        <v>#N/A N/A</v>
        <stp/>
        <stp>BDP|16542174855580542527</stp>
        <tr r="D97" s="9"/>
      </tp>
      <tp t="s">
        <v>#N/A N/A</v>
        <stp/>
        <stp>BDP|12124486012154894438</stp>
        <tr r="E287" s="9"/>
      </tp>
      <tp t="s">
        <v>#N/A N/A</v>
        <stp/>
        <stp>BDP|13290836646978174065</stp>
        <tr r="G551" s="9"/>
      </tp>
      <tp t="s">
        <v>#N/A N/A</v>
        <stp/>
        <stp>BDP|12710209422595315054</stp>
        <tr r="E262" s="8"/>
      </tp>
      <tp t="s">
        <v>#N/A N/A</v>
        <stp/>
        <stp>BDP|10324965371919223053</stp>
        <tr r="C210" s="5"/>
        <tr r="D581" s="9"/>
      </tp>
      <tp t="s">
        <v>#N/A N/A</v>
        <stp/>
        <stp>BDP|11148103551354187621</stp>
        <tr r="D311" s="5"/>
      </tp>
      <tp t="s">
        <v>#N/A N/A</v>
        <stp/>
        <stp>BDP|12397342414440212722</stp>
        <tr r="E270" s="5"/>
        <tr r="F193" s="9"/>
      </tp>
      <tp t="s">
        <v>#N/A N/A</v>
        <stp/>
        <stp>BDP|15060934088065975616</stp>
        <tr r="G546" s="9"/>
      </tp>
      <tp t="s">
        <v>#N/A N/A</v>
        <stp/>
        <stp>BDP|18401447196222606037</stp>
        <tr r="G299" s="9"/>
      </tp>
      <tp t="s">
        <v>#N/A N/A</v>
        <stp/>
        <stp>BDP|12676351811840059719</stp>
        <tr r="E212" s="8"/>
      </tp>
      <tp t="s">
        <v>#N/A N/A</v>
        <stp/>
        <stp>BDP|11431981728359638413</stp>
        <tr r="F314" s="8"/>
      </tp>
      <tp t="s">
        <v>#N/A N/A</v>
        <stp/>
        <stp>BDP|14628394399280508904</stp>
        <tr r="F22" s="8"/>
      </tp>
      <tp t="s">
        <v>#N/A N/A</v>
        <stp/>
        <stp>BDP|16479581612007812250</stp>
        <tr r="D463" s="9"/>
      </tp>
      <tp t="s">
        <v>#N/A N/A</v>
        <stp/>
        <stp>BDP|16261976503368451011</stp>
        <tr r="G327" s="8"/>
      </tp>
      <tp t="s">
        <v>#N/A N/A</v>
        <stp/>
        <stp>BDP|12797579120252647053</stp>
        <tr r="E359" s="5"/>
        <tr r="F465" s="8"/>
      </tp>
      <tp t="s">
        <v>#N/A N/A</v>
        <stp/>
        <stp>BDP|18242168187761605771</stp>
        <tr r="D518" s="9"/>
      </tp>
      <tp t="s">
        <v>#N/A N/A</v>
        <stp/>
        <stp>BDP|15253587979659934988</stp>
        <tr r="D74" s="5"/>
        <tr r="E73" s="8"/>
      </tp>
      <tp t="s">
        <v>#N/A N/A</v>
        <stp/>
        <stp>BDP|17100776131952511601</stp>
        <tr r="G102" s="9"/>
      </tp>
      <tp t="s">
        <v>#N/A N/A</v>
        <stp/>
        <stp>BDP|17726028623277733536</stp>
        <tr r="E320" s="9"/>
      </tp>
      <tp t="s">
        <v>#N/A N/A</v>
        <stp/>
        <stp>BDP|17114768720564623132</stp>
        <tr r="F297" s="9"/>
      </tp>
      <tp t="s">
        <v>#N/A N/A</v>
        <stp/>
        <stp>BDP|18332553827329751145</stp>
        <tr r="G338" s="8"/>
      </tp>
      <tp t="s">
        <v>#N/A N/A</v>
        <stp/>
        <stp>BDP|16836651351007920571</stp>
        <tr r="D421" s="8"/>
      </tp>
      <tp t="s">
        <v>#N/A N/A</v>
        <stp/>
        <stp>BDP|14856297612200531043</stp>
        <tr r="G179" s="8"/>
      </tp>
      <tp t="s">
        <v>#N/A N/A</v>
        <stp/>
        <stp>BDP|16591933028992933857</stp>
        <tr r="F274" s="5"/>
      </tp>
      <tp t="s">
        <v>#N/A N/A</v>
        <stp/>
        <stp>BDP|17820003541007424388</stp>
        <tr r="F494" s="9"/>
      </tp>
      <tp t="s">
        <v>#N/A N/A</v>
        <stp/>
        <stp>BDP|17075179526214548711</stp>
        <tr r="F8" s="5"/>
        <tr r="G364" s="8"/>
      </tp>
      <tp t="s">
        <v>#N/A N/A</v>
        <stp/>
        <stp>BDP|15360649556990386177</stp>
        <tr r="D58" s="8"/>
      </tp>
      <tp t="s">
        <v>#N/A N/A</v>
        <stp/>
        <stp>BDP|11396785923620810353</stp>
        <tr r="E388" s="5"/>
      </tp>
      <tp t="s">
        <v>#N/A N/A</v>
        <stp/>
        <stp>BDP|14598353146696629250</stp>
        <tr r="G448" s="8"/>
      </tp>
      <tp t="s">
        <v>#N/A N/A</v>
        <stp/>
        <stp>BDP|16080597784389968517</stp>
        <tr r="F340" s="9"/>
      </tp>
      <tp t="s">
        <v>#N/A N/A</v>
        <stp/>
        <stp>BDP|10962083152805241744</stp>
        <tr r="G194" s="9"/>
      </tp>
      <tp t="s">
        <v>#N/A N/A</v>
        <stp/>
        <stp>BDP|12484997108998191413</stp>
        <tr r="F283" s="9"/>
      </tp>
      <tp t="s">
        <v>#N/A N/A</v>
        <stp/>
        <stp>BDP|15903551645634808746</stp>
        <tr r="G550" s="9"/>
      </tp>
      <tp t="s">
        <v>#N/A N/A</v>
        <stp/>
        <stp>BDP|14937971675315744894</stp>
        <tr r="D98" s="8"/>
      </tp>
      <tp t="s">
        <v>#N/A N/A</v>
        <stp/>
        <stp>BDP|15860596365027543645</stp>
        <tr r="D190" s="8"/>
      </tp>
      <tp t="s">
        <v>#N/A N/A</v>
        <stp/>
        <stp>BDP|10886638326715815601</stp>
        <tr r="D21" s="7"/>
      </tp>
      <tp t="s">
        <v>#N/A N/A</v>
        <stp/>
        <stp>BDP|15095364155770591434</stp>
        <tr r="F37" s="5"/>
        <tr r="G93" s="9"/>
      </tp>
      <tp t="s">
        <v>#N/A N/A</v>
        <stp/>
        <stp>BDP|17712827040679006505</stp>
        <tr r="G418" s="9"/>
      </tp>
      <tp t="s">
        <v>#N/A N/A</v>
        <stp/>
        <stp>BDP|16846342533396364788</stp>
        <tr r="D224" s="9"/>
      </tp>
      <tp t="s">
        <v>#N/A N/A</v>
        <stp/>
        <stp>BDP|17747259162083769735</stp>
        <tr r="D439" s="8"/>
      </tp>
      <tp t="s">
        <v>#N/A N/A</v>
        <stp/>
        <stp>BDP|13050249605151002753</stp>
        <tr r="D272" s="5"/>
      </tp>
      <tp t="s">
        <v>#N/A N/A</v>
        <stp/>
        <stp>BDP|16074229144592262500</stp>
        <tr r="F325" s="9"/>
      </tp>
      <tp t="s">
        <v>#N/A N/A</v>
        <stp/>
        <stp>BDP|16387782527816890206</stp>
        <tr r="D379" s="8"/>
      </tp>
      <tp t="s">
        <v>#N/A N/A</v>
        <stp/>
        <stp>BDP|11689135674322337261</stp>
        <tr r="E188" s="5"/>
        <tr r="F147" s="9"/>
      </tp>
      <tp t="s">
        <v>#N/A N/A</v>
        <stp/>
        <stp>BDP|12947725004072817033</stp>
        <tr r="F423" s="8"/>
      </tp>
      <tp t="s">
        <v>#N/A N/A</v>
        <stp/>
        <stp>BDP|12054536450824086171</stp>
        <tr r="E361" s="9"/>
      </tp>
      <tp t="s">
        <v>#N/A N/A</v>
        <stp/>
        <stp>BDP|13820064415043826676</stp>
        <tr r="G306" s="8"/>
      </tp>
      <tp t="s">
        <v>#N/A N/A</v>
        <stp/>
        <stp>BDP|15703850730969493021</stp>
        <tr r="E481" s="9"/>
      </tp>
      <tp t="s">
        <v>#N/A N/A</v>
        <stp/>
        <stp>BDP|13611036534250138746</stp>
        <tr r="F467" s="9"/>
      </tp>
      <tp t="s">
        <v>#N/A N/A</v>
        <stp/>
        <stp>BDP|18195737397410540148</stp>
        <tr r="D95" s="8"/>
      </tp>
      <tp t="s">
        <v>#N/A N/A</v>
        <stp/>
        <stp>BDP|11160460502765147700</stp>
        <tr r="E109" s="8"/>
      </tp>
      <tp t="s">
        <v>#N/A N/A</v>
        <stp/>
        <stp>BDP|16895216715534800633</stp>
        <tr r="F370" s="8"/>
      </tp>
      <tp t="s">
        <v>#N/A N/A</v>
        <stp/>
        <stp>BDP|13315455105039032948</stp>
        <tr r="D418" s="8"/>
      </tp>
      <tp t="s">
        <v>#N/A N/A</v>
        <stp/>
        <stp>BDP|18029142150309151228</stp>
        <tr r="F75" s="5"/>
      </tp>
      <tp t="s">
        <v>#N/A N/A</v>
        <stp/>
        <stp>BDP|17815473202745936138</stp>
        <tr r="E498" s="8"/>
      </tp>
      <tp t="s">
        <v>#N/A N/A</v>
        <stp/>
        <stp>BDP|10976680496859126113</stp>
        <tr r="C195" s="5"/>
        <tr r="D150" s="9"/>
      </tp>
      <tp t="s">
        <v>#N/A N/A</v>
        <stp/>
        <stp>BDP|10194926472411148872</stp>
        <tr r="G420" s="9"/>
      </tp>
      <tp t="s">
        <v>#N/A N/A</v>
        <stp/>
        <stp>BDP|12208051243876138726</stp>
        <tr r="E80" s="8"/>
      </tp>
      <tp t="s">
        <v>#N/A N/A</v>
        <stp/>
        <stp>BDP|14046538434995307036</stp>
        <tr r="D310" s="8"/>
      </tp>
      <tp t="s">
        <v>#N/A N/A</v>
        <stp/>
        <stp>BDP|14211244100161948083</stp>
        <tr r="D24" s="5"/>
      </tp>
      <tp t="s">
        <v>#N/A N/A</v>
        <stp/>
        <stp>BDP|13603989802308381581</stp>
        <tr r="D601" s="9"/>
      </tp>
      <tp t="s">
        <v>#N/A N/A</v>
        <stp/>
        <stp>BDP|13588649364253184739</stp>
        <tr r="G409" s="8"/>
      </tp>
      <tp t="s">
        <v>#N/A N/A</v>
        <stp/>
        <stp>BDP|10561242957561002110</stp>
        <tr r="E390" s="9"/>
      </tp>
      <tp t="s">
        <v>#N/A N/A</v>
        <stp/>
        <stp>BDP|17681683195978435780</stp>
        <tr r="E272" s="9"/>
      </tp>
      <tp t="s">
        <v>#N/A N/A</v>
        <stp/>
        <stp>BDP|13564064270003702035</stp>
        <tr r="E343" s="9"/>
      </tp>
      <tp t="s">
        <v>#N/A N/A</v>
        <stp/>
        <stp>BDP|11952414802401948346</stp>
        <tr r="D276" s="5"/>
        <tr r="E232" s="9"/>
      </tp>
      <tp t="s">
        <v>#N/A N/A</v>
        <stp/>
        <stp>BDP|12067470254664312077</stp>
        <tr r="D582" s="9"/>
      </tp>
      <tp t="s">
        <v>#N/A N/A</v>
        <stp/>
        <stp>BDP|11558472922374746405</stp>
        <tr r="E159" s="8"/>
      </tp>
      <tp t="s">
        <v>#N/A N/A</v>
        <stp/>
        <stp>BDP|10557200163044708761</stp>
        <tr r="D246" s="5"/>
      </tp>
      <tp t="s">
        <v>#N/A N/A</v>
        <stp/>
        <stp>BDP|15560079441304795231</stp>
        <tr r="F488" s="8"/>
      </tp>
      <tp t="s">
        <v>#N/A N/A</v>
        <stp/>
        <stp>BDP|11749026517472478515</stp>
        <tr r="F451" s="9"/>
      </tp>
      <tp t="s">
        <v>#N/A N/A</v>
        <stp/>
        <stp>BDP|11486933581655050206</stp>
        <tr r="E541" s="9"/>
      </tp>
      <tp t="s">
        <v>#N/A N/A</v>
        <stp/>
        <stp>BDP|15441175373937415324</stp>
        <tr r="C65" s="5"/>
        <tr r="D57" s="8"/>
      </tp>
      <tp t="s">
        <v>#N/A N/A</v>
        <stp/>
        <stp>BDP|13355088553359842867</stp>
        <tr r="G239" s="8"/>
      </tp>
      <tp t="s">
        <v>#N/A N/A</v>
        <stp/>
        <stp>BDP|17641478407551235529</stp>
        <tr r="D33" s="9"/>
      </tp>
      <tp t="s">
        <v>#N/A N/A</v>
        <stp/>
        <stp>BDP|17049005861176469034</stp>
        <tr r="F193" s="5"/>
      </tp>
      <tp t="s">
        <v>#N/A N/A</v>
        <stp/>
        <stp>BDP|15448752240124070572</stp>
        <tr r="F301" s="8"/>
      </tp>
      <tp t="s">
        <v>#N/A N/A</v>
        <stp/>
        <stp>BDP|12064846581475515065</stp>
        <tr r="E86" s="5"/>
        <tr r="F428" s="9"/>
      </tp>
      <tp t="s">
        <v>#N/A N/A</v>
        <stp/>
        <stp>BDP|15018639307082000628</stp>
        <tr r="E233" s="8"/>
      </tp>
      <tp t="s">
        <v>#N/A N/A</v>
        <stp/>
        <stp>BDP|11998326838165192342</stp>
        <tr r="E400" s="5"/>
      </tp>
      <tp t="s">
        <v>#N/A N/A</v>
        <stp/>
        <stp>BDP|11585005366394945733</stp>
        <tr r="D171" s="8"/>
      </tp>
      <tp t="s">
        <v>#N/A N/A</v>
        <stp/>
        <stp>BDP|12519846392117392091</stp>
        <tr r="G277" s="9"/>
      </tp>
      <tp t="s">
        <v>#N/A N/A</v>
        <stp/>
        <stp>BDP|11159489011770118004</stp>
        <tr r="E368" s="9"/>
      </tp>
      <tp t="s">
        <v>#N/A N/A</v>
        <stp/>
        <stp>BDP|12845062956337305429</stp>
        <tr r="G522" s="9"/>
      </tp>
      <tp t="s">
        <v>#N/A N/A</v>
        <stp/>
        <stp>BDP|10982751812367778501</stp>
        <tr r="C105" s="5"/>
        <tr r="D221" s="9"/>
      </tp>
      <tp t="s">
        <v>#N/A N/A</v>
        <stp/>
        <stp>BDP|18091757716093929930</stp>
        <tr r="F401" s="5"/>
      </tp>
      <tp t="s">
        <v>#N/A N/A</v>
        <stp/>
        <stp>BDP|14167018098998157100</stp>
        <tr r="G201" s="8"/>
      </tp>
      <tp t="s">
        <v>#N/A N/A</v>
        <stp/>
        <stp>BDP|10980302632746590276</stp>
        <tr r="E106" s="5"/>
        <tr r="F342" s="8"/>
      </tp>
      <tp t="s">
        <v>#N/A N/A</v>
        <stp/>
        <stp>BDP|16837102007601117277</stp>
        <tr r="E401" s="5"/>
      </tp>
      <tp t="s">
        <v>#N/A N/A</v>
        <stp/>
        <stp>BDP|16620493323013517700</stp>
        <tr r="C188" s="5"/>
        <tr r="D147" s="9"/>
      </tp>
      <tp t="s">
        <v>#N/A N/A</v>
        <stp/>
        <stp>BDP|13147466833799501982</stp>
        <tr r="F316" s="5"/>
      </tp>
      <tp t="s">
        <v>#N/A N/A</v>
        <stp/>
        <stp>BDP|10810088131994038386</stp>
        <tr r="F106" s="5"/>
        <tr r="G342" s="8"/>
      </tp>
      <tp t="s">
        <v>#N/A N/A</v>
        <stp/>
        <stp>BDP|12136536569986294301</stp>
        <tr r="F373" s="5"/>
      </tp>
      <tp t="s">
        <v>#N/A N/A</v>
        <stp/>
        <stp>BDP|13855906396223488426</stp>
        <tr r="D348" s="8"/>
      </tp>
      <tp t="s">
        <v>#N/A N/A</v>
        <stp/>
        <stp>BDP|11981982985572574695</stp>
        <tr r="F302" s="5"/>
      </tp>
      <tp t="s">
        <v>#N/A N/A</v>
        <stp/>
        <stp>BDP|14669481801300715408</stp>
        <tr r="G135" s="9"/>
      </tp>
      <tp t="s">
        <v>#N/A N/A</v>
        <stp/>
        <stp>BDP|15269458347188951916</stp>
        <tr r="D461" s="8"/>
      </tp>
      <tp t="s">
        <v>#N/A N/A</v>
        <stp/>
        <stp>BDP|16201372968766709127</stp>
        <tr r="G456" s="9"/>
      </tp>
      <tp t="s">
        <v>#N/A N/A</v>
        <stp/>
        <stp>BDP|10063770454313348581</stp>
        <tr r="D397" s="8"/>
      </tp>
      <tp t="s">
        <v>#N/A N/A</v>
        <stp/>
        <stp>BDP|16082798264926397566</stp>
        <tr r="C298" s="5"/>
      </tp>
      <tp t="s">
        <v>#N/A N/A</v>
        <stp/>
        <stp>BDP|17242250693871616996</stp>
        <tr r="E283" s="5"/>
      </tp>
      <tp t="s">
        <v>#N/A N/A</v>
        <stp/>
        <stp>BDP|14908979720273579807</stp>
        <tr r="F440" s="9"/>
      </tp>
      <tp t="s">
        <v>#N/A N/A</v>
        <stp/>
        <stp>BDP|17734877638411604953</stp>
        <tr r="E113" s="5"/>
        <tr r="F240" s="8"/>
      </tp>
      <tp t="s">
        <v>#N/A N/A</v>
        <stp/>
        <stp>BDP|16850546073055018544</stp>
        <tr r="F479" s="8"/>
      </tp>
      <tp t="s">
        <v>#N/A N/A</v>
        <stp/>
        <stp>BDP|14389275759480373758</stp>
        <tr r="D597" s="9"/>
      </tp>
      <tp t="s">
        <v>#N/A N/A</v>
        <stp/>
        <stp>BDP|15091196416329723824</stp>
        <tr r="F147" s="5"/>
      </tp>
      <tp t="s">
        <v>#N/A N/A</v>
        <stp/>
        <stp>BDP|12783054949584948681</stp>
        <tr r="G498" s="9"/>
      </tp>
      <tp t="s">
        <v>#N/A N/A</v>
        <stp/>
        <stp>BDP|17915733719316980305</stp>
        <tr r="E331" s="5"/>
        <tr r="F38" s="9"/>
      </tp>
      <tp t="s">
        <v>#N/A N/A</v>
        <stp/>
        <stp>BDP|14440483322832043448</stp>
        <tr r="F537" s="9"/>
      </tp>
      <tp t="s">
        <v>#N/A N/A</v>
        <stp/>
        <stp>BDP|14970206327622004245</stp>
        <tr r="F183" s="9"/>
      </tp>
      <tp t="s">
        <v>#N/A N/A</v>
        <stp/>
        <stp>BDP|16211266909253675313</stp>
        <tr r="D419" s="9"/>
      </tp>
      <tp t="s">
        <v>#N/A N/A</v>
        <stp/>
        <stp>BDP|16045509172354884407</stp>
        <tr r="F189" s="8"/>
      </tp>
      <tp t="s">
        <v>#N/A N/A</v>
        <stp/>
        <stp>BDP|11659174019047530276</stp>
        <tr r="F265" s="9"/>
      </tp>
      <tp t="s">
        <v>#N/A N/A</v>
        <stp/>
        <stp>BDP|18323780424931508870</stp>
        <tr r="C311" s="5"/>
      </tp>
      <tp t="s">
        <v>#N/A N/A</v>
        <stp/>
        <stp>BDP|15740038779723869582</stp>
        <tr r="E109" s="5"/>
      </tp>
      <tp t="s">
        <v>#N/A N/A</v>
        <stp/>
        <stp>BDP|15422314027847808773</stp>
        <tr r="G362" s="9"/>
      </tp>
      <tp t="s">
        <v>#N/A N/A</v>
        <stp/>
        <stp>BDP|11689201670224920425</stp>
        <tr r="E48" s="5"/>
        <tr r="F468" s="9"/>
      </tp>
      <tp t="s">
        <v>#N/A N/A</v>
        <stp/>
        <stp>BDP|10419414726276972472</stp>
        <tr r="F304" s="9"/>
      </tp>
      <tp t="s">
        <v>#N/A N/A</v>
        <stp/>
        <stp>BDP|12744513153365061380</stp>
        <tr r="D337" s="8"/>
      </tp>
      <tp t="s">
        <v>#N/A N/A</v>
        <stp/>
        <stp>BDP|16959777743543691269</stp>
        <tr r="D113" s="5"/>
        <tr r="E240" s="8"/>
      </tp>
      <tp t="s">
        <v>#N/A N/A</v>
        <stp/>
        <stp>BDP|10868531821140654314</stp>
        <tr r="D69" s="8"/>
      </tp>
      <tp t="s">
        <v>#N/A N/A</v>
        <stp/>
        <stp>BDP|12965185948761341276</stp>
        <tr r="E219" s="5"/>
        <tr r="F439" s="9"/>
      </tp>
      <tp t="s">
        <v>#N/A N/A</v>
        <stp/>
        <stp>BDP|10907930492706267277</stp>
        <tr r="G352" s="8"/>
      </tp>
      <tp t="s">
        <v>#N/A N/A</v>
        <stp/>
        <stp>BDP|16469260266536917007</stp>
        <tr r="E142" s="9"/>
      </tp>
      <tp t="s">
        <v>#N/A N/A</v>
        <stp/>
        <stp>BDP|15025206339691338174</stp>
        <tr r="D8" s="5"/>
        <tr r="E364" s="8"/>
      </tp>
      <tp t="s">
        <v>#N/A N/A</v>
        <stp/>
        <stp>BDP|13160414042681631693</stp>
        <tr r="D310" s="9"/>
      </tp>
      <tp t="s">
        <v>#N/A N/A</v>
        <stp/>
        <stp>BDP|16674650591998822578</stp>
        <tr r="D173" s="5"/>
      </tp>
      <tp t="s">
        <v>#N/A N/A</v>
        <stp/>
        <stp>BDP|18176193927517768853</stp>
        <tr r="D358" s="5"/>
      </tp>
      <tp t="s">
        <v>#N/A N/A</v>
        <stp/>
        <stp>BDP|11498160257454140581</stp>
        <tr r="E576" s="9"/>
      </tp>
      <tp t="s">
        <v>#N/A N/A</v>
        <stp/>
        <stp>BDP|15930828440025407837</stp>
        <tr r="F26" s="9"/>
      </tp>
      <tp t="s">
        <v>#N/A N/A</v>
        <stp/>
        <stp>BDP|15483330325119633986</stp>
        <tr r="E299" s="8"/>
      </tp>
      <tp t="s">
        <v>#N/A N/A</v>
        <stp/>
        <stp>BDP|10230376490227023996</stp>
        <tr r="G365" s="8"/>
      </tp>
      <tp t="s">
        <v>#N/A N/A</v>
        <stp/>
        <stp>BDP|11234649803943853014</stp>
        <tr r="D319" s="5"/>
      </tp>
      <tp t="s">
        <v>#N/A N/A</v>
        <stp/>
        <stp>BDP|17926761147250459004</stp>
        <tr r="G461" s="8"/>
      </tp>
      <tp t="s">
        <v>#N/A N/A</v>
        <stp/>
        <stp>BDP|12512614124235531794</stp>
        <tr r="E466" s="8"/>
      </tp>
      <tp t="s">
        <v>#N/A N/A</v>
        <stp/>
        <stp>BDP|15927232209687794488</stp>
        <tr r="D244" s="8"/>
      </tp>
      <tp t="s">
        <v>#N/A N/A</v>
        <stp/>
        <stp>BDP|13866128118831930672</stp>
        <tr r="E518" s="9"/>
      </tp>
      <tp t="s">
        <v>#N/A N/A</v>
        <stp/>
        <stp>BDP|15916392129438243876</stp>
        <tr r="D572" s="9"/>
      </tp>
      <tp t="s">
        <v>#N/A N/A</v>
        <stp/>
        <stp>BDP|15876225732738547828</stp>
        <tr r="D489" s="9"/>
      </tp>
      <tp t="s">
        <v>#N/A N/A</v>
        <stp/>
        <stp>BDP|12708352651995567591</stp>
        <tr r="E244" s="5"/>
      </tp>
      <tp t="s">
        <v>#N/A N/A</v>
        <stp/>
        <stp>BDP|16762135651606259083</stp>
        <tr r="E138" s="5"/>
        <tr r="F71" s="9"/>
      </tp>
      <tp t="s">
        <v>#N/A N/A</v>
        <stp/>
        <stp>BDP|11927862480411531454</stp>
        <tr r="D383" s="9"/>
      </tp>
      <tp t="s">
        <v>#N/A N/A</v>
        <stp/>
        <stp>BDP|10023410616473017285</stp>
        <tr r="D249" s="5"/>
        <tr r="E238" s="8"/>
      </tp>
      <tp t="s">
        <v>#N/A N/A</v>
        <stp/>
        <stp>BDP|17523750336096828110</stp>
        <tr r="C120" s="5"/>
        <tr r="D48" s="9"/>
      </tp>
      <tp t="s">
        <v>#N/A N/A</v>
        <stp/>
        <stp>BDP|16621097492393675846</stp>
        <tr r="E42" s="5"/>
      </tp>
      <tp t="s">
        <v>#N/A N/A</v>
        <stp/>
        <stp>BDP|15929552232591734661</stp>
        <tr r="G537" s="9"/>
      </tp>
      <tp t="s">
        <v>#N/A N/A</v>
        <stp/>
        <stp>BDP|15829324179195490089</stp>
        <tr r="F95" s="8"/>
      </tp>
      <tp t="s">
        <v>#N/A N/A</v>
        <stp/>
        <stp>BDP|17984617118146805265</stp>
        <tr r="G315" s="8"/>
      </tp>
      <tp t="s">
        <v>#N/A N/A</v>
        <stp/>
        <stp>BDP|15313530066202855008</stp>
        <tr r="D79" s="8"/>
      </tp>
      <tp t="s">
        <v>#N/A N/A</v>
        <stp/>
        <stp>BDP|16271103556717946139</stp>
        <tr r="D60" s="8"/>
      </tp>
      <tp t="s">
        <v>#N/A N/A</v>
        <stp/>
        <stp>BDP|10637700578982069601</stp>
        <tr r="E486" s="9"/>
      </tp>
      <tp t="s">
        <v>#N/A N/A</v>
        <stp/>
        <stp>BDP|11872062200850881584</stp>
        <tr r="G211" s="9"/>
      </tp>
      <tp t="s">
        <v>#N/A N/A</v>
        <stp/>
        <stp>BDP|13342531252614967355</stp>
        <tr r="E469" s="9"/>
      </tp>
      <tp t="s">
        <v>#N/A N/A</v>
        <stp/>
        <stp>BDP|12378924989214756312</stp>
        <tr r="F32" s="5"/>
      </tp>
      <tp t="s">
        <v>#N/A N/A</v>
        <stp/>
        <stp>BDP|11663241544391099288</stp>
        <tr r="E162" s="5"/>
      </tp>
      <tp t="s">
        <v>#N/A N/A</v>
        <stp/>
        <stp>BDP|13072203170612946072</stp>
        <tr r="D147" s="5"/>
      </tp>
      <tp t="s">
        <v>#N/A N/A</v>
        <stp/>
        <stp>BDP|13406284730481591782</stp>
        <tr r="G253" s="9"/>
      </tp>
      <tp t="s">
        <v>#N/A N/A</v>
        <stp/>
        <stp>BDP|14274278924915346539</stp>
        <tr r="D9" s="6"/>
      </tp>
      <tp t="s">
        <v>#N/A N/A</v>
        <stp/>
        <stp>BDP|18121293016416673999</stp>
        <tr r="D492" s="8"/>
      </tp>
      <tp t="s">
        <v>#N/A N/A</v>
        <stp/>
        <stp>BDP|12449129860745011473</stp>
        <tr r="E341" s="9"/>
      </tp>
      <tp t="s">
        <v>#N/A N/A</v>
        <stp/>
        <stp>BDP|11096510368897875108</stp>
        <tr r="F381" s="8"/>
      </tp>
      <tp t="s">
        <v>#N/A N/A</v>
        <stp/>
        <stp>BDP|10460619575757740262</stp>
        <tr r="E19" s="7"/>
      </tp>
      <tp t="s">
        <v>#N/A N/A</v>
        <stp/>
        <stp>BDP|18408360692436537045</stp>
        <tr r="E270" s="8"/>
      </tp>
      <tp t="s">
        <v>#N/A N/A</v>
        <stp/>
        <stp>BDP|15024241865425712077</stp>
        <tr r="F214" s="8"/>
      </tp>
      <tp t="s">
        <v>#N/A N/A</v>
        <stp/>
        <stp>BDP|13525259905312205769</stp>
        <tr r="E501" s="8"/>
      </tp>
      <tp t="s">
        <v>#N/A N/A</v>
        <stp/>
        <stp>BDP|15602794749885406738</stp>
        <tr r="E227" s="5"/>
      </tp>
      <tp t="s">
        <v>#N/A N/A</v>
        <stp/>
        <stp>BDP|12676851644102504833</stp>
        <tr r="C175" s="5"/>
        <tr r="D4" s="9"/>
      </tp>
      <tp t="s">
        <v>#N/A N/A</v>
        <stp/>
        <stp>BDP|10512142411505546146</stp>
        <tr r="E446" s="9"/>
      </tp>
      <tp t="s">
        <v>#N/A N/A</v>
        <stp/>
        <stp>BDP|12837580179046983204</stp>
        <tr r="G501" s="9"/>
      </tp>
      <tp t="s">
        <v>#N/A N/A</v>
        <stp/>
        <stp>BDP|13369241233982257467</stp>
        <tr r="D165" s="5"/>
      </tp>
      <tp t="s">
        <v>#N/A N/A</v>
        <stp/>
        <stp>BDP|13791012404951039622</stp>
        <tr r="E392" s="8"/>
      </tp>
      <tp t="s">
        <v>#N/A N/A</v>
        <stp/>
        <stp>BDP|11134531545226066277</stp>
        <tr r="E178" s="8"/>
      </tp>
      <tp t="s">
        <v>#N/A N/A</v>
        <stp/>
        <stp>BDP|14865655299598245764</stp>
        <tr r="G445" s="9"/>
      </tp>
      <tp t="s">
        <v>#N/A N/A</v>
        <stp/>
        <stp>BDP|13781145372044082513</stp>
        <tr r="F212" s="9"/>
      </tp>
      <tp t="s">
        <v>#N/A N/A</v>
        <stp/>
        <stp>BDP|10854969001009421484</stp>
        <tr r="F21" s="7"/>
      </tp>
      <tp t="s">
        <v>#N/A N/A</v>
        <stp/>
        <stp>BDP|15692550375557239476</stp>
        <tr r="C10" s="7"/>
      </tp>
      <tp t="s">
        <v>#N/A N/A</v>
        <stp/>
        <stp>BDP|16678075922879739976</stp>
        <tr r="G490" s="8"/>
      </tp>
      <tp t="s">
        <v>#N/A N/A</v>
        <stp/>
        <stp>BDP|13848464672171864579</stp>
        <tr r="D457" s="8"/>
      </tp>
      <tp t="s">
        <v>#N/A N/A</v>
        <stp/>
        <stp>BDP|14039539277320739204</stp>
        <tr r="D357" s="9"/>
      </tp>
      <tp t="s">
        <v>#N/A N/A</v>
        <stp/>
        <stp>BDP|11601440641115798075</stp>
        <tr r="D255" s="5"/>
      </tp>
      <tp t="s">
        <v>#N/A N/A</v>
        <stp/>
        <stp>BDP|14284995985504545580</stp>
        <tr r="E392" s="9"/>
      </tp>
      <tp t="s">
        <v>#N/A N/A</v>
        <stp/>
        <stp>BDP|15686644377054489427</stp>
        <tr r="F10" s="5"/>
      </tp>
      <tp t="s">
        <v>#N/A N/A</v>
        <stp/>
        <stp>BDP|16922614148614041436</stp>
        <tr r="F100" s="5"/>
        <tr r="G416" s="9"/>
      </tp>
      <tp t="s">
        <v>#N/A N/A</v>
        <stp/>
        <stp>BDP|15082069320427262475</stp>
        <tr r="E309" s="9"/>
      </tp>
      <tp t="s">
        <v>#N/A N/A</v>
        <stp/>
        <stp>BDP|11509605435482242210</stp>
        <tr r="E333" s="8"/>
      </tp>
      <tp t="s">
        <v>#N/A N/A</v>
        <stp/>
        <stp>BDP|11107632764073460610</stp>
        <tr r="G272" s="8"/>
      </tp>
      <tp t="s">
        <v>#N/A N/A</v>
        <stp/>
        <stp>BDP|17234159777661342413</stp>
        <tr r="G54" s="8"/>
      </tp>
      <tp t="s">
        <v>#N/A N/A</v>
        <stp/>
        <stp>BDP|10961784105805250644</stp>
        <tr r="C116" s="5"/>
        <tr r="D174" s="8"/>
      </tp>
      <tp t="s">
        <v>#N/A N/A</v>
        <stp/>
        <stp>BDP|15464530873237589435</stp>
        <tr r="E106" s="9"/>
      </tp>
      <tp t="s">
        <v>#N/A N/A</v>
        <stp/>
        <stp>BDP|16515240982900937883</stp>
        <tr r="G413" s="9"/>
      </tp>
      <tp t="s">
        <v>#N/A N/A</v>
        <stp/>
        <stp>BDP|15008973384953600374</stp>
        <tr r="E257" s="5"/>
      </tp>
      <tp t="s">
        <v>#N/A N/A</v>
        <stp/>
        <stp>BDP|16055601454228662903</stp>
        <tr r="D295" s="9"/>
      </tp>
      <tp t="s">
        <v>#N/A N/A</v>
        <stp/>
        <stp>BDP|15272531960923049138</stp>
        <tr r="F19" s="9"/>
      </tp>
      <tp t="s">
        <v>#N/A N/A</v>
        <stp/>
        <stp>BDP|11982097100825574071</stp>
        <tr r="E279" s="5"/>
      </tp>
      <tp t="s">
        <v>#N/A N/A</v>
        <stp/>
        <stp>BDP|17696069505012406131</stp>
        <tr r="E349" s="9"/>
      </tp>
      <tp t="s">
        <v>#N/A N/A</v>
        <stp/>
        <stp>BDP|14072568229833873451</stp>
        <tr r="D137" s="5"/>
        <tr r="E259" s="9"/>
      </tp>
      <tp t="s">
        <v>#N/A N/A</v>
        <stp/>
        <stp>BDP|17822094260975097031</stp>
        <tr r="F58" s="9"/>
      </tp>
      <tp t="s">
        <v>#N/A N/A</v>
        <stp/>
        <stp>BDP|13505136190509457602</stp>
        <tr r="D105" s="5"/>
        <tr r="E221" s="9"/>
      </tp>
      <tp t="s">
        <v>#N/A N/A</v>
        <stp/>
        <stp>BDP|17457882313078388297</stp>
        <tr r="E169" s="9"/>
      </tp>
      <tp t="s">
        <v>#N/A N/A</v>
        <stp/>
        <stp>BDP|14950088757736329307</stp>
        <tr r="F298" s="9"/>
      </tp>
      <tp t="s">
        <v>#N/A N/A</v>
        <stp/>
        <stp>BDP|11881748909600116218</stp>
        <tr r="D262" s="9"/>
      </tp>
      <tp t="s">
        <v>#N/A N/A</v>
        <stp/>
        <stp>BDP|15999374138723753241</stp>
        <tr r="E514" s="9"/>
      </tp>
      <tp t="s">
        <v>#N/A N/A</v>
        <stp/>
        <stp>BDP|14541299008646262433</stp>
        <tr r="G145" s="8"/>
      </tp>
      <tp t="s">
        <v>#N/A N/A</v>
        <stp/>
        <stp>BDP|11242207637891830589</stp>
        <tr r="F111" s="8"/>
      </tp>
      <tp t="s">
        <v>#N/A N/A</v>
        <stp/>
        <stp>BDP|10319676934266281778</stp>
        <tr r="F32" s="9"/>
      </tp>
      <tp t="s">
        <v>#N/A N/A</v>
        <stp/>
        <stp>BDP|18422982570241020395</stp>
        <tr r="C169" s="5"/>
        <tr r="D442" s="8"/>
      </tp>
      <tp t="s">
        <v>#N/A N/A</v>
        <stp/>
        <stp>BDP|13685201585089521420</stp>
        <tr r="D342" s="5"/>
      </tp>
      <tp t="s">
        <v>#N/A N/A</v>
        <stp/>
        <stp>BDP|18397891956754901515</stp>
        <tr r="F2" s="6"/>
      </tp>
      <tp t="s">
        <v>#N/A N/A</v>
        <stp/>
        <stp>BDP|13141866606736641938</stp>
        <tr r="E291" s="5"/>
        <tr r="F334" s="8"/>
      </tp>
      <tp t="s">
        <v>#N/A N/A</v>
        <stp/>
        <stp>BDP|12667999040739331283</stp>
        <tr r="G228" s="9"/>
      </tp>
      <tp t="s">
        <v>#N/A N/A</v>
        <stp/>
        <stp>BDP|14988763417325421384</stp>
        <tr r="E165" s="8"/>
      </tp>
      <tp t="s">
        <v>#N/A N/A</v>
        <stp/>
        <stp>BDP|15744399446704459281</stp>
        <tr r="F148" s="5"/>
      </tp>
      <tp t="s">
        <v>#N/A N/A</v>
        <stp/>
        <stp>BDP|11933488773332625404</stp>
        <tr r="E499" s="9"/>
      </tp>
      <tp t="s">
        <v>#N/A N/A</v>
        <stp/>
        <stp>BDP|18249786283932984140</stp>
        <tr r="F260" s="8"/>
      </tp>
      <tp t="s">
        <v>#N/A N/A</v>
        <stp/>
        <stp>BDP|13911627245451912432</stp>
        <tr r="D83" s="9"/>
      </tp>
      <tp t="s">
        <v>#N/A N/A</v>
        <stp/>
        <stp>BDP|13974571848152317410</stp>
        <tr r="E34" s="8"/>
      </tp>
      <tp t="s">
        <v>#N/A N/A</v>
        <stp/>
        <stp>BDP|16212327183178132162</stp>
        <tr r="G293" s="8"/>
      </tp>
      <tp t="s">
        <v>#N/A N/A</v>
        <stp/>
        <stp>BDP|12430776797620954893</stp>
        <tr r="G237" s="8"/>
      </tp>
      <tp t="s">
        <v>#N/A N/A</v>
        <stp/>
        <stp>BDP|11384474102419622871</stp>
        <tr r="D38" s="5"/>
      </tp>
      <tp t="s">
        <v>#N/A N/A</v>
        <stp/>
        <stp>BDP|13243356910273981696</stp>
        <tr r="G53" s="8"/>
      </tp>
      <tp t="s">
        <v>#N/A N/A</v>
        <stp/>
        <stp>BDP|15894451137340958643</stp>
        <tr r="D90" s="8"/>
      </tp>
      <tp t="s">
        <v>#N/A N/A</v>
        <stp/>
        <stp>BDP|10876812024836975837</stp>
        <tr r="E373" s="9"/>
      </tp>
      <tp t="s">
        <v>#N/A N/A</v>
        <stp/>
        <stp>BDP|16223360432964789660</stp>
        <tr r="D113" s="8"/>
      </tp>
      <tp t="s">
        <v>#N/A N/A</v>
        <stp/>
        <stp>BDP|14654185867795976272</stp>
        <tr r="D273" s="9"/>
      </tp>
      <tp t="s">
        <v>#N/A N/A</v>
        <stp/>
        <stp>BDP|10165521150075642123</stp>
        <tr r="E244" s="8"/>
      </tp>
      <tp t="s">
        <v>#N/A N/A</v>
        <stp/>
        <stp>BDP|11456917395720420530</stp>
        <tr r="D486" s="9"/>
      </tp>
      <tp t="s">
        <v>#N/A N/A</v>
        <stp/>
        <stp>BDP|14570256352373665433</stp>
        <tr r="E145" s="9"/>
      </tp>
      <tp t="s">
        <v>#N/A N/A</v>
        <stp/>
        <stp>BDP|16556747734492749455</stp>
        <tr r="F158" s="5"/>
      </tp>
      <tp t="s">
        <v>#N/A N/A</v>
        <stp/>
        <stp>BDP|16752400643257228513</stp>
        <tr r="D33" s="8"/>
      </tp>
      <tp t="s">
        <v>#N/A N/A</v>
        <stp/>
        <stp>BDP|12069771624224616722</stp>
        <tr r="C273" s="5"/>
        <tr r="D150" s="8"/>
      </tp>
      <tp t="s">
        <v>#N/A N/A</v>
        <stp/>
        <stp>BDP|17163013437284500452</stp>
        <tr r="E258" s="8"/>
      </tp>
      <tp t="s">
        <v>#N/A N/A</v>
        <stp/>
        <stp>BDP|17239173125342226254</stp>
        <tr r="F173" s="8"/>
      </tp>
      <tp t="s">
        <v>#N/A N/A</v>
        <stp/>
        <stp>BDP|13979399267643357139</stp>
        <tr r="F134" s="9"/>
      </tp>
      <tp t="s">
        <v>#N/A N/A</v>
        <stp/>
        <stp>BDP|15711817370516504847</stp>
        <tr r="F273" s="8"/>
      </tp>
      <tp t="s">
        <v>#N/A N/A</v>
        <stp/>
        <stp>BDP|17144545122783082715</stp>
        <tr r="E550" s="9"/>
      </tp>
      <tp t="s">
        <v>#N/A N/A</v>
        <stp/>
        <stp>BDP|18292512071248056646</stp>
        <tr r="E192" s="8"/>
      </tp>
      <tp t="s">
        <v>#N/A N/A</v>
        <stp/>
        <stp>BDP|18231423890936158773</stp>
        <tr r="F17" s="8"/>
      </tp>
      <tp t="s">
        <v>#N/A N/A</v>
        <stp/>
        <stp>BDP|17662625900911252401</stp>
        <tr r="F115" s="5"/>
        <tr r="G73" s="9"/>
      </tp>
      <tp t="s">
        <v>#N/A N/A</v>
        <stp/>
        <stp>BDP|10474022191774958989</stp>
        <tr r="E63" s="8"/>
      </tp>
      <tp t="s">
        <v>#N/A N/A</v>
        <stp/>
        <stp>BDP|13771517760072098605</stp>
        <tr r="F27" s="5"/>
        <tr r="G475" s="9"/>
      </tp>
      <tp t="s">
        <v>#N/A N/A</v>
        <stp/>
        <stp>BDP|15880837579926511815</stp>
        <tr r="G375" s="8"/>
      </tp>
      <tp t="s">
        <v>#N/A N/A</v>
        <stp/>
        <stp>BDP|12801349146642509398</stp>
        <tr r="D496" s="8"/>
      </tp>
      <tp t="s">
        <v>#N/A N/A</v>
        <stp/>
        <stp>BDP|10898985771032084873</stp>
        <tr r="E147" s="8"/>
      </tp>
      <tp t="s">
        <v>#N/A N/A</v>
        <stp/>
        <stp>BDP|17800514877588216859</stp>
        <tr r="D408" s="9"/>
      </tp>
      <tp t="s">
        <v>#N/A N/A</v>
        <stp/>
        <stp>BDP|18094734030739219083</stp>
        <tr r="E443" s="8"/>
      </tp>
      <tp t="s">
        <v>#N/A N/A</v>
        <stp/>
        <stp>BDP|13340038639416613361</stp>
        <tr r="D345" s="5"/>
      </tp>
      <tp t="s">
        <v>#N/A N/A</v>
        <stp/>
        <stp>BDP|12312398214155204056</stp>
        <tr r="D179" s="5"/>
      </tp>
      <tp t="s">
        <v>#N/A N/A</v>
        <stp/>
        <stp>BDP|17588514278055382569</stp>
        <tr r="D396" s="5"/>
      </tp>
      <tp t="s">
        <v>#N/A N/A</v>
        <stp/>
        <stp>BDP|16528634018524638013</stp>
        <tr r="E364" s="9"/>
      </tp>
      <tp t="s">
        <v>#N/A N/A</v>
        <stp/>
        <stp>BDP|11783552315311686183</stp>
        <tr r="C336" s="5"/>
        <tr r="D136" s="8"/>
      </tp>
      <tp t="s">
        <v>#N/A N/A</v>
        <stp/>
        <stp>BDP|10448964284427941361</stp>
        <tr r="F42" s="5"/>
      </tp>
      <tp t="s">
        <v>#N/A N/A</v>
        <stp/>
        <stp>BDP|17325891149357387999</stp>
        <tr r="C230" s="5"/>
      </tp>
      <tp t="s">
        <v>#N/A N/A</v>
        <stp/>
        <stp>BDP|11803551672703015566</stp>
        <tr r="F118" s="9"/>
      </tp>
      <tp t="s">
        <v>#N/A N/A</v>
        <stp/>
        <stp>BDP|14928220258776315092</stp>
        <tr r="E70" s="8"/>
      </tp>
      <tp t="s">
        <v>#N/A N/A</v>
        <stp/>
        <stp>BDP|13906867742453275961</stp>
        <tr r="E301" s="8"/>
      </tp>
      <tp t="s">
        <v>#N/A N/A</v>
        <stp/>
        <stp>BDP|10156212219723349530</stp>
        <tr r="F168" s="9"/>
      </tp>
      <tp t="s">
        <v>#N/A N/A</v>
        <stp/>
        <stp>BDP|13340043344304874627</stp>
        <tr r="D108" s="5"/>
        <tr r="E5" s="8"/>
      </tp>
      <tp t="s">
        <v>#N/A N/A</v>
        <stp/>
        <stp>BDP|16023123759356156133</stp>
        <tr r="C140" s="5"/>
      </tp>
      <tp t="s">
        <v>#N/A N/A</v>
        <stp/>
        <stp>BDP|14083592157011727011</stp>
        <tr r="D234" s="9"/>
      </tp>
      <tp t="s">
        <v>#N/A N/A</v>
        <stp/>
        <stp>BDP|14306720451027910418</stp>
        <tr r="E133" s="8"/>
      </tp>
      <tp t="s">
        <v>#N/A N/A</v>
        <stp/>
        <stp>BDP|14338272258111183750</stp>
        <tr r="F337" s="5"/>
        <tr r="G236" s="9"/>
      </tp>
      <tp t="s">
        <v>#N/A N/A</v>
        <stp/>
        <stp>BDP|13698926133789914561</stp>
        <tr r="D369" s="8"/>
      </tp>
      <tp t="s">
        <v>#N/A N/A</v>
        <stp/>
        <stp>BDP|15848349228583974250</stp>
        <tr r="D372" s="8"/>
      </tp>
      <tp t="s">
        <v>#N/A N/A</v>
        <stp/>
        <stp>BDP|15155162330824805671</stp>
        <tr r="D75" s="9"/>
      </tp>
      <tp t="s">
        <v>#N/A N/A</v>
        <stp/>
        <stp>BDP|11708303948954536727</stp>
        <tr r="G82" s="9"/>
      </tp>
      <tp t="s">
        <v>#N/A N/A</v>
        <stp/>
        <stp>BDP|15101403957033661286</stp>
        <tr r="D278" s="9"/>
      </tp>
      <tp t="s">
        <v>#N/A N/A</v>
        <stp/>
        <stp>BDP|10863561925816653458</stp>
        <tr r="C121" s="5"/>
        <tr r="D295" s="8"/>
      </tp>
      <tp t="s">
        <v>#N/A N/A</v>
        <stp/>
        <stp>BDP|16498979914972677999</stp>
        <tr r="E31" s="9"/>
      </tp>
      <tp t="s">
        <v>#N/A N/A</v>
        <stp/>
        <stp>BDP|17913058815845860691</stp>
        <tr r="F72" s="5"/>
      </tp>
      <tp t="s">
        <v>#N/A N/A</v>
        <stp/>
        <stp>BDP|13117497876126101373</stp>
        <tr r="E95" s="5"/>
        <tr r="F40" s="9"/>
      </tp>
      <tp t="s">
        <v>#N/A N/A</v>
        <stp/>
        <stp>BDP|12178533979473970699</stp>
        <tr r="E251" s="8"/>
      </tp>
      <tp t="s">
        <v>#N/A N/A</v>
        <stp/>
        <stp>BDP|14094369812575755683</stp>
        <tr r="F403" s="9"/>
      </tp>
      <tp t="s">
        <v>#N/A N/A</v>
        <stp/>
        <stp>BDP|13868897255563874871</stp>
        <tr r="C258" s="5"/>
      </tp>
      <tp t="s">
        <v>#N/A N/A</v>
        <stp/>
        <stp>BDP|11684685497978721354</stp>
        <tr r="F336" s="5"/>
        <tr r="G136" s="8"/>
      </tp>
      <tp t="s">
        <v>#N/A N/A</v>
        <stp/>
        <stp>BDP|15492279705590865252</stp>
        <tr r="F24" s="9"/>
      </tp>
      <tp t="s">
        <v>#N/A N/A</v>
        <stp/>
        <stp>BDP|13005508568320188522</stp>
        <tr r="F386" s="5"/>
      </tp>
      <tp t="s">
        <v>#N/A N/A</v>
        <stp/>
        <stp>BDP|13836077666559529974</stp>
        <tr r="D544" s="9"/>
      </tp>
      <tp t="s">
        <v>#N/A N/A</v>
        <stp/>
        <stp>BDP|11889424690448154117</stp>
        <tr r="D328" s="9"/>
      </tp>
      <tp t="s">
        <v>#N/A N/A</v>
        <stp/>
        <stp>BDP|17053911241316390994</stp>
        <tr r="D204" s="8"/>
      </tp>
      <tp t="s">
        <v>#N/A Requesting Data...3688974809</v>
        <stp/>
        <stp>BDP|16912952643988456616</stp>
        <tr r="G16" s="7"/>
      </tp>
      <tp t="s">
        <v>#N/A N/A</v>
        <stp/>
        <stp>BDP|12655570738825234413</stp>
        <tr r="E330" s="9"/>
      </tp>
      <tp t="s">
        <v>#N/A N/A</v>
        <stp/>
        <stp>BDP|18012674306909961227</stp>
        <tr r="E76" s="8"/>
      </tp>
      <tp t="s">
        <v>#N/A N/A</v>
        <stp/>
        <stp>BDP|14671784667318492875</stp>
        <tr r="D63" s="8"/>
      </tp>
      <tp t="s">
        <v>#N/A N/A</v>
        <stp/>
        <stp>BDP|11007641514007377497</stp>
        <tr r="C12" s="5"/>
      </tp>
      <tp t="s">
        <v>#N/A N/A</v>
        <stp/>
        <stp>BDP|14980876918339894143</stp>
        <tr r="E250" s="9"/>
      </tp>
      <tp t="s">
        <v>#N/A N/A</v>
        <stp/>
        <stp>BDP|10248421867324535380</stp>
        <tr r="E124" s="5"/>
        <tr r="F319" s="9"/>
      </tp>
      <tp t="s">
        <v>#N/A N/A</v>
        <stp/>
        <stp>BDP|10905690173273037795</stp>
        <tr r="D343" s="5"/>
        <tr r="E469" s="8"/>
      </tp>
      <tp t="s">
        <v>#N/A N/A</v>
        <stp/>
        <stp>BDP|14467491282854686933</stp>
        <tr r="E278" s="5"/>
        <tr r="F104" s="9"/>
      </tp>
      <tp t="s">
        <v>#N/A N/A</v>
        <stp/>
        <stp>BDP|12654179358801277268</stp>
        <tr r="E72" s="9"/>
      </tp>
      <tp t="s">
        <v>#N/A N/A</v>
        <stp/>
        <stp>BDP|11911623441880110665</stp>
        <tr r="G244" s="8"/>
      </tp>
      <tp t="s">
        <v>#N/A N/A</v>
        <stp/>
        <stp>BDP|17628779077435355787</stp>
        <tr r="F431" s="9"/>
      </tp>
      <tp t="s">
        <v>#N/A N/A</v>
        <stp/>
        <stp>BDP|11410697460874752077</stp>
        <tr r="D378" s="8"/>
      </tp>
      <tp t="s">
        <v>#N/A N/A</v>
        <stp/>
        <stp>BDP|17251240919044741551</stp>
        <tr r="D99" s="9"/>
      </tp>
      <tp t="s">
        <v>#N/A N/A</v>
        <stp/>
        <stp>BDP|11892624477035380035</stp>
        <tr r="E440" s="9"/>
      </tp>
      <tp t="s">
        <v>#N/A N/A</v>
        <stp/>
        <stp>BDP|14729644003431458697</stp>
        <tr r="F548" s="9"/>
      </tp>
      <tp t="s">
        <v>#N/A N/A</v>
        <stp/>
        <stp>BDP|16628750009606537221</stp>
        <tr r="D156" s="9"/>
      </tp>
      <tp t="s">
        <v>#N/A N/A</v>
        <stp/>
        <stp>BDP|13924021456744858784</stp>
        <tr r="E380" s="5"/>
        <tr r="F123" s="8"/>
      </tp>
      <tp t="s">
        <v>#N/A N/A</v>
        <stp/>
        <stp>BDP|14899262842541846680</stp>
        <tr r="G464" s="8"/>
      </tp>
      <tp t="s">
        <v>#N/A N/A</v>
        <stp/>
        <stp>BDP|14952955590468883986</stp>
        <tr r="F64" s="8"/>
      </tp>
      <tp t="s">
        <v>#N/A N/A</v>
        <stp/>
        <stp>BDP|17254549969637550666</stp>
        <tr r="G3" s="9"/>
      </tp>
      <tp t="s">
        <v>#N/A N/A</v>
        <stp/>
        <stp>BDP|10348277691167120989</stp>
        <tr r="E447" s="9"/>
      </tp>
      <tp t="s">
        <v>#N/A N/A</v>
        <stp/>
        <stp>BDP|14442003544315887045</stp>
        <tr r="E366" s="9"/>
      </tp>
      <tp t="s">
        <v>#N/A N/A</v>
        <stp/>
        <stp>BDP|16929543441663582153</stp>
        <tr r="G501" s="8"/>
      </tp>
      <tp t="s">
        <v>#N/A N/A</v>
        <stp/>
        <stp>BDP|13271671016110921164</stp>
        <tr r="C177" s="5"/>
      </tp>
      <tp t="s">
        <v>#N/A N/A</v>
        <stp/>
        <stp>BDP|10707114768473324115</stp>
        <tr r="F296" s="8"/>
      </tp>
      <tp t="s">
        <v>#N/A N/A</v>
        <stp/>
        <stp>BDP|12667757203192574292</stp>
        <tr r="E62" s="9"/>
      </tp>
      <tp t="s">
        <v>#N/A N/A</v>
        <stp/>
        <stp>BDP|16564430520312217780</stp>
        <tr r="D482" s="9"/>
      </tp>
      <tp t="s">
        <v>#N/A N/A</v>
        <stp/>
        <stp>BDP|14070998076188834786</stp>
        <tr r="D57" s="9"/>
      </tp>
      <tp t="s">
        <v>#N/A N/A</v>
        <stp/>
        <stp>BDP|17301117082992773980</stp>
        <tr r="D483" s="9"/>
      </tp>
      <tp t="s">
        <v>#N/A N/A</v>
        <stp/>
        <stp>BDP|14320861942795816808</stp>
        <tr r="F456" s="9"/>
      </tp>
      <tp t="s">
        <v>#N/A N/A</v>
        <stp/>
        <stp>BDP|12167274786815709886</stp>
        <tr r="F359" s="5"/>
        <tr r="G465" s="8"/>
      </tp>
      <tp t="s">
        <v>#N/A N/A</v>
        <stp/>
        <stp>BDP|14975699038645300144</stp>
        <tr r="D129" s="9"/>
      </tp>
      <tp t="s">
        <v>#N/A N/A</v>
        <stp/>
        <stp>BDP|16709678575776269485</stp>
        <tr r="D588" s="9"/>
      </tp>
      <tp t="s">
        <v>#N/A N/A</v>
        <stp/>
        <stp>BDP|15759586110423255723</stp>
        <tr r="C94" s="5"/>
        <tr r="D11" s="8"/>
      </tp>
      <tp t="s">
        <v>#N/A N/A</v>
        <stp/>
        <stp>BDP|18009641289672333115</stp>
        <tr r="G173" s="9"/>
      </tp>
      <tp t="s">
        <v>#N/A N/A</v>
        <stp/>
        <stp>BDP|12128624937011330385</stp>
        <tr r="G368" s="8"/>
      </tp>
      <tp t="s">
        <v>#N/A N/A</v>
        <stp/>
        <stp>BDP|17812439837230788545</stp>
        <tr r="D524" s="9"/>
      </tp>
      <tp t="s">
        <v>#N/A N/A</v>
        <stp/>
        <stp>BDP|14087584187235803988</stp>
        <tr r="D269" s="5"/>
      </tp>
      <tp t="s">
        <v>#N/A N/A</v>
        <stp/>
        <stp>BDP|10715187155090394175</stp>
        <tr r="F65" s="8"/>
      </tp>
      <tp t="s">
        <v>#N/A N/A</v>
        <stp/>
        <stp>BDP|15814433216342583760</stp>
        <tr r="E305" s="5"/>
      </tp>
      <tp t="s">
        <v>#N/A N/A</v>
        <stp/>
        <stp>BDP|13104088121207107375</stp>
        <tr r="D10" s="5"/>
      </tp>
      <tp t="s">
        <v>#N/A N/A</v>
        <stp/>
        <stp>BDP|13024480305244573669</stp>
        <tr r="E497" s="9"/>
      </tp>
      <tp t="s">
        <v>#N/A N/A</v>
        <stp/>
        <stp>BDP|14961075204080183156</stp>
        <tr r="E208" s="8"/>
      </tp>
      <tp t="s">
        <v>#N/A N/A</v>
        <stp/>
        <stp>BDP|18122565653244323994</stp>
        <tr r="D394" s="8"/>
      </tp>
      <tp t="s">
        <v>#N/A N/A</v>
        <stp/>
        <stp>BDP|17117584501965697204</stp>
        <tr r="E317" s="8"/>
      </tp>
      <tp t="s">
        <v>#N/A N/A</v>
        <stp/>
        <stp>BDP|16227072229752612347</stp>
        <tr r="E184" s="5"/>
        <tr r="F440" s="8"/>
      </tp>
      <tp t="s">
        <v>#N/A N/A</v>
        <stp/>
        <stp>BDP|17675637202273140780</stp>
        <tr r="G163" s="9"/>
      </tp>
      <tp t="s">
        <v>#N/A N/A</v>
        <stp/>
        <stp>BDP|10396509922396716487</stp>
        <tr r="F555" s="9"/>
      </tp>
      <tp t="s">
        <v>#N/A N/A</v>
        <stp/>
        <stp>BDP|11411567692409755192</stp>
        <tr r="F503" s="8"/>
      </tp>
      <tp t="s">
        <v>#N/A N/A</v>
        <stp/>
        <stp>BDP|16434375598909832026</stp>
        <tr r="D292" s="9"/>
      </tp>
      <tp t="s">
        <v>#N/A N/A</v>
        <stp/>
        <stp>BDP|16622078198798000285</stp>
        <tr r="G449" s="9"/>
      </tp>
      <tp t="s">
        <v>#N/A N/A</v>
        <stp/>
        <stp>BDP|15758456157666228768</stp>
        <tr r="C289" s="5"/>
      </tp>
      <tp t="s">
        <v>#N/A N/A</v>
        <stp/>
        <stp>BDP|11428267367144248463</stp>
        <tr r="F220" s="8"/>
      </tp>
      <tp t="s">
        <v>#N/A N/A</v>
        <stp/>
        <stp>BDP|18200457499338919864</stp>
        <tr r="F491" s="9"/>
      </tp>
      <tp t="s">
        <v>#N/A N/A</v>
        <stp/>
        <stp>BDP|10311319337814105151</stp>
        <tr r="G261" s="9"/>
      </tp>
      <tp t="s">
        <v>#N/A N/A</v>
        <stp/>
        <stp>BDP|15909640879565676432</stp>
        <tr r="C7" s="6"/>
      </tp>
      <tp t="s">
        <v>#N/A N/A</v>
        <stp/>
        <stp>BDP|14055723510573304404</stp>
        <tr r="C256" s="5"/>
        <tr r="D39" s="8"/>
      </tp>
      <tp t="s">
        <v>#N/A N/A</v>
        <stp/>
        <stp>BDP|10500734956107663075</stp>
        <tr r="F358" s="8"/>
      </tp>
      <tp t="s">
        <v>#N/A N/A</v>
        <stp/>
        <stp>BDP|15887589572400355204</stp>
        <tr r="E23" s="5"/>
      </tp>
      <tp t="s">
        <v>#N/A N/A</v>
        <stp/>
        <stp>BDP|13777979532458466478</stp>
        <tr r="F264" s="5"/>
      </tp>
      <tp t="s">
        <v>#N/A N/A</v>
        <stp/>
        <stp>BDP|15957729371777893729</stp>
        <tr r="E230" s="5"/>
      </tp>
      <tp t="s">
        <v>#N/A N/A</v>
        <stp/>
        <stp>BDP|13341728668491013693</stp>
        <tr r="D302" s="5"/>
      </tp>
      <tp t="s">
        <v>#N/A N/A</v>
        <stp/>
        <stp>BDP|16145798459412138302</stp>
        <tr r="E118" s="5"/>
        <tr r="F549" s="9"/>
      </tp>
      <tp t="s">
        <v>#N/A N/A</v>
        <stp/>
        <stp>BDP|14459011221176196551</stp>
        <tr r="E69" s="9"/>
      </tp>
      <tp t="s">
        <v>#N/A N/A</v>
        <stp/>
        <stp>BDP|14164562730831704601</stp>
        <tr r="F235" s="8"/>
      </tp>
      <tp t="s">
        <v>#N/A N/A</v>
        <stp/>
        <stp>BDP|13763350064352580130</stp>
        <tr r="G496" s="9"/>
      </tp>
      <tp t="s">
        <v>#N/A N/A</v>
        <stp/>
        <stp>BDP|15726041566960107646</stp>
        <tr r="D417" s="8"/>
      </tp>
      <tp t="s">
        <v>#N/A N/A</v>
        <stp/>
        <stp>BDP|16711207823767562417</stp>
        <tr r="E397" s="8"/>
      </tp>
      <tp t="s">
        <v>#N/A N/A</v>
        <stp/>
        <stp>BDP|14149238097049184344</stp>
        <tr r="F161" s="9"/>
      </tp>
      <tp t="s">
        <v>#N/A N/A</v>
        <stp/>
        <stp>BDP|13132046700844289270</stp>
        <tr r="G308" s="9"/>
      </tp>
      <tp t="s">
        <v>#N/A N/A</v>
        <stp/>
        <stp>BDP|14742353634966621709</stp>
        <tr r="E207" s="8"/>
      </tp>
      <tp t="s">
        <v>#N/A N/A</v>
        <stp/>
        <stp>BDP|16854455431566544294</stp>
        <tr r="G281" s="9"/>
      </tp>
      <tp t="s">
        <v>#N/A N/A</v>
        <stp/>
        <stp>BDP|16902141344021832716</stp>
        <tr r="F486" s="8"/>
      </tp>
      <tp t="s">
        <v>#N/A N/A</v>
        <stp/>
        <stp>BDP|10108024960640193311</stp>
        <tr r="F479" s="9"/>
      </tp>
      <tp t="s">
        <v>#N/A N/A</v>
        <stp/>
        <stp>BDP|17114634175865135650</stp>
        <tr r="E336" s="8"/>
      </tp>
      <tp t="s">
        <v>#N/A N/A</v>
        <stp/>
        <stp>BDP|10651468413762129214</stp>
        <tr r="C5" s="5"/>
        <tr r="D343" s="8"/>
      </tp>
      <tp t="s">
        <v>#N/A N/A</v>
        <stp/>
        <stp>BDP|11082244611190009761</stp>
        <tr r="E32" s="9"/>
      </tp>
      <tp t="s">
        <v>#N/A N/A</v>
        <stp/>
        <stp>BDP|15123763192946588833</stp>
        <tr r="F405" s="5"/>
        <tr r="G17" s="9"/>
      </tp>
      <tp t="s">
        <v>#N/A N/A</v>
        <stp/>
        <stp>BDP|14834687557484453605</stp>
        <tr r="E312" s="5"/>
      </tp>
      <tp t="s">
        <v>#N/A N/A</v>
        <stp/>
        <stp>BDP|17404140150401336707</stp>
        <tr r="E72" s="5"/>
      </tp>
      <tp t="s">
        <v>#N/A N/A</v>
        <stp/>
        <stp>BDP|16876699627842198548</stp>
        <tr r="E451" s="8"/>
      </tp>
      <tp t="s">
        <v>#N/A N/A</v>
        <stp/>
        <stp>BDP|16079622336435712307</stp>
        <tr r="E332" s="8"/>
      </tp>
      <tp t="s">
        <v>#N/A N/A</v>
        <stp/>
        <stp>BDP|12817018988898522769</stp>
        <tr r="F84" s="5"/>
        <tr r="G301" s="9"/>
      </tp>
      <tp t="s">
        <v>#N/A N/A</v>
        <stp/>
        <stp>BDP|15757652553577594466</stp>
        <tr r="D425" s="8"/>
      </tp>
      <tp t="s">
        <v>#N/A N/A</v>
        <stp/>
        <stp>BDP|12000615003335474442</stp>
        <tr r="E298" s="5"/>
      </tp>
      <tp t="s">
        <v>#N/A N/A</v>
        <stp/>
        <stp>BDP|17252595126136962367</stp>
        <tr r="E346" s="8"/>
      </tp>
      <tp t="s">
        <v>#N/A N/A</v>
        <stp/>
        <stp>BDP|10768057331656170007</stp>
        <tr r="F197" s="5"/>
        <tr r="G154" s="9"/>
      </tp>
      <tp t="s">
        <v>#N/A N/A</v>
        <stp/>
        <stp>BDP|16258197271303172690</stp>
        <tr r="F287" s="5"/>
      </tp>
      <tp t="s">
        <v>#N/A N/A</v>
        <stp/>
        <stp>BDP|15625970682466678774</stp>
        <tr r="C118" s="5"/>
        <tr r="D549" s="9"/>
      </tp>
      <tp t="s">
        <v>#N/A N/A</v>
        <stp/>
        <stp>BDP|16965794541710418071</stp>
        <tr r="D8" s="6"/>
      </tp>
      <tp t="s">
        <v>#N/A N/A</v>
        <stp/>
        <stp>BDP|17907883892746703561</stp>
        <tr r="E143" s="5"/>
      </tp>
      <tp t="s">
        <v>#N/A N/A</v>
        <stp/>
        <stp>BDP|15471155933994467649</stp>
        <tr r="G452" s="9"/>
      </tp>
      <tp t="s">
        <v>#N/A N/A</v>
        <stp/>
        <stp>BDP|14579964994317440610</stp>
        <tr r="E196" s="9"/>
      </tp>
      <tp t="s">
        <v>#N/A N/A</v>
        <stp/>
        <stp>BDP|14471035938453948139</stp>
        <tr r="D336" s="5"/>
        <tr r="E136" s="8"/>
      </tp>
      <tp t="s">
        <v>#N/A N/A</v>
        <stp/>
        <stp>BDP|16189078900644474779</stp>
        <tr r="D591" s="9"/>
      </tp>
      <tp t="s">
        <v>#N/A N/A</v>
        <stp/>
        <stp>BDP|14479148996438551166</stp>
        <tr r="F391" s="5"/>
      </tp>
      <tp t="s">
        <v>#N/A N/A</v>
        <stp/>
        <stp>BDP|15414339220707489668</stp>
        <tr r="F521" s="9"/>
      </tp>
      <tp t="s">
        <v>#N/A N/A</v>
        <stp/>
        <stp>BDP|16063511741871054355</stp>
        <tr r="G478" s="8"/>
      </tp>
      <tp t="s">
        <v>#N/A N/A</v>
        <stp/>
        <stp>BDP|15114756042271633258</stp>
        <tr r="C164" s="5"/>
        <tr r="D36" s="9"/>
      </tp>
      <tp t="s">
        <v>#N/A N/A</v>
        <stp/>
        <stp>BDP|14703144901755062579</stp>
        <tr r="E487" s="8"/>
      </tp>
      <tp t="s">
        <v>#N/A N/A</v>
        <stp/>
        <stp>BDP|18192735347778593651</stp>
        <tr r="G468" s="8"/>
      </tp>
      <tp t="s">
        <v>#N/A N/A</v>
        <stp/>
        <stp>BDP|16224197058183609405</stp>
        <tr r="G508" s="9"/>
      </tp>
      <tp t="s">
        <v>#N/A N/A</v>
        <stp/>
        <stp>BDP|14161574698749840431</stp>
        <tr r="E528" s="9"/>
      </tp>
      <tp t="s">
        <v>#N/A N/A</v>
        <stp/>
        <stp>BDP|11161253920711368523</stp>
        <tr r="D244" s="9"/>
      </tp>
      <tp t="s">
        <v>#N/A N/A</v>
        <stp/>
        <stp>BDP|17488408748615090799</stp>
        <tr r="F277" s="8"/>
      </tp>
      <tp t="s">
        <v>#N/A N/A</v>
        <stp/>
        <stp>BDP|10334302304375644343</stp>
        <tr r="C219" s="5"/>
        <tr r="D439" s="9"/>
      </tp>
      <tp t="s">
        <v>#N/A N/A</v>
        <stp/>
        <stp>BDP|16929558431077893207</stp>
        <tr r="D132" s="5"/>
        <tr r="E218" s="9"/>
      </tp>
      <tp t="s">
        <v>#N/A N/A</v>
        <stp/>
        <stp>BDP|13492364847635765467</stp>
        <tr r="D470" s="9"/>
      </tp>
      <tp t="s">
        <v>#N/A N/A</v>
        <stp/>
        <stp>BDP|14728426577965112776</stp>
        <tr r="F363" s="8"/>
      </tp>
      <tp t="s">
        <v>#N/A N/A</v>
        <stp/>
        <stp>BDP|13536698699468911187</stp>
        <tr r="E313" s="5"/>
      </tp>
      <tp t="s">
        <v>#N/A N/A</v>
        <stp/>
        <stp>BDP|14554351427433309301</stp>
        <tr r="E30" s="9"/>
      </tp>
      <tp t="s">
        <v>#N/A N/A</v>
        <stp/>
        <stp>BDP|12618665698278971051</stp>
        <tr r="E127" s="8"/>
      </tp>
      <tp t="s">
        <v>#N/A N/A</v>
        <stp/>
        <stp>BDP|17519969190663783101</stp>
        <tr r="G345" s="8"/>
      </tp>
      <tp t="s">
        <v>#N/A N/A</v>
        <stp/>
        <stp>BDP|16233970547716411822</stp>
        <tr r="C4" s="6"/>
      </tp>
      <tp t="s">
        <v>#N/A N/A</v>
        <stp/>
        <stp>BDP|12876985604646489849</stp>
        <tr r="D60" s="9"/>
      </tp>
      <tp t="s">
        <v>#N/A N/A</v>
        <stp/>
        <stp>BDP|17214733634783267536</stp>
        <tr r="E29" s="8"/>
      </tp>
      <tp t="s">
        <v>#N/A N/A</v>
        <stp/>
        <stp>BDP|14594304777777530201</stp>
        <tr r="E16" s="7"/>
      </tp>
      <tp t="s">
        <v>#N/A N/A</v>
        <stp/>
        <stp>BDP|10390532846105821194</stp>
        <tr r="D136" s="5"/>
        <tr r="E114" s="9"/>
      </tp>
      <tp t="s">
        <v>#N/A N/A</v>
        <stp/>
        <stp>BDP|12183127663707134768</stp>
        <tr r="E288" s="5"/>
      </tp>
      <tp t="s">
        <v>#N/A N/A</v>
        <stp/>
        <stp>BDP|10407576763672336441</stp>
        <tr r="D434" s="9"/>
      </tp>
      <tp t="s">
        <v>#N/A N/A</v>
        <stp/>
        <stp>BDP|12768856555498570252</stp>
        <tr r="C75" s="5"/>
      </tp>
      <tp t="s">
        <v>#N/A N/A</v>
        <stp/>
        <stp>BDP|11669662990588602311</stp>
        <tr r="G470" s="8"/>
      </tp>
      <tp t="s">
        <v>#N/A N/A</v>
        <stp/>
        <stp>BDP|14319590129602072447</stp>
        <tr r="E312" s="8"/>
      </tp>
      <tp t="s">
        <v>#N/A N/A</v>
        <stp/>
        <stp>BDP|17772422841226698459</stp>
        <tr r="D183" s="9"/>
      </tp>
      <tp t="s">
        <v>#N/A N/A</v>
        <stp/>
        <stp>BDP|11486131416697405329</stp>
        <tr r="E325" s="8"/>
      </tp>
      <tp t="s">
        <v>#N/A N/A</v>
        <stp/>
        <stp>BDP|10110825591312431610</stp>
        <tr r="F279" s="5"/>
      </tp>
      <tp t="s">
        <v>#N/A N/A</v>
        <stp/>
        <stp>BDP|13889050662245073596</stp>
        <tr r="F267" s="9"/>
      </tp>
      <tp t="s">
        <v>#N/A N/A</v>
        <stp/>
        <stp>BDP|11454069073573026070</stp>
        <tr r="F176" s="5"/>
      </tp>
      <tp t="s">
        <v>#N/A N/A</v>
        <stp/>
        <stp>BDP|17896084953905654233</stp>
        <tr r="E402" s="8"/>
      </tp>
      <tp t="s">
        <v>#N/A N/A</v>
        <stp/>
        <stp>BDP|10401689104962733191</stp>
        <tr r="E16" s="8"/>
      </tp>
      <tp t="s">
        <v>#N/A N/A</v>
        <stp/>
        <stp>BDP|11972136475542117087</stp>
        <tr r="F451" s="8"/>
      </tp>
      <tp t="s">
        <v>#N/A N/A</v>
        <stp/>
        <stp>BDP|12619247375686103402</stp>
        <tr r="F215" s="9"/>
      </tp>
      <tp t="s">
        <v>#N/A N/A</v>
        <stp/>
        <stp>BDP|17737528607563618429</stp>
        <tr r="F339" s="5"/>
        <tr r="G267" s="8"/>
      </tp>
      <tp t="s">
        <v>#N/A N/A</v>
        <stp/>
        <stp>BDP|16313191443605616393</stp>
        <tr r="D132" s="9"/>
      </tp>
    </main>
    <main first="bofaddin.rtdserver">
      <tp t="s">
        <v>#N/A N/A</v>
        <stp/>
        <stp>BDP|7022362278540312</stp>
        <tr r="F401" s="8"/>
      </tp>
    </main>
    <main first="bofaddin.rtdserver">
      <tp t="s">
        <v>#N/A N/A</v>
        <stp/>
        <stp>BDP|8652719318731561307</stp>
        <tr r="G132" s="8"/>
      </tp>
      <tp t="s">
        <v>#N/A N/A</v>
        <stp/>
        <stp>BDP|7062955839883261240</stp>
        <tr r="E188" s="9"/>
      </tp>
      <tp t="s">
        <v>#N/A N/A</v>
        <stp/>
        <stp>BDP|4096449081483938768</stp>
        <tr r="C373" s="5"/>
      </tp>
      <tp t="s">
        <v>#N/A N/A</v>
        <stp/>
        <stp>BDP|6989471460069553112</stp>
        <tr r="D145" s="9"/>
      </tp>
      <tp t="s">
        <v>#N/A N/A</v>
        <stp/>
        <stp>BDP|7315253904350990916</stp>
        <tr r="D46" s="5"/>
      </tp>
      <tp t="s">
        <v>#N/A N/A</v>
        <stp/>
        <stp>BDP|3302930370302847327</stp>
        <tr r="F6" s="7"/>
      </tp>
      <tp t="s">
        <v>#N/A N/A</v>
        <stp/>
        <stp>BDP|2332512658008372634</stp>
        <tr r="C205" s="5"/>
        <tr r="D427" s="8"/>
      </tp>
      <tp t="s">
        <v>#N/A N/A</v>
        <stp/>
        <stp>BDP|5080687332045392930</stp>
        <tr r="G206" s="8"/>
      </tp>
      <tp t="s">
        <v>#N/A N/A</v>
        <stp/>
        <stp>BDP|9599434251910982455</stp>
        <tr r="C113" s="5"/>
        <tr r="D240" s="8"/>
      </tp>
      <tp t="s">
        <v>#N/A N/A</v>
        <stp/>
        <stp>BDP|9621120156911181089</stp>
        <tr r="D14" s="9"/>
      </tp>
      <tp t="s">
        <v>#N/A N/A</v>
        <stp/>
        <stp>BDP|7212694235996607836</stp>
        <tr r="C25" s="5"/>
      </tp>
      <tp t="s">
        <v>#N/A N/A</v>
        <stp/>
        <stp>BDP|8870070927220496670</stp>
        <tr r="D558" s="9"/>
      </tp>
      <tp t="s">
        <v>#N/A N/A</v>
        <stp/>
        <stp>BDP|4911352513203167958</stp>
        <tr r="D208" s="5"/>
        <tr r="E38" s="8"/>
      </tp>
      <tp t="s">
        <v>#N/A N/A</v>
        <stp/>
        <stp>BDP|9625731305146901421</stp>
        <tr r="F37" s="9"/>
      </tp>
      <tp t="s">
        <v>#N/A N/A</v>
        <stp/>
        <stp>BDP|5273585484126539202</stp>
        <tr r="E445" s="9"/>
      </tp>
      <tp t="s">
        <v>#N/A N/A</v>
        <stp/>
        <stp>BDP|3652218708939512412</stp>
        <tr r="C385" s="5"/>
      </tp>
      <tp t="s">
        <v>#N/A N/A</v>
        <stp/>
        <stp>BDP|1540309905399895730</stp>
        <tr r="G19" s="8"/>
      </tp>
      <tp t="s">
        <v>#N/A N/A</v>
        <stp/>
        <stp>BDP|5682349192713364086</stp>
        <tr r="C10" s="5"/>
      </tp>
      <tp t="s">
        <v>#N/A N/A</v>
        <stp/>
        <stp>BDP|8618577098001507970</stp>
        <tr r="E41" s="8"/>
      </tp>
      <tp t="s">
        <v>#N/A N/A</v>
        <stp/>
        <stp>BDP|3952004570819542145</stp>
        <tr r="G309" s="8"/>
      </tp>
      <tp t="s">
        <v>#N/A N/A</v>
        <stp/>
        <stp>BDP|2821455407949644347</stp>
        <tr r="F137" s="9"/>
      </tp>
      <tp t="s">
        <v>#N/A N/A</v>
        <stp/>
        <stp>BDP|3733160382343242599</stp>
        <tr r="F177" s="9"/>
      </tp>
      <tp t="s">
        <v>#N/A N/A</v>
        <stp/>
        <stp>BDP|3992753782187153773</stp>
        <tr r="C6" s="5"/>
        <tr r="D245" s="8"/>
      </tp>
      <tp t="s">
        <v>#N/A N/A</v>
        <stp/>
        <stp>BDP|2566491866488463460</stp>
        <tr r="E88" s="9"/>
      </tp>
      <tp t="s">
        <v>#N/A N/A</v>
        <stp/>
        <stp>BDP|8568266739993189628</stp>
        <tr r="E102" s="8"/>
      </tp>
      <tp t="s">
        <v>#N/A N/A</v>
        <stp/>
        <stp>BDP|8538452736614881774</stp>
        <tr r="G127" s="8"/>
      </tp>
      <tp t="s">
        <v>#N/A N/A</v>
        <stp/>
        <stp>BDP|7181914688568419253</stp>
        <tr r="G24" s="9"/>
      </tp>
      <tp t="s">
        <v>#N/A N/A</v>
        <stp/>
        <stp>BDP|7975966309050694295</stp>
        <tr r="E209" s="9"/>
      </tp>
      <tp t="s">
        <v>#N/A N/A</v>
        <stp/>
        <stp>BDP|9499225019391680708</stp>
        <tr r="F516" s="9"/>
      </tp>
      <tp t="s">
        <v>#N/A N/A</v>
        <stp/>
        <stp>BDP|5252291331178460071</stp>
        <tr r="C407" s="5"/>
        <tr r="D13" s="9"/>
      </tp>
      <tp t="s">
        <v>#N/A N/A</v>
        <stp/>
        <stp>BDP|4654893782038211060</stp>
        <tr r="G369" s="8"/>
      </tp>
      <tp t="s">
        <v>#N/A N/A</v>
        <stp/>
        <stp>BDP|4227687533714361932</stp>
        <tr r="D69" s="9"/>
      </tp>
      <tp t="s">
        <v>#N/A N/A</v>
        <stp/>
        <stp>BDP|9578110618015416010</stp>
        <tr r="G361" s="9"/>
      </tp>
      <tp t="s">
        <v>#N/A N/A</v>
        <stp/>
        <stp>BDP|3533471507122388982</stp>
        <tr r="C381" s="5"/>
      </tp>
      <tp t="s">
        <v>#N/A N/A</v>
        <stp/>
        <stp>BDP|7657861150260680686</stp>
        <tr r="G92" s="9"/>
      </tp>
      <tp t="s">
        <v>#N/A N/A</v>
        <stp/>
        <stp>BDP|2996037469349970144</stp>
        <tr r="F62" s="8"/>
      </tp>
      <tp t="s">
        <v>#N/A N/A</v>
        <stp/>
        <stp>BDP|5040280415399267311</stp>
        <tr r="D568" s="9"/>
      </tp>
      <tp t="s">
        <v>#N/A N/A</v>
        <stp/>
        <stp>BDP|8481041029215404339</stp>
        <tr r="F461" s="9"/>
      </tp>
      <tp t="s">
        <v>#N/A N/A</v>
        <stp/>
        <stp>BDP|3546524678638700560</stp>
        <tr r="F320" s="5"/>
      </tp>
      <tp t="s">
        <v>#N/A N/A</v>
        <stp/>
        <stp>BDP|8918817180630585423</stp>
        <tr r="D284" s="8"/>
      </tp>
      <tp t="s">
        <v>#N/A N/A</v>
        <stp/>
        <stp>BDP|9420593932080384336</stp>
        <tr r="F321" s="8"/>
      </tp>
      <tp t="s">
        <v>#N/A N/A</v>
        <stp/>
        <stp>BDP|2907987935891909520</stp>
        <tr r="D4" s="8"/>
      </tp>
      <tp t="s">
        <v>#N/A N/A</v>
        <stp/>
        <stp>BDP|5595832119674863485</stp>
        <tr r="D241" s="9"/>
      </tp>
      <tp t="s">
        <v>#N/A N/A</v>
        <stp/>
        <stp>BDP|1948167967569711304</stp>
        <tr r="F70" s="5"/>
        <tr r="G459" s="9"/>
      </tp>
      <tp t="s">
        <v>#N/A N/A</v>
        <stp/>
        <stp>BDP|9984104335021039639</stp>
        <tr r="E405" s="9"/>
      </tp>
      <tp t="s">
        <v>#N/A N/A</v>
        <stp/>
        <stp>BDP|9590492813238628852</stp>
        <tr r="E546" s="9"/>
      </tp>
      <tp t="s">
        <v>#N/A N/A</v>
        <stp/>
        <stp>BDP|8288799412677282577</stp>
        <tr r="G185" s="9"/>
      </tp>
      <tp t="s">
        <v>#N/A N/A</v>
        <stp/>
        <stp>BDP|4338789471459545130</stp>
        <tr r="E386" s="5"/>
      </tp>
      <tp t="s">
        <v>#N/A N/A</v>
        <stp/>
        <stp>BDP|7410001699430378229</stp>
        <tr r="G252" s="8"/>
      </tp>
      <tp t="s">
        <v>#N/A N/A</v>
        <stp/>
        <stp>BDP|7602465544559069289</stp>
        <tr r="C397" s="5"/>
      </tp>
      <tp t="s">
        <v>#N/A N/A</v>
        <stp/>
        <stp>BDP|8213579829507430441</stp>
        <tr r="C233" s="5"/>
      </tp>
      <tp t="s">
        <v>#N/A N/A</v>
        <stp/>
        <stp>BDP|5223749911458336782</stp>
        <tr r="G496" s="8"/>
      </tp>
      <tp t="s">
        <v>#N/A N/A</v>
        <stp/>
        <stp>BDP|5906789969868652024</stp>
        <tr r="F351" s="5"/>
        <tr r="G355" s="8"/>
      </tp>
      <tp t="s">
        <v>#N/A N/A</v>
        <stp/>
        <stp>BDP|2627297344689545124</stp>
        <tr r="F267" s="5"/>
      </tp>
      <tp t="s">
        <v>#N/A N/A</v>
        <stp/>
        <stp>BDP|9058186631052470516</stp>
        <tr r="G80" s="8"/>
      </tp>
      <tp t="s">
        <v>#N/A N/A</v>
        <stp/>
        <stp>BDP|5663099123812326930</stp>
        <tr r="E19" s="5"/>
        <tr r="F482" s="8"/>
      </tp>
      <tp t="s">
        <v>#N/A N/A</v>
        <stp/>
        <stp>BDP|9948269670015586561</stp>
        <tr r="C351" s="5"/>
        <tr r="D355" s="8"/>
      </tp>
      <tp t="s">
        <v>#N/A N/A</v>
        <stp/>
        <stp>BDP|4172675867751594988</stp>
        <tr r="D465" s="9"/>
      </tp>
      <tp t="s">
        <v>#N/A N/A</v>
        <stp/>
        <stp>BDP|4823021297998800987</stp>
        <tr r="F478" s="9"/>
      </tp>
      <tp t="s">
        <v>#N/A N/A</v>
        <stp/>
        <stp>BDP|4948857907953511334</stp>
        <tr r="G84" s="9"/>
      </tp>
      <tp t="s">
        <v>#N/A N/A</v>
        <stp/>
        <stp>BDP|9374678611504178693</stp>
        <tr r="F199" s="8"/>
      </tp>
      <tp t="s">
        <v>#N/A N/A</v>
        <stp/>
        <stp>BDP|8419597548811881403</stp>
        <tr r="E66" s="5"/>
        <tr r="F313" s="9"/>
      </tp>
      <tp t="s">
        <v>#N/A N/A</v>
        <stp/>
        <stp>BDP|4860157046104401927</stp>
        <tr r="F204" s="9"/>
      </tp>
      <tp t="s">
        <v>#N/A N/A</v>
        <stp/>
        <stp>BDP|7866901874575664073</stp>
        <tr r="E393" s="5"/>
      </tp>
      <tp t="s">
        <v>#N/A N/A</v>
        <stp/>
        <stp>BDP|5071589599594349102</stp>
        <tr r="C375" s="5"/>
        <tr r="D289" s="9"/>
      </tp>
      <tp t="s">
        <v>#N/A N/A</v>
        <stp/>
        <stp>BDP|7479504532684096940</stp>
        <tr r="G27" s="9"/>
      </tp>
      <tp t="s">
        <v>#N/A N/A</v>
        <stp/>
        <stp>BDP|2290143887724792348</stp>
        <tr r="E211" s="8"/>
      </tp>
      <tp t="s">
        <v>#N/A N/A</v>
        <stp/>
        <stp>BDP|6406567732635499966</stp>
        <tr r="F161" s="5"/>
      </tp>
      <tp t="s">
        <v>#N/A N/A</v>
        <stp/>
        <stp>BDP|8621105230650772635</stp>
        <tr r="F350" s="9"/>
      </tp>
      <tp t="s">
        <v>#N/A N/A</v>
        <stp/>
        <stp>BDP|2469247486072658627</stp>
        <tr r="E411" s="5"/>
        <tr r="F600" s="9"/>
      </tp>
      <tp t="s">
        <v>#N/A N/A</v>
        <stp/>
        <stp>BDP|1225892863590928335</stp>
        <tr r="G214" s="9"/>
      </tp>
      <tp t="s">
        <v>#N/A N/A</v>
        <stp/>
        <stp>BDP|6057303797083318362</stp>
        <tr r="F523" s="9"/>
      </tp>
      <tp t="s">
        <v>#N/A N/A</v>
        <stp/>
        <stp>BDP|7356102119103881812</stp>
        <tr r="G437" s="9"/>
      </tp>
      <tp t="s">
        <v>#N/A N/A</v>
        <stp/>
        <stp>BDP|9821152970123797097</stp>
        <tr r="E572" s="9"/>
      </tp>
      <tp t="s">
        <v>#N/A N/A</v>
        <stp/>
        <stp>BDP|6724607679669880258</stp>
        <tr r="E365" s="5"/>
        <tr r="F578" s="9"/>
      </tp>
      <tp t="s">
        <v>#N/A N/A</v>
        <stp/>
        <stp>BDP|1263383378639252035</stp>
        <tr r="E436" s="8"/>
      </tp>
      <tp t="s">
        <v>#N/A N/A</v>
        <stp/>
        <stp>BDP|6146636145779033145</stp>
        <tr r="E51" s="8"/>
      </tp>
      <tp t="s">
        <v>#N/A N/A</v>
        <stp/>
        <stp>BDP|5224823361897195032</stp>
        <tr r="F15" s="7"/>
      </tp>
      <tp t="s">
        <v>#N/A N/A</v>
        <stp/>
        <stp>BDP|2122776814200072816</stp>
        <tr r="D401" s="9"/>
      </tp>
      <tp t="s">
        <v>#N/A N/A</v>
        <stp/>
        <stp>BDP|3410981114614876309</stp>
        <tr r="D140" s="8"/>
      </tp>
      <tp t="s">
        <v>#N/A N/A</v>
        <stp/>
        <stp>BDP|6162263394268280914</stp>
        <tr r="D306" s="5"/>
      </tp>
      <tp t="s">
        <v>#N/A N/A</v>
        <stp/>
        <stp>BDP|6699608321876340841</stp>
        <tr r="F225" s="5"/>
      </tp>
      <tp t="s">
        <v>#N/A N/A</v>
        <stp/>
        <stp>BDP|4478758524178399569</stp>
        <tr r="E346" s="5"/>
        <tr r="F391" s="9"/>
      </tp>
      <tp t="s">
        <v>#N/A N/A</v>
        <stp/>
        <stp>BDP|9559600237482746254</stp>
        <tr r="G95" s="9"/>
      </tp>
      <tp t="s">
        <v>#N/A N/A</v>
        <stp/>
        <stp>BDP|2660775624879220279</stp>
        <tr r="D275" s="9"/>
      </tp>
      <tp t="s">
        <v>#N/A N/A</v>
        <stp/>
        <stp>BDP|3019170664321056937</stp>
        <tr r="F392" s="8"/>
      </tp>
      <tp t="s">
        <v>#N/A N/A</v>
        <stp/>
        <stp>BDP|5071978606512889291</stp>
        <tr r="G378" s="9"/>
      </tp>
      <tp t="s">
        <v>#N/A N/A</v>
        <stp/>
        <stp>BDP|5577653712808791650</stp>
        <tr r="E484" s="8"/>
      </tp>
      <tp t="s">
        <v>#N/A N/A</v>
        <stp/>
        <stp>BDP|6311077594861384232</stp>
        <tr r="G488" s="8"/>
      </tp>
      <tp t="s">
        <v>#N/A N/A</v>
        <stp/>
        <stp>BDP|2676055842623472957</stp>
        <tr r="E101" s="8"/>
      </tp>
      <tp t="s">
        <v>#N/A N/A</v>
        <stp/>
        <stp>BDP|9672764548406071087</stp>
        <tr r="F119" s="8"/>
      </tp>
      <tp t="s">
        <v>#N/A N/A</v>
        <stp/>
        <stp>BDP|5028998798008642179</stp>
        <tr r="F149" s="9"/>
      </tp>
      <tp t="s">
        <v>#N/A N/A</v>
        <stp/>
        <stp>BDP|5839823122731004280</stp>
        <tr r="D277" s="9"/>
      </tp>
      <tp t="s">
        <v>#N/A N/A</v>
        <stp/>
        <stp>BDP|7286376491293231268</stp>
        <tr r="F54" s="5"/>
        <tr r="G351" s="8"/>
      </tp>
      <tp t="s">
        <v>#N/A N/A</v>
        <stp/>
        <stp>BDP|4778863391990348920</stp>
        <tr r="F275" s="8"/>
      </tp>
      <tp t="s">
        <v>#N/A N/A</v>
        <stp/>
        <stp>BDP|3657922250630290370</stp>
        <tr r="F46" s="9"/>
      </tp>
      <tp t="s">
        <v>#N/A N/A</v>
        <stp/>
        <stp>BDP|3035891368843113210</stp>
        <tr r="G210" s="8"/>
      </tp>
      <tp t="s">
        <v>#N/A N/A</v>
        <stp/>
        <stp>BDP|1021710186962588038</stp>
        <tr r="D69" s="5"/>
      </tp>
      <tp t="s">
        <v>#N/A N/A</v>
        <stp/>
        <stp>BDP|1195975438155772280</stp>
        <tr r="E524" s="9"/>
      </tp>
      <tp t="s">
        <v>#N/A N/A</v>
        <stp/>
        <stp>BDP|2124778270209674712</stp>
        <tr r="F481" s="9"/>
      </tp>
      <tp t="s">
        <v>#N/A N/A</v>
        <stp/>
        <stp>BDP|5999966742806592292</stp>
        <tr r="G379" s="9"/>
      </tp>
      <tp t="s">
        <v>#N/A N/A</v>
        <stp/>
        <stp>BDP|9493934309638639499</stp>
        <tr r="D188" s="9"/>
      </tp>
      <tp t="s">
        <v>#N/A N/A</v>
        <stp/>
        <stp>BDP|3479806105274883389</stp>
        <tr r="D51" s="9"/>
      </tp>
      <tp t="s">
        <v>#N/A N/A</v>
        <stp/>
        <stp>BDP|7890118818432536954</stp>
        <tr r="F297" s="5"/>
      </tp>
      <tp t="s">
        <v>#N/A N/A</v>
        <stp/>
        <stp>BDP|5232091658519012523</stp>
        <tr r="G568" s="9"/>
      </tp>
      <tp t="s">
        <v>#N/A N/A</v>
        <stp/>
        <stp>BDP|4756121110511543911</stp>
        <tr r="G401" s="9"/>
      </tp>
      <tp t="s">
        <v>#N/A N/A</v>
        <stp/>
        <stp>BDP|4765420078849410288</stp>
        <tr r="G143" s="9"/>
      </tp>
      <tp t="s">
        <v>#N/A N/A</v>
        <stp/>
        <stp>BDP|9439028744576708749</stp>
        <tr r="E374" s="8"/>
      </tp>
      <tp t="s">
        <v>#N/A N/A</v>
        <stp/>
        <stp>BDP|1089857307513510612</stp>
        <tr r="E494" s="9"/>
      </tp>
      <tp t="s">
        <v>#N/A N/A</v>
        <stp/>
        <stp>BDP|1439867124496919199</stp>
        <tr r="F500" s="8"/>
      </tp>
      <tp t="s">
        <v>#N/A N/A</v>
        <stp/>
        <stp>BDP|3609307010165997895</stp>
        <tr r="G426" s="8"/>
      </tp>
      <tp t="s">
        <v>#N/A N/A</v>
        <stp/>
        <stp>BDP|9332138633980569708</stp>
        <tr r="C251" s="5"/>
      </tp>
      <tp t="s">
        <v>#N/A N/A</v>
        <stp/>
        <stp>BDP|1026332520848779423</stp>
        <tr r="C155" s="5"/>
      </tp>
      <tp t="s">
        <v>#N/A N/A</v>
        <stp/>
        <stp>BDP|3474752510288718108</stp>
        <tr r="G125" s="8"/>
      </tp>
      <tp t="s">
        <v>#N/A N/A</v>
        <stp/>
        <stp>BDP|2134779447144526929</stp>
        <tr r="E214" s="8"/>
      </tp>
      <tp t="s">
        <v>#N/A N/A</v>
        <stp/>
        <stp>BDP|3370477795245271755</stp>
        <tr r="D398" s="9"/>
      </tp>
      <tp t="s">
        <v>#N/A N/A</v>
        <stp/>
        <stp>BDP|7545990578217551270</stp>
        <tr r="F68" s="9"/>
      </tp>
      <tp t="s">
        <v>#N/A N/A</v>
        <stp/>
        <stp>BDP|8090438406101611153</stp>
        <tr r="E3" s="5"/>
      </tp>
      <tp t="s">
        <v>#N/A N/A</v>
        <stp/>
        <stp>BDP|6405720017828062479</stp>
        <tr r="G133" s="8"/>
      </tp>
      <tp t="s">
        <v>#N/A N/A</v>
        <stp/>
        <stp>BDP|2046872666152445235</stp>
        <tr r="F422" s="8"/>
      </tp>
      <tp t="s">
        <v>#N/A N/A</v>
        <stp/>
        <stp>BDP|4528713806816055956</stp>
        <tr r="F476" s="9"/>
      </tp>
      <tp t="s">
        <v>#N/A N/A</v>
        <stp/>
        <stp>BDP|4893897300363610303</stp>
        <tr r="G334" s="9"/>
      </tp>
      <tp t="s">
        <v>#N/A N/A</v>
        <stp/>
        <stp>BDP|1607078033497707929</stp>
        <tr r="F285" s="8"/>
      </tp>
      <tp t="s">
        <v>#N/A N/A</v>
        <stp/>
        <stp>BDP|6535734006995698811</stp>
        <tr r="D388" s="9"/>
      </tp>
      <tp t="s">
        <v>#N/A N/A</v>
        <stp/>
        <stp>BDP|2993072170490261981</stp>
        <tr r="C135" s="5"/>
        <tr r="D249" s="9"/>
      </tp>
      <tp t="s">
        <v>#N/A N/A</v>
        <stp/>
        <stp>BDP|8245952146009147049</stp>
        <tr r="G474" s="8"/>
      </tp>
      <tp t="s">
        <v>#N/A N/A</v>
        <stp/>
        <stp>BDP|9558645117426686446</stp>
        <tr r="E151" s="8"/>
      </tp>
      <tp t="s">
        <v>#N/A N/A</v>
        <stp/>
        <stp>BDP|2000219066453507962</stp>
        <tr r="F78" s="8"/>
      </tp>
      <tp t="s">
        <v>#N/A N/A</v>
        <stp/>
        <stp>BDP|8668483676797994054</stp>
        <tr r="F134" s="8"/>
      </tp>
      <tp t="s">
        <v>#N/A N/A</v>
        <stp/>
        <stp>BDP|8732808130188444771</stp>
        <tr r="F247" s="5"/>
      </tp>
      <tp t="s">
        <v>#N/A N/A</v>
        <stp/>
        <stp>BDP|4421858334634732761</stp>
        <tr r="G247" s="9"/>
      </tp>
      <tp t="s">
        <v>#N/A N/A</v>
        <stp/>
        <stp>BDP|9023745437473672215</stp>
        <tr r="G472" s="8"/>
      </tp>
      <tp t="s">
        <v>#N/A N/A</v>
        <stp/>
        <stp>BDP|2651828954303374079</stp>
        <tr r="F191" s="5"/>
        <tr r="G9" s="8"/>
      </tp>
      <tp t="s">
        <v>#N/A N/A</v>
        <stp/>
        <stp>BDP|3116661076138519604</stp>
        <tr r="F346" s="9"/>
      </tp>
      <tp t="s">
        <v>#N/A N/A</v>
        <stp/>
        <stp>BDP|1571224297254518216</stp>
        <tr r="G31" s="9"/>
      </tp>
      <tp t="s">
        <v>#N/A N/A</v>
        <stp/>
        <stp>BDP|1296826552962527229</stp>
        <tr r="F56" s="8"/>
      </tp>
      <tp t="s">
        <v>#N/A N/A</v>
        <stp/>
        <stp>BDP|5021936757007642272</stp>
        <tr r="F317" s="8"/>
      </tp>
      <tp t="s">
        <v>#N/A N/A</v>
        <stp/>
        <stp>BDP|3437270412375421900</stp>
        <tr r="E370" s="5"/>
        <tr r="F75" s="8"/>
      </tp>
      <tp t="s">
        <v>#N/A N/A</v>
        <stp/>
        <stp>BDP|2032940036003305747</stp>
        <tr r="E431" s="9"/>
      </tp>
      <tp t="s">
        <v>#N/A N/A</v>
        <stp/>
        <stp>BDP|8149358766467494636</stp>
        <tr r="D595" s="9"/>
      </tp>
      <tp t="s">
        <v>#N/A N/A</v>
        <stp/>
        <stp>BDP|6756263540025732933</stp>
        <tr r="F298" s="8"/>
      </tp>
      <tp t="s">
        <v>#N/A N/A</v>
        <stp/>
        <stp>BDP|3226724085138859884</stp>
        <tr r="G419" s="9"/>
      </tp>
      <tp t="s">
        <v>#N/A N/A</v>
        <stp/>
        <stp>BDP|9481292832294228173</stp>
        <tr r="D14" s="8"/>
      </tp>
      <tp t="s">
        <v>#N/A N/A</v>
        <stp/>
        <stp>BDP|2323378303694438897</stp>
        <tr r="F277" s="5"/>
      </tp>
      <tp t="s">
        <v>#N/A N/A</v>
        <stp/>
        <stp>BDP|7774959715932827059</stp>
        <tr r="D113" s="9"/>
      </tp>
      <tp t="s">
        <v>#N/A N/A</v>
        <stp/>
        <stp>BDP|6514876451012814418</stp>
        <tr r="D202" s="8"/>
      </tp>
      <tp t="s">
        <v>#N/A N/A</v>
        <stp/>
        <stp>BDP|6622603208758063541</stp>
        <tr r="D587" s="9"/>
      </tp>
      <tp t="s">
        <v>#N/A N/A</v>
        <stp/>
        <stp>BDP|6898933446421762708</stp>
        <tr r="D78" s="9"/>
      </tp>
      <tp t="s">
        <v>#N/A N/A</v>
        <stp/>
        <stp>BDP|9963189908094069139</stp>
        <tr r="E51" s="9"/>
      </tp>
      <tp t="s">
        <v>#N/A N/A</v>
        <stp/>
        <stp>BDP|8940596092598822107</stp>
        <tr r="D42" s="5"/>
      </tp>
      <tp t="s">
        <v>#N/A N/A</v>
        <stp/>
        <stp>BDP|4960156190510495129</stp>
        <tr r="D282" s="5"/>
      </tp>
      <tp t="s">
        <v>#N/A N/A</v>
        <stp/>
        <stp>BDP|7671004506278290291</stp>
        <tr r="F488" s="9"/>
      </tp>
      <tp t="s">
        <v>#N/A N/A</v>
        <stp/>
        <stp>BDP|6896401770058338003</stp>
        <tr r="D425" s="9"/>
      </tp>
      <tp t="s">
        <v>#N/A N/A</v>
        <stp/>
        <stp>BDP|3959925700044521359</stp>
        <tr r="E100" s="5"/>
        <tr r="F416" s="9"/>
      </tp>
      <tp t="s">
        <v>#N/A N/A</v>
        <stp/>
        <stp>BDP|8340678402461918243</stp>
        <tr r="D590" s="9"/>
      </tp>
      <tp t="s">
        <v>#N/A N/A</v>
        <stp/>
        <stp>BDP|3962725181906488758</stp>
        <tr r="F82" s="8"/>
      </tp>
      <tp t="s">
        <v>#N/A N/A</v>
        <stp/>
        <stp>BDP|4562963561470993607</stp>
        <tr r="E552" s="9"/>
      </tp>
      <tp t="s">
        <v>#N/A N/A</v>
        <stp/>
        <stp>BDP|3928917933854007003</stp>
        <tr r="F504" s="8"/>
      </tp>
      <tp t="s">
        <v>#N/A N/A</v>
        <stp/>
        <stp>BDP|3747204885565903105</stp>
        <tr r="E264" s="5"/>
      </tp>
      <tp t="s">
        <v>#N/A N/A</v>
        <stp/>
        <stp>BDP|8199485833932405050</stp>
        <tr r="C47" s="5"/>
        <tr r="D191" s="9"/>
      </tp>
      <tp t="s">
        <v>#N/A N/A</v>
        <stp/>
        <stp>BDP|5266606659319429247</stp>
        <tr r="D303" s="9"/>
      </tp>
      <tp t="s">
        <v>#N/A N/A</v>
        <stp/>
        <stp>BDP|3276979371139858941</stp>
        <tr r="F287" s="8"/>
      </tp>
      <tp t="s">
        <v>#N/A N/A</v>
        <stp/>
        <stp>BDP|2434388342599069165</stp>
        <tr r="C56" s="5"/>
      </tp>
      <tp t="s">
        <v>#N/A N/A</v>
        <stp/>
        <stp>BDP|5750918474314222281</stp>
        <tr r="G433" s="9"/>
      </tp>
      <tp t="s">
        <v>#N/A N/A</v>
        <stp/>
        <stp>BDP|8849778773693040643</stp>
        <tr r="G46" s="9"/>
      </tp>
      <tp t="s">
        <v>#N/A N/A</v>
        <stp/>
        <stp>BDP|5188627195425616287</stp>
        <tr r="C414" s="5"/>
      </tp>
      <tp t="s">
        <v>#N/A N/A</v>
        <stp/>
        <stp>BDP|5840169839629759381</stp>
        <tr r="F39" s="5"/>
      </tp>
      <tp t="s">
        <v>#N/A N/A</v>
        <stp/>
        <stp>BDP|3433795920963244874</stp>
        <tr r="E479" s="8"/>
      </tp>
      <tp t="s">
        <v>#N/A N/A</v>
        <stp/>
        <stp>BDP|8484751979656990399</stp>
        <tr r="C36" s="5"/>
        <tr r="D28" s="8"/>
      </tp>
      <tp t="s">
        <v>#N/A N/A</v>
        <stp/>
        <stp>BDP|5980178717699540143</stp>
        <tr r="D201" s="5"/>
        <tr r="E420" s="8"/>
      </tp>
      <tp t="s">
        <v>#N/A N/A</v>
        <stp/>
        <stp>BDP|3667422199982691135</stp>
        <tr r="F253" s="8"/>
      </tp>
      <tp t="s">
        <v>#N/A N/A</v>
        <stp/>
        <stp>BDP|1820781312109225383</stp>
        <tr r="D6" s="5"/>
        <tr r="E245" s="8"/>
      </tp>
      <tp t="s">
        <v>#N/A N/A</v>
        <stp/>
        <stp>BDP|7861425280675247303</stp>
        <tr r="D410" s="5"/>
      </tp>
      <tp t="s">
        <v>#N/A N/A</v>
        <stp/>
        <stp>BDP|2943448755887342934</stp>
        <tr r="D20" s="5"/>
        <tr r="E250" s="8"/>
      </tp>
      <tp t="s">
        <v>#N/A N/A</v>
        <stp/>
        <stp>BDP|7687751979339394309</stp>
        <tr r="F378" s="5"/>
        <tr r="G229" s="8"/>
      </tp>
      <tp t="s">
        <v>#N/A N/A</v>
        <stp/>
        <stp>BDP|7798599391720120678</stp>
        <tr r="D448" s="9"/>
      </tp>
      <tp t="s">
        <v>#N/A N/A</v>
        <stp/>
        <stp>BDP|1695799041196248954</stp>
        <tr r="D125" s="9"/>
      </tp>
      <tp t="s">
        <v>#N/A N/A</v>
        <stp/>
        <stp>BDP|1676678494213553099</stp>
        <tr r="F396" s="5"/>
      </tp>
      <tp t="s">
        <v>#N/A N/A</v>
        <stp/>
        <stp>BDP|2192750776997250895</stp>
        <tr r="F139" s="5"/>
      </tp>
      <tp t="s">
        <v>#N/A N/A</v>
        <stp/>
        <stp>BDP|3124279824089264799</stp>
        <tr r="E294" s="8"/>
      </tp>
      <tp t="s">
        <v>#N/A N/A</v>
        <stp/>
        <stp>BDP|4514158943455421994</stp>
        <tr r="G298" s="8"/>
      </tp>
      <tp t="s">
        <v>#N/A N/A</v>
        <stp/>
        <stp>BDP|9937651802576699461</stp>
        <tr r="F371" s="9"/>
      </tp>
      <tp t="s">
        <v>#N/A N/A</v>
        <stp/>
        <stp>BDP|5892467772152551974</stp>
        <tr r="F312" s="8"/>
      </tp>
      <tp t="s">
        <v>#N/A N/A</v>
        <stp/>
        <stp>BDP|8633508887979841175</stp>
        <tr r="F126" s="5"/>
        <tr r="G245" s="9"/>
      </tp>
      <tp t="s">
        <v>#N/A N/A</v>
        <stp/>
        <stp>BDP|5910552271342601855</stp>
        <tr r="G171" s="8"/>
      </tp>
      <tp t="s">
        <v>#N/A N/A</v>
        <stp/>
        <stp>BDP|3920611686644223422</stp>
        <tr r="C234" s="5"/>
      </tp>
      <tp t="s">
        <v>#N/A N/A</v>
        <stp/>
        <stp>BDP|9182328093509617780</stp>
        <tr r="D594" s="9"/>
      </tp>
      <tp t="s">
        <v>#N/A N/A</v>
        <stp/>
        <stp>BDP|6562106148726439873</stp>
        <tr r="F443" s="9"/>
      </tp>
      <tp t="s">
        <v>#N/A N/A</v>
        <stp/>
        <stp>BDP|8526757006007021581</stp>
        <tr r="E105" s="9"/>
      </tp>
      <tp t="s">
        <v>#N/A N/A</v>
        <stp/>
        <stp>BDP|6913131798824508781</stp>
        <tr r="E22" s="9"/>
      </tp>
      <tp t="s">
        <v>#N/A N/A</v>
        <stp/>
        <stp>BDP|5111787875968276010</stp>
        <tr r="E378" s="8"/>
      </tp>
      <tp t="s">
        <v>#N/A N/A</v>
        <stp/>
        <stp>BDP|6438880560930601551</stp>
        <tr r="E388" s="9"/>
      </tp>
      <tp t="s">
        <v>#N/A N/A</v>
        <stp/>
        <stp>BDP|2395980371707291679</stp>
        <tr r="G349" s="9"/>
      </tp>
      <tp t="s">
        <v>#N/A N/A</v>
        <stp/>
        <stp>BDP|6258988017010797357</stp>
        <tr r="D263" s="5"/>
      </tp>
      <tp t="s">
        <v>#N/A N/A</v>
        <stp/>
        <stp>BDP|2076007527458065587</stp>
        <tr r="E199" s="8"/>
      </tp>
      <tp t="s">
        <v>#N/A N/A</v>
        <stp/>
        <stp>BDP|5017885016598750963</stp>
        <tr r="D84" s="8"/>
      </tp>
      <tp t="s">
        <v>#N/A N/A</v>
        <stp/>
        <stp>BDP|4289364299485675649</stp>
        <tr r="E64" s="9"/>
      </tp>
      <tp t="s">
        <v>#N/A N/A</v>
        <stp/>
        <stp>BDP|8453511905943828347</stp>
        <tr r="F65" s="5"/>
        <tr r="G57" s="8"/>
      </tp>
      <tp t="s">
        <v>#N/A N/A</v>
        <stp/>
        <stp>BDP|1527975627514117388</stp>
        <tr r="G2" s="9"/>
      </tp>
      <tp t="s">
        <v>#N/A N/A</v>
        <stp/>
        <stp>BDP|9116687984373917985</stp>
        <tr r="G412" s="9"/>
      </tp>
      <tp t="s">
        <v>#N/A N/A</v>
        <stp/>
        <stp>BDP|5560860897611930812</stp>
        <tr r="E108" s="8"/>
      </tp>
      <tp t="s">
        <v>#N/A N/A</v>
        <stp/>
        <stp>BDP|4549003298904754468</stp>
        <tr r="G170" s="8"/>
      </tp>
      <tp t="s">
        <v>#N/A N/A</v>
        <stp/>
        <stp>BDP|1680039844428972047</stp>
        <tr r="C82" s="5"/>
      </tp>
      <tp t="s">
        <v>#N/A N/A</v>
        <stp/>
        <stp>BDP|7923036651596511924</stp>
        <tr r="F135" s="5"/>
        <tr r="G249" s="9"/>
      </tp>
      <tp t="s">
        <v>#N/A N/A</v>
        <stp/>
        <stp>BDP|7930577693415769360</stp>
        <tr r="E145" s="8"/>
      </tp>
      <tp t="s">
        <v>#N/A N/A</v>
        <stp/>
        <stp>BDP|5235721499416687025</stp>
        <tr r="G367" s="8"/>
      </tp>
      <tp t="s">
        <v>#N/A N/A</v>
        <stp/>
        <stp>BDP|9968203776691179035</stp>
        <tr r="F254" s="8"/>
      </tp>
      <tp t="s">
        <v>#N/A N/A</v>
        <stp/>
        <stp>BDP|2251913267029038994</stp>
        <tr r="F230" s="8"/>
      </tp>
      <tp t="s">
        <v>#N/A N/A</v>
        <stp/>
        <stp>BDP|7093767419645095921</stp>
        <tr r="E311" s="5"/>
      </tp>
      <tp t="s">
        <v>#N/A N/A</v>
        <stp/>
        <stp>BDP|5622954322437905452</stp>
        <tr r="E44" s="5"/>
        <tr r="F174" s="9"/>
      </tp>
      <tp t="s">
        <v>#N/A N/A</v>
        <stp/>
        <stp>BDP|4261687194371372706</stp>
        <tr r="E338" s="5"/>
        <tr r="F542" s="9"/>
      </tp>
      <tp t="s">
        <v>#N/A N/A</v>
        <stp/>
        <stp>BDP|9045623668457001370</stp>
        <tr r="F194" s="5"/>
      </tp>
      <tp t="s">
        <v>#N/A N/A</v>
        <stp/>
        <stp>BDP|3743851340224920667</stp>
        <tr r="G329" s="9"/>
      </tp>
      <tp t="s">
        <v>#N/A N/A</v>
        <stp/>
        <stp>BDP|1306750196905951749</stp>
        <tr r="E386" s="8"/>
      </tp>
      <tp t="s">
        <v>#N/A N/A</v>
        <stp/>
        <stp>BDP|5788221758909433645</stp>
        <tr r="D65" s="5"/>
        <tr r="E57" s="8"/>
      </tp>
      <tp t="s">
        <v>#N/A N/A</v>
        <stp/>
        <stp>BDP|5381775062200010947</stp>
        <tr r="F67" s="8"/>
      </tp>
      <tp t="s">
        <v>#N/A N/A</v>
        <stp/>
        <stp>BDP|3054015656742682934</stp>
        <tr r="F253" s="5"/>
      </tp>
      <tp t="s">
        <v>#N/A N/A</v>
        <stp/>
        <stp>BDP|5283905313242237212</stp>
        <tr r="F59" s="9"/>
      </tp>
      <tp t="s">
        <v>#N/A N/A</v>
        <stp/>
        <stp>BDP|2299515391185063609</stp>
        <tr r="D294" s="8"/>
      </tp>
      <tp t="s">
        <v>#N/A N/A</v>
        <stp/>
        <stp>BDP|4499843564226189177</stp>
        <tr r="E117" s="9"/>
      </tp>
      <tp t="s">
        <v>#N/A N/A</v>
        <stp/>
        <stp>BDP|9397213486959136768</stp>
        <tr r="F19" s="5"/>
        <tr r="G482" s="8"/>
      </tp>
      <tp t="s">
        <v>#N/A N/A</v>
        <stp/>
        <stp>BDP|8244719955431059657</stp>
        <tr r="E290" s="5"/>
      </tp>
      <tp t="s">
        <v>#N/A N/A</v>
        <stp/>
        <stp>BDP|1848473199847365662</stp>
        <tr r="G325" s="9"/>
      </tp>
      <tp t="s">
        <v>#N/A N/A</v>
        <stp/>
        <stp>BDP|5005418882022741676</stp>
        <tr r="D356" s="9"/>
      </tp>
      <tp t="s">
        <v>#N/A N/A</v>
        <stp/>
        <stp>BDP|7351624996563610628</stp>
        <tr r="D50" s="9"/>
      </tp>
      <tp t="s">
        <v>#N/A N/A</v>
        <stp/>
        <stp>BDP|6054364786003652358</stp>
        <tr r="D13" s="6"/>
      </tp>
      <tp t="s">
        <v>#N/A N/A</v>
        <stp/>
        <stp>BDP|4112764823404161868</stp>
        <tr r="G476" s="8"/>
      </tp>
      <tp t="s">
        <v>#N/A N/A</v>
        <stp/>
        <stp>BDP|2804077503357634896</stp>
        <tr r="D103" s="8"/>
      </tp>
      <tp t="s">
        <v>#N/A N/A</v>
        <stp/>
        <stp>BDP|3354028190577705058</stp>
        <tr r="D371" s="5"/>
      </tp>
      <tp t="s">
        <v>#N/A N/A</v>
        <stp/>
        <stp>BDP|2041921995678078747</stp>
        <tr r="C349" s="5"/>
      </tp>
      <tp t="s">
        <v>#N/A N/A</v>
        <stp/>
        <stp>BDP|3652772893899753969</stp>
        <tr r="E460" s="9"/>
      </tp>
      <tp t="s">
        <v>#N/A N/A</v>
        <stp/>
        <stp>BDP|5294958403674312541</stp>
        <tr r="G509" s="9"/>
      </tp>
      <tp t="s">
        <v>#N/A N/A</v>
        <stp/>
        <stp>BDP|9333781636344701496</stp>
        <tr r="F269" s="9"/>
      </tp>
      <tp t="s">
        <v>#N/A N/A</v>
        <stp/>
        <stp>BDP|8509556227971391371</stp>
        <tr r="F209" s="5"/>
        <tr r="G67" s="9"/>
      </tp>
      <tp t="s">
        <v>#N/A N/A</v>
        <stp/>
        <stp>BDP|2831184450088368338</stp>
        <tr r="F157" s="5"/>
      </tp>
      <tp t="s">
        <v>#N/A N/A</v>
        <stp/>
        <stp>BDP|5366123144828202575</stp>
        <tr r="E474" s="8"/>
      </tp>
      <tp t="s">
        <v>#N/A N/A</v>
        <stp/>
        <stp>BDP|7447714551288020048</stp>
        <tr r="C20" s="7"/>
      </tp>
      <tp t="s">
        <v>#N/A N/A</v>
        <stp/>
        <stp>BDP|8028306011334861399</stp>
        <tr r="D106" s="9"/>
      </tp>
      <tp t="s">
        <v>#N/A N/A</v>
        <stp/>
        <stp>BDP|7319596241888847331</stp>
        <tr r="F270" s="5"/>
        <tr r="G193" s="9"/>
      </tp>
      <tp t="s">
        <v>#N/A N/A</v>
        <stp/>
        <stp>BDP|5146322193593040108</stp>
        <tr r="F454" s="8"/>
      </tp>
      <tp t="s">
        <v>#N/A N/A</v>
        <stp/>
        <stp>BDP|5262495158709361003</stp>
        <tr r="C294" s="5"/>
      </tp>
      <tp t="s">
        <v>#N/A N/A</v>
        <stp/>
        <stp>BDP|9092706736824469420</stp>
        <tr r="G521" s="9"/>
      </tp>
      <tp t="s">
        <v>#N/A N/A</v>
        <stp/>
        <stp>BDP|7009623026559071741</stp>
        <tr r="E33" s="8"/>
      </tp>
      <tp t="s">
        <v>#N/A N/A</v>
        <stp/>
        <stp>BDP|1559737087661162201</stp>
        <tr r="G378" s="8"/>
      </tp>
      <tp t="s">
        <v>#N/A N/A</v>
        <stp/>
        <stp>BDP|2833306230078942715</stp>
        <tr r="E465" s="9"/>
      </tp>
      <tp t="s">
        <v>#N/A N/A</v>
        <stp/>
        <stp>BDP|8580987610765541888</stp>
        <tr r="F80" s="9"/>
      </tp>
      <tp t="s">
        <v>#N/A N/A</v>
        <stp/>
        <stp>BDP|7170548440069316268</stp>
        <tr r="D118" s="5"/>
        <tr r="E549" s="9"/>
      </tp>
      <tp t="s">
        <v>#N/A N/A</v>
        <stp/>
        <stp>BDP|9418773923048384921</stp>
        <tr r="E96" s="5"/>
        <tr r="F285" s="9"/>
      </tp>
      <tp t="s">
        <v>#N/A N/A</v>
        <stp/>
        <stp>BDP|5736831585829803181</stp>
        <tr r="E192" s="5"/>
      </tp>
      <tp t="s">
        <v>#N/A N/A</v>
        <stp/>
        <stp>BDP|4227874321157390464</stp>
        <tr r="E187" s="8"/>
      </tp>
      <tp t="s">
        <v>#N/A N/A</v>
        <stp/>
        <stp>BDP|4154921213110994180</stp>
        <tr r="E513" s="9"/>
      </tp>
      <tp t="s">
        <v>#N/A N/A</v>
        <stp/>
        <stp>BDP|3884801381607093989</stp>
        <tr r="F159" s="5"/>
      </tp>
      <tp t="s">
        <v>#N/A N/A</v>
        <stp/>
        <stp>BDP|4774914033082038141</stp>
        <tr r="D54" s="5"/>
        <tr r="E351" s="8"/>
      </tp>
      <tp t="s">
        <v>#N/A N/A</v>
        <stp/>
        <stp>BDP|1201231297471462632</stp>
        <tr r="E387" s="8"/>
      </tp>
      <tp t="s">
        <v>#N/A N/A</v>
        <stp/>
        <stp>BDP|5778852620864154628</stp>
        <tr r="F455" s="8"/>
      </tp>
      <tp t="s">
        <v>#N/A N/A</v>
        <stp/>
        <stp>BDP|8765333948677811551</stp>
        <tr r="F520" s="9"/>
      </tp>
      <tp t="s">
        <v>#N/A N/A</v>
        <stp/>
        <stp>BDP|3551279463479763307</stp>
        <tr r="E596" s="9"/>
      </tp>
      <tp t="s">
        <v>#N/A N/A</v>
        <stp/>
        <stp>BDP|4392501614265363825</stp>
        <tr r="G324" s="9"/>
      </tp>
      <tp t="s">
        <v>#N/A N/A</v>
        <stp/>
        <stp>BDP|1809390158688663299</stp>
        <tr r="D115" s="9"/>
      </tp>
      <tp t="s">
        <v>#N/A N/A</v>
        <stp/>
        <stp>BDP|8250018625377932095</stp>
        <tr r="F167" s="9"/>
      </tp>
      <tp t="s">
        <v>#N/A N/A</v>
        <stp/>
        <stp>BDP|9812210368035291550</stp>
        <tr r="F109" s="8"/>
      </tp>
      <tp t="s">
        <v>#N/A Requesting Data...3988962164</v>
        <stp/>
        <stp>BDP|7523892405251796381</stp>
        <tr r="G15" s="7"/>
      </tp>
      <tp t="s">
        <v>#N/A N/A</v>
        <stp/>
        <stp>BDP|9346504652615500128</stp>
        <tr r="F405" s="9"/>
      </tp>
      <tp t="s">
        <v>#N/A N/A</v>
        <stp/>
        <stp>BDP|1364844247470031064</stp>
        <tr r="F438" s="8"/>
      </tp>
      <tp t="s">
        <v>#N/A N/A</v>
        <stp/>
        <stp>BDP|4148978235670709329</stp>
        <tr r="C8" s="6"/>
      </tp>
      <tp t="s">
        <v>#N/A N/A</v>
        <stp/>
        <stp>BDP|2256566241268557667</stp>
        <tr r="E297" s="5"/>
      </tp>
      <tp t="s">
        <v>#N/A N/A</v>
        <stp/>
        <stp>BDP|2121532762238128472</stp>
        <tr r="F286" s="8"/>
      </tp>
      <tp t="s">
        <v>#N/A N/A</v>
        <stp/>
        <stp>BDP|5649736294932610418</stp>
        <tr r="F261" s="8"/>
      </tp>
      <tp t="s">
        <v>#N/A N/A</v>
        <stp/>
        <stp>BDP|7723909738110881017</stp>
        <tr r="E49" s="5"/>
      </tp>
      <tp t="s">
        <v>#N/A N/A</v>
        <stp/>
        <stp>BDP|7375133198115746794</stp>
        <tr r="D291" s="5"/>
        <tr r="E334" s="8"/>
      </tp>
      <tp t="s">
        <v>#N/A N/A</v>
        <stp/>
        <stp>BDP|2311545285313264178</stp>
        <tr r="D401" s="8"/>
      </tp>
      <tp t="s">
        <v>#N/A N/A</v>
        <stp/>
        <stp>BDP|1391168302694382936</stp>
        <tr r="C265" s="5"/>
      </tp>
      <tp t="s">
        <v>#N/A N/A</v>
        <stp/>
        <stp>BDP|5145848426452029045</stp>
        <tr r="E316" s="9"/>
      </tp>
      <tp t="s">
        <v>#N/A N/A</v>
        <stp/>
        <stp>BDP|2453801120895763045</stp>
        <tr r="F418" s="8"/>
      </tp>
      <tp t="s">
        <v>#N/A N/A</v>
        <stp/>
        <stp>BDP|8100228802643272447</stp>
        <tr r="E343" s="5"/>
        <tr r="F469" s="8"/>
      </tp>
      <tp t="s">
        <v>#N/A N/A</v>
        <stp/>
        <stp>BDP|3882351322656002988</stp>
        <tr r="E182" s="9"/>
      </tp>
      <tp t="s">
        <v>#N/A N/A</v>
        <stp/>
        <stp>BDP|3860328836336825802</stp>
        <tr r="E207" s="5"/>
      </tp>
      <tp t="s">
        <v>#N/A N/A</v>
        <stp/>
        <stp>BDP|6882653765502544996</stp>
        <tr r="D186" s="9"/>
      </tp>
      <tp t="s">
        <v>#N/A N/A</v>
        <stp/>
        <stp>BDP|8533329962328413854</stp>
        <tr r="E314" s="8"/>
      </tp>
      <tp t="s">
        <v>#N/A N/A</v>
        <stp/>
        <stp>BDP|9967320809914235340</stp>
        <tr r="E447" s="8"/>
      </tp>
      <tp t="s">
        <v>#N/A N/A</v>
        <stp/>
        <stp>BDP|4729911603828029817</stp>
        <tr r="E179" s="5"/>
      </tp>
      <tp t="s">
        <v>#N/A N/A</v>
        <stp/>
        <stp>BDP|5299471401149954592</stp>
        <tr r="G397" s="9"/>
      </tp>
      <tp t="s">
        <v>#N/A N/A</v>
        <stp/>
        <stp>BDP|1819684228388424085</stp>
        <tr r="G418" s="8"/>
      </tp>
      <tp t="s">
        <v>#N/A N/A</v>
        <stp/>
        <stp>BDP|8972258251893854113</stp>
        <tr r="D193" s="5"/>
      </tp>
      <tp t="s">
        <v>#N/A N/A</v>
        <stp/>
        <stp>BDP|5028302447248146725</stp>
        <tr r="F406" s="9"/>
      </tp>
      <tp t="s">
        <v>#N/A N/A</v>
        <stp/>
        <stp>BDP|5215973401814498541</stp>
        <tr r="D169" s="5"/>
        <tr r="E442" s="8"/>
      </tp>
      <tp t="s">
        <v>#N/A N/A</v>
        <stp/>
        <stp>BDP|3310787528409322247</stp>
        <tr r="F13" s="7"/>
      </tp>
      <tp t="s">
        <v>#N/A N/A</v>
        <stp/>
        <stp>BDP|3612722113339782151</stp>
        <tr r="F505" s="9"/>
      </tp>
      <tp t="s">
        <v>#N/A N/A</v>
        <stp/>
        <stp>BDP|1200485117818854100</stp>
        <tr r="E209" s="8"/>
      </tp>
      <tp t="s">
        <v>#N/A N/A</v>
        <stp/>
        <stp>BDP|7248335499847833754</stp>
        <tr r="C222" s="5"/>
      </tp>
      <tp t="s">
        <v>#N/A N/A</v>
        <stp/>
        <stp>BDP|7876567949829516278</stp>
        <tr r="D586" s="9"/>
      </tp>
      <tp t="s">
        <v>#N/A N/A</v>
        <stp/>
        <stp>BDP|8558631414621789309</stp>
        <tr r="E295" s="5"/>
      </tp>
      <tp t="s">
        <v>#N/A N/A</v>
        <stp/>
        <stp>BDP|5750957664320000737</stp>
        <tr r="D219" s="9"/>
      </tp>
      <tp t="s">
        <v>#N/A N/A</v>
        <stp/>
        <stp>BDP|9976723554502591700</stp>
        <tr r="C346" s="5"/>
        <tr r="D391" s="9"/>
      </tp>
      <tp t="s">
        <v>#N/A N/A</v>
        <stp/>
        <stp>BDP|1671845108743844483</stp>
        <tr r="C88" s="5"/>
      </tp>
      <tp t="s">
        <v>#N/A N/A</v>
        <stp/>
        <stp>BDP|3168985585644551835</stp>
        <tr r="F402" s="8"/>
      </tp>
      <tp t="s">
        <v>#N/A N/A</v>
        <stp/>
        <stp>BDP|1104742292296433797</stp>
        <tr r="D480" s="9"/>
      </tp>
      <tp t="s">
        <v>#N/A N/A</v>
        <stp/>
        <stp>BDP|6952215042089172710</stp>
        <tr r="F168" s="8"/>
      </tp>
      <tp t="s">
        <v>#N/A N/A</v>
        <stp/>
        <stp>BDP|9849948663520460819</stp>
        <tr r="F196" s="5"/>
        <tr r="G237" s="9"/>
      </tp>
      <tp t="s">
        <v>#N/A N/A</v>
        <stp/>
        <stp>BDP|5378019317203616984</stp>
        <tr r="E410" s="5"/>
      </tp>
      <tp t="s">
        <v>#N/A N/A</v>
        <stp/>
        <stp>BDP|5996103053306532942</stp>
        <tr r="E318" s="5"/>
      </tp>
      <tp t="s">
        <v>#N/A N/A</v>
        <stp/>
        <stp>BDP|7415111558175053864</stp>
        <tr r="D155" s="9"/>
      </tp>
      <tp t="s">
        <v>#N/A N/A</v>
        <stp/>
        <stp>BDP|2621747892142915025</stp>
        <tr r="E532" s="9"/>
      </tp>
      <tp t="s">
        <v>#N/A N/A</v>
        <stp/>
        <stp>BDP|9218184189796143893</stp>
        <tr r="C34" s="5"/>
        <tr r="D481" s="8"/>
      </tp>
      <tp t="s">
        <v>#N/A N/A</v>
        <stp/>
        <stp>BDP|6526271298294252731</stp>
        <tr r="D232" s="8"/>
      </tp>
      <tp t="s">
        <v>#N/A N/A</v>
        <stp/>
        <stp>BDP|6372893521055216721</stp>
        <tr r="D134" s="9"/>
      </tp>
      <tp t="s">
        <v>#N/A N/A</v>
        <stp/>
        <stp>BDP|8108600321814853639</stp>
        <tr r="G213" s="8"/>
      </tp>
      <tp t="s">
        <v>#N/A N/A</v>
        <stp/>
        <stp>BDP|1353925704015836365</stp>
        <tr r="G347" s="9"/>
      </tp>
      <tp t="s">
        <v>#N/A N/A</v>
        <stp/>
        <stp>BDP|3972849640224175541</stp>
        <tr r="G187" s="8"/>
      </tp>
      <tp t="s">
        <v>#N/A N/A</v>
        <stp/>
        <stp>BDP|2379841626967999109</stp>
        <tr r="G493" s="9"/>
      </tp>
      <tp t="s">
        <v>#N/A N/A</v>
        <stp/>
        <stp>BDP|5936424283593752477</stp>
        <tr r="F205" s="8"/>
      </tp>
      <tp t="s">
        <v>#N/A N/A</v>
        <stp/>
        <stp>BDP|8758741069524145330</stp>
        <tr r="F551" s="9"/>
      </tp>
      <tp t="s">
        <v>#N/A N/A</v>
        <stp/>
        <stp>BDP|2124574188197770616</stp>
        <tr r="G328" s="8"/>
      </tp>
      <tp t="s">
        <v>#N/A N/A</v>
        <stp/>
        <stp>BDP|9908076020661417427</stp>
        <tr r="C338" s="5"/>
        <tr r="D542" s="9"/>
      </tp>
      <tp t="s">
        <v>#N/A N/A</v>
        <stp/>
        <stp>BDP|3362909275533753086</stp>
        <tr r="F262" s="9"/>
      </tp>
      <tp t="s">
        <v>#N/A N/A</v>
        <stp/>
        <stp>BDP|8024919449593054816</stp>
        <tr r="G236" s="8"/>
      </tp>
      <tp t="s">
        <v>#N/A N/A</v>
        <stp/>
        <stp>BDP|7088335280062947035</stp>
        <tr r="F332" s="5"/>
        <tr r="G456" s="8"/>
      </tp>
      <tp t="s">
        <v>#N/A N/A</v>
        <stp/>
        <stp>BDP|3485874422563178490</stp>
        <tr r="F25" s="5"/>
      </tp>
      <tp t="s">
        <v>#N/A N/A</v>
        <stp/>
        <stp>BDP|4019716867642719980</stp>
        <tr r="D271" s="9"/>
      </tp>
      <tp t="s">
        <v>#N/A N/A</v>
        <stp/>
        <stp>BDP|8933069774543464213</stp>
        <tr r="G399" s="9"/>
      </tp>
      <tp t="s">
        <v>#N/A N/A</v>
        <stp/>
        <stp>BDP|7755474381413696691</stp>
        <tr r="E439" s="8"/>
      </tp>
      <tp t="s">
        <v>#N/A N/A</v>
        <stp/>
        <stp>BDP|3990312529329815577</stp>
        <tr r="F307" s="5"/>
      </tp>
      <tp t="s">
        <v>#N/A N/A</v>
        <stp/>
        <stp>BDP|5660257099085039541</stp>
        <tr r="F66" s="9"/>
      </tp>
      <tp t="s">
        <v>#N/A N/A</v>
        <stp/>
        <stp>BDP|1729327729689168730</stp>
        <tr r="D61" s="9"/>
      </tp>
      <tp t="s">
        <v>#N/A N/A</v>
        <stp/>
        <stp>BDP|2461801736313848445</stp>
        <tr r="D128" s="9"/>
      </tp>
      <tp t="s">
        <v>#N/A N/A</v>
        <stp/>
        <stp>BDP|6459537649091130816</stp>
        <tr r="G409" s="9"/>
      </tp>
      <tp t="s">
        <v>#N/A N/A</v>
        <stp/>
        <stp>BDP|8920065673657596661</stp>
        <tr r="E495" s="8"/>
      </tp>
      <tp t="s">
        <v>#N/A N/A</v>
        <stp/>
        <stp>BDP|4978141410202664849</stp>
        <tr r="F56" s="5"/>
      </tp>
      <tp t="s">
        <v>#N/A N/A</v>
        <stp/>
        <stp>BDP|8996630934802637172</stp>
        <tr r="G118" s="8"/>
      </tp>
      <tp t="s">
        <v>#N/A N/A</v>
        <stp/>
        <stp>BDP|9500394418445388088</stp>
        <tr r="E195" s="9"/>
      </tp>
      <tp t="s">
        <v>#N/A N/A</v>
        <stp/>
        <stp>BDP|5474365097261265085</stp>
        <tr r="F223" s="5"/>
      </tp>
      <tp t="s">
        <v>#N/A N/A</v>
        <stp/>
        <stp>BDP|5887266052015288914</stp>
        <tr r="C393" s="5"/>
      </tp>
      <tp t="s">
        <v>#N/A N/A</v>
        <stp/>
        <stp>BDP|1771994128540842417</stp>
        <tr r="G111" s="9"/>
      </tp>
      <tp t="s">
        <v>#N/A N/A</v>
        <stp/>
        <stp>BDP|3901831836786229010</stp>
        <tr r="E285" s="5"/>
      </tp>
      <tp t="s">
        <v>#N/A N/A</v>
        <stp/>
        <stp>BDP|6190913905480386190</stp>
        <tr r="C291" s="5"/>
        <tr r="D334" s="8"/>
      </tp>
      <tp t="s">
        <v>#N/A N/A</v>
        <stp/>
        <stp>BDP|7844312852089596626</stp>
        <tr r="F80" s="8"/>
      </tp>
      <tp t="s">
        <v>#N/A N/A</v>
        <stp/>
        <stp>BDP|2098214408458309661</stp>
        <tr r="E114" s="8"/>
      </tp>
      <tp t="s">
        <v>#N/A N/A</v>
        <stp/>
        <stp>BDP|6758923749613535658</stp>
        <tr r="G484" s="8"/>
      </tp>
      <tp t="s">
        <v>#N/A N/A</v>
        <stp/>
        <stp>BDP|7350114385557322789</stp>
        <tr r="F117" s="9"/>
      </tp>
      <tp t="s">
        <v>#N/A N/A</v>
        <stp/>
        <stp>BDP|3491481398191061180</stp>
        <tr r="D500" s="9"/>
      </tp>
      <tp t="s">
        <v>#N/A N/A</v>
        <stp/>
        <stp>BDP|1034753289362720270</stp>
        <tr r="G124" s="9"/>
      </tp>
      <tp t="s">
        <v>#N/A N/A</v>
        <stp/>
        <stp>BDP|5134402153202791899</stp>
        <tr r="D576" s="9"/>
      </tp>
      <tp t="s">
        <v>#N/A N/A</v>
        <stp/>
        <stp>BDP|6634597627258344777</stp>
        <tr r="D440" s="9"/>
      </tp>
      <tp t="s">
        <v>#N/A N/A</v>
        <stp/>
        <stp>BDP|4661506885352633595</stp>
        <tr r="D401" s="5"/>
      </tp>
      <tp t="s">
        <v>#N/A N/A</v>
        <stp/>
        <stp>BDP|4099873133278844909</stp>
        <tr r="E422" s="9"/>
      </tp>
      <tp t="s">
        <v>#N/A N/A</v>
        <stp/>
        <stp>BDP|5103423860091931866</stp>
        <tr r="E5" s="9"/>
      </tp>
      <tp t="s">
        <v>#N/A N/A</v>
        <stp/>
        <stp>BDP|8174120035830240492</stp>
        <tr r="F65" s="9"/>
      </tp>
      <tp t="s">
        <v>#N/A N/A</v>
        <stp/>
        <stp>BDP|8830108631344458004</stp>
        <tr r="G596" s="9"/>
      </tp>
      <tp t="s">
        <v>#N/A N/A</v>
        <stp/>
        <stp>BDP|1407052222869915473</stp>
        <tr r="D247" s="9"/>
      </tp>
      <tp t="s">
        <v>#N/A N/A</v>
        <stp/>
        <stp>BDP|3386465176496770896</stp>
        <tr r="F496" s="9"/>
      </tp>
      <tp t="s">
        <v>#N/A N/A</v>
        <stp/>
        <stp>BDP|9934181470263489280</stp>
        <tr r="E347" s="9"/>
      </tp>
      <tp t="s">
        <v>#N/A N/A</v>
        <stp/>
        <stp>BDP|2190243980942010488</stp>
        <tr r="D334" s="9"/>
      </tp>
      <tp t="s">
        <v>#N/A N/A</v>
        <stp/>
        <stp>BDP|6641078020542542890</stp>
        <tr r="F360" s="5"/>
        <tr r="G6" s="8"/>
      </tp>
      <tp t="s">
        <v>#N/A N/A</v>
        <stp/>
        <stp>BDP|7132944618921121012</stp>
        <tr r="F38" s="5"/>
      </tp>
      <tp t="s">
        <v>#N/A N/A</v>
        <stp/>
        <stp>BDP|4671956940122982576</stp>
        <tr r="D441" s="8"/>
      </tp>
      <tp t="s">
        <v>#N/A N/A</v>
        <stp/>
        <stp>BDP|6501350103882690980</stp>
        <tr r="C3" s="7"/>
      </tp>
      <tp t="s">
        <v>#N/A N/A</v>
        <stp/>
        <stp>BDP|7168036591952680282</stp>
        <tr r="E358" s="9"/>
      </tp>
      <tp t="s">
        <v>#N/A N/A</v>
        <stp/>
        <stp>BDP|8267156003713964404</stp>
        <tr r="E379" s="5"/>
      </tp>
      <tp t="s">
        <v>#N/A N/A</v>
        <stp/>
        <stp>BDP|4130194593394559635</stp>
        <tr r="G371" s="9"/>
      </tp>
      <tp t="s">
        <v>#N/A N/A</v>
        <stp/>
        <stp>BDP|2331212868568538020</stp>
        <tr r="E84" s="9"/>
      </tp>
      <tp t="s">
        <v>#N/A N/A</v>
        <stp/>
        <stp>BDP|4602306879187560976</stp>
        <tr r="G159" s="8"/>
      </tp>
      <tp t="s">
        <v>#N/A N/A</v>
        <stp/>
        <stp>BDP|3382020285013982607</stp>
        <tr r="E332" s="9"/>
      </tp>
      <tp t="s">
        <v>#N/A N/A</v>
        <stp/>
        <stp>BDP|8970031412201892626</stp>
        <tr r="G208" s="8"/>
      </tp>
      <tp t="s">
        <v>#N/A N/A</v>
        <stp/>
        <stp>BDP|8297527640397338015</stp>
        <tr r="F352" s="5"/>
        <tr r="G255" s="8"/>
      </tp>
      <tp t="s">
        <v>#N/A N/A</v>
        <stp/>
        <stp>BDP|5370631789981236497</stp>
        <tr r="F423" s="9"/>
      </tp>
      <tp t="s">
        <v>#N/A N/A</v>
        <stp/>
        <stp>BDP|9143129415386563112</stp>
        <tr r="F63" s="9"/>
      </tp>
      <tp t="s">
        <v>#N/A N/A</v>
        <stp/>
        <stp>BDP|8605713490289096155</stp>
        <tr r="D326" s="9"/>
      </tp>
      <tp t="s">
        <v>#N/A N/A</v>
        <stp/>
        <stp>BDP|7683722553083027855</stp>
        <tr r="G580" s="9"/>
      </tp>
      <tp t="s">
        <v>#N/A N/A</v>
        <stp/>
        <stp>BDP|8746416371701405419</stp>
        <tr r="F573" s="9"/>
      </tp>
      <tp t="s">
        <v>#N/A N/A</v>
        <stp/>
        <stp>BDP|2338579489983706282</stp>
        <tr r="G494" s="9"/>
      </tp>
      <tp t="s">
        <v>#N/A N/A</v>
        <stp/>
        <stp>BDP|8453596957704052283</stp>
        <tr r="F496" s="8"/>
      </tp>
      <tp t="s">
        <v>#N/A N/A</v>
        <stp/>
        <stp>BDP|5255867633389032950</stp>
        <tr r="D219" s="8"/>
      </tp>
      <tp t="s">
        <v>#N/A N/A</v>
        <stp/>
        <stp>BDP|7122827474610529604</stp>
        <tr r="D131" s="9"/>
      </tp>
      <tp t="s">
        <v>#N/A N/A</v>
        <stp/>
        <stp>BDP|9179115612514225320</stp>
        <tr r="D318" s="9"/>
      </tp>
      <tp t="s">
        <v>#N/A N/A</v>
        <stp/>
        <stp>BDP|5913307983116016682</stp>
        <tr r="E198" s="9"/>
      </tp>
      <tp t="s">
        <v>#N/A N/A</v>
        <stp/>
        <stp>BDP|6107189786493986241</stp>
        <tr r="C132" s="5"/>
        <tr r="D218" s="9"/>
      </tp>
      <tp t="s">
        <v>#N/A N/A</v>
        <stp/>
        <stp>BDP|8860542836160131092</stp>
        <tr r="D573" s="9"/>
      </tp>
      <tp t="s">
        <v>#N/A N/A</v>
        <stp/>
        <stp>BDP|1579331697047020230</stp>
        <tr r="C306" s="5"/>
      </tp>
      <tp t="s">
        <v>#N/A N/A</v>
        <stp/>
        <stp>BDP|5391048298634843649</stp>
        <tr r="F285" s="5"/>
      </tp>
      <tp t="s">
        <v>#N/A Requesting Data...3932640169</v>
        <stp/>
        <stp>BDP|1511041421065359808</stp>
        <tr r="G13" s="7"/>
      </tp>
      <tp t="s">
        <v>#N/A N/A</v>
        <stp/>
        <stp>BDP|1890563599774087744</stp>
        <tr r="C410" s="5"/>
      </tp>
      <tp t="s">
        <v>#N/A N/A</v>
        <stp/>
        <stp>BDP|1924927045354914645</stp>
        <tr r="E186" s="5"/>
      </tp>
      <tp t="s">
        <v>#N/A N/A</v>
        <stp/>
        <stp>BDP|6022126011258453046</stp>
        <tr r="D403" s="8"/>
      </tp>
      <tp t="s">
        <v>#N/A N/A</v>
        <stp/>
        <stp>BDP|9906280624610313750</stp>
        <tr r="E555" s="9"/>
      </tp>
      <tp t="s">
        <v>#N/A N/A</v>
        <stp/>
        <stp>BDP|4121973354365577342</stp>
        <tr r="E74" s="5"/>
        <tr r="F73" s="8"/>
      </tp>
      <tp t="s">
        <v>#N/A N/A</v>
        <stp/>
        <stp>BDP|6819863470445889258</stp>
        <tr r="F156" s="9"/>
      </tp>
      <tp t="s">
        <v>#N/A N/A</v>
        <stp/>
        <stp>BDP|1341111997875755221</stp>
        <tr r="G202" s="8"/>
      </tp>
      <tp t="s">
        <v>#N/A N/A</v>
        <stp/>
        <stp>BDP|6588745891565108310</stp>
        <tr r="G585" s="9"/>
      </tp>
      <tp t="s">
        <v>#N/A N/A</v>
        <stp/>
        <stp>BDP|2126019495153587608</stp>
        <tr r="F486" s="9"/>
      </tp>
      <tp t="s">
        <v>#N/A N/A</v>
        <stp/>
        <stp>BDP|6205190473858946613</stp>
        <tr r="D66" s="5"/>
        <tr r="E313" s="9"/>
      </tp>
      <tp t="s">
        <v>#N/A N/A</v>
        <stp/>
        <stp>BDP|8398637020177683568</stp>
        <tr r="E161" s="5"/>
      </tp>
      <tp t="s">
        <v>#N/A N/A</v>
        <stp/>
        <stp>BDP|8348426291228658365</stp>
        <tr r="F345" s="9"/>
      </tp>
      <tp t="s">
        <v>#N/A N/A</v>
        <stp/>
        <stp>BDP|4911159271438479498</stp>
        <tr r="G569" s="9"/>
      </tp>
      <tp t="s">
        <v>#N/A N/A</v>
        <stp/>
        <stp>BDP|5979065484346949527</stp>
        <tr r="C129" s="5"/>
      </tp>
      <tp t="s">
        <v>#N/A N/A</v>
        <stp/>
        <stp>BDP|1598606435889516354</stp>
        <tr r="E272" s="8"/>
      </tp>
      <tp t="s">
        <v>#N/A N/A</v>
        <stp/>
        <stp>BDP|8923012401941827702</stp>
        <tr r="D66" s="8"/>
      </tp>
      <tp t="s">
        <v>#N/A N/A</v>
        <stp/>
        <stp>BDP|6299961013569708915</stp>
        <tr r="E376" s="9"/>
      </tp>
      <tp t="s">
        <v>#N/A N/A</v>
        <stp/>
        <stp>BDP|1377049403456222972</stp>
        <tr r="G169" s="8"/>
      </tp>
      <tp t="s">
        <v>#N/A N/A</v>
        <stp/>
        <stp>BDP|5619924151934542316</stp>
        <tr r="G307" s="9"/>
      </tp>
      <tp t="s">
        <v>#N/A N/A</v>
        <stp/>
        <stp>BDP|6769940742510633561</stp>
        <tr r="C161" s="5"/>
      </tp>
      <tp t="s">
        <v>#N/A N/A</v>
        <stp/>
        <stp>BDP|1616025384743023413</stp>
        <tr r="C196" s="5"/>
        <tr r="D237" s="9"/>
      </tp>
      <tp t="s">
        <v>#N/A N/A</v>
        <stp/>
        <stp>BDP|8320841263428776024</stp>
        <tr r="E206" s="5"/>
      </tp>
      <tp t="s">
        <v>#N/A N/A</v>
        <stp/>
        <stp>BDP|9471692908563151253</stp>
        <tr r="E382" s="9"/>
      </tp>
      <tp t="s">
        <v>#N/A N/A</v>
        <stp/>
        <stp>BDP|9898186904294164231</stp>
        <tr r="E155" s="5"/>
      </tp>
      <tp t="s">
        <v>#N/A N/A</v>
        <stp/>
        <stp>BDP|7569369424041623970</stp>
        <tr r="G4" s="8"/>
      </tp>
      <tp t="s">
        <v>#N/A N/A</v>
        <stp/>
        <stp>BDP|5414639091152611664</stp>
        <tr r="E149" s="5"/>
      </tp>
      <tp t="s">
        <v>#N/A N/A</v>
        <stp/>
        <stp>BDP|9626055235983412743</stp>
        <tr r="D386" s="8"/>
      </tp>
      <tp t="s">
        <v>#N/A N/A</v>
        <stp/>
        <stp>BDP|1370261656221528907</stp>
        <tr r="E151" s="5"/>
      </tp>
      <tp t="s">
        <v>#N/A N/A</v>
        <stp/>
        <stp>BDP|4557255602128628023</stp>
        <tr r="C69" s="5"/>
      </tp>
      <tp t="s">
        <v>#N/A Requesting Data...4090024141</v>
        <stp/>
        <stp>BDP|5443974880513018956</stp>
        <tr r="G8" s="7"/>
      </tp>
      <tp t="s">
        <v>#N/A N/A</v>
        <stp/>
        <stp>BDP|7519866944885889093</stp>
        <tr r="E92" s="5"/>
        <tr r="F96" s="8"/>
      </tp>
      <tp t="s">
        <v>#N/A N/A</v>
        <stp/>
        <stp>BDP|2794206225054172843</stp>
        <tr r="G382" s="8"/>
      </tp>
      <tp t="s">
        <v>#N/A N/A</v>
        <stp/>
        <stp>BDP|4643499615259917644</stp>
        <tr r="E171" s="8"/>
      </tp>
      <tp t="s">
        <v>#N/A N/A</v>
        <stp/>
        <stp>BDP|8280420092978292375</stp>
        <tr r="F77" s="9"/>
      </tp>
      <tp t="s">
        <v>#N/A N/A</v>
        <stp/>
        <stp>BDP|3019103820507626918</stp>
        <tr r="D324" s="5"/>
      </tp>
      <tp t="s">
        <v>#N/A N/A</v>
        <stp/>
        <stp>BDP|7356445720939702674</stp>
        <tr r="E329" s="5"/>
        <tr r="F203" s="9"/>
      </tp>
      <tp t="s">
        <v>#N/A N/A</v>
        <stp/>
        <stp>BDP|6650447578362842958</stp>
        <tr r="D262" s="5"/>
        <tr r="E259" s="8"/>
      </tp>
      <tp t="s">
        <v>#N/A N/A</v>
        <stp/>
        <stp>BDP|5546839945587210068</stp>
        <tr r="D386" s="9"/>
      </tp>
      <tp t="s">
        <v>#N/A N/A</v>
        <stp/>
        <stp>BDP|7560152147575856985</stp>
        <tr r="G592" s="9"/>
      </tp>
      <tp t="s">
        <v>#N/A N/A</v>
        <stp/>
        <stp>BDP|5193981246602979419</stp>
        <tr r="C342" s="5"/>
      </tp>
      <tp t="s">
        <v>#N/A N/A</v>
        <stp/>
        <stp>BDP|6772753406316446971</stp>
        <tr r="G421" s="8"/>
      </tp>
      <tp t="s">
        <v>#N/A N/A</v>
        <stp/>
        <stp>BDP|6791297279878207521</stp>
        <tr r="G449" s="8"/>
      </tp>
      <tp t="s">
        <v>#N/A N/A</v>
        <stp/>
        <stp>BDP|7723115728788988231</stp>
        <tr r="F91" s="5"/>
      </tp>
      <tp t="s">
        <v>#N/A N/A</v>
        <stp/>
        <stp>BDP|7212566010434695962</stp>
        <tr r="F426" s="8"/>
      </tp>
      <tp t="s">
        <v>#N/A N/A</v>
        <stp/>
        <stp>BDP|9548713726842311056</stp>
        <tr r="G573" s="9"/>
      </tp>
      <tp t="s">
        <v>#N/A N/A</v>
        <stp/>
        <stp>BDP|5495042461698741522</stp>
        <tr r="E437" s="9"/>
      </tp>
      <tp t="s">
        <v>#N/A N/A</v>
        <stp/>
        <stp>BDP|8581963184762200516</stp>
        <tr r="E132" s="8"/>
      </tp>
      <tp t="s">
        <v>#N/A N/A</v>
        <stp/>
        <stp>BDP|6993801034520128382</stp>
        <tr r="E451" s="9"/>
      </tp>
      <tp t="s">
        <v>#N/A N/A</v>
        <stp/>
        <stp>BDP|7236810513831561111</stp>
        <tr r="E515" s="9"/>
      </tp>
      <tp t="s">
        <v>#N/A N/A</v>
        <stp/>
        <stp>BDP|2752613723540962889</stp>
        <tr r="E305" s="8"/>
      </tp>
      <tp t="s">
        <v>#N/A N/A</v>
        <stp/>
        <stp>BDP|6515233876988578510</stp>
        <tr r="F335" s="8"/>
      </tp>
      <tp t="s">
        <v>#N/A N/A</v>
        <stp/>
        <stp>BDP|6709616084277017165</stp>
        <tr r="G95" s="8"/>
      </tp>
      <tp t="s">
        <v>#N/A N/A</v>
        <stp/>
        <stp>BDP|5729885290248889238</stp>
        <tr r="G395" s="8"/>
      </tp>
      <tp t="s">
        <v>#N/A N/A</v>
        <stp/>
        <stp>BDP|1815396043009477124</stp>
        <tr r="C204" s="5"/>
        <tr r="D270" s="9"/>
      </tp>
      <tp t="s">
        <v>#N/A N/A</v>
        <stp/>
        <stp>BDP|3231656932019804191</stp>
        <tr r="E539" s="9"/>
      </tp>
      <tp t="s">
        <v>#N/A N/A</v>
        <stp/>
        <stp>BDP|4692177186805389609</stp>
        <tr r="G51" s="9"/>
      </tp>
      <tp t="s">
        <v>#N/A N/A</v>
        <stp/>
        <stp>BDP|1026749572449376601</stp>
        <tr r="D307" s="9"/>
      </tp>
      <tp t="s">
        <v>#N/A N/A</v>
        <stp/>
        <stp>BDP|4738219303200070806</stp>
        <tr r="C80" s="5"/>
        <tr r="D308" s="8"/>
      </tp>
      <tp t="s">
        <v>#N/A N/A</v>
        <stp/>
        <stp>BDP|5718333193511336019</stp>
        <tr r="F331" s="8"/>
      </tp>
      <tp t="s">
        <v>#N/A Requesting Data...4175682533</v>
        <stp/>
        <stp>BDP|5636121084294365669</stp>
        <tr r="G11" s="7"/>
      </tp>
      <tp t="s">
        <v>#N/A N/A</v>
        <stp/>
        <stp>BDP|7753473789405910053</stp>
        <tr r="F162" s="9"/>
      </tp>
      <tp t="s">
        <v>#N/A N/A</v>
        <stp/>
        <stp>BDP|5543376663357565917</stp>
        <tr r="D28" s="9"/>
      </tp>
      <tp t="s">
        <v>#N/A N/A</v>
        <stp/>
        <stp>BDP|7911891741332631722</stp>
        <tr r="F217" s="5"/>
        <tr r="G302" s="9"/>
      </tp>
      <tp t="s">
        <v>#N/A N/A</v>
        <stp/>
        <stp>BDP|7002832096011042903</stp>
        <tr r="G422" s="9"/>
      </tp>
      <tp t="s">
        <v>#N/A N/A</v>
        <stp/>
        <stp>BDP|6378683498352444527</stp>
        <tr r="F306" s="9"/>
      </tp>
      <tp t="s">
        <v>#N/A N/A</v>
        <stp/>
        <stp>BDP|2415402288145107584</stp>
        <tr r="D366" s="5"/>
      </tp>
      <tp t="s">
        <v>#N/A N/A</v>
        <stp/>
        <stp>BDP|1250300684196266214</stp>
        <tr r="D129" s="5"/>
      </tp>
      <tp t="s">
        <v>#N/A N/A</v>
        <stp/>
        <stp>BDP|4504468115096577969</stp>
        <tr r="C370" s="5"/>
        <tr r="D75" s="8"/>
      </tp>
      <tp t="s">
        <v>#N/A N/A</v>
        <stp/>
        <stp>BDP|7026699380012144427</stp>
        <tr r="F6" s="6"/>
      </tp>
      <tp t="s">
        <v>#N/A N/A</v>
        <stp/>
        <stp>BDP|1804977006610113720</stp>
        <tr r="D343" s="9"/>
      </tp>
      <tp t="s">
        <v>#N/A N/A</v>
        <stp/>
        <stp>BDP|2536660483734873721</stp>
        <tr r="E82" s="5"/>
      </tp>
      <tp t="s">
        <v>#N/A N/A</v>
        <stp/>
        <stp>BDP|3813325572790154833</stp>
        <tr r="F358" s="5"/>
      </tp>
      <tp t="s">
        <v>#N/A N/A</v>
        <stp/>
        <stp>BDP|4872562690927203068</stp>
        <tr r="F435" s="9"/>
      </tp>
      <tp t="s">
        <v>#N/A N/A</v>
        <stp/>
        <stp>BDP|9876113770594548478</stp>
        <tr r="F225" s="9"/>
      </tp>
      <tp t="s">
        <v>#N/A N/A</v>
        <stp/>
        <stp>BDP|2034845223651991655</stp>
        <tr r="F389" s="5"/>
        <tr r="G176" s="8"/>
      </tp>
      <tp t="s">
        <v>#N/A N/A</v>
        <stp/>
        <stp>BDP|7048020978286794963</stp>
        <tr r="E6" s="6"/>
      </tp>
      <tp t="s">
        <v>#N/A N/A</v>
        <stp/>
        <stp>BDP|2381490790138772860</stp>
        <tr r="D277" s="5"/>
      </tp>
      <tp t="s">
        <v>#N/A N/A</v>
        <stp/>
        <stp>BDP|4994841422962313371</stp>
        <tr r="C8" s="5"/>
        <tr r="D364" s="8"/>
      </tp>
      <tp t="s">
        <v>#N/A N/A</v>
        <stp/>
        <stp>BDP|7432907871291900777</stp>
        <tr r="D537" s="9"/>
      </tp>
      <tp t="s">
        <v>#N/A N/A</v>
        <stp/>
        <stp>BDP|8852162852615123660</stp>
        <tr r="E336" s="9"/>
      </tp>
      <tp t="s">
        <v>#N/A N/A</v>
        <stp/>
        <stp>BDP|6479493887367127201</stp>
        <tr r="F348" s="8"/>
      </tp>
      <tp t="s">
        <v>#N/A N/A</v>
        <stp/>
        <stp>BDP|7303925048236291308</stp>
        <tr r="F2" s="8"/>
      </tp>
      <tp t="s">
        <v>#N/A N/A</v>
        <stp/>
        <stp>BDP|5799169149036056933</stp>
        <tr r="E462" s="9"/>
      </tp>
      <tp t="s">
        <v>#N/A N/A</v>
        <stp/>
        <stp>BDP|7005568504264819926</stp>
        <tr r="E249" s="8"/>
      </tp>
      <tp t="s">
        <v>#N/A N/A</v>
        <stp/>
        <stp>BDP|7788204277458955511</stp>
        <tr r="D138" s="5"/>
        <tr r="E71" s="9"/>
      </tp>
      <tp t="s">
        <v>#N/A N/A</v>
        <stp/>
        <stp>BDP|2928203489963829405</stp>
        <tr r="D219" s="5"/>
        <tr r="E439" s="9"/>
      </tp>
      <tp t="s">
        <v>#N/A N/A</v>
        <stp/>
        <stp>BDP|7539424279842043968</stp>
        <tr r="F429" s="8"/>
      </tp>
      <tp t="s">
        <v>#N/A N/A</v>
        <stp/>
        <stp>BDP|3838919011327098302</stp>
        <tr r="F346" s="8"/>
      </tp>
      <tp t="s">
        <v>#N/A N/A</v>
        <stp/>
        <stp>BDP|5506843930299153881</stp>
        <tr r="G256" s="9"/>
      </tp>
      <tp t="s">
        <v>#N/A N/A</v>
        <stp/>
        <stp>BDP|5393312781852240393</stp>
        <tr r="D505" s="9"/>
      </tp>
      <tp t="s">
        <v>#N/A N/A</v>
        <stp/>
        <stp>BDP|4366103682487074592</stp>
        <tr r="F125" s="8"/>
      </tp>
      <tp t="s">
        <v>#N/A N/A</v>
        <stp/>
        <stp>BDP|7862425906169534517</stp>
        <tr r="D552" s="9"/>
      </tp>
      <tp t="s">
        <v>#N/A N/A</v>
        <stp/>
        <stp>BDP|9700008771371784089</stp>
        <tr r="D250" s="5"/>
        <tr r="E151" s="9"/>
      </tp>
      <tp t="s">
        <v>#N/A N/A</v>
        <stp/>
        <stp>BDP|8080217170785030781</stp>
        <tr r="D508" s="9"/>
      </tp>
      <tp t="s">
        <v>#N/A N/A</v>
        <stp/>
        <stp>BDP|7928667572239130058</stp>
        <tr r="D301" s="8"/>
      </tp>
      <tp t="s">
        <v>#N/A N/A</v>
        <stp/>
        <stp>BDP|4287821549315535259</stp>
        <tr r="C401" s="5"/>
      </tp>
      <tp t="s">
        <v>#N/A N/A</v>
        <stp/>
        <stp>BDP|1480098270431124855</stp>
        <tr r="E250" s="5"/>
        <tr r="F151" s="9"/>
      </tp>
      <tp t="s">
        <v>#N/A N/A</v>
        <stp/>
        <stp>BDP|8229290882079727473</stp>
        <tr r="C227" s="5"/>
      </tp>
      <tp t="s">
        <v>#N/A N/A</v>
        <stp/>
        <stp>BDP|6839818631755565748</stp>
        <tr r="F83" s="5"/>
        <tr r="G246" s="8"/>
      </tp>
      <tp t="s">
        <v>#N/A N/A</v>
        <stp/>
        <stp>BDP|9906906255598130245</stp>
        <tr r="D174" s="5"/>
        <tr r="E350" s="8"/>
      </tp>
      <tp t="s">
        <v>#N/A N/A</v>
        <stp/>
        <stp>BDP|2605000991631776594</stp>
        <tr r="F507" s="9"/>
      </tp>
      <tp t="s">
        <v>#N/A N/A</v>
        <stp/>
        <stp>BDP|6319607495895626398</stp>
        <tr r="D406" s="9"/>
      </tp>
      <tp t="s">
        <v>#N/A N/A</v>
        <stp/>
        <stp>BDP|6429391347267475972</stp>
        <tr r="C4" s="7"/>
      </tp>
      <tp t="s">
        <v>#N/A N/A</v>
        <stp/>
        <stp>BDP|3584144306105932807</stp>
        <tr r="G282" s="8"/>
      </tp>
      <tp t="s">
        <v>#N/A N/A</v>
        <stp/>
        <stp>BDP|9022100341372990160</stp>
        <tr r="E323" s="8"/>
      </tp>
      <tp t="s">
        <v>#N/A N/A</v>
        <stp/>
        <stp>BDP|6827458019254356896</stp>
        <tr r="D421" s="9"/>
      </tp>
      <tp t="s">
        <v>#N/A N/A</v>
        <stp/>
        <stp>BDP|5636880029881089199</stp>
        <tr r="E519" s="9"/>
      </tp>
      <tp t="s">
        <v>#N/A N/A</v>
        <stp/>
        <stp>BDP|3654971912803409792</stp>
        <tr r="C110" s="5"/>
        <tr r="D12" s="8"/>
      </tp>
      <tp t="s">
        <v>#N/A N/A</v>
        <stp/>
        <stp>BDP|6077913192518891156</stp>
        <tr r="E330" s="8"/>
      </tp>
      <tp t="s">
        <v>#N/A N/A</v>
        <stp/>
        <stp>BDP|2640158099500281560</stp>
        <tr r="F166" s="5"/>
      </tp>
      <tp t="s">
        <v>#N/A N/A</v>
        <stp/>
        <stp>BDP|4368941271802893706</stp>
        <tr r="C13" s="5"/>
        <tr r="D502" s="8"/>
      </tp>
      <tp t="s">
        <v>#N/A N/A</v>
        <stp/>
        <stp>BDP|9588132449210693372</stp>
        <tr r="E214" s="9"/>
      </tp>
      <tp t="s">
        <v>#N/A N/A</v>
        <stp/>
        <stp>BDP|3557072441409980149</stp>
        <tr r="D217" s="9"/>
      </tp>
      <tp t="s">
        <v>#N/A N/A</v>
        <stp/>
        <stp>BDP|3075523431369805352</stp>
        <tr r="E156" s="5"/>
      </tp>
      <tp t="s">
        <v>#N/A N/A</v>
        <stp/>
        <stp>BDP|5381332169309386647</stp>
        <tr r="F391" s="8"/>
      </tp>
      <tp t="s">
        <v>#N/A N/A</v>
        <stp/>
        <stp>BDP|1781159212669973769</stp>
        <tr r="F111" s="9"/>
      </tp>
      <tp t="s">
        <v>#N/A N/A</v>
        <stp/>
        <stp>BDP|1720760066468977718</stp>
        <tr r="G19" s="9"/>
      </tp>
      <tp t="s">
        <v>#N/A N/A</v>
        <stp/>
        <stp>BDP|8924047097466017858</stp>
        <tr r="D157" s="8"/>
      </tp>
      <tp t="s">
        <v>#N/A N/A</v>
        <stp/>
        <stp>BDP|6382930532394810752</stp>
        <tr r="E293" s="9"/>
      </tp>
      <tp t="s">
        <v>#N/A N/A</v>
        <stp/>
        <stp>BDP|9759315364410981344</stp>
        <tr r="E97" s="9"/>
      </tp>
      <tp t="s">
        <v>#N/A N/A</v>
        <stp/>
        <stp>BDP|6660844027701876228</stp>
        <tr r="E260" s="5"/>
        <tr r="F453" s="8"/>
      </tp>
      <tp t="s">
        <v>#N/A N/A</v>
        <stp/>
        <stp>BDP|2193334608227505903</stp>
        <tr r="F432" s="8"/>
      </tp>
      <tp t="s">
        <v>#N/A N/A</v>
        <stp/>
        <stp>BDP|8524318914152771780</stp>
        <tr r="F356" s="9"/>
      </tp>
      <tp t="s">
        <v>#N/A N/A</v>
        <stp/>
        <stp>BDP|2131039371972967855</stp>
        <tr r="G134" s="8"/>
      </tp>
      <tp t="s">
        <v>#N/A N/A</v>
        <stp/>
        <stp>BDP|6315989855816820390</stp>
        <tr r="F159" s="9"/>
      </tp>
      <tp t="s">
        <v>#N/A N/A</v>
        <stp/>
        <stp>BDP|7864961881220607967</stp>
        <tr r="F472" s="9"/>
      </tp>
      <tp t="s">
        <v>#N/A N/A</v>
        <stp/>
        <stp>BDP|9524040875718880938</stp>
        <tr r="E257" s="8"/>
      </tp>
      <tp t="s">
        <v>#N/A N/A</v>
        <stp/>
        <stp>BDP|8132920962668705091</stp>
        <tr r="G185" s="8"/>
      </tp>
      <tp t="s">
        <v>#N/A N/A</v>
        <stp/>
        <stp>BDP|3375324509888273758</stp>
        <tr r="G6" s="9"/>
      </tp>
      <tp t="s">
        <v>#N/A N/A</v>
        <stp/>
        <stp>BDP|7954575112585946998</stp>
        <tr r="D186" s="8"/>
      </tp>
      <tp t="s">
        <v>#N/A N/A</v>
        <stp/>
        <stp>BDP|3506585570339373729</stp>
        <tr r="G157" s="9"/>
      </tp>
      <tp t="s">
        <v>#N/A N/A</v>
        <stp/>
        <stp>BDP|7408031588460199027</stp>
        <tr r="F438" s="9"/>
      </tp>
      <tp t="s">
        <v>#N/A N/A</v>
        <stp/>
        <stp>BDP|9695146353023441191</stp>
        <tr r="E144" s="9"/>
      </tp>
      <tp t="s">
        <v>#N/A N/A</v>
        <stp/>
        <stp>BDP|3137549581757181698</stp>
        <tr r="E154" s="5"/>
      </tp>
      <tp t="s">
        <v>#N/A N/A</v>
        <stp/>
        <stp>BDP|9092792490891486917</stp>
        <tr r="E17" s="7"/>
      </tp>
      <tp t="s">
        <v>#N/A N/A</v>
        <stp/>
        <stp>BDP|1892535616478229236</stp>
        <tr r="G203" s="8"/>
      </tp>
      <tp t="s">
        <v>#N/A N/A</v>
        <stp/>
        <stp>BDP|5204592332874341860</stp>
        <tr r="F45" s="8"/>
      </tp>
      <tp t="s">
        <v>#N/A N/A</v>
        <stp/>
        <stp>BDP|1614181883037192008</stp>
        <tr r="D231" s="5"/>
      </tp>
      <tp t="s">
        <v>#N/A N/A</v>
        <stp/>
        <stp>BDP|3920947160565439650</stp>
        <tr r="E503" s="9"/>
      </tp>
      <tp t="s">
        <v>#N/A N/A</v>
        <stp/>
        <stp>BDP|9697028371772813312</stp>
        <tr r="D222" s="5"/>
      </tp>
      <tp t="s">
        <v>#N/A N/A</v>
        <stp/>
        <stp>BDP|7722762807896806934</stp>
        <tr r="C362" s="5"/>
      </tp>
      <tp t="s">
        <v>#N/A N/A</v>
        <stp/>
        <stp>BDP|1941812070735175449</stp>
        <tr r="F195" s="5"/>
        <tr r="G150" s="9"/>
      </tp>
      <tp t="s">
        <v>#N/A N/A</v>
        <stp/>
        <stp>BDP|9630788307907797635</stp>
        <tr r="D313" s="8"/>
      </tp>
      <tp t="s">
        <v>#N/A N/A</v>
        <stp/>
        <stp>BDP|8121605639083502105</stp>
        <tr r="F144" s="8"/>
      </tp>
      <tp t="s">
        <v>#N/A N/A</v>
        <stp/>
        <stp>BDP|8835432316357488548</stp>
        <tr r="D3" s="6"/>
      </tp>
      <tp t="s">
        <v>#N/A N/A</v>
        <stp/>
        <stp>BDP|1309217949381497929</stp>
        <tr r="D77" s="5"/>
        <tr r="E474" s="9"/>
      </tp>
      <tp t="s">
        <v>#N/A N/A</v>
        <stp/>
        <stp>BDP|4125883937795685559</stp>
        <tr r="E87" s="9"/>
      </tp>
      <tp t="s">
        <v>#N/A N/A</v>
        <stp/>
        <stp>BDP|9229274705352090625</stp>
        <tr r="F256" s="8"/>
      </tp>
      <tp t="s">
        <v>#N/A N/A</v>
        <stp/>
        <stp>BDP|3188822123250407662</stp>
        <tr r="F121" s="9"/>
      </tp>
      <tp t="s">
        <v>#N/A N/A</v>
        <stp/>
        <stp>BDP|6236027541849352405</stp>
        <tr r="D555" s="9"/>
      </tp>
      <tp t="s">
        <v>#N/A N/A</v>
        <stp/>
        <stp>BDP|4875991072200145500</stp>
        <tr r="E300" s="9"/>
      </tp>
      <tp t="s">
        <v>#N/A N/A</v>
        <stp/>
        <stp>BDP|6740161382568633870</stp>
        <tr r="G406" s="9"/>
      </tp>
      <tp t="s">
        <v>#N/A N/A</v>
        <stp/>
        <stp>BDP|8992529693032948931</stp>
        <tr r="G438" s="8"/>
      </tp>
      <tp t="s">
        <v>#N/A N/A</v>
        <stp/>
        <stp>BDP|6238321022289341130</stp>
        <tr r="F394" s="9"/>
      </tp>
      <tp t="s">
        <v>#N/A N/A</v>
        <stp/>
        <stp>BDP|6033484579628132225</stp>
        <tr r="E54" s="8"/>
      </tp>
      <tp t="s">
        <v>#N/A N/A</v>
        <stp/>
        <stp>BDP|8618131430326379342</stp>
        <tr r="E135" s="8"/>
      </tp>
      <tp t="s">
        <v>#N/A N/A</v>
        <stp/>
        <stp>BDP|9301949617707103926</stp>
        <tr r="G362" s="8"/>
      </tp>
      <tp t="s">
        <v>#N/A N/A</v>
        <stp/>
        <stp>BDP|7088877904848481842</stp>
        <tr r="F471" s="9"/>
      </tp>
      <tp t="s">
        <v>#N/A N/A</v>
        <stp/>
        <stp>BDP|8060307300052379608</stp>
        <tr r="G405" s="8"/>
      </tp>
      <tp t="s">
        <v>#N/A N/A</v>
        <stp/>
        <stp>BDP|5330042281812309068</stp>
        <tr r="D424" s="9"/>
      </tp>
      <tp t="s">
        <v>#N/A N/A</v>
        <stp/>
        <stp>BDP|7007066245658926491</stp>
        <tr r="C280" s="5"/>
      </tp>
      <tp t="s">
        <v>#N/A N/A</v>
        <stp/>
        <stp>BDP|2595318151308588339</stp>
        <tr r="D261" s="8"/>
      </tp>
      <tp t="s">
        <v>#N/A N/A</v>
        <stp/>
        <stp>BDP|1311525886645005640</stp>
        <tr r="G400" s="8"/>
      </tp>
      <tp t="s">
        <v>#N/A N/A</v>
        <stp/>
        <stp>BDP|4445438472699145178</stp>
        <tr r="F357" s="5"/>
        <tr r="G106" s="8"/>
      </tp>
      <tp t="s">
        <v>#N/A N/A</v>
        <stp/>
        <stp>BDP|6280611562301551846</stp>
        <tr r="C355" s="5"/>
        <tr r="D359" s="8"/>
      </tp>
      <tp t="s">
        <v>#N/A N/A</v>
        <stp/>
        <stp>BDP|3645834916001605459</stp>
        <tr r="E108" s="5"/>
        <tr r="F5" s="8"/>
      </tp>
      <tp t="s">
        <v>#N/A N/A</v>
        <stp/>
        <stp>BDP|7344891389331081936</stp>
        <tr r="G350" s="9"/>
      </tp>
      <tp t="s">
        <v>#N/A N/A</v>
        <stp/>
        <stp>BDP|8739174905824304265</stp>
        <tr r="G477" s="8"/>
      </tp>
      <tp t="s">
        <v>#N/A N/A</v>
        <stp/>
        <stp>BDP|2742554227553313968</stp>
        <tr r="F151" s="5"/>
      </tp>
      <tp t="s">
        <v>#N/A N/A</v>
        <stp/>
        <stp>BDP|4247734353310486967</stp>
        <tr r="C320" s="5"/>
      </tp>
      <tp t="s">
        <v>#N/A N/A</v>
        <stp/>
        <stp>BDP|5357112692172014009</stp>
        <tr r="G416" s="8"/>
      </tp>
      <tp t="s">
        <v>#N/A N/A</v>
        <stp/>
        <stp>BDP|7542956127354351745</stp>
        <tr r="F55" s="9"/>
      </tp>
      <tp t="s">
        <v>#N/A N/A</v>
        <stp/>
        <stp>BDP|9268445156046700173</stp>
        <tr r="E246" s="5"/>
      </tp>
      <tp t="s">
        <v>#N/A N/A</v>
        <stp/>
        <stp>BDP|3465370682486022116</stp>
        <tr r="F351" s="9"/>
      </tp>
      <tp t="s">
        <v>#N/A N/A</v>
        <stp/>
        <stp>BDP|4692923433389206841</stp>
        <tr r="D431" s="9"/>
      </tp>
      <tp t="s">
        <v>#N/A N/A</v>
        <stp/>
        <stp>BDP|9876295471507685474</stp>
        <tr r="E83" s="5"/>
        <tr r="F246" s="8"/>
      </tp>
      <tp t="s">
        <v>#N/A N/A</v>
        <stp/>
        <stp>BDP|5207927456444295256</stp>
        <tr r="F266" s="9"/>
      </tp>
      <tp t="s">
        <v>#N/A N/A</v>
        <stp/>
        <stp>BDP|8629800470788589022</stp>
        <tr r="G84" s="8"/>
      </tp>
      <tp t="s">
        <v>#N/A N/A</v>
        <stp/>
        <stp>BDP|2719382809886118864</stp>
        <tr r="F473" s="8"/>
      </tp>
      <tp t="s">
        <v>#N/A N/A</v>
        <stp/>
        <stp>BDP|2449216325758072513</stp>
        <tr r="E377" s="8"/>
      </tp>
      <tp t="s">
        <v>#N/A N/A</v>
        <stp/>
        <stp>BDP|7366368765979412455</stp>
        <tr r="G303" s="8"/>
      </tp>
      <tp t="s">
        <v>#N/A N/A</v>
        <stp/>
        <stp>BDP|6436415451608453016</stp>
        <tr r="D23" s="5"/>
      </tp>
      <tp t="s">
        <v>#N/A N/A</v>
        <stp/>
        <stp>BDP|9075827918909924628</stp>
        <tr r="F383" s="8"/>
      </tp>
      <tp t="s">
        <v>#N/A N/A</v>
        <stp/>
        <stp>BDP|9566092673623813266</stp>
        <tr r="E34" s="5"/>
        <tr r="F481" s="8"/>
      </tp>
      <tp t="s">
        <v>#N/A N/A</v>
        <stp/>
        <stp>BDP|4407375065166219851</stp>
        <tr r="D257" s="9"/>
      </tp>
      <tp t="s">
        <v>#N/A N/A</v>
        <stp/>
        <stp>BDP|2801474613741972943</stp>
        <tr r="E318" s="9"/>
      </tp>
      <tp t="s">
        <v>#N/A N/A</v>
        <stp/>
        <stp>BDP|5458664483373273723</stp>
        <tr r="E45" s="8"/>
      </tp>
      <tp t="s">
        <v>#N/A N/A</v>
        <stp/>
        <stp>BDP|5643196321148823108</stp>
        <tr r="D83" s="5"/>
        <tr r="E246" s="8"/>
      </tp>
      <tp t="s">
        <v>#N/A N/A</v>
        <stp/>
        <stp>BDP|2778037066329597212</stp>
        <tr r="D218" s="5"/>
      </tp>
      <tp t="s">
        <v>#N/A N/A</v>
        <stp/>
        <stp>BDP|6417246321410102969</stp>
        <tr r="C90" s="5"/>
      </tp>
      <tp t="s">
        <v>#N/A N/A</v>
        <stp/>
        <stp>BDP|7584902110133778346</stp>
        <tr r="G74" s="9"/>
      </tp>
      <tp t="s">
        <v>#N/A N/A</v>
        <stp/>
        <stp>BDP|7390582249549211062</stp>
        <tr r="F19" s="7"/>
      </tp>
      <tp t="s">
        <v>#N/A N/A</v>
        <stp/>
        <stp>BDP|2147819420526441123</stp>
        <tr r="D271" s="8"/>
      </tp>
      <tp t="s">
        <v>#N/A N/A</v>
        <stp/>
        <stp>BDP|2533176537398667751</stp>
        <tr r="D261" s="5"/>
        <tr r="E35" s="8"/>
      </tp>
      <tp t="s">
        <v>#N/A N/A</v>
        <stp/>
        <stp>BDP|1823554778579104521</stp>
        <tr r="G347" s="8"/>
      </tp>
      <tp t="s">
        <v>#N/A N/A</v>
        <stp/>
        <stp>BDP|8683500576065297043</stp>
        <tr r="C16" s="7"/>
      </tp>
      <tp t="s">
        <v>#N/A N/A</v>
        <stp/>
        <stp>BDP|8158002819606631087</stp>
        <tr r="E353" s="9"/>
      </tp>
      <tp t="s">
        <v>#N/A N/A</v>
        <stp/>
        <stp>BDP|8375746263264552273</stp>
        <tr r="C134" s="5"/>
        <tr r="D141" s="9"/>
      </tp>
      <tp t="s">
        <v>#N/A N/A</v>
        <stp/>
        <stp>BDP|6087272455609035748</stp>
        <tr r="D53" s="8"/>
      </tp>
      <tp t="s">
        <v>#N/A N/A</v>
        <stp/>
        <stp>BDP|4214506666331174935</stp>
        <tr r="G252" s="9"/>
      </tp>
      <tp t="s">
        <v>#N/A N/A</v>
        <stp/>
        <stp>BDP|7222754476961395940</stp>
        <tr r="E403" s="5"/>
      </tp>
      <tp t="s">
        <v>#N/A N/A</v>
        <stp/>
        <stp>BDP|6305955360853131506</stp>
        <tr r="F381" s="9"/>
      </tp>
      <tp t="s">
        <v>#N/A N/A</v>
        <stp/>
        <stp>BDP|9381846229635061995</stp>
        <tr r="F403" s="8"/>
      </tp>
      <tp t="s">
        <v>#N/A N/A</v>
        <stp/>
        <stp>BDP|7095990876947834108</stp>
        <tr r="G460" s="8"/>
      </tp>
      <tp t="s">
        <v>#N/A N/A</v>
        <stp/>
        <stp>BDP|3635764310618156269</stp>
        <tr r="D283" s="5"/>
      </tp>
      <tp t="s">
        <v>#N/A N/A</v>
        <stp/>
        <stp>BDP|9306178357090733236</stp>
        <tr r="E421" s="8"/>
      </tp>
      <tp t="s">
        <v>#N/A N/A</v>
        <stp/>
        <stp>BDP|9906540649791292613</stp>
        <tr r="F4" s="8"/>
      </tp>
      <tp t="s">
        <v>#N/A N/A</v>
        <stp/>
        <stp>BDP|1688129962560592941</stp>
        <tr r="E403" s="9"/>
      </tp>
      <tp t="s">
        <v>#N/A N/A</v>
        <stp/>
        <stp>BDP|9129565416135032764</stp>
        <tr r="D135" s="9"/>
      </tp>
      <tp t="s">
        <v>#N/A N/A</v>
        <stp/>
        <stp>BDP|7514402470479251202</stp>
        <tr r="C247" s="5"/>
      </tp>
      <tp t="s">
        <v>#N/A N/A</v>
        <stp/>
        <stp>BDP|6071592462698826241</stp>
        <tr r="G593" s="9"/>
      </tp>
      <tp t="s">
        <v>#N/A N/A</v>
        <stp/>
        <stp>BDP|6219134885945698550</stp>
        <tr r="D538" s="9"/>
      </tp>
      <tp t="s">
        <v>#N/A N/A</v>
        <stp/>
        <stp>BDP|5593274783507354759</stp>
        <tr r="D18" s="5"/>
        <tr r="E533" s="9"/>
      </tp>
      <tp t="s">
        <v>#N/A N/A</v>
        <stp/>
        <stp>BDP|4134623223837794806</stp>
        <tr r="G52" s="8"/>
      </tp>
      <tp t="s">
        <v>#N/A N/A</v>
        <stp/>
        <stp>BDP|9230907550093189975</stp>
        <tr r="E124" s="9"/>
      </tp>
      <tp t="s">
        <v>#N/A N/A</v>
        <stp/>
        <stp>BDP|6842950941382997615</stp>
        <tr r="E455" s="9"/>
      </tp>
      <tp t="s">
        <v>#N/A N/A</v>
        <stp/>
        <stp>BDP|2093532651495047861</stp>
        <tr r="G184" s="8"/>
      </tp>
      <tp t="s">
        <v>#N/A N/A</v>
        <stp/>
        <stp>BDP|2845637648389155668</stp>
        <tr r="C95" s="5"/>
        <tr r="D40" s="9"/>
      </tp>
      <tp t="s">
        <v>#N/A N/A</v>
        <stp/>
        <stp>BDP|9754013260621186137</stp>
        <tr r="F23" s="9"/>
      </tp>
      <tp t="s">
        <v>#N/A N/A</v>
        <stp/>
        <stp>BDP|5311802366661574543</stp>
        <tr r="D325" s="9"/>
      </tp>
      <tp t="s">
        <v>#N/A N/A</v>
        <stp/>
        <stp>BDP|9065327448201788098</stp>
        <tr r="F377" s="5"/>
      </tp>
      <tp t="s">
        <v>#N/A N/A</v>
        <stp/>
        <stp>BDP|8142068235455185175</stp>
        <tr r="D309" s="8"/>
      </tp>
      <tp t="s">
        <v>#N/A N/A</v>
        <stp/>
        <stp>BDP|2650038556181693911</stp>
        <tr r="F231" s="5"/>
      </tp>
      <tp t="s">
        <v>#N/A N/A</v>
        <stp/>
        <stp>BDP|2587970142628317866</stp>
        <tr r="E458" s="8"/>
      </tp>
      <tp t="s">
        <v>#N/A N/A</v>
        <stp/>
        <stp>BDP|6968481774983949993</stp>
        <tr r="D7" s="9"/>
      </tp>
      <tp t="s">
        <v>#N/A N/A</v>
        <stp/>
        <stp>BDP|8837040508206307129</stp>
        <tr r="E149" s="9"/>
      </tp>
      <tp t="s">
        <v>#N/A N/A</v>
        <stp/>
        <stp>BDP|4825725512834839954</stp>
        <tr r="D422" s="9"/>
      </tp>
      <tp t="s">
        <v>#N/A N/A</v>
        <stp/>
        <stp>BDP|9612473637540547169</stp>
        <tr r="D561" s="9"/>
      </tp>
      <tp t="s">
        <v>#N/A N/A</v>
        <stp/>
        <stp>BDP|3667881171077383491</stp>
        <tr r="D322" s="8"/>
      </tp>
      <tp t="s">
        <v>#N/A N/A</v>
        <stp/>
        <stp>BDP|5098158617408049272</stp>
        <tr r="E183" s="9"/>
      </tp>
      <tp t="s">
        <v>#N/A N/A</v>
        <stp/>
        <stp>BDP|5742818436871627034</stp>
        <tr r="E394" s="5"/>
      </tp>
      <tp t="s">
        <v>#N/A N/A</v>
        <stp/>
        <stp>BDP|2836989875860562351</stp>
        <tr r="D19" s="9"/>
      </tp>
      <tp t="s">
        <v>#N/A N/A</v>
        <stp/>
        <stp>BDP|4442797512508273585</stp>
        <tr r="G271" s="8"/>
      </tp>
      <tp t="s">
        <v>#N/A N/A</v>
        <stp/>
        <stp>BDP|6445885479770755677</stp>
        <tr r="F7" s="6"/>
      </tp>
      <tp t="s">
        <v>#N/A N/A</v>
        <stp/>
        <stp>BDP|6865935930385678680</stp>
        <tr r="G360" s="8"/>
      </tp>
      <tp t="s">
        <v>#N/A N/A</v>
        <stp/>
        <stp>BDP|9056173228536333396</stp>
        <tr r="G531" s="9"/>
      </tp>
      <tp t="s">
        <v>#N/A N/A</v>
        <stp/>
        <stp>BDP|1917910628533719623</stp>
        <tr r="F102" s="9"/>
      </tp>
      <tp t="s">
        <v>#N/A N/A</v>
        <stp/>
        <stp>BDP|1370927135715690684</stp>
        <tr r="C139" s="5"/>
      </tp>
      <tp t="s">
        <v>#N/A N/A</v>
        <stp/>
        <stp>BDP|6575900359907631500</stp>
        <tr r="E380" s="8"/>
      </tp>
      <tp t="s">
        <v>#N/A N/A</v>
        <stp/>
        <stp>BDP|6287799463866310917</stp>
        <tr r="G230" s="8"/>
      </tp>
      <tp t="s">
        <v>#N/A N/A</v>
        <stp/>
        <stp>BDP|5246866749017517621</stp>
        <tr r="F402" s="5"/>
      </tp>
      <tp t="s">
        <v>#N/A N/A</v>
        <stp/>
        <stp>BDP|7442402789954432739</stp>
        <tr r="D139" s="8"/>
      </tp>
      <tp t="s">
        <v>#N/A N/A</v>
        <stp/>
        <stp>BDP|8571072458750652563</stp>
        <tr r="D205" s="8"/>
      </tp>
      <tp t="s">
        <v>#N/A N/A</v>
        <stp/>
        <stp>BDP|7640905066281814125</stp>
        <tr r="E144" s="8"/>
      </tp>
      <tp t="s">
        <v>#N/A N/A</v>
        <stp/>
        <stp>BDP|8748865472249073693</stp>
        <tr r="D170" s="8"/>
      </tp>
      <tp t="s">
        <v>#N/A N/A</v>
        <stp/>
        <stp>BDP|5408638222819694080</stp>
        <tr r="D329" s="8"/>
      </tp>
      <tp t="s">
        <v>#N/A N/A</v>
        <stp/>
        <stp>BDP|1008459790584979070</stp>
        <tr r="D71" s="8"/>
      </tp>
      <tp t="s">
        <v>#N/A N/A</v>
        <stp/>
        <stp>BDP|2800414698852375594</stp>
        <tr r="G24" s="8"/>
      </tp>
      <tp t="s">
        <v>#N/A N/A</v>
        <stp/>
        <stp>BDP|8253702891057847905</stp>
        <tr r="D443" s="9"/>
      </tp>
      <tp t="s">
        <v>#N/A N/A</v>
        <stp/>
        <stp>BDP|9752869929598876386</stp>
        <tr r="E156" s="9"/>
      </tp>
      <tp t="s">
        <v>#N/A N/A</v>
        <stp/>
        <stp>BDP|4379656797611089297</stp>
        <tr r="F434" s="8"/>
      </tp>
      <tp t="s">
        <v>#N/A N/A</v>
        <stp/>
        <stp>BDP|1366679805409078697</stp>
        <tr r="G144" s="9"/>
      </tp>
      <tp t="s">
        <v>#N/A N/A</v>
        <stp/>
        <stp>BDP|2553791846930286901</stp>
        <tr r="G207" s="9"/>
      </tp>
      <tp t="s">
        <v>#N/A N/A</v>
        <stp/>
        <stp>BDP|7013581083595200713</stp>
        <tr r="F169" s="5"/>
        <tr r="G442" s="8"/>
      </tp>
      <tp t="s">
        <v>#N/A N/A</v>
        <stp/>
        <stp>BDP|9147173856555897013</stp>
        <tr r="F202" s="8"/>
      </tp>
      <tp t="s">
        <v>#N/A N/A</v>
        <stp/>
        <stp>BDP|8898529471857717551</stp>
        <tr r="F519" s="9"/>
      </tp>
      <tp t="s">
        <v>#N/A N/A</v>
        <stp/>
        <stp>BDP|4973439596185134443</stp>
        <tr r="F331" s="9"/>
      </tp>
      <tp t="s">
        <v>#N/A N/A</v>
        <stp/>
        <stp>BDP|3947799873719369292</stp>
        <tr r="E384" s="9"/>
      </tp>
      <tp t="s">
        <v>#N/A N/A</v>
        <stp/>
        <stp>BDP|9985917792728211918</stp>
        <tr r="C283" s="5"/>
      </tp>
      <tp t="s">
        <v>#N/A N/A</v>
        <stp/>
        <stp>BDP|2217905029890196134</stp>
        <tr r="C6" s="7"/>
      </tp>
      <tp t="s">
        <v>#N/A N/A</v>
        <stp/>
        <stp>BDP|3042828059315499366</stp>
        <tr r="E271" s="5"/>
        <tr r="F484" s="9"/>
      </tp>
      <tp t="s">
        <v>#N/A N/A</v>
        <stp/>
        <stp>BDP|4966919047934563532</stp>
        <tr r="F300" s="8"/>
      </tp>
      <tp t="s">
        <v>#N/A N/A</v>
        <stp/>
        <stp>BDP|4773805465034284698</stp>
        <tr r="E98" s="5"/>
        <tr r="F34" s="9"/>
      </tp>
      <tp t="s">
        <v>#N/A N/A</v>
        <stp/>
        <stp>BDP|6368004370158368191</stp>
        <tr r="G310" s="8"/>
      </tp>
      <tp t="s">
        <v>#N/A N/A</v>
        <stp/>
        <stp>BDP|5075375745983348989</stp>
        <tr r="F362" s="5"/>
      </tp>
      <tp t="s">
        <v>#N/A N/A</v>
        <stp/>
        <stp>BDP|3418557288324017202</stp>
        <tr r="D162" s="9"/>
      </tp>
      <tp t="s">
        <v>#N/A N/A</v>
        <stp/>
        <stp>BDP|6299528237780991806</stp>
        <tr r="F127" s="8"/>
      </tp>
      <tp t="s">
        <v>#N/A N/A</v>
        <stp/>
        <stp>BDP|8187145374010669692</stp>
        <tr r="D239" s="8"/>
      </tp>
      <tp t="s">
        <v>#N/A N/A</v>
        <stp/>
        <stp>BDP|4489425606001602985</stp>
        <tr r="E131" s="5"/>
        <tr r="F530" s="9"/>
      </tp>
      <tp t="s">
        <v>#N/A N/A</v>
        <stp/>
        <stp>BDP|3676398586466067676</stp>
        <tr r="C11" s="7"/>
      </tp>
      <tp t="s">
        <v>#N/A N/A</v>
        <stp/>
        <stp>BDP|5653288883563360405</stp>
        <tr r="E24" s="8"/>
      </tp>
      <tp t="s">
        <v>#N/A N/A</v>
        <stp/>
        <stp>BDP|8536436973995372681</stp>
        <tr r="D297" s="5"/>
      </tp>
      <tp t="s">
        <v>#N/A N/A</v>
        <stp/>
        <stp>BDP|4048970638294502249</stp>
        <tr r="G321" s="9"/>
      </tp>
      <tp t="s">
        <v>#N/A N/A</v>
        <stp/>
        <stp>BDP|3406258628783769806</stp>
        <tr r="F218" s="5"/>
      </tp>
      <tp t="s">
        <v>#N/A N/A</v>
        <stp/>
        <stp>BDP|5253358656313978866</stp>
        <tr r="E323" s="5"/>
        <tr r="F222" s="8"/>
      </tp>
      <tp t="s">
        <v>#N/A N/A</v>
        <stp/>
        <stp>BDP|5531145836497897818</stp>
        <tr r="F257" s="9"/>
      </tp>
      <tp t="s">
        <v>#N/A N/A</v>
        <stp/>
        <stp>BDP|3836284786191048084</stp>
        <tr r="F13" s="8"/>
      </tp>
      <tp t="s">
        <v>#N/A N/A</v>
        <stp/>
        <stp>BDP|7973019075909308101</stp>
        <tr r="C333" s="5"/>
        <tr r="D229" s="9"/>
      </tp>
      <tp t="s">
        <v>#N/A N/A</v>
        <stp/>
        <stp>BDP|9019943488437299716</stp>
        <tr r="D224" s="5"/>
      </tp>
      <tp t="s">
        <v>#N/A N/A</v>
        <stp/>
        <stp>BDP|5766123119034154928</stp>
        <tr r="G408" s="9"/>
      </tp>
      <tp t="s">
        <v>#N/A N/A</v>
        <stp/>
        <stp>BDP|6135381787811040411</stp>
        <tr r="E237" s="8"/>
      </tp>
      <tp t="s">
        <v>#N/A N/A</v>
        <stp/>
        <stp>BDP|3556481395174004270</stp>
        <tr r="F315" s="8"/>
      </tp>
      <tp t="s">
        <v>#N/A N/A</v>
        <stp/>
        <stp>BDP|6971854048047256593</stp>
        <tr r="G502" s="9"/>
      </tp>
      <tp t="s">
        <v>#N/A N/A</v>
        <stp/>
        <stp>BDP|6998317425836470966</stp>
        <tr r="G388" s="8"/>
      </tp>
      <tp t="s">
        <v>#N/A N/A</v>
        <stp/>
        <stp>BDP|4703013547388656082</stp>
        <tr r="F5" s="7"/>
      </tp>
      <tp t="s">
        <v>#N/A N/A</v>
        <stp/>
        <stp>BDP|8862769016001199761</stp>
        <tr r="G30" s="8"/>
      </tp>
      <tp t="s">
        <v>#N/A N/A</v>
        <stp/>
        <stp>BDP|6843859807900487624</stp>
        <tr r="E294" s="9"/>
      </tp>
      <tp t="s">
        <v>#N/A N/A</v>
        <stp/>
        <stp>BDP|4967854447905661516</stp>
        <tr r="G323" s="9"/>
      </tp>
      <tp t="s">
        <v>#N/A N/A</v>
        <stp/>
        <stp>BDP|5865813381958708537</stp>
        <tr r="D175" s="9"/>
      </tp>
      <tp t="s">
        <v>#N/A N/A</v>
        <stp/>
        <stp>BDP|1251974374877453092</stp>
        <tr r="E189" s="8"/>
      </tp>
      <tp t="s">
        <v>#N/A N/A</v>
        <stp/>
        <stp>BDP|1498590982214528067</stp>
        <tr r="F365" s="5"/>
        <tr r="G578" s="9"/>
      </tp>
      <tp t="s">
        <v>#N/A N/A</v>
        <stp/>
        <stp>BDP|8537640513372673584</stp>
        <tr r="E424" s="9"/>
      </tp>
      <tp t="s">
        <v>#N/A N/A</v>
        <stp/>
        <stp>BDP|1130182373897584832</stp>
        <tr r="F332" s="8"/>
      </tp>
      <tp t="s">
        <v>#N/A N/A</v>
        <stp/>
        <stp>BDP|8463832309771609940</stp>
        <tr r="E87" s="5"/>
      </tp>
      <tp t="s">
        <v>#N/A N/A</v>
        <stp/>
        <stp>BDP|5328999757743401259</stp>
        <tr r="E60" s="9"/>
      </tp>
      <tp t="s">
        <v>#N/A N/A</v>
        <stp/>
        <stp>BDP|5487783061908632476</stp>
        <tr r="F12" s="5"/>
      </tp>
      <tp t="s">
        <v>#N/A N/A</v>
        <stp/>
        <stp>BDP|3016398918118536192</stp>
        <tr r="F493" s="9"/>
      </tp>
      <tp t="s">
        <v>#N/A N/A</v>
        <stp/>
        <stp>BDP|1640111948369365518</stp>
        <tr r="G137" s="9"/>
      </tp>
      <tp t="s">
        <v>#N/A N/A</v>
        <stp/>
        <stp>BDP|7380322986250332491</stp>
        <tr r="D275" s="8"/>
      </tp>
      <tp t="s">
        <v>#N/A N/A</v>
        <stp/>
        <stp>BDP|7509869600510938770</stp>
        <tr r="G393" s="8"/>
      </tp>
      <tp t="s">
        <v>#N/A N/A</v>
        <stp/>
        <stp>BDP|2490761392447506382</stp>
        <tr r="E257" s="9"/>
      </tp>
      <tp t="s">
        <v>#N/A N/A</v>
        <stp/>
        <stp>BDP|9594868294198392897</stp>
        <tr r="E141" s="8"/>
      </tp>
      <tp t="s">
        <v>#N/A N/A</v>
        <stp/>
        <stp>BDP|5363540075419840677</stp>
        <tr r="C2" s="5"/>
        <tr r="D31" s="8"/>
      </tp>
      <tp t="s">
        <v>#N/A N/A</v>
        <stp/>
        <stp>BDP|4402710769628049510</stp>
        <tr r="E2" s="6"/>
      </tp>
      <tp t="s">
        <v>#N/A N/A</v>
        <stp/>
        <stp>BDP|1346915443567566396</stp>
        <tr r="E6" s="7"/>
      </tp>
      <tp t="s">
        <v>#N/A N/A</v>
        <stp/>
        <stp>BDP|6291681165097050929</stp>
        <tr r="D503" s="8"/>
      </tp>
      <tp t="s">
        <v>#N/A N/A</v>
        <stp/>
        <stp>BDP|2178246539672531943</stp>
        <tr r="D91" s="8"/>
      </tp>
      <tp t="s">
        <v>#N/A N/A</v>
        <stp/>
        <stp>BDP|4998886277173080047</stp>
        <tr r="E193" s="8"/>
      </tp>
      <tp t="s">
        <v>#N/A N/A</v>
        <stp/>
        <stp>BDP|1034891958897083337</stp>
        <tr r="E265" s="8"/>
      </tp>
      <tp t="s">
        <v>#N/A N/A</v>
        <stp/>
        <stp>BDP|7628949520830729474</stp>
        <tr r="F66" s="8"/>
      </tp>
      <tp t="s">
        <v>#N/A N/A</v>
        <stp/>
        <stp>BDP|7753716681007200774</stp>
        <tr r="F71" s="5"/>
      </tp>
      <tp t="s">
        <v>#N/A N/A</v>
        <stp/>
        <stp>BDP|4155184599145372110</stp>
        <tr r="F7" s="9"/>
      </tp>
      <tp t="s">
        <v>#N/A N/A</v>
        <stp/>
        <stp>BDP|1074344081723744107</stp>
        <tr r="C279" s="5"/>
      </tp>
      <tp t="s">
        <v>#N/A N/A</v>
        <stp/>
        <stp>BDP|7772344580676931280</stp>
        <tr r="E334" s="5"/>
        <tr r="F246" s="9"/>
      </tp>
      <tp t="s">
        <v>#N/A N/A</v>
        <stp/>
        <stp>BDP|1365408901728650574</stp>
        <tr r="F101" s="9"/>
      </tp>
      <tp t="s">
        <v>#N/A N/A</v>
        <stp/>
        <stp>BDP|3213296939849635377</stp>
        <tr r="F526" s="9"/>
      </tp>
      <tp t="s">
        <v>#N/A N/A</v>
        <stp/>
        <stp>BDP|7373941954673977097</stp>
        <tr r="E306" s="9"/>
      </tp>
      <tp t="s">
        <v>#N/A N/A</v>
        <stp/>
        <stp>BDP|9209256970713107753</stp>
        <tr r="E3" s="7"/>
      </tp>
      <tp t="s">
        <v>#N/A N/A</v>
        <stp/>
        <stp>BDP|1720565982274075000</stp>
        <tr r="F411" s="8"/>
      </tp>
      <tp t="s">
        <v>#N/A N/A</v>
        <stp/>
        <stp>BDP|7982427997695874747</stp>
        <tr r="C172" s="5"/>
        <tr r="D352" s="9"/>
      </tp>
      <tp t="s">
        <v>#N/A N/A</v>
        <stp/>
        <stp>BDP|3256810694558190261</stp>
        <tr r="F381" s="5"/>
      </tp>
      <tp t="s">
        <v>#N/A N/A</v>
        <stp/>
        <stp>BDP|5096904124624726231</stp>
        <tr r="D457" s="9"/>
      </tp>
      <tp t="s">
        <v>#N/A N/A</v>
        <stp/>
        <stp>BDP|1786169518920000992</stp>
        <tr r="C43" s="5"/>
      </tp>
      <tp t="s">
        <v>#N/A N/A</v>
        <stp/>
        <stp>BDP|2220753048831752886</stp>
        <tr r="D76" s="5"/>
      </tp>
      <tp t="s">
        <v>#N/A N/A</v>
        <stp/>
        <stp>BDP|8902339048880784753</stp>
        <tr r="D438" s="9"/>
      </tp>
      <tp t="s">
        <v>#N/A N/A</v>
        <stp/>
        <stp>BDP|9560718200700410604</stp>
        <tr r="C314" s="5"/>
      </tp>
      <tp t="s">
        <v>#N/A N/A</v>
        <stp/>
        <stp>BDP|4478937265606008529</stp>
        <tr r="E148" s="9"/>
      </tp>
      <tp t="s">
        <v>#N/A N/A</v>
        <stp/>
        <stp>BDP|3872987433266760746</stp>
        <tr r="E195" s="8"/>
      </tp>
      <tp t="s">
        <v>#N/A N/A</v>
        <stp/>
        <stp>BDP|6555661910751792848</stp>
        <tr r="F334" s="9"/>
      </tp>
      <tp t="s">
        <v>#N/A N/A</v>
        <stp/>
        <stp>BDP|2100418414177393876</stp>
        <tr r="C186" s="5"/>
      </tp>
      <tp t="s">
        <v>#N/A N/A</v>
        <stp/>
        <stp>BDP|4519245269909885103</stp>
        <tr r="D288" s="9"/>
      </tp>
      <tp t="s">
        <v>#N/A N/A</v>
        <stp/>
        <stp>BDP|7957109381487172186</stp>
        <tr r="C367" s="5"/>
        <tr r="D463" s="8"/>
      </tp>
      <tp t="s">
        <v>#N/A N/A</v>
        <stp/>
        <stp>BDP|8783555525037373050</stp>
        <tr r="F348" s="5"/>
        <tr r="G477" s="9"/>
      </tp>
      <tp t="s">
        <v>#N/A N/A</v>
        <stp/>
        <stp>BDP|5096352534578833581</stp>
        <tr r="F239" s="9"/>
      </tp>
      <tp t="s">
        <v>#N/A N/A</v>
        <stp/>
        <stp>BDP|1359979238745410696</stp>
        <tr r="G163" s="8"/>
      </tp>
      <tp t="s">
        <v>#N/A N/A</v>
        <stp/>
        <stp>BDP|6712349540778476166</stp>
        <tr r="E309" s="5"/>
      </tp>
      <tp t="s">
        <v>#N/A N/A</v>
        <stp/>
        <stp>BDP|7493961004915645315</stp>
        <tr r="E379" s="8"/>
      </tp>
      <tp t="s">
        <v>#N/A N/A</v>
        <stp/>
        <stp>BDP|3942185085797259573</stp>
        <tr r="G23" s="9"/>
      </tp>
      <tp t="s">
        <v>#N/A N/A</v>
        <stp/>
        <stp>BDP|4440862032361238634</stp>
        <tr r="E181" s="8"/>
      </tp>
      <tp t="s">
        <v>#N/A N/A</v>
        <stp/>
        <stp>BDP|1051775736244436944</stp>
        <tr r="G183" s="9"/>
      </tp>
      <tp t="s">
        <v>#N/A N/A</v>
        <stp/>
        <stp>BDP|2181776860303012878</stp>
        <tr r="D571" s="9"/>
      </tp>
      <tp t="s">
        <v>#N/A N/A</v>
        <stp/>
        <stp>BDP|5075730129698599091</stp>
        <tr r="D491" s="9"/>
      </tp>
      <tp t="s">
        <v>#N/A N/A</v>
        <stp/>
        <stp>BDP|2010371706970178965</stp>
        <tr r="G240" s="9"/>
      </tp>
      <tp t="s">
        <v>#N/A N/A</v>
        <stp/>
        <stp>BDP|9899667170484166496</stp>
        <tr r="D6" s="9"/>
      </tp>
      <tp t="s">
        <v>#N/A N/A</v>
        <stp/>
        <stp>BDP|8065766568863935211</stp>
        <tr r="F164" s="8"/>
      </tp>
      <tp t="s">
        <v>#N/A N/A</v>
        <stp/>
        <stp>BDP|8258574658829838937</stp>
        <tr r="F77" s="5"/>
        <tr r="G474" s="9"/>
      </tp>
      <tp t="s">
        <v>#N/A N/A</v>
        <stp/>
        <stp>BDP|3705530471191093834</stp>
        <tr r="G189" s="9"/>
      </tp>
      <tp t="s">
        <v>#N/A N/A</v>
        <stp/>
        <stp>BDP|5917397384383090522</stp>
        <tr r="F441" s="8"/>
      </tp>
      <tp t="s">
        <v>#N/A N/A</v>
        <stp/>
        <stp>BDP|3311776682771265526</stp>
        <tr r="D189" s="5"/>
        <tr r="E9" s="9"/>
      </tp>
      <tp t="s">
        <v>#N/A N/A</v>
        <stp/>
        <stp>BDP|3220725374502386919</stp>
        <tr r="D233" s="8"/>
      </tp>
      <tp t="s">
        <v>#N/A N/A</v>
        <stp/>
        <stp>BDP|9036158363290438648</stp>
        <tr r="F204" s="5"/>
        <tr r="G270" s="9"/>
      </tp>
      <tp t="s">
        <v>#N/A N/A</v>
        <stp/>
        <stp>BDP|7387912904940527653</stp>
        <tr r="E143" s="8"/>
      </tp>
      <tp t="s">
        <v>#N/A N/A</v>
        <stp/>
        <stp>BDP|7874527849937395962</stp>
        <tr r="D349" s="9"/>
      </tp>
      <tp t="s">
        <v>#N/A N/A</v>
        <stp/>
        <stp>BDP|7445015003488923791</stp>
        <tr r="F359" s="9"/>
      </tp>
      <tp t="s">
        <v>#N/A N/A</v>
        <stp/>
        <stp>BDP|5706046360942661922</stp>
        <tr r="G398" s="9"/>
      </tp>
      <tp t="s">
        <v>#N/A N/A</v>
        <stp/>
        <stp>BDP|3519543837308933588</stp>
        <tr r="C92" s="5"/>
        <tr r="D96" s="8"/>
      </tp>
      <tp t="s">
        <v>#N/A N/A</v>
        <stp/>
        <stp>BDP|9846237719927508506</stp>
        <tr r="G423" s="8"/>
      </tp>
      <tp t="s">
        <v>#N/A N/A</v>
        <stp/>
        <stp>BDP|1055963055074335174</stp>
        <tr r="G514" s="9"/>
      </tp>
      <tp t="s">
        <v>#N/A N/A</v>
        <stp/>
        <stp>BDP|5890411243625860859</stp>
        <tr r="C350" s="5"/>
        <tr r="D175" s="8"/>
      </tp>
      <tp t="s">
        <v>#N/A N/A</v>
        <stp/>
        <stp>BDP|1641527113229028402</stp>
        <tr r="E69" s="5"/>
      </tp>
      <tp t="s">
        <v>#N/A N/A</v>
        <stp/>
        <stp>BDP|3190158834558166162</stp>
        <tr r="F261" s="5"/>
        <tr r="G35" s="8"/>
      </tp>
      <tp t="s">
        <v>#N/A N/A</v>
        <stp/>
        <stp>BDP|3221036921708541125</stp>
        <tr r="C270" s="5"/>
        <tr r="D193" s="9"/>
      </tp>
      <tp t="s">
        <v>#N/A N/A</v>
        <stp/>
        <stp>BDP|6420675694308363937</stp>
        <tr r="D535" s="9"/>
      </tp>
      <tp t="s">
        <v>#N/A N/A</v>
        <stp/>
        <stp>BDP|8452470211412605736</stp>
        <tr r="F98" s="5"/>
        <tr r="G34" s="9"/>
      </tp>
      <tp t="s">
        <v>#N/A N/A</v>
        <stp/>
        <stp>BDP|5994362631398219582</stp>
        <tr r="F571" s="9"/>
      </tp>
      <tp t="s">
        <v>#N/A N/A</v>
        <stp/>
        <stp>BDP|6862689352384166971</stp>
        <tr r="E386" s="9"/>
      </tp>
      <tp t="s">
        <v>#N/A N/A</v>
        <stp/>
        <stp>BDP|7720011260108696141</stp>
        <tr r="G37" s="8"/>
      </tp>
      <tp t="s">
        <v>#N/A N/A</v>
        <stp/>
        <stp>BDP|9658777035985574051</stp>
        <tr r="E415" s="9"/>
      </tp>
      <tp t="s">
        <v>#N/A N/A</v>
        <stp/>
        <stp>BDP|9749904692337191606</stp>
        <tr r="C137" s="5"/>
        <tr r="D259" s="9"/>
      </tp>
      <tp t="s">
        <v>#N/A N/A</v>
        <stp/>
        <stp>BDP|4203106902634107951</stp>
        <tr r="D207" s="8"/>
      </tp>
      <tp t="s">
        <v>#N/A N/A</v>
        <stp/>
        <stp>BDP|4044962216615414101</stp>
        <tr r="F308" s="5"/>
      </tp>
      <tp t="s">
        <v>#N/A N/A</v>
        <stp/>
        <stp>BDP|1648480692166016284</stp>
        <tr r="G61" s="8"/>
      </tp>
      <tp t="s">
        <v>#N/A N/A</v>
        <stp/>
        <stp>BDP|1715073541589264472</stp>
        <tr r="F234" s="5"/>
      </tp>
      <tp t="s">
        <v>#N/A N/A</v>
        <stp/>
        <stp>BDP|3012803345075401250</stp>
        <tr r="D83" s="8"/>
      </tp>
      <tp t="s">
        <v>#N/A N/A</v>
        <stp/>
        <stp>BDP|3227668996894758015</stp>
        <tr r="C17" s="5"/>
      </tp>
      <tp t="s">
        <v>#N/A N/A</v>
        <stp/>
        <stp>BDP|5741023082411654452</stp>
        <tr r="D593" s="9"/>
      </tp>
      <tp t="s">
        <v>#N/A N/A</v>
        <stp/>
        <stp>BDP|7116018284017699066</stp>
        <tr r="E438" s="9"/>
      </tp>
      <tp t="s">
        <v>#N/A N/A</v>
        <stp/>
        <stp>BDP|7463845701647380075</stp>
        <tr r="G270" s="8"/>
      </tp>
      <tp t="s">
        <v>#N/A N/A</v>
        <stp/>
        <stp>BDP|3559830173265550159</stp>
        <tr r="E9" s="7"/>
      </tp>
      <tp t="s">
        <v>#N/A N/A</v>
        <stp/>
        <stp>BDP|6810851859962746166</stp>
        <tr r="E222" s="5"/>
      </tp>
      <tp t="s">
        <v>#N/A N/A</v>
        <stp/>
        <stp>BDP|9803738950496660586</stp>
        <tr r="F348" s="9"/>
      </tp>
      <tp t="s">
        <v>#N/A N/A</v>
        <stp/>
        <stp>BDP|6138905505196487151</stp>
        <tr r="E472" s="9"/>
      </tp>
      <tp t="s">
        <v>#N/A N/A</v>
        <stp/>
        <stp>BDP|3765564441863437919</stp>
        <tr r="E198" s="5"/>
        <tr r="F158" s="9"/>
      </tp>
      <tp t="s">
        <v>#N/A N/A</v>
        <stp/>
        <stp>BDP|6853234285353925720</stp>
        <tr r="F110" s="8"/>
      </tp>
      <tp t="s">
        <v>#N/A N/A</v>
        <stp/>
        <stp>BDP|5264678662154691944</stp>
        <tr r="E352" s="5"/>
        <tr r="F255" s="8"/>
      </tp>
      <tp t="s">
        <v>#N/A N/A</v>
        <stp/>
        <stp>BDP|1217885913819483981</stp>
        <tr r="E584" s="9"/>
      </tp>
      <tp t="s">
        <v>#N/A N/A</v>
        <stp/>
        <stp>BDP|8367793832495539187</stp>
        <tr r="D318" s="8"/>
      </tp>
      <tp t="s">
        <v>#N/A N/A</v>
        <stp/>
        <stp>BDP|7965256323449382698</stp>
        <tr r="D268" s="8"/>
      </tp>
      <tp t="s">
        <v>#N/A N/A</v>
        <stp/>
        <stp>BDP|3474677522147527815</stp>
        <tr r="G144" s="8"/>
      </tp>
      <tp t="s">
        <v>#N/A N/A</v>
        <stp/>
        <stp>BDP|3423858507000919252</stp>
        <tr r="G77" s="8"/>
      </tp>
      <tp t="s">
        <v>#N/A N/A</v>
        <stp/>
        <stp>BDP|8209489112945117138</stp>
        <tr r="D479" s="8"/>
      </tp>
      <tp t="s">
        <v>#N/A N/A</v>
        <stp/>
        <stp>BDP|8756608734480139481</stp>
        <tr r="E210" s="8"/>
      </tp>
      <tp t="s">
        <v>#N/A N/A</v>
        <stp/>
        <stp>BDP|4489760989832694074</stp>
        <tr r="D36" s="8"/>
      </tp>
      <tp t="s">
        <v>#N/A N/A</v>
        <stp/>
        <stp>BDP|5266092253890271906</stp>
        <tr r="E216" s="5"/>
        <tr r="F452" s="8"/>
      </tp>
      <tp t="s">
        <v>#N/A N/A</v>
        <stp/>
        <stp>BDP|6370005279800130815</stp>
        <tr r="E116" s="8"/>
      </tp>
      <tp t="s">
        <v>#N/A N/A</v>
        <stp/>
        <stp>BDP|9163967612720918866</stp>
        <tr r="G387" s="9"/>
      </tp>
      <tp t="s">
        <v>#N/A N/A</v>
        <stp/>
        <stp>BDP|7420598562628498513</stp>
        <tr r="E375" s="9"/>
      </tp>
      <tp t="s">
        <v>#N/A N/A</v>
        <stp/>
        <stp>BDP|5686475068606519872</stp>
        <tr r="E6" s="9"/>
      </tp>
      <tp t="s">
        <v>#N/A N/A</v>
        <stp/>
        <stp>BDP|9613381606145378609</stp>
        <tr r="D117" s="5"/>
        <tr r="E281" s="8"/>
      </tp>
      <tp t="s">
        <v>#N/A N/A</v>
        <stp/>
        <stp>BDP|4853578990375365479</stp>
        <tr r="F202" s="5"/>
        <tr r="G574" s="9"/>
      </tp>
      <tp t="s">
        <v>#N/A N/A</v>
        <stp/>
        <stp>BDP|9871687238230272515</stp>
        <tr r="G425" s="9"/>
      </tp>
      <tp t="s">
        <v>#N/A N/A</v>
        <stp/>
        <stp>BDP|1759851023974891620</stp>
        <tr r="D221" s="5"/>
      </tp>
      <tp t="s">
        <v>#N/A N/A</v>
        <stp/>
        <stp>BDP|3667447803296860823</stp>
        <tr r="E170" s="8"/>
      </tp>
      <tp t="s">
        <v>#N/A N/A</v>
        <stp/>
        <stp>BDP|2817307388423984312</stp>
        <tr r="F106" s="9"/>
      </tp>
      <tp t="s">
        <v>#N/A N/A</v>
        <stp/>
        <stp>BDP|2925037304462698905</stp>
        <tr r="E335" s="8"/>
      </tp>
      <tp t="s">
        <v>#N/A N/A</v>
        <stp/>
        <stp>BDP|2408825328960743114</stp>
        <tr r="E68" s="9"/>
      </tp>
      <tp t="s">
        <v>#N/A N/A</v>
        <stp/>
        <stp>BDP|6979948259077930453</stp>
        <tr r="E309" s="8"/>
      </tp>
      <tp t="s">
        <v>#N/A N/A</v>
        <stp/>
        <stp>BDP|9000097577286290149</stp>
        <tr r="C9" s="6"/>
      </tp>
      <tp t="s">
        <v>#N/A N/A</v>
        <stp/>
        <stp>BDP|4876312788481849711</stp>
        <tr r="G42" s="9"/>
      </tp>
      <tp t="s">
        <v>#N/A N/A</v>
        <stp/>
        <stp>BDP|4652912677582813107</stp>
        <tr r="D59" s="5"/>
        <tr r="E40" s="8"/>
      </tp>
      <tp t="s">
        <v>#N/A N/A</v>
        <stp/>
        <stp>BDP|6630294816614710864</stp>
        <tr r="E205" s="9"/>
      </tp>
      <tp t="s">
        <v>#N/A N/A</v>
        <stp/>
        <stp>BDP|6434297597134494074</stp>
        <tr r="D65" s="8"/>
      </tp>
      <tp t="s">
        <v>#N/A N/A</v>
        <stp/>
        <stp>BDP|9004474134556391194</stp>
        <tr r="E199" s="9"/>
      </tp>
      <tp t="s">
        <v>#N/A N/A</v>
        <stp/>
        <stp>BDP|5289564159795417905</stp>
        <tr r="E130" s="8"/>
      </tp>
      <tp t="s">
        <v>#N/A N/A</v>
        <stp/>
        <stp>BDP|1780218789991038364</stp>
        <tr r="F395" s="5"/>
      </tp>
      <tp t="s">
        <v>#N/A N/A</v>
        <stp/>
        <stp>BDP|8813756550552120151</stp>
        <tr r="D14" s="5"/>
      </tp>
      <tp t="s">
        <v>#N/A N/A</v>
        <stp/>
        <stp>BDP|7438601380062819253</stp>
        <tr r="F61" s="8"/>
      </tp>
      <tp t="s">
        <v>#N/A N/A</v>
        <stp/>
        <stp>BDP|5979334712516040812</stp>
        <tr r="E56" s="5"/>
      </tp>
      <tp t="s">
        <v>#N/A N/A</v>
        <stp/>
        <stp>BDP|8269017980499351094</stp>
        <tr r="F360" s="8"/>
      </tp>
      <tp t="s">
        <v>#N/A N/A</v>
        <stp/>
        <stp>BDP|9762713765491369091</stp>
        <tr r="E143" s="9"/>
      </tp>
      <tp t="s">
        <v>#N/A N/A</v>
        <stp/>
        <stp>BDP|6717074629579701476</stp>
        <tr r="D30" s="9"/>
      </tp>
      <tp t="s">
        <v>#N/A N/A</v>
        <stp/>
        <stp>BDP|4734075351061052985</stp>
        <tr r="F452" s="9"/>
      </tp>
      <tp t="s">
        <v>#N/A N/A</v>
        <stp/>
        <stp>BDP|9598485602684452055</stp>
        <tr r="C115" s="5"/>
        <tr r="D73" s="9"/>
      </tp>
      <tp t="s">
        <v>#N/A N/A</v>
        <stp/>
        <stp>BDP|7238845039776084314</stp>
        <tr r="G178" s="8"/>
      </tp>
      <tp t="s">
        <v>#N/A N/A</v>
        <stp/>
        <stp>BDP|1343941272850353689</stp>
        <tr r="F74" s="9"/>
      </tp>
      <tp t="s">
        <v>#N/A N/A</v>
        <stp/>
        <stp>BDP|8081669012122370497</stp>
        <tr r="G111" s="8"/>
      </tp>
      <tp t="s">
        <v>#N/A N/A</v>
        <stp/>
        <stp>BDP|8776120663236917005</stp>
        <tr r="G450" s="9"/>
      </tp>
      <tp t="s">
        <v>#N/A N/A</v>
        <stp/>
        <stp>BDP|1960435312965784803</stp>
        <tr r="D375" s="8"/>
      </tp>
      <tp t="s">
        <v>#N/A N/A</v>
        <stp/>
        <stp>BDP|3030888253352337579</stp>
        <tr r="G147" s="8"/>
      </tp>
      <tp t="s">
        <v>#N/A N/A</v>
        <stp/>
        <stp>BDP|7118884716597444046</stp>
        <tr r="C22" s="7"/>
      </tp>
      <tp t="s">
        <v>#N/A N/A</v>
        <stp/>
        <stp>BDP|6224227919809504539</stp>
        <tr r="D30" s="8"/>
      </tp>
      <tp t="s">
        <v>#N/A N/A</v>
        <stp/>
        <stp>BDP|3575801260157218380</stp>
        <tr r="E62" s="5"/>
      </tp>
      <tp t="s">
        <v>#N/A N/A</v>
        <stp/>
        <stp>BDP|6431525391963357083</stp>
        <tr r="F104" s="5"/>
        <tr r="G333" s="9"/>
      </tp>
      <tp t="s">
        <v>#N/A N/A</v>
        <stp/>
        <stp>BDP|8362143712267099697</stp>
        <tr r="F183" s="8"/>
      </tp>
      <tp t="s">
        <v>#N/A N/A</v>
        <stp/>
        <stp>BDP|6274068742623932830</stp>
        <tr r="D456" s="9"/>
      </tp>
      <tp t="s">
        <v>#N/A N/A</v>
        <stp/>
        <stp>BDP|1798013724328943270</stp>
        <tr r="D448" s="8"/>
      </tp>
      <tp t="s">
        <v>#N/A N/A</v>
        <stp/>
        <stp>BDP|7522715688933110213</stp>
        <tr r="D18" s="9"/>
      </tp>
      <tp t="s">
        <v>#N/A N/A</v>
        <stp/>
        <stp>BDP|4837305915257287833</stp>
        <tr r="E166" s="8"/>
      </tp>
      <tp t="s">
        <v>#N/A N/A</v>
        <stp/>
        <stp>BDP|8815105125507667577</stp>
        <tr r="D293" s="9"/>
      </tp>
      <tp t="s">
        <v>#N/A N/A</v>
        <stp/>
        <stp>BDP|6618874430723842753</stp>
        <tr r="D406" s="8"/>
      </tp>
      <tp t="s">
        <v>#N/A N/A</v>
        <stp/>
        <stp>BDP|6975727387958801890</stp>
        <tr r="D237" s="5"/>
      </tp>
      <tp t="s">
        <v>#N/A N/A</v>
        <stp/>
        <stp>BDP|1904121287482083316</stp>
        <tr r="D213" s="9"/>
      </tp>
      <tp t="s">
        <v>#N/A N/A</v>
        <stp/>
        <stp>BDP|8157869209158707140</stp>
        <tr r="F367" s="5"/>
        <tr r="G463" s="8"/>
      </tp>
      <tp t="s">
        <v>#N/A N/A</v>
        <stp/>
        <stp>BDP|9028786719946449084</stp>
        <tr r="F492" s="9"/>
      </tp>
      <tp t="s">
        <v>#N/A N/A</v>
        <stp/>
        <stp>BDP|3146565628218464569</stp>
        <tr r="E333" s="5"/>
        <tr r="F229" s="9"/>
      </tp>
      <tp t="s">
        <v>#N/A N/A</v>
        <stp/>
        <stp>BDP|3904654180251837599</stp>
        <tr r="G381" s="8"/>
      </tp>
      <tp t="s">
        <v>#N/A N/A</v>
        <stp/>
        <stp>BDP|4901975911393432669</stp>
        <tr r="D166" s="9"/>
      </tp>
      <tp t="s">
        <v>#N/A N/A</v>
        <stp/>
        <stp>BDP|9626575365255918608</stp>
        <tr r="G304" s="8"/>
      </tp>
      <tp t="s">
        <v>#N/A N/A</v>
        <stp/>
        <stp>BDP|1747159878107128960</stp>
        <tr r="G205" s="8"/>
      </tp>
      <tp t="s">
        <v>#N/A N/A</v>
        <stp/>
        <stp>BDP|2351929534458103998</stp>
        <tr r="F194" s="8"/>
      </tp>
      <tp t="s">
        <v>#N/A N/A</v>
        <stp/>
        <stp>BDP|3902623799412722786</stp>
        <tr r="G359" s="9"/>
      </tp>
      <tp t="s">
        <v>#N/A N/A</v>
        <stp/>
        <stp>BDP|7523095695921391674</stp>
        <tr r="G407" s="9"/>
      </tp>
      <tp t="s">
        <v>#N/A N/A</v>
        <stp/>
        <stp>BDP|4662027798131438550</stp>
        <tr r="D58" s="9"/>
      </tp>
      <tp t="s">
        <v>#N/A N/A</v>
        <stp/>
        <stp>BDP|2084064596011630346</stp>
        <tr r="D154" s="8"/>
      </tp>
      <tp t="s">
        <v>#N/A N/A</v>
        <stp/>
        <stp>BDP|5256860931182580524</stp>
        <tr r="D146" s="5"/>
      </tp>
      <tp t="s">
        <v>#N/A N/A</v>
        <stp/>
        <stp>BDP|6804836549072467148</stp>
        <tr r="F299" s="9"/>
      </tp>
      <tp t="s">
        <v>#N/A N/A</v>
        <stp/>
        <stp>BDP|5775052592067337219</stp>
        <tr r="C101" s="5"/>
        <tr r="D49" s="9"/>
      </tp>
      <tp t="s">
        <v>#N/A N/A</v>
        <stp/>
        <stp>BDP|1004158180158048973</stp>
        <tr r="E326" s="9"/>
      </tp>
      <tp t="s">
        <v>#N/A N/A</v>
        <stp/>
        <stp>BDP|6825382287706412217</stp>
        <tr r="F185" s="9"/>
      </tp>
      <tp t="s">
        <v>#N/A N/A</v>
        <stp/>
        <stp>BDP|1607996120471956247</stp>
        <tr r="D284" s="5"/>
      </tp>
      <tp t="s">
        <v>#N/A N/A</v>
        <stp/>
        <stp>BDP|3554728288727564289</stp>
        <tr r="C335" s="5"/>
      </tp>
      <tp t="s">
        <v>#N/A N/A</v>
        <stp/>
        <stp>BDP|4499009772399068341</stp>
        <tr r="E6" s="5"/>
        <tr r="F245" s="8"/>
      </tp>
      <tp t="s">
        <v>#N/A N/A</v>
        <stp/>
        <stp>BDP|5056900262066301533</stp>
        <tr r="G332" s="9"/>
      </tp>
      <tp t="s">
        <v>#N/A N/A</v>
        <stp/>
        <stp>BDP|1308731240143410867</stp>
        <tr r="D347" s="5"/>
        <tr r="E255" s="9"/>
      </tp>
      <tp t="s">
        <v>#N/A N/A</v>
        <stp/>
        <stp>BDP|7971327356098682080</stp>
        <tr r="E284" s="5"/>
      </tp>
      <tp t="s">
        <v>#N/A N/A</v>
        <stp/>
        <stp>BDP|2016098980726224586</stp>
        <tr r="D436" s="8"/>
      </tp>
      <tp t="s">
        <v>#N/A N/A</v>
        <stp/>
        <stp>BDP|7597456340689253711</stp>
        <tr r="E418" s="9"/>
      </tp>
      <tp t="s">
        <v>#N/A N/A</v>
        <stp/>
        <stp>BDP|9241931191738388806</stp>
        <tr r="F484" s="8"/>
      </tp>
      <tp t="s">
        <v>#N/A N/A</v>
        <stp/>
        <stp>BDP|3368309753564570862</stp>
        <tr r="D161" s="5"/>
      </tp>
      <tp t="s">
        <v>#N/A N/A</v>
        <stp/>
        <stp>BDP|8669435864104490765</stp>
        <tr r="D147" s="8"/>
      </tp>
      <tp t="s">
        <v>#N/A N/A</v>
        <stp/>
        <stp>BDP|5585436621348645228</stp>
        <tr r="D310" s="5"/>
      </tp>
      <tp t="s">
        <v>#N/A N/A</v>
        <stp/>
        <stp>BDP|5679736219122829872</stp>
        <tr r="F190" s="8"/>
      </tp>
      <tp t="s">
        <v>#N/A N/A</v>
        <stp/>
        <stp>BDP|1262882605436498689</stp>
        <tr r="G120" s="9"/>
      </tp>
      <tp t="s">
        <v>#N/A N/A</v>
        <stp/>
        <stp>BDP|4705460352015312934</stp>
        <tr r="E247" s="8"/>
      </tp>
      <tp t="s">
        <v>#N/A N/A</v>
        <stp/>
        <stp>BDP|9216108798020841818</stp>
        <tr r="D70" s="5"/>
        <tr r="E459" s="9"/>
      </tp>
      <tp t="s">
        <v>#N/A N/A</v>
        <stp/>
        <stp>BDP|4326675713078159255</stp>
        <tr r="E53" s="5"/>
        <tr r="F127" s="9"/>
      </tp>
      <tp t="s">
        <v>#N/A N/A</v>
        <stp/>
        <stp>BDP|7493654286492604210</stp>
        <tr r="G198" s="9"/>
      </tp>
      <tp t="s">
        <v>#N/A N/A</v>
        <stp/>
        <stp>BDP|8335718027234299078</stp>
        <tr r="G497" s="8"/>
      </tp>
      <tp t="s">
        <v>#N/A N/A</v>
        <stp/>
        <stp>BDP|2729718189223833776</stp>
        <tr r="E210" s="5"/>
        <tr r="F581" s="9"/>
      </tp>
      <tp t="s">
        <v>#N/A N/A</v>
        <stp/>
        <stp>BDP|2851608590506040280</stp>
        <tr r="D306" s="9"/>
      </tp>
      <tp t="s">
        <v>#N/A N/A</v>
        <stp/>
        <stp>BDP|3719429742219091371</stp>
        <tr r="G145" s="9"/>
      </tp>
      <tp t="s">
        <v>#N/A N/A</v>
        <stp/>
        <stp>BDP|7072612351548834587</stp>
        <tr r="F282" s="5"/>
      </tp>
      <tp t="s">
        <v>#N/A N/A</v>
        <stp/>
        <stp>BDP|4021916435302171557</stp>
        <tr r="F55" s="5"/>
        <tr r="G466" s="9"/>
      </tp>
      <tp t="s">
        <v>#N/A N/A</v>
        <stp/>
        <stp>BDP|4628064633589328707</stp>
        <tr r="G541" s="9"/>
      </tp>
      <tp t="s">
        <v>#N/A N/A</v>
        <stp/>
        <stp>BDP|9632637117431497671</stp>
        <tr r="E359" s="9"/>
      </tp>
      <tp t="s">
        <v>#N/A N/A</v>
        <stp/>
        <stp>BDP|5172514960346125908</stp>
        <tr r="C325" s="5"/>
        <tr r="D227" s="8"/>
      </tp>
      <tp t="s">
        <v>#N/A N/A</v>
        <stp/>
        <stp>BDP|6401119710427305871</stp>
        <tr r="E198" s="8"/>
      </tp>
      <tp t="s">
        <v>#N/A N/A</v>
        <stp/>
        <stp>BDP|5040126693920047403</stp>
        <tr r="G503" s="9"/>
      </tp>
      <tp t="s">
        <v>#N/A N/A</v>
        <stp/>
        <stp>BDP|2313721693572230719</stp>
        <tr r="E50" s="9"/>
      </tp>
      <tp t="s">
        <v>#N/A N/A</v>
        <stp/>
        <stp>BDP|1990859368196686038</stp>
        <tr r="F355" s="5"/>
        <tr r="G359" s="8"/>
      </tp>
      <tp t="s">
        <v>#N/A N/A</v>
        <stp/>
        <stp>BDP|9066656124612172611</stp>
        <tr r="F61" s="5"/>
        <tr r="G353" s="8"/>
      </tp>
      <tp t="s">
        <v>#N/A N/A</v>
        <stp/>
        <stp>BDP|6848393956109439025</stp>
        <tr r="F105" s="8"/>
      </tp>
      <tp t="s">
        <v>#N/A N/A</v>
        <stp/>
        <stp>BDP|6950820445245702684</stp>
        <tr r="G10" s="8"/>
      </tp>
      <tp t="s">
        <v>#N/A N/A</v>
        <stp/>
        <stp>BDP|4317735070169912486</stp>
        <tr r="D75" s="5"/>
      </tp>
      <tp t="s">
        <v>#N/A N/A</v>
        <stp/>
        <stp>BDP|4098416486453768218</stp>
        <tr r="C345" s="5"/>
      </tp>
      <tp t="s">
        <v>#N/A N/A</v>
        <stp/>
        <stp>BDP|5776852701457511374</stp>
        <tr r="D107" s="5"/>
        <tr r="E565" s="9"/>
      </tp>
      <tp t="s">
        <v>#N/A N/A</v>
        <stp/>
        <stp>BDP|4344908653584788518</stp>
        <tr r="D196" s="9"/>
      </tp>
      <tp t="s">
        <v>#N/A N/A</v>
        <stp/>
        <stp>BDP|7133141826068313569</stp>
        <tr r="D488" s="8"/>
      </tp>
      <tp t="s">
        <v>#N/A N/A</v>
        <stp/>
        <stp>BDP|2114682095884859022</stp>
        <tr r="E247" s="9"/>
      </tp>
      <tp t="s">
        <v>#N/A N/A</v>
        <stp/>
        <stp>BDP|3709903462244789146</stp>
        <tr r="F173" s="9"/>
      </tp>
      <tp t="s">
        <v>#N/A N/A</v>
        <stp/>
        <stp>BDP|8116496228466134171</stp>
        <tr r="G261" s="8"/>
      </tp>
      <tp t="s">
        <v>#N/A N/A</v>
        <stp/>
        <stp>BDP|2880689051039314141</stp>
        <tr r="G286" s="8"/>
      </tp>
      <tp t="s">
        <v>#N/A N/A</v>
        <stp/>
        <stp>BDP|9444072283039169172</stp>
        <tr r="E200" s="9"/>
      </tp>
      <tp t="s">
        <v>#N/A N/A</v>
        <stp/>
        <stp>BDP|8063476917690053466</stp>
        <tr r="D436" s="9"/>
      </tp>
      <tp t="s">
        <v>#N/A N/A</v>
        <stp/>
        <stp>BDP|6759919398918860706</stp>
        <tr r="D34" s="8"/>
      </tp>
      <tp t="s">
        <v>#N/A N/A</v>
        <stp/>
        <stp>BDP|5541559035742755848</stp>
        <tr r="E160" s="9"/>
      </tp>
      <tp t="s">
        <v>#N/A N/A</v>
        <stp/>
        <stp>BDP|1128066197060526131</stp>
        <tr r="E358" s="5"/>
      </tp>
      <tp t="s">
        <v>#N/A N/A</v>
        <stp/>
        <stp>BDP|5674531997716578610</stp>
        <tr r="E128" s="9"/>
      </tp>
      <tp t="s">
        <v>#N/A N/A</v>
        <stp/>
        <stp>BDP|9061508847964688567</stp>
        <tr r="E115" s="9"/>
      </tp>
      <tp t="s">
        <v>#N/A N/A</v>
        <stp/>
        <stp>BDP|6114827035003946789</stp>
        <tr r="D359" s="5"/>
        <tr r="E465" s="8"/>
      </tp>
      <tp t="s">
        <v>#N/A N/A</v>
        <stp/>
        <stp>BDP|3664313184743203268</stp>
        <tr r="G269" s="9"/>
      </tp>
      <tp t="s">
        <v>#N/A N/A</v>
        <stp/>
        <stp>BDP|4220202994744633278</stp>
        <tr r="D411" s="8"/>
      </tp>
      <tp t="s">
        <v>#N/A N/A</v>
        <stp/>
        <stp>BDP|6331268905255035874</stp>
        <tr r="F383" s="5"/>
      </tp>
      <tp t="s">
        <v>#N/A N/A</v>
        <stp/>
        <stp>BDP|2684051680163683021</stp>
        <tr r="E184" s="9"/>
      </tp>
      <tp t="s">
        <v>#N/A N/A</v>
        <stp/>
        <stp>BDP|1325432455451257801</stp>
        <tr r="F317" s="9"/>
      </tp>
      <tp t="s">
        <v>#N/A N/A</v>
        <stp/>
        <stp>BDP|9762057425354111611</stp>
        <tr r="E286" s="5"/>
        <tr r="F70" s="9"/>
      </tp>
      <tp t="s">
        <v>#N/A N/A</v>
        <stp/>
        <stp>BDP|1763539676062183842</stp>
        <tr r="E221" s="5"/>
      </tp>
      <tp t="s">
        <v>#N/A N/A</v>
        <stp/>
        <stp>BDP|9321368857135139370</stp>
        <tr r="G460" s="9"/>
      </tp>
      <tp t="s">
        <v>#N/A N/A</v>
        <stp/>
        <stp>BDP|8244642907084187344</stp>
        <tr r="F81" s="5"/>
        <tr r="G248" s="9"/>
      </tp>
      <tp t="s">
        <v>#N/A N/A</v>
        <stp/>
        <stp>BDP|7519969187398246722</stp>
        <tr r="C221" s="5"/>
      </tp>
      <tp t="s">
        <v>#N/A N/A</v>
        <stp/>
        <stp>BDP|4369101176462273939</stp>
        <tr r="D137" s="9"/>
      </tp>
      <tp t="s">
        <v>#N/A N/A</v>
        <stp/>
        <stp>BDP|9003397548237308066</stp>
        <tr r="E425" s="8"/>
      </tp>
      <tp t="s">
        <v>#N/A N/A</v>
        <stp/>
        <stp>BDP|5410771884574018730</stp>
        <tr r="D8" s="8"/>
      </tp>
      <tp t="s">
        <v>#N/A N/A</v>
        <stp/>
        <stp>BDP|9034328335926712644</stp>
        <tr r="G33" s="8"/>
      </tp>
      <tp t="s">
        <v>#N/A N/A</v>
        <stp/>
        <stp>BDP|9013270537658683928</stp>
        <tr r="D589" s="9"/>
      </tp>
      <tp t="s">
        <v>#N/A N/A</v>
        <stp/>
        <stp>BDP|5740936451013006315</stp>
        <tr r="F22" s="9"/>
      </tp>
      <tp t="s">
        <v>#N/A N/A</v>
        <stp/>
        <stp>BDP|9222288743585587380</stp>
        <tr r="G323" s="8"/>
      </tp>
      <tp t="s">
        <v>#N/A N/A</v>
        <stp/>
        <stp>BDP|5472159616368533477</stp>
        <tr r="D8" s="7"/>
      </tp>
      <tp t="s">
        <v>#N/A N/A</v>
        <stp/>
        <stp>BDP|6057235081951610412</stp>
        <tr r="D531" s="9"/>
      </tp>
      <tp t="s">
        <v>#N/A N/A</v>
        <stp/>
        <stp>BDP|9489356115295989788</stp>
        <tr r="G167" s="9"/>
      </tp>
      <tp t="s">
        <v>#N/A N/A</v>
        <stp/>
        <stp>BDP|6040664034839114368</stp>
        <tr r="D387" s="8"/>
      </tp>
      <tp t="s">
        <v>#N/A N/A</v>
        <stp/>
        <stp>BDP|7470611243749001530</stp>
        <tr r="F197" s="9"/>
      </tp>
      <tp t="s">
        <v>#N/A N/A</v>
        <stp/>
        <stp>BDP|9241344865447769210</stp>
        <tr r="G472" s="9"/>
      </tp>
      <tp t="s">
        <v>#N/A N/A</v>
        <stp/>
        <stp>BDP|3540280899620577143</stp>
        <tr r="F424" s="9"/>
      </tp>
      <tp t="s">
        <v>#N/A N/A</v>
        <stp/>
        <stp>BDP|2056234345876858845</stp>
        <tr r="F384" s="9"/>
      </tp>
      <tp t="s">
        <v>#N/A N/A</v>
        <stp/>
        <stp>BDP|1347524015158890760</stp>
        <tr r="D362" s="8"/>
      </tp>
      <tp t="s">
        <v>#N/A N/A</v>
        <stp/>
        <stp>BDP|9989753702054019041</stp>
        <tr r="G104" s="8"/>
      </tp>
      <tp t="s">
        <v>#N/A N/A</v>
        <stp/>
        <stp>BDP|7712395493922307546</stp>
        <tr r="E492" s="8"/>
      </tp>
      <tp t="s">
        <v>#N/A N/A</v>
        <stp/>
        <stp>BDP|5193871137883385785</stp>
        <tr r="D276" s="9"/>
      </tp>
      <tp t="s">
        <v>#N/A N/A</v>
        <stp/>
        <stp>BDP|2357079102561867943</stp>
        <tr r="F594" s="9"/>
      </tp>
      <tp t="s">
        <v>#N/A N/A</v>
        <stp/>
        <stp>BDP|6115629399844322731</stp>
        <tr r="G199" s="9"/>
      </tp>
      <tp t="s">
        <v>#N/A N/A</v>
        <stp/>
        <stp>BDP|1168977339809236879</stp>
        <tr r="D277" s="8"/>
      </tp>
      <tp t="s">
        <v>#N/A N/A</v>
        <stp/>
        <stp>BDP|4664380136337026925</stp>
        <tr r="G35" s="9"/>
      </tp>
      <tp t="s">
        <v>#N/A N/A</v>
        <stp/>
        <stp>BDP|4220658729049773338</stp>
        <tr r="F185" s="8"/>
      </tp>
      <tp t="s">
        <v>#N/A N/A</v>
        <stp/>
        <stp>BDP|8576672089098348425</stp>
        <tr r="G462" s="8"/>
      </tp>
      <tp t="s">
        <v>#N/A N/A</v>
        <stp/>
        <stp>BDP|1380981356870535726</stp>
        <tr r="F243" s="8"/>
      </tp>
      <tp t="s">
        <v>#N/A N/A</v>
        <stp/>
        <stp>BDP|2788749968530090919</stp>
        <tr r="G403" s="9"/>
      </tp>
      <tp t="s">
        <v>#N/A N/A</v>
        <stp/>
        <stp>BDP|4831551646359715667</stp>
        <tr r="D216" s="8"/>
      </tp>
      <tp t="s">
        <v>#N/A N/A</v>
        <stp/>
        <stp>BDP|1726669389426473371</stp>
        <tr r="E371" s="8"/>
      </tp>
      <tp t="s">
        <v>#N/A N/A</v>
        <stp/>
        <stp>BDP|1043794198946255387</stp>
        <tr r="F368" s="9"/>
      </tp>
      <tp t="s">
        <v>#N/A N/A</v>
        <stp/>
        <stp>BDP|9960767516311490461</stp>
        <tr r="F167" s="5"/>
      </tp>
      <tp t="s">
        <v>#N/A N/A</v>
        <stp/>
        <stp>BDP|2498271149769954786</stp>
        <tr r="F338" s="5"/>
        <tr r="G542" s="9"/>
      </tp>
      <tp t="s">
        <v>#N/A N/A</v>
        <stp/>
        <stp>BDP|9351254919613512311</stp>
        <tr r="D322" s="9"/>
      </tp>
      <tp t="s">
        <v>#N/A N/A</v>
        <stp/>
        <stp>BDP|9721071554493497586</stp>
        <tr r="G26" s="9"/>
      </tp>
      <tp t="s">
        <v>#N/A N/A</v>
        <stp/>
        <stp>BDP|9440001661813937644</stp>
        <tr r="E54" s="5"/>
        <tr r="F351" s="8"/>
      </tp>
      <tp t="s">
        <v>#N/A N/A</v>
        <stp/>
        <stp>BDP|7993933822736513051</stp>
        <tr r="D569" s="9"/>
      </tp>
      <tp t="s">
        <v>#N/A N/A</v>
        <stp/>
        <stp>BDP|1685091247269475640</stp>
        <tr r="E256" s="5"/>
        <tr r="F39" s="8"/>
      </tp>
      <tp t="s">
        <v>#N/A N/A</v>
        <stp/>
        <stp>BDP|3652826547663905629</stp>
        <tr r="C166" s="5"/>
      </tp>
      <tp t="s">
        <v>#N/A N/A</v>
        <stp/>
        <stp>BDP|4811969269894890577</stp>
        <tr r="E486" s="8"/>
      </tp>
      <tp t="s">
        <v>#N/A N/A</v>
        <stp/>
        <stp>BDP|7086544768859628727</stp>
        <tr r="D253" s="9"/>
      </tp>
      <tp t="s">
        <v>#N/A N/A</v>
        <stp/>
        <stp>BDP|5062643967928843739</stp>
        <tr r="C133" s="5"/>
      </tp>
      <tp t="s">
        <v>#N/A N/A</v>
        <stp/>
        <stp>BDP|2856073766037363926</stp>
        <tr r="G16" s="8"/>
      </tp>
      <tp t="s">
        <v>#N/A N/A</v>
        <stp/>
        <stp>BDP|5964238613429522550</stp>
        <tr r="G326" s="8"/>
      </tp>
      <tp t="s">
        <v>#N/A N/A</v>
        <stp/>
        <stp>BDP|1647078591225925707</stp>
        <tr r="F313" s="8"/>
      </tp>
      <tp t="s">
        <v>#N/A N/A</v>
        <stp/>
        <stp>BDP|3509764434508788592</stp>
        <tr r="D12" s="6"/>
      </tp>
      <tp t="s">
        <v>#N/A N/A</v>
        <stp/>
        <stp>BDP|2577319783422695189</stp>
        <tr r="F547" s="9"/>
      </tp>
      <tp t="s">
        <v>#N/A N/A</v>
        <stp/>
        <stp>BDP|4386175331839597596</stp>
        <tr r="F43" s="8"/>
      </tp>
      <tp t="s">
        <v>#N/A N/A</v>
        <stp/>
        <stp>BDP|9998049030820707035</stp>
        <tr r="F596" s="9"/>
      </tp>
      <tp t="s">
        <v>#N/A N/A</v>
        <stp/>
        <stp>BDP|9122011219376553459</stp>
        <tr r="E45" s="5"/>
      </tp>
      <tp t="s">
        <v>#N/A N/A</v>
        <stp/>
        <stp>BDP|3679963908865513541</stp>
        <tr r="G218" s="8"/>
      </tp>
      <tp t="s">
        <v>#N/A N/A</v>
        <stp/>
        <stp>BDP|8695854199870706349</stp>
        <tr r="G275" s="8"/>
      </tp>
      <tp t="s">
        <v>#N/A N/A</v>
        <stp/>
        <stp>BDP|8154709647582847372</stp>
        <tr r="F63" s="8"/>
      </tp>
      <tp t="s">
        <v>#N/A N/A</v>
        <stp/>
        <stp>BDP|7812807652326430678</stp>
        <tr r="C240" s="5"/>
        <tr r="D233" s="9"/>
      </tp>
      <tp t="s">
        <v>#N/A N/A</v>
        <stp/>
        <stp>BDP|2346329846448795792</stp>
        <tr r="C237" s="5"/>
      </tp>
      <tp t="s">
        <v>#N/A N/A</v>
        <stp/>
        <stp>BDP|5961781000030976814</stp>
        <tr r="G91" s="8"/>
      </tp>
      <tp t="s">
        <v>#N/A N/A</v>
        <stp/>
        <stp>BDP|3888071298572948203</stp>
        <tr r="D458" s="9"/>
      </tp>
      <tp t="s">
        <v>#N/A N/A</v>
        <stp/>
        <stp>BDP|8442415601730320692</stp>
        <tr r="D426" s="8"/>
      </tp>
      <tp t="s">
        <v>#N/A N/A</v>
        <stp/>
        <stp>BDP|5547580510439783250</stp>
        <tr r="D260" s="5"/>
        <tr r="E453" s="8"/>
      </tp>
      <tp t="s">
        <v>#N/A N/A</v>
        <stp/>
        <stp>BDP|5843912887526213839</stp>
        <tr r="E235" s="5"/>
      </tp>
      <tp t="s">
        <v>#N/A N/A</v>
        <stp/>
        <stp>BDP|4771339909629665441</stp>
        <tr r="D488" s="9"/>
      </tp>
      <tp t="s">
        <v>#N/A N/A</v>
        <stp/>
        <stp>BDP|9703430817724694295</stp>
        <tr r="F265" s="8"/>
      </tp>
      <tp t="s">
        <v>#N/A N/A</v>
        <stp/>
        <stp>BDP|2587901857954881062</stp>
        <tr r="E273" s="8"/>
      </tp>
      <tp t="s">
        <v>#N/A N/A</v>
        <stp/>
        <stp>BDP|6435041519469388462</stp>
        <tr r="F198" s="5"/>
        <tr r="G158" s="9"/>
      </tp>
      <tp t="s">
        <v>#N/A N/A</v>
        <stp/>
        <stp>BDP|2197814819374032551</stp>
        <tr r="F455" s="9"/>
      </tp>
      <tp t="s">
        <v>#N/A N/A</v>
        <stp/>
        <stp>BDP|7176366913716095983</stp>
        <tr r="F349" s="9"/>
      </tp>
      <tp t="s">
        <v>#N/A N/A</v>
        <stp/>
        <stp>BDP|8163783007064081122</stp>
        <tr r="E274" s="9"/>
      </tp>
      <tp t="s">
        <v>#N/A N/A</v>
        <stp/>
        <stp>BDP|9864437673682588211</stp>
        <tr r="G274" s="9"/>
      </tp>
      <tp t="s">
        <v>#N/A N/A</v>
        <stp/>
        <stp>BDP|8334293933130002352</stp>
        <tr r="F30" s="5"/>
        <tr r="G181" s="9"/>
      </tp>
      <tp t="s">
        <v>#N/A N/A</v>
        <stp/>
        <stp>BDP|9435966638391523833</stp>
        <tr r="D437" s="9"/>
      </tp>
      <tp t="s">
        <v>#N/A N/A</v>
        <stp/>
        <stp>BDP|6825901485398392533</stp>
        <tr r="E520" s="9"/>
      </tp>
      <tp t="s">
        <v>#N/A N/A</v>
        <stp/>
        <stp>BDP|2367494317559483442</stp>
        <tr r="D44" s="8"/>
      </tp>
      <tp t="s">
        <v>#N/A N/A</v>
        <stp/>
        <stp>BDP|8908409494548185719</stp>
        <tr r="F341" s="5"/>
      </tp>
      <tp t="s">
        <v>#N/A N/A</v>
        <stp/>
        <stp>BDP|8830554337796681214</stp>
        <tr r="E30" s="5"/>
        <tr r="F181" s="9"/>
      </tp>
      <tp t="s">
        <v>#N/A N/A</v>
        <stp/>
        <stp>BDP|2779808076531474682</stp>
        <tr r="G250" s="9"/>
      </tp>
      <tp t="s">
        <v>#N/A N/A</v>
        <stp/>
        <stp>BDP|5297207427657106896</stp>
        <tr r="E422" s="8"/>
      </tp>
      <tp t="s">
        <v>#N/A N/A</v>
        <stp/>
        <stp>BDP|2623941034300245295</stp>
        <tr r="G22" s="8"/>
      </tp>
      <tp t="s">
        <v>#N/A N/A</v>
        <stp/>
        <stp>BDP|2349445696336509392</stp>
        <tr r="F282" s="8"/>
      </tp>
      <tp t="s">
        <v>#N/A N/A</v>
        <stp/>
        <stp>BDP|7675017956020918851</stp>
        <tr r="E394" s="8"/>
      </tp>
      <tp t="s">
        <v>#N/A N/A</v>
        <stp/>
        <stp>BDP|3674790917226668933</stp>
        <tr r="C165" s="5"/>
      </tp>
      <tp t="s">
        <v>#N/A N/A</v>
        <stp/>
        <stp>BDP|8434399247677297256</stp>
        <tr r="G424" s="9"/>
      </tp>
      <tp t="s">
        <v>#N/A N/A</v>
        <stp/>
        <stp>BDP|3514146988739012943</stp>
        <tr r="G331" s="8"/>
      </tp>
      <tp t="s">
        <v>#N/A N/A</v>
        <stp/>
        <stp>BDP|3453485543688409163</stp>
        <tr r="D97" s="8"/>
      </tp>
      <tp t="s">
        <v>#N/A N/A</v>
        <stp/>
        <stp>BDP|4389087323498162448</stp>
        <tr r="E130" s="5"/>
        <tr r="F39" s="9"/>
      </tp>
      <tp t="s">
        <v>#N/A N/A</v>
        <stp/>
        <stp>BDP|8141067262602791605</stp>
        <tr r="F90" s="8"/>
      </tp>
      <tp t="s">
        <v>#N/A N/A</v>
        <stp/>
        <stp>BDP|6990617667785415991</stp>
        <tr r="G471" s="8"/>
      </tp>
      <tp t="s">
        <v>#N/A N/A</v>
        <stp/>
        <stp>BDP|6581170174738172252</stp>
        <tr r="G242" s="9"/>
      </tp>
      <tp t="s">
        <v>#N/A N/A</v>
        <stp/>
        <stp>BDP|3993165282408748881</stp>
        <tr r="E14" s="5"/>
      </tp>
      <tp t="s">
        <v>#N/A N/A</v>
        <stp/>
        <stp>BDP|8060428924106711231</stp>
        <tr r="D504" s="8"/>
      </tp>
      <tp t="s">
        <v>#N/A N/A</v>
        <stp/>
        <stp>BDP|3505066695461732131</stp>
        <tr r="D262" s="8"/>
      </tp>
      <tp t="s">
        <v>#N/A N/A</v>
        <stp/>
        <stp>BDP|1965926337170955177</stp>
        <tr r="G8" s="8"/>
      </tp>
      <tp t="s">
        <v>#N/A N/A</v>
        <stp/>
        <stp>BDP|4194504624968615116</stp>
        <tr r="D109" s="9"/>
      </tp>
      <tp t="s">
        <v>#N/A N/A</v>
        <stp/>
        <stp>BDP|8265227038866322598</stp>
        <tr r="D128" s="5"/>
        <tr r="E327" s="9"/>
      </tp>
      <tp t="s">
        <v>#N/A N/A</v>
        <stp/>
        <stp>BDP|9403011937599576951</stp>
        <tr r="D330" s="5"/>
      </tp>
      <tp t="s">
        <v>#N/A N/A</v>
        <stp/>
        <stp>BDP|8794467572516475759</stp>
        <tr r="F421" s="9"/>
      </tp>
      <tp t="s">
        <v>#N/A N/A</v>
        <stp/>
        <stp>BDP|4440611561729002765</stp>
        <tr r="E241" s="9"/>
      </tp>
      <tp t="s">
        <v>#N/A N/A</v>
        <stp/>
        <stp>BDP|4865580067675256873</stp>
        <tr r="D405" s="5"/>
        <tr r="E17" s="9"/>
      </tp>
      <tp t="s">
        <v>#N/A N/A</v>
        <stp/>
        <stp>BDP|1879246150038721495</stp>
        <tr r="C21" s="7"/>
      </tp>
      <tp t="s">
        <v>#N/A N/A</v>
        <stp/>
        <stp>BDP|2966584536859579714</stp>
        <tr r="E300" s="5"/>
      </tp>
      <tp t="s">
        <v>#N/A N/A</v>
        <stp/>
        <stp>BDP|3172620864129591014</stp>
        <tr r="D4" s="7"/>
      </tp>
      <tp t="s">
        <v>#N/A N/A</v>
        <stp/>
        <stp>BDP|1572288409020407935</stp>
        <tr r="G394" s="8"/>
      </tp>
      <tp t="s">
        <v>#N/A N/A</v>
        <stp/>
        <stp>BDP|5813889858730229290</stp>
        <tr r="G138" s="9"/>
      </tp>
      <tp t="s">
        <v>#N/A N/A</v>
        <stp/>
        <stp>BDP|2245461725627689946</stp>
        <tr r="F103" s="8"/>
      </tp>
      <tp t="s">
        <v>#N/A N/A</v>
        <stp/>
        <stp>BDP|9008438047783798008</stp>
        <tr r="G233" s="8"/>
      </tp>
      <tp t="s">
        <v>#N/A N/A</v>
        <stp/>
        <stp>BDP|2835945129126513536</stp>
        <tr r="G464" s="9"/>
      </tp>
      <tp t="s">
        <v>#N/A N/A</v>
        <stp/>
        <stp>BDP|8560349502362794377</stp>
        <tr r="D244" s="5"/>
      </tp>
      <tp t="s">
        <v>#N/A N/A</v>
        <stp/>
        <stp>BDP|3717860961746996197</stp>
        <tr r="F216" s="5"/>
        <tr r="G452" s="8"/>
      </tp>
      <tp t="s">
        <v>#N/A N/A</v>
        <stp/>
        <stp>BDP|2583051110349107011</stp>
        <tr r="F152" s="8"/>
      </tp>
      <tp t="s">
        <v>#N/A N/A</v>
        <stp/>
        <stp>BDP|9281164245112808496</stp>
        <tr r="F110" s="9"/>
      </tp>
      <tp t="s">
        <v>#N/A N/A</v>
        <stp/>
        <stp>BDP|8574009257722305513</stp>
        <tr r="E21" s="8"/>
      </tp>
      <tp t="s">
        <v>#N/A N/A</v>
        <stp/>
        <stp>BDP|8462211772794394343</stp>
        <tr r="D325" s="5"/>
        <tr r="E227" s="8"/>
      </tp>
      <tp t="s">
        <v>#N/A N/A</v>
        <stp/>
        <stp>BDP|1458768981014214010</stp>
        <tr r="G56" s="9"/>
      </tp>
      <tp t="s">
        <v>#N/A N/A</v>
        <stp/>
        <stp>BDP|9632718025483494568</stp>
        <tr r="G136" s="9"/>
      </tp>
      <tp t="s">
        <v>#N/A N/A</v>
        <stp/>
        <stp>BDP|5748853436700547415</stp>
        <tr r="F437" s="9"/>
      </tp>
      <tp t="s">
        <v>#N/A N/A</v>
        <stp/>
        <stp>BDP|7164334686177178154</stp>
        <tr r="E110" s="5"/>
        <tr r="F12" s="8"/>
      </tp>
      <tp t="s">
        <v>#N/A N/A</v>
        <stp/>
        <stp>BDP|1489313884995857597</stp>
        <tr r="E57" s="5"/>
        <tr r="F431" s="8"/>
      </tp>
      <tp t="s">
        <v>#N/A N/A</v>
        <stp/>
        <stp>BDP|3576117875636340926</stp>
        <tr r="E131" s="9"/>
      </tp>
      <tp t="s">
        <v>#N/A N/A</v>
        <stp/>
        <stp>BDP|6627981347907191685</stp>
        <tr r="D205" s="5"/>
        <tr r="E427" s="8"/>
      </tp>
      <tp t="s">
        <v>#N/A N/A</v>
        <stp/>
        <stp>BDP|3724511476038235326</stp>
        <tr r="D104" s="8"/>
      </tp>
      <tp t="s">
        <v>#N/A N/A</v>
        <stp/>
        <stp>BDP|1644861432551797143</stp>
        <tr r="G69" s="9"/>
      </tp>
      <tp t="s">
        <v>#N/A N/A</v>
        <stp/>
        <stp>BDP|3576967920976511475</stp>
        <tr r="G171" s="9"/>
      </tp>
      <tp t="s">
        <v>#N/A N/A</v>
        <stp/>
        <stp>BDP|5835662699610315057</stp>
        <tr r="F538" s="9"/>
      </tp>
      <tp t="s">
        <v>#N/A N/A</v>
        <stp/>
        <stp>BDP|6353844635212054536</stp>
        <tr r="E153" s="9"/>
      </tp>
      <tp t="s">
        <v>#N/A N/A</v>
        <stp/>
        <stp>BDP|7056115799086919304</stp>
        <tr r="D51" s="8"/>
      </tp>
      <tp t="s">
        <v>#N/A N/A</v>
        <stp/>
        <stp>BDP|1304545472979789030</stp>
        <tr r="E79" s="8"/>
      </tp>
      <tp t="s">
        <v>#N/A N/A</v>
        <stp/>
        <stp>BDP|3535661496107773133</stp>
        <tr r="D553" s="9"/>
      </tp>
      <tp t="s">
        <v>#N/A N/A</v>
        <stp/>
        <stp>BDP|4811650987734925423</stp>
        <tr r="C259" s="5"/>
        <tr r="D427" s="9"/>
      </tp>
      <tp t="s">
        <v>#N/A N/A</v>
        <stp/>
        <stp>BDP|1258627084146540301</stp>
        <tr r="E277" s="8"/>
      </tp>
      <tp t="s">
        <v>#N/A N/A</v>
        <stp/>
        <stp>BDP|8282829891645485649</stp>
        <tr r="E180" s="9"/>
      </tp>
      <tp t="s">
        <v>#N/A N/A</v>
        <stp/>
        <stp>BDP|8252163007110567309</stp>
        <tr r="E197" s="5"/>
        <tr r="F154" s="9"/>
      </tp>
      <tp t="s">
        <v>#N/A N/A</v>
        <stp/>
        <stp>BDP|8936564608484294330</stp>
        <tr r="G219" s="8"/>
      </tp>
      <tp t="s">
        <v>#N/A N/A</v>
        <stp/>
        <stp>BDP|9198883167445037887</stp>
        <tr r="G195" s="8"/>
      </tp>
      <tp t="s">
        <v>#N/A N/A</v>
        <stp/>
        <stp>BDP|9930299015478425873</stp>
        <tr r="F51" s="8"/>
      </tp>
      <tp t="s">
        <v>#N/A N/A</v>
        <stp/>
        <stp>BDP|9791433217441119740</stp>
        <tr r="D462" s="9"/>
      </tp>
      <tp t="s">
        <v>#N/A N/A</v>
        <stp/>
        <stp>BDP|8383537303585554201</stp>
        <tr r="E125" s="5"/>
        <tr r="F563" s="9"/>
      </tp>
      <tp t="s">
        <v>#N/A N/A</v>
        <stp/>
        <stp>BDP|1408878734852739262</stp>
        <tr r="G76" s="8"/>
      </tp>
      <tp t="s">
        <v>#N/A N/A</v>
        <stp/>
        <stp>BDP|4791474695914255710</stp>
        <tr r="F125" s="9"/>
      </tp>
      <tp t="s">
        <v>#N/A N/A</v>
        <stp/>
        <stp>BDP|6115684505408860227</stp>
        <tr r="E164" s="8"/>
      </tp>
      <tp t="s">
        <v>#N/A N/A</v>
        <stp/>
        <stp>BDP|4265744468126968916</stp>
        <tr r="D181" s="8"/>
      </tp>
      <tp t="s">
        <v>#N/A N/A</v>
        <stp/>
        <stp>BDP|9609669827131126608</stp>
        <tr r="D212" s="5"/>
        <tr r="E444" s="8"/>
      </tp>
      <tp t="s">
        <v>#N/A N/A</v>
        <stp/>
        <stp>BDP|2730727191471760754</stp>
        <tr r="E69" s="8"/>
      </tp>
      <tp t="s">
        <v>#N/A N/A</v>
        <stp/>
        <stp>BDP|5219599758928454716</stp>
        <tr r="E463" s="9"/>
      </tp>
      <tp t="s">
        <v>#N/A N/A</v>
        <stp/>
        <stp>BDP|4304609314528357130</stp>
        <tr r="G590" s="9"/>
      </tp>
      <tp t="s">
        <v>#N/A N/A</v>
        <stp/>
        <stp>BDP|5646073493872727424</stp>
        <tr r="D109" s="8"/>
      </tp>
      <tp t="s">
        <v>#N/A N/A</v>
        <stp/>
        <stp>BDP|8256874465209090573</stp>
        <tr r="E153" s="5"/>
      </tp>
      <tp t="s">
        <v>#N/A N/A</v>
        <stp/>
        <stp>BDP|4250478048759254785</stp>
        <tr r="E324" s="8"/>
      </tp>
      <tp t="s">
        <v>#N/A N/A</v>
        <stp/>
        <stp>BDP|3688187185130894048</stp>
        <tr r="E97" s="5"/>
        <tr r="F536" s="9"/>
      </tp>
      <tp t="s">
        <v>#N/A N/A</v>
        <stp/>
        <stp>BDP|4238951362392720357</stp>
        <tr r="D479" s="9"/>
      </tp>
      <tp t="s">
        <v>#N/A N/A</v>
        <stp/>
        <stp>BDP|9829531749642287044</stp>
        <tr r="F487" s="9"/>
      </tp>
      <tp t="s">
        <v>#N/A N/A</v>
        <stp/>
        <stp>BDP|2013428835737367800</stp>
        <tr r="D15" s="7"/>
      </tp>
      <tp t="s">
        <v>#N/A N/A</v>
        <stp/>
        <stp>BDP|4148430881000477238</stp>
        <tr r="E12" s="6"/>
      </tp>
      <tp t="s">
        <v>#N/A N/A</v>
        <stp/>
        <stp>BDP|5202847230023793755</stp>
        <tr r="E355" s="5"/>
        <tr r="F359" s="8"/>
      </tp>
      <tp t="s">
        <v>#N/A N/A</v>
        <stp/>
        <stp>BDP|8763462974997655675</stp>
        <tr r="D236" s="5"/>
      </tp>
      <tp t="s">
        <v>#N/A N/A</v>
        <stp/>
        <stp>BDP|2084664318499959631</stp>
        <tr r="E8" s="7"/>
      </tp>
      <tp t="s">
        <v>#N/A N/A</v>
        <stp/>
        <stp>BDP|6260828475261654279</stp>
        <tr r="F289" s="8"/>
      </tp>
      <tp t="s">
        <v>#N/A N/A</v>
        <stp/>
        <stp>BDP|1342564875470402904</stp>
        <tr r="F330" s="5"/>
      </tp>
      <tp t="s">
        <v>#N/A N/A</v>
        <stp/>
        <stp>BDP|6457401516628507131</stp>
        <tr r="D197" s="5"/>
        <tr r="E154" s="9"/>
      </tp>
      <tp t="s">
        <v>#N/A N/A</v>
        <stp/>
        <stp>BDP|9267889393902834056</stp>
        <tr r="D514" s="9"/>
      </tp>
      <tp t="s">
        <v>#N/A N/A</v>
        <stp/>
        <stp>BDP|6861031738219312646</stp>
        <tr r="E63" s="5"/>
      </tp>
      <tp t="s">
        <v>#N/A N/A</v>
        <stp/>
        <stp>BDP|2400946795229148105</stp>
        <tr r="F148" s="8"/>
      </tp>
      <tp t="s">
        <v>#N/A N/A</v>
        <stp/>
        <stp>BDP|2168584300335801854</stp>
        <tr r="E430" s="8"/>
      </tp>
      <tp t="s">
        <v>#N/A N/A</v>
        <stp/>
        <stp>BDP|7400462294511586178</stp>
        <tr r="D258" s="5"/>
      </tp>
      <tp t="s">
        <v>#N/A N/A</v>
        <stp/>
        <stp>BDP|9241479392189283713</stp>
        <tr r="C24" s="5"/>
      </tp>
      <tp t="s">
        <v>#N/A N/A</v>
        <stp/>
        <stp>BDP|6589114911724846887</stp>
        <tr r="F187" s="9"/>
      </tp>
      <tp t="s">
        <v>#N/A N/A</v>
        <stp/>
        <stp>BDP|9042628367766507553</stp>
        <tr r="E267" s="5"/>
      </tp>
      <tp t="s">
        <v>#N/A N/A</v>
        <stp/>
        <stp>BDP|8467562954814244610</stp>
        <tr r="F94" s="9"/>
      </tp>
      <tp t="s">
        <v>#N/A N/A</v>
        <stp/>
        <stp>BDP|3184652643753403866</stp>
        <tr r="E296" s="5"/>
      </tp>
      <tp t="s">
        <v>#N/A N/A</v>
        <stp/>
        <stp>BDP|6505331593907913192</stp>
        <tr r="F49" s="5"/>
      </tp>
      <tp t="s">
        <v>#N/A N/A</v>
        <stp/>
        <stp>BDP|1686949120874310442</stp>
        <tr r="F170" s="9"/>
      </tp>
      <tp t="s">
        <v>#N/A N/A</v>
        <stp/>
        <stp>BDP|3970230038098397044</stp>
        <tr r="D148" s="8"/>
      </tp>
      <tp t="s">
        <v>#N/A N/A</v>
        <stp/>
        <stp>BDP|7565099478212929880</stp>
        <tr r="G492" s="8"/>
      </tp>
      <tp t="s">
        <v>#N/A N/A</v>
        <stp/>
        <stp>BDP|9739645945587586665</stp>
        <tr r="C274" s="5"/>
      </tp>
      <tp t="s">
        <v>#N/A N/A</v>
        <stp/>
        <stp>BDP|5281079780944228324</stp>
        <tr r="D283" s="8"/>
      </tp>
      <tp t="s">
        <v>#N/A N/A</v>
        <stp/>
        <stp>BDP|9151667324565377250</stp>
        <tr r="D207" s="5"/>
      </tp>
      <tp t="s">
        <v>#N/A N/A</v>
        <stp/>
        <stp>BDP|2071994148664058140</stp>
        <tr r="D184" s="5"/>
        <tr r="E440" s="8"/>
      </tp>
      <tp t="s">
        <v>#N/A N/A</v>
        <stp/>
        <stp>BDP|9998345558851367431</stp>
        <tr r="F237" s="5"/>
      </tp>
      <tp t="s">
        <v>#N/A N/A</v>
        <stp/>
        <stp>BDP|8761005243403864593</stp>
        <tr r="D138" s="9"/>
      </tp>
      <tp t="s">
        <v>#N/A N/A</v>
        <stp/>
        <stp>BDP|5528680128912581957</stp>
        <tr r="D413" s="5"/>
      </tp>
      <tp t="s">
        <v>#N/A N/A</v>
        <stp/>
        <stp>BDP|3828249722591418906</stp>
        <tr r="F309" s="5"/>
      </tp>
      <tp t="s">
        <v>#N/A N/A</v>
        <stp/>
        <stp>BDP|1761078121631918924</stp>
        <tr r="D81" s="5"/>
        <tr r="E248" s="9"/>
      </tp>
      <tp t="s">
        <v>#N/A N/A</v>
        <stp/>
        <stp>BDP|9957087837376989755</stp>
        <tr r="E95" s="8"/>
      </tp>
      <tp t="s">
        <v>#N/A N/A</v>
        <stp/>
        <stp>BDP|7479187695335581164</stp>
        <tr r="C379" s="5"/>
      </tp>
      <tp t="s">
        <v>#N/A N/A</v>
        <stp/>
        <stp>BDP|8853982460384865823</stp>
        <tr r="E173" s="9"/>
      </tp>
      <tp t="s">
        <v>#N/A N/A</v>
        <stp/>
        <stp>BDP|1690243799774053518</stp>
        <tr r="E298" s="9"/>
      </tp>
      <tp t="s">
        <v>#N/A N/A</v>
        <stp/>
        <stp>BDP|2953253593631560303</stp>
        <tr r="F344" s="5"/>
        <tr r="G230" s="9"/>
      </tp>
      <tp t="s">
        <v>#N/A N/A</v>
        <stp/>
        <stp>BDP|5191968038662504603</stp>
        <tr r="D187" s="5"/>
        <tr r="E424" s="8"/>
      </tp>
      <tp t="s">
        <v>#N/A N/A</v>
        <stp/>
        <stp>BDP|8440761311954987103</stp>
        <tr r="E314" s="5"/>
      </tp>
      <tp t="s">
        <v>#N/A N/A</v>
        <stp/>
        <stp>BDP|6803347802459392763</stp>
        <tr r="F10" s="8"/>
      </tp>
      <tp t="s">
        <v>#N/A N/A</v>
        <stp/>
        <stp>BDP|3372450378808745323</stp>
        <tr r="C388" s="5"/>
      </tp>
      <tp t="s">
        <v>#N/A N/A</v>
        <stp/>
        <stp>BDP|2276414679283226938</stp>
        <tr r="F403" s="5"/>
      </tp>
      <tp t="s">
        <v>#N/A N/A</v>
        <stp/>
        <stp>BDP|6992006936306747832</stp>
        <tr r="D228" s="9"/>
      </tp>
      <tp t="s">
        <v>#N/A N/A</v>
        <stp/>
        <stp>BDP|1376470298527391046</stp>
        <tr r="D194" s="5"/>
      </tp>
      <tp t="s">
        <v>#N/A N/A</v>
        <stp/>
        <stp>BDP|8565511704073925528</stp>
        <tr r="F32" s="8"/>
      </tp>
      <tp t="s">
        <v>#N/A N/A</v>
        <stp/>
        <stp>BDP|8247659865124023790</stp>
        <tr r="F310" s="5"/>
      </tp>
      <tp t="s">
        <v>#N/A N/A</v>
        <stp/>
        <stp>BDP|4838813071570068032</stp>
        <tr r="D450" s="9"/>
      </tp>
      <tp t="s">
        <v>#N/A N/A</v>
        <stp/>
        <stp>BDP|5968508704468792312</stp>
        <tr r="C213" s="5"/>
        <tr r="D155" s="8"/>
      </tp>
      <tp t="s">
        <v>#N/A N/A</v>
        <stp/>
        <stp>BDP|1931003935480369941</stp>
        <tr r="F198" s="9"/>
      </tp>
      <tp t="s">
        <v>#N/A N/A</v>
        <stp/>
        <stp>BDP|3142305943356109980</stp>
        <tr r="G224" s="8"/>
      </tp>
      <tp t="s">
        <v>#N/A N/A</v>
        <stp/>
        <stp>BDP|8042644139094214245</stp>
        <tr r="F475" s="8"/>
      </tp>
      <tp t="s">
        <v>#N/A N/A</v>
        <stp/>
        <stp>BDP|3312698312616595961</stp>
        <tr r="G7" s="8"/>
      </tp>
      <tp t="s">
        <v>#N/A N/A</v>
        <stp/>
        <stp>BDP|3500793234764962898</stp>
        <tr r="F190" s="9"/>
      </tp>
      <tp t="s">
        <v>#N/A N/A</v>
        <stp/>
        <stp>BDP|4138544680785536782</stp>
        <tr r="D204" s="9"/>
      </tp>
      <tp t="s">
        <v>#N/A N/A</v>
        <stp/>
        <stp>BDP|4010208805914431992</stp>
        <tr r="F54" s="9"/>
      </tp>
      <tp t="s">
        <v>#N/A N/A</v>
        <stp/>
        <stp>BDP|5417586772514568835</stp>
        <tr r="E275" s="8"/>
      </tp>
      <tp t="s">
        <v>#N/A N/A</v>
        <stp/>
        <stp>BDP|3219170490080883059</stp>
        <tr r="G500" s="8"/>
      </tp>
      <tp t="s">
        <v>#N/A N/A</v>
        <stp/>
        <stp>BDP|2952172862766303870</stp>
        <tr r="F171" s="9"/>
      </tp>
      <tp t="s">
        <v>#N/A N/A</v>
        <stp/>
        <stp>BDP|3668838004658999807</stp>
        <tr r="F87" s="9"/>
      </tp>
      <tp t="s">
        <v>#N/A N/A</v>
        <stp/>
        <stp>BDP|1660002160925620997</stp>
        <tr r="E231" s="9"/>
      </tp>
      <tp t="s">
        <v>#N/A N/A</v>
        <stp/>
        <stp>BDP|4550882072096493626</stp>
        <tr r="D534" s="9"/>
      </tp>
      <tp t="s">
        <v>#N/A N/A</v>
        <stp/>
        <stp>BDP|5199487527120412833</stp>
        <tr r="G231" s="8"/>
      </tp>
      <tp t="s">
        <v>#N/A N/A</v>
        <stp/>
        <stp>BDP|5962314983822020725</stp>
        <tr r="F55" s="8"/>
      </tp>
      <tp t="s">
        <v>#N/A N/A</v>
        <stp/>
        <stp>BDP|9664098401740181262</stp>
        <tr r="G389" s="9"/>
      </tp>
      <tp t="s">
        <v>#N/A N/A</v>
        <stp/>
        <stp>BDP|9820706920094021311</stp>
        <tr r="G34" s="8"/>
      </tp>
      <tp t="s">
        <v>#N/A N/A</v>
        <stp/>
        <stp>BDP|8297224620776159588</stp>
        <tr r="D346" s="5"/>
        <tr r="E391" s="9"/>
      </tp>
      <tp t="s">
        <v>#N/A N/A</v>
        <stp/>
        <stp>BDP|2353580403658323458</stp>
        <tr r="D312" s="8"/>
      </tp>
      <tp t="s">
        <v>#N/A N/A</v>
        <stp/>
        <stp>BDP|7871824879597459498</stp>
        <tr r="E145" s="5"/>
      </tp>
      <tp t="s">
        <v>#N/A N/A</v>
        <stp/>
        <stp>BDP|7790210713348268797</stp>
        <tr r="F154" s="5"/>
      </tp>
      <tp t="s">
        <v>#N/A N/A</v>
        <stp/>
        <stp>BDP|9426846888586748418</stp>
        <tr r="F96" s="9"/>
      </tp>
      <tp t="s">
        <v>#N/A N/A</v>
        <stp/>
        <stp>BDP|7953678342456761853</stp>
        <tr r="F413" s="9"/>
      </tp>
      <tp t="s">
        <v>#N/A N/A</v>
        <stp/>
        <stp>BDP|8144830254976908812</stp>
        <tr r="G316" s="8"/>
      </tp>
      <tp t="s">
        <v>#N/A N/A</v>
        <stp/>
        <stp>BDP|6327685424728246134</stp>
        <tr r="D432" s="9"/>
      </tp>
      <tp t="s">
        <v>#N/A N/A</v>
        <stp/>
        <stp>BDP|3366249596201670299</stp>
        <tr r="F2" s="5"/>
        <tr r="G31" s="8"/>
      </tp>
      <tp t="s">
        <v>#N/A N/A</v>
        <stp/>
        <stp>BDP|8112181415444272704</stp>
        <tr r="G369" s="9"/>
      </tp>
      <tp t="s">
        <v>#N/A N/A</v>
        <stp/>
        <stp>BDP|6676027671762398894</stp>
        <tr r="D470" s="8"/>
      </tp>
      <tp t="s">
        <v>#N/A N/A</v>
        <stp/>
        <stp>BDP|8521107715191618298</stp>
        <tr r="E134" s="8"/>
      </tp>
      <tp t="s">
        <v>#N/A N/A</v>
        <stp/>
        <stp>BDP|9873552812935249329</stp>
        <tr r="F559" s="9"/>
      </tp>
      <tp t="s">
        <v>#N/A N/A</v>
        <stp/>
        <stp>BDP|1038275197141615095</stp>
        <tr r="D193" s="8"/>
      </tp>
      <tp t="s">
        <v>#N/A N/A</v>
        <stp/>
        <stp>BDP|2841201408243960863</stp>
        <tr r="E243" s="5"/>
        <tr r="F305" s="9"/>
      </tp>
      <tp t="s">
        <v>#N/A N/A</v>
        <stp/>
        <stp>BDP|3124415360189955361</stp>
        <tr r="G469" s="9"/>
      </tp>
      <tp t="s">
        <v>#N/A N/A</v>
        <stp/>
        <stp>BDP|2358698894171015718</stp>
        <tr r="D179" s="8"/>
      </tp>
      <tp t="s">
        <v>#N/A N/A</v>
        <stp/>
        <stp>BDP|1570985274402377657</stp>
        <tr r="G28" s="9"/>
      </tp>
      <tp t="s">
        <v>#N/A N/A</v>
        <stp/>
        <stp>BDP|3920640062038316035</stp>
        <tr r="D206" s="9"/>
      </tp>
      <tp t="s">
        <v>#N/A N/A</v>
        <stp/>
        <stp>BDP|4611898204960690711</stp>
        <tr r="D287" s="9"/>
      </tp>
      <tp t="s">
        <v>#N/A N/A</v>
        <stp/>
        <stp>BDP|7571933007204851158</stp>
        <tr r="E296" s="9"/>
      </tp>
      <tp t="s">
        <v>#N/A N/A</v>
        <stp/>
        <stp>BDP|7036958410777085399</stp>
        <tr r="G108" s="9"/>
      </tp>
      <tp t="s">
        <v>#N/A N/A</v>
        <stp/>
        <stp>BDP|3030090398916960741</stp>
        <tr r="D173" s="8"/>
      </tp>
      <tp t="s">
        <v>#N/A N/A</v>
        <stp/>
        <stp>BDP|6508990207767181363</stp>
        <tr r="D469" s="9"/>
      </tp>
      <tp t="s">
        <v>#N/A N/A</v>
        <stp/>
        <stp>BDP|9577776865642837134</stp>
        <tr r="G300" s="9"/>
      </tp>
      <tp t="s">
        <v>#N/A N/A</v>
        <stp/>
        <stp>BDP|2077761796970841748</stp>
        <tr r="F58" s="5"/>
        <tr r="G279" s="8"/>
      </tp>
      <tp t="s">
        <v>#N/A N/A</v>
        <stp/>
        <stp>BDP|5332310226698813706</stp>
        <tr r="G149" s="8"/>
      </tp>
      <tp t="s">
        <v>#N/A N/A</v>
        <stp/>
        <stp>BDP|5617961076556807620</stp>
        <tr r="C156" s="5"/>
      </tp>
      <tp t="s">
        <v>#N/A N/A</v>
        <stp/>
        <stp>BDP|9160988435910441847</stp>
        <tr r="D164" s="8"/>
      </tp>
      <tp t="s">
        <v>#N/A N/A</v>
        <stp/>
        <stp>BDP|5022696747454678843</stp>
        <tr r="E49" s="8"/>
      </tp>
      <tp t="s">
        <v>#N/A N/A</v>
        <stp/>
        <stp>BDP|9850286658845297065</stp>
        <tr r="F213" s="5"/>
        <tr r="G155" s="8"/>
      </tp>
      <tp t="s">
        <v>#N/A N/A</v>
        <stp/>
        <stp>BDP|2998473257548720033</stp>
        <tr r="C76" s="5"/>
      </tp>
      <tp t="s">
        <v>#N/A N/A</v>
        <stp/>
        <stp>BDP|9819042444885239379</stp>
        <tr r="G209" s="8"/>
      </tp>
      <tp t="s">
        <v>#N/A N/A</v>
        <stp/>
        <stp>BDP|6227817577070161283</stp>
        <tr r="D19" s="5"/>
        <tr r="E482" s="8"/>
      </tp>
      <tp t="s">
        <v>#N/A N/A</v>
        <stp/>
        <stp>BDP|2252848428193173029</stp>
        <tr r="F273" s="5"/>
        <tr r="G150" s="8"/>
      </tp>
      <tp t="s">
        <v>#N/A N/A</v>
        <stp/>
        <stp>BDP|1256983534052702242</stp>
        <tr r="E103" s="9"/>
      </tp>
      <tp t="s">
        <v>#N/A N/A</v>
        <stp/>
        <stp>BDP|9365434699306521917</stp>
        <tr r="F152" s="9"/>
      </tp>
      <tp t="s">
        <v>#N/A N/A</v>
        <stp/>
        <stp>BDP|3681756670268990073</stp>
        <tr r="E485" s="9"/>
      </tp>
      <tp t="s">
        <v>#N/A N/A</v>
        <stp/>
        <stp>BDP|3490121124082635963</stp>
        <tr r="F92" s="8"/>
      </tp>
      <tp t="s">
        <v>#N/A N/A</v>
        <stp/>
        <stp>BDP|1223955829854552590</stp>
        <tr r="D332" s="9"/>
      </tp>
      <tp t="s">
        <v>#N/A N/A</v>
        <stp/>
        <stp>BDP|3707117604981975893</stp>
        <tr r="D370" s="8"/>
      </tp>
      <tp t="s">
        <v>#N/A N/A</v>
        <stp/>
        <stp>BDP|9214759272600058271</stp>
        <tr r="D172" s="5"/>
        <tr r="E352" s="9"/>
      </tp>
      <tp t="s">
        <v>#N/A N/A</v>
        <stp/>
        <stp>BDP|2473571607528564438</stp>
        <tr r="D133" s="9"/>
      </tp>
      <tp t="s">
        <v>#N/A N/A</v>
        <stp/>
        <stp>BDP|8443096356902934406</stp>
        <tr r="F176" s="9"/>
      </tp>
      <tp t="s">
        <v>#N/A N/A</v>
        <stp/>
        <stp>BDP|9227092869913912798</stp>
        <tr r="F513" s="9"/>
      </tp>
      <tp t="s">
        <v>#N/A N/A</v>
        <stp/>
        <stp>BDP|5851278691622968758</stp>
        <tr r="E208" s="5"/>
        <tr r="F38" s="8"/>
      </tp>
      <tp t="s">
        <v>#N/A N/A</v>
        <stp/>
        <stp>BDP|3045042076658530754</stp>
        <tr r="E137" s="9"/>
      </tp>
      <tp t="s">
        <v>#N/A N/A</v>
        <stp/>
        <stp>BDP|9521426846223042134</stp>
        <tr r="F133" s="8"/>
      </tp>
      <tp t="s">
        <v>#N/A N/A</v>
        <stp/>
        <stp>BDP|3093107085618141975</stp>
        <tr r="D240" s="9"/>
      </tp>
      <tp t="s">
        <v>#N/A N/A</v>
        <stp/>
        <stp>BDP|6508497169639785610</stp>
        <tr r="G157" s="8"/>
      </tp>
      <tp t="s">
        <v>#N/A N/A</v>
        <stp/>
        <stp>BDP|3977287900828087229</stp>
        <tr r="D252" s="9"/>
      </tp>
      <tp t="s">
        <v>#N/A N/A</v>
        <stp/>
        <stp>BDP|8769450743466320518</stp>
        <tr r="F363" s="9"/>
      </tp>
      <tp t="s">
        <v>#N/A N/A</v>
        <stp/>
        <stp>BDP|2648132506629924199</stp>
        <tr r="G15" s="8"/>
      </tp>
      <tp t="s">
        <v>#N/A N/A</v>
        <stp/>
        <stp>BDP|8758950682994386608</stp>
        <tr r="D196" s="5"/>
        <tr r="E237" s="9"/>
      </tp>
      <tp t="s">
        <v>#N/A N/A</v>
        <stp/>
        <stp>BDP|6311428783303004215</stp>
        <tr r="D408" s="5"/>
      </tp>
      <tp t="s">
        <v>#N/A N/A</v>
        <stp/>
        <stp>BDP|7991144326439169690</stp>
        <tr r="F376" s="8"/>
      </tp>
      <tp t="s">
        <v>#N/A N/A</v>
        <stp/>
        <stp>BDP|4009002013296268827</stp>
        <tr r="G285" s="8"/>
      </tp>
      <tp t="s">
        <v>#N/A N/A</v>
        <stp/>
        <stp>BDP|3651360096107142540</stp>
        <tr r="G455" s="8"/>
      </tp>
      <tp t="s">
        <v>#N/A N/A</v>
        <stp/>
        <stp>BDP|7164805567223360167</stp>
        <tr r="G293" s="9"/>
      </tp>
      <tp t="s">
        <v>#N/A N/A</v>
        <stp/>
        <stp>BDP|2116832671741168712</stp>
        <tr r="C334" s="5"/>
        <tr r="D246" s="9"/>
      </tp>
      <tp t="s">
        <v>#N/A N/A</v>
        <stp/>
        <stp>BDP|6144510706969481116</stp>
        <tr r="F313" s="5"/>
      </tp>
      <tp t="s">
        <v>#N/A N/A</v>
        <stp/>
        <stp>BDP|9624030803760772220</stp>
        <tr r="F157" s="8"/>
      </tp>
      <tp t="s">
        <v>#N/A N/A</v>
        <stp/>
        <stp>BDP|7839093431639614655</stp>
        <tr r="E444" s="9"/>
      </tp>
      <tp t="s">
        <v>#N/A N/A</v>
        <stp/>
        <stp>BDP|9377404967739070948</stp>
        <tr r="C360" s="5"/>
        <tr r="D6" s="8"/>
      </tp>
      <tp t="s">
        <v>#N/A N/A</v>
        <stp/>
        <stp>BDP|9122678914524224107</stp>
        <tr r="G122" s="8"/>
      </tp>
      <tp t="s">
        <v>#N/A N/A</v>
        <stp/>
        <stp>BDP|4335941965981176131</stp>
        <tr r="G235" s="8"/>
      </tp>
      <tp t="s">
        <v>#N/A N/A</v>
        <stp/>
        <stp>BDP|6322369050558069355</stp>
        <tr r="C79" s="5"/>
        <tr r="D446" s="8"/>
      </tp>
      <tp t="s">
        <v>#N/A N/A</v>
        <stp/>
        <stp>BDP|9290871225711883989</stp>
        <tr r="F485" s="9"/>
      </tp>
      <tp t="s">
        <v>#N/A N/A</v>
        <stp/>
        <stp>BDP|1426802419363966044</stp>
        <tr r="D381" s="9"/>
      </tp>
      <tp t="s">
        <v>#N/A N/A</v>
        <stp/>
        <stp>BDP|8835613906417715284</stp>
        <tr r="E101" s="5"/>
        <tr r="F49" s="9"/>
      </tp>
      <tp t="s">
        <v>#N/A N/A</v>
        <stp/>
        <stp>BDP|9033294547327773393</stp>
        <tr r="F107" s="9"/>
      </tp>
      <tp t="s">
        <v>#N/A N/A</v>
        <stp/>
        <stp>BDP|7615470696187630613</stp>
        <tr r="C357" s="5"/>
        <tr r="D106" s="8"/>
      </tp>
      <tp t="s">
        <v>#N/A N/A</v>
        <stp/>
        <stp>BDP|6272546206849291122</stp>
        <tr r="F131" s="5"/>
        <tr r="G530" s="9"/>
      </tp>
      <tp t="s">
        <v>#N/A N/A</v>
        <stp/>
        <stp>BDP|4928093462850197935</stp>
        <tr r="E433" s="9"/>
      </tp>
      <tp t="s">
        <v>#N/A N/A</v>
        <stp/>
        <stp>BDP|6422978914784023178</stp>
        <tr r="D491" s="8"/>
      </tp>
      <tp t="s">
        <v>#N/A N/A</v>
        <stp/>
        <stp>BDP|4581956563570101032</stp>
        <tr r="E125" s="8"/>
      </tp>
      <tp t="s">
        <v>#N/A N/A</v>
        <stp/>
        <stp>BDP|7146835091584095923</stp>
        <tr r="G443" s="8"/>
      </tp>
      <tp t="s">
        <v>#N/A N/A</v>
        <stp/>
        <stp>BDP|3079468922249181744</stp>
        <tr r="D579" s="9"/>
      </tp>
      <tp t="s">
        <v>#N/A N/A</v>
        <stp/>
        <stp>BDP|5701072263448630044</stp>
        <tr r="F448" s="9"/>
      </tp>
      <tp t="s">
        <v>#N/A N/A</v>
        <stp/>
        <stp>BDP|9762331224823490057</stp>
        <tr r="G198" s="8"/>
      </tp>
      <tp t="s">
        <v>#N/A N/A</v>
        <stp/>
        <stp>BDP|2542446027209754601</stp>
        <tr r="D315" s="9"/>
      </tp>
      <tp t="s">
        <v>#N/A N/A</v>
        <stp/>
        <stp>BDP|1106517977110271845</stp>
        <tr r="D490" s="9"/>
      </tp>
      <tp t="s">
        <v>#N/A N/A</v>
        <stp/>
        <stp>BDP|6040663432290525803</stp>
        <tr r="D200" s="5"/>
        <tr r="E72" s="8"/>
      </tp>
      <tp t="s">
        <v>#N/A N/A</v>
        <stp/>
        <stp>BDP|3638492488686412221</stp>
        <tr r="E46" s="5"/>
      </tp>
      <tp t="s">
        <v>#N/A N/A</v>
        <stp/>
        <stp>BDP|9635638028511234795</stp>
        <tr r="E509" s="9"/>
      </tp>
      <tp t="s">
        <v>#N/A N/A</v>
        <stp/>
        <stp>BDP|7178108597494596059</stp>
        <tr r="E175" s="9"/>
      </tp>
      <tp t="s">
        <v>#N/A N/A</v>
        <stp/>
        <stp>BDP|4898901437793815614</stp>
        <tr r="F599" s="9"/>
      </tp>
      <tp t="s">
        <v>#N/A N/A</v>
        <stp/>
        <stp>BDP|1346629257088756175</stp>
        <tr r="E368" s="5"/>
      </tp>
      <tp t="s">
        <v>#N/A N/A</v>
        <stp/>
        <stp>BDP|2974997607549425959</stp>
        <tr r="F224" s="8"/>
      </tp>
      <tp t="s">
        <v>#N/A N/A</v>
        <stp/>
        <stp>BDP|9370622107785554154</stp>
        <tr r="G480" s="8"/>
      </tp>
      <tp t="s">
        <v>#N/A N/A</v>
        <stp/>
        <stp>BDP|4734194239558564540</stp>
        <tr r="F590" s="9"/>
      </tp>
      <tp t="s">
        <v>#N/A N/A</v>
        <stp/>
        <stp>BDP|5008871069947987717</stp>
        <tr r="D328" s="8"/>
      </tp>
      <tp t="s">
        <v>#N/A N/A</v>
        <stp/>
        <stp>BDP|7479210024714626814</stp>
        <tr r="E362" s="8"/>
      </tp>
      <tp t="s">
        <v>#N/A N/A</v>
        <stp/>
        <stp>BDP|4233715361619412718</stp>
        <tr r="D192" s="8"/>
      </tp>
      <tp t="s">
        <v>#N/A N/A</v>
        <stp/>
        <stp>BDP|4903175758198597344</stp>
        <tr r="C147" s="5"/>
      </tp>
      <tp t="s">
        <v>#N/A N/A</v>
        <stp/>
        <stp>BDP|6883838647767889636</stp>
        <tr r="F540" s="9"/>
      </tp>
      <tp t="s">
        <v>#N/A N/A</v>
        <stp/>
        <stp>BDP|1817752648678591174</stp>
        <tr r="E357" s="8"/>
      </tp>
      <tp t="s">
        <v>#N/A N/A</v>
        <stp/>
        <stp>BDP|2923281024140112939</stp>
        <tr r="F500" s="9"/>
      </tp>
      <tp t="s">
        <v>#N/A N/A</v>
        <stp/>
        <stp>BDP|1374858133678123931</stp>
        <tr r="F189" s="5"/>
        <tr r="G9" s="9"/>
      </tp>
      <tp t="s">
        <v>#N/A N/A</v>
        <stp/>
        <stp>BDP|6086525698580526187</stp>
        <tr r="E310" s="8"/>
      </tp>
      <tp t="s">
        <v>#N/A N/A</v>
        <stp/>
        <stp>BDP|7476909753334503453</stp>
        <tr r="F325" s="5"/>
        <tr r="G227" s="8"/>
      </tp>
      <tp t="s">
        <v>#N/A N/A</v>
        <stp/>
        <stp>BDP|8253041243294301317</stp>
        <tr r="F228" s="8"/>
      </tp>
      <tp t="s">
        <v>#N/A N/A</v>
        <stp/>
        <stp>BDP|6353861909103211695</stp>
        <tr r="C70" s="5"/>
        <tr r="D459" s="9"/>
      </tp>
      <tp t="s">
        <v>#N/A N/A</v>
        <stp/>
        <stp>BDP|6303321791124333346</stp>
        <tr r="D378" s="9"/>
      </tp>
      <tp t="s">
        <v>#N/A N/A</v>
        <stp/>
        <stp>BDP|8728101930776026703</stp>
        <tr r="D17" s="7"/>
      </tp>
      <tp t="s">
        <v>#N/A N/A</v>
        <stp/>
        <stp>BDP|2732824153397448355</stp>
        <tr r="D93" s="5"/>
        <tr r="E243" s="9"/>
      </tp>
      <tp t="s">
        <v>#N/A N/A</v>
        <stp/>
        <stp>BDP|4951560430769807004</stp>
        <tr r="E241" s="8"/>
      </tp>
      <tp t="s">
        <v>#N/A N/A</v>
        <stp/>
        <stp>BDP|7459616398960359399</stp>
        <tr r="C64" s="5"/>
      </tp>
      <tp t="s">
        <v>#N/A N/A</v>
        <stp/>
        <stp>BDP|1010290828713273947</stp>
        <tr r="D44" s="9"/>
      </tp>
      <tp t="s">
        <v>#N/A N/A</v>
        <stp/>
        <stp>BDP|5212157292923724565</stp>
        <tr r="D539" s="9"/>
      </tp>
      <tp t="s">
        <v>#N/A N/A</v>
        <stp/>
        <stp>BDP|2211296419139313358</stp>
        <tr r="D92" s="5"/>
        <tr r="E96" s="8"/>
      </tp>
      <tp t="s">
        <v>#N/A N/A</v>
        <stp/>
        <stp>BDP|4440989134683500698</stp>
        <tr r="D325" s="8"/>
      </tp>
      <tp t="s">
        <v>#N/A N/A</v>
        <stp/>
        <stp>BDP|6997885545483844294</stp>
        <tr r="D340" s="9"/>
      </tp>
      <tp t="s">
        <v>#N/A N/A</v>
        <stp/>
        <stp>BDP|6536570839363756898</stp>
        <tr r="D215" s="9"/>
      </tp>
      <tp t="s">
        <v>#N/A N/A</v>
        <stp/>
        <stp>BDP|3868237394177244488</stp>
        <tr r="D135" s="8"/>
      </tp>
      <tp t="s">
        <v>#N/A N/A</v>
        <stp/>
        <stp>BDP|9199671784109542528</stp>
        <tr r="G356" s="9"/>
      </tp>
      <tp t="s">
        <v>#N/A N/A</v>
        <stp/>
        <stp>BDP|8707973835329620067</stp>
        <tr r="D260" s="9"/>
      </tp>
      <tp t="s">
        <v>#N/A N/A</v>
        <stp/>
        <stp>BDP|5674441007002313833</stp>
        <tr r="E161" s="9"/>
      </tp>
      <tp t="s">
        <v>#N/A N/A</v>
        <stp/>
        <stp>BDP|3403229004573081972</stp>
        <tr r="F355" s="9"/>
      </tp>
      <tp t="s">
        <v>#N/A N/A</v>
        <stp/>
        <stp>BDP|3788446617001702397</stp>
        <tr r="C263" s="5"/>
      </tp>
      <tp t="s">
        <v>#N/A N/A</v>
        <stp/>
        <stp>BDP|3918723880791068918</stp>
        <tr r="D137" s="8"/>
      </tp>
      <tp t="s">
        <v>#N/A N/A</v>
        <stp/>
        <stp>BDP|6580081975651062423</stp>
        <tr r="E381" s="8"/>
      </tp>
      <tp t="s">
        <v>#N/A N/A</v>
        <stp/>
        <stp>BDP|7698599675001355038</stp>
        <tr r="G426" s="9"/>
      </tp>
      <tp t="s">
        <v>#N/A N/A</v>
        <stp/>
        <stp>BDP|2994281667123857143</stp>
        <tr r="E348" s="8"/>
      </tp>
      <tp t="s">
        <v>#N/A N/A</v>
        <stp/>
        <stp>BDP|4853004305286758606</stp>
        <tr r="F181" s="8"/>
      </tp>
      <tp t="s">
        <v>#N/A N/A</v>
        <stp/>
        <stp>BDP|9456368928994854886</stp>
        <tr r="E360" s="5"/>
        <tr r="F6" s="8"/>
      </tp>
      <tp t="s">
        <v>#N/A N/A</v>
        <stp/>
        <stp>BDP|7910103062697750370</stp>
        <tr r="F589" s="9"/>
      </tp>
      <tp t="s">
        <v>#N/A N/A</v>
        <stp/>
        <stp>BDP|2910782038237410560</stp>
        <tr r="E529" s="9"/>
      </tp>
      <tp t="s">
        <v>#N/A N/A</v>
        <stp/>
        <stp>BDP|4136804386913558398</stp>
        <tr r="E407" s="9"/>
      </tp>
      <tp t="s">
        <v>#N/A N/A</v>
        <stp/>
        <stp>BDP|5367651712291672791</stp>
        <tr r="D303" s="8"/>
      </tp>
      <tp t="s">
        <v>#N/A N/A</v>
        <stp/>
        <stp>BDP|1564014860101934267</stp>
        <tr r="G455" s="9"/>
      </tp>
      <tp t="s">
        <v>#N/A N/A</v>
        <stp/>
        <stp>BDP|2427327359482231264</stp>
        <tr r="F42" s="8"/>
      </tp>
      <tp t="s">
        <v>#N/A N/A</v>
        <stp/>
        <stp>BDP|2571465309326269431</stp>
        <tr r="G76" s="9"/>
      </tp>
      <tp t="s">
        <v>#N/A N/A</v>
        <stp/>
        <stp>BDP|7719951691256383582</stp>
        <tr r="C55" s="5"/>
        <tr r="D466" s="9"/>
      </tp>
      <tp t="s">
        <v>#N/A N/A</v>
        <stp/>
        <stp>BDP|2615818632578440593</stp>
        <tr r="F207" s="8"/>
      </tp>
      <tp t="s">
        <v>#N/A N/A</v>
        <stp/>
        <stp>BDP|5388935984321488189</stp>
        <tr r="D550" s="9"/>
      </tp>
      <tp t="s">
        <v>#N/A N/A</v>
        <stp/>
        <stp>BDP|6514126357200964613</stp>
        <tr r="G566" s="9"/>
      </tp>
      <tp t="s">
        <v>#N/A N/A</v>
        <stp/>
        <stp>BDP|5820974160689707700</stp>
        <tr r="E522" s="9"/>
      </tp>
      <tp t="s">
        <v>#N/A N/A</v>
        <stp/>
        <stp>BDP|2401079738066525369</stp>
        <tr r="G336" s="8"/>
      </tp>
      <tp t="s">
        <v>#N/A N/A</v>
        <stp/>
        <stp>BDP|5164447669504304773</stp>
        <tr r="D340" s="8"/>
      </tp>
      <tp t="s">
        <v>#N/A N/A</v>
        <stp/>
        <stp>BDP|7255977399490553314</stp>
        <tr r="D22" s="9"/>
      </tp>
      <tp t="s">
        <v>#N/A N/A</v>
        <stp/>
        <stp>BDP|6890007738022986310</stp>
        <tr r="G425" s="8"/>
      </tp>
      <tp t="s">
        <v>#N/A N/A</v>
        <stp/>
        <stp>BDP|5002616350633815108</stp>
        <tr r="F195" s="8"/>
      </tp>
      <tp t="s">
        <v>#N/A N/A</v>
        <stp/>
        <stp>BDP|3359644170080718698</stp>
        <tr r="G204" s="9"/>
      </tp>
      <tp t="s">
        <v>#N/A N/A</v>
        <stp/>
        <stp>BDP|9868816837157597123</stp>
        <tr r="G440" s="9"/>
      </tp>
      <tp t="s">
        <v>#N/A N/A</v>
        <stp/>
        <stp>BDP|7357489332261059506</stp>
        <tr r="E582" s="9"/>
      </tp>
      <tp t="s">
        <v>#N/A N/A</v>
        <stp/>
        <stp>BDP|6804310407651395043</stp>
        <tr r="D596" s="9"/>
      </tp>
      <tp t="s">
        <v>#N/A N/A</v>
        <stp/>
        <stp>BDP|1942571405054474460</stp>
        <tr r="E18" s="7"/>
      </tp>
      <tp t="s">
        <v>#N/A N/A</v>
        <stp/>
        <stp>BDP|1920726834056051763</stp>
        <tr r="F98" s="8"/>
      </tp>
      <tp t="s">
        <v>#N/A N/A</v>
        <stp/>
        <stp>BDP|6876030652830106719</stp>
        <tr r="D125" s="8"/>
      </tp>
      <tp t="s">
        <v>#N/A N/A</v>
        <stp/>
        <stp>BDP|8750350477348588098</stp>
        <tr r="G68" s="8"/>
      </tp>
      <tp t="s">
        <v>#N/A N/A</v>
        <stp/>
        <stp>BDP|8595747252408809653</stp>
        <tr r="E71" s="8"/>
      </tp>
      <tp t="s">
        <v>#N/A N/A</v>
        <stp/>
        <stp>BDP|6239683147940006031</stp>
        <tr r="E93" s="5"/>
        <tr r="F243" s="9"/>
      </tp>
      <tp t="s">
        <v>#N/A N/A</v>
        <stp/>
        <stp>BDP|3742013765940567188</stp>
        <tr r="D242" s="9"/>
      </tp>
      <tp t="s">
        <v>#N/A N/A</v>
        <stp/>
        <stp>BDP|2090869519879590641</stp>
        <tr r="G52" s="9"/>
      </tp>
      <tp t="s">
        <v>#N/A N/A</v>
        <stp/>
        <stp>BDP|9739691302713729852</stp>
        <tr r="E301" s="5"/>
      </tp>
      <tp t="s">
        <v>#N/A N/A</v>
        <stp/>
        <stp>BDP|9342733787212128082</stp>
        <tr r="G390" s="9"/>
      </tp>
      <tp t="s">
        <v>#N/A N/A</v>
        <stp/>
        <stp>BDP|4510706529480366510</stp>
        <tr r="E175" s="5"/>
        <tr r="F4" s="9"/>
      </tp>
      <tp t="s">
        <v>#N/A N/A</v>
        <stp/>
        <stp>BDP|6827629769926473491</stp>
        <tr r="D408" s="8"/>
      </tp>
      <tp t="s">
        <v>#N/A N/A</v>
        <stp/>
        <stp>BDP|4473832907009848166</stp>
        <tr r="F114" s="5"/>
        <tr r="G43" s="9"/>
      </tp>
      <tp t="s">
        <v>#N/A N/A</v>
        <stp/>
        <stp>BDP|1910473566097795002</stp>
        <tr r="F144" s="9"/>
      </tp>
      <tp t="s">
        <v>#N/A N/A</v>
        <stp/>
        <stp>BDP|3821190473186881751</stp>
        <tr r="F354" s="9"/>
      </tp>
      <tp t="s">
        <v>#N/A N/A</v>
        <stp/>
        <stp>BDP|7145420617520869638</stp>
        <tr r="F83" s="9"/>
      </tp>
      <tp t="s">
        <v>#N/A N/A</v>
        <stp/>
        <stp>BDP|1538319364053967363</stp>
        <tr r="G53" s="9"/>
      </tp>
      <tp t="s">
        <v>#N/A N/A</v>
        <stp/>
        <stp>BDP|9425933771671101287</stp>
        <tr r="G279" s="9"/>
      </tp>
      <tp t="s">
        <v>#N/A N/A</v>
        <stp/>
        <stp>BDP|5639440806992888731</stp>
        <tr r="F239" s="8"/>
      </tp>
      <tp t="s">
        <v>#N/A N/A</v>
        <stp/>
        <stp>BDP|9278788586442792040</stp>
        <tr r="F398" s="5"/>
      </tp>
      <tp t="s">
        <v>#N/A N/A</v>
        <stp/>
        <stp>BDP|7449281351380720450</stp>
        <tr r="F321" s="9"/>
      </tp>
      <tp t="s">
        <v>#N/A N/A</v>
        <stp/>
        <stp>BDP|2545798002071716054</stp>
        <tr r="D88" s="5"/>
      </tp>
      <tp t="s">
        <v>#N/A N/A</v>
        <stp/>
        <stp>BDP|2934128529291752495</stp>
        <tr r="G383" s="8"/>
      </tp>
      <tp t="s">
        <v>#N/A N/A</v>
        <stp/>
        <stp>BDP|2116607658533212679</stp>
        <tr r="D158" s="5"/>
      </tp>
      <tp t="s">
        <v>#N/A N/A</v>
        <stp/>
        <stp>BDP|5826885189938463912</stp>
        <tr r="D215" s="5"/>
      </tp>
      <tp t="s">
        <v>#N/A N/A</v>
        <stp/>
        <stp>BDP|6077990401848566313</stp>
        <tr r="E82" s="9"/>
      </tp>
      <tp t="s">
        <v>#N/A N/A</v>
        <stp/>
        <stp>BDP|9632259631185816960</stp>
        <tr r="E263" s="8"/>
      </tp>
      <tp t="s">
        <v>#N/A N/A</v>
        <stp/>
        <stp>BDP|2676402355065710289</stp>
        <tr r="F11" s="6"/>
      </tp>
      <tp t="s">
        <v>#N/A N/A</v>
        <stp/>
        <stp>BDP|6155494643312188066</stp>
        <tr r="F84" s="9"/>
      </tp>
      <tp t="s">
        <v>#N/A N/A</v>
        <stp/>
        <stp>BDP|6883237235177341415</stp>
        <tr r="F68" s="8"/>
      </tp>
      <tp t="s">
        <v>#N/A N/A</v>
        <stp/>
        <stp>BDP|9248501459678281554</stp>
        <tr r="D161" s="9"/>
      </tp>
      <tp t="s">
        <v>#N/A N/A</v>
        <stp/>
        <stp>BDP|5779978211101499899</stp>
        <tr r="G392" s="9"/>
      </tp>
      <tp t="s">
        <v>#N/A N/A</v>
        <stp/>
        <stp>BDP|7655044983252960944</stp>
        <tr r="E152" s="9"/>
      </tp>
      <tp t="s">
        <v>#N/A N/A</v>
        <stp/>
        <stp>BDP|8210088191865723001</stp>
        <tr r="D280" s="9"/>
      </tp>
      <tp t="s">
        <v>#N/A N/A</v>
        <stp/>
        <stp>BDP|2608092838186238392</stp>
        <tr r="D410" s="9"/>
      </tp>
      <tp t="s">
        <v>#N/A N/A</v>
        <stp/>
        <stp>BDP|5632322019187215433</stp>
        <tr r="E344" s="8"/>
      </tp>
      <tp t="s">
        <v>#N/A N/A</v>
        <stp/>
        <stp>BDP|1745283251070245206</stp>
        <tr r="E387" s="5"/>
      </tp>
      <tp t="s">
        <v>#N/A N/A</v>
        <stp/>
        <stp>BDP|8908324456829701368</stp>
        <tr r="E76" s="9"/>
      </tp>
      <tp t="s">
        <v>#N/A N/A</v>
        <stp/>
        <stp>BDP|5734642662852882356</stp>
        <tr r="E120" s="9"/>
      </tp>
      <tp t="s">
        <v>#N/A N/A</v>
        <stp/>
        <stp>BDP|6758687447786075645</stp>
        <tr r="E32" s="5"/>
      </tp>
      <tp t="s">
        <v>#N/A N/A</v>
        <stp/>
        <stp>BDP|9715188732696412959</stp>
        <tr r="D20" s="9"/>
      </tp>
      <tp t="s">
        <v>#N/A N/A</v>
        <stp/>
        <stp>BDP|2810178391438301605</stp>
        <tr r="E4" s="6"/>
      </tp>
      <tp t="s">
        <v>#N/A N/A</v>
        <stp/>
        <stp>BDP|4725481062852738072</stp>
        <tr r="C266" s="5"/>
      </tp>
      <tp t="s">
        <v>#N/A N/A</v>
        <stp/>
        <stp>BDP|7812027121157780612</stp>
        <tr r="E289" s="5"/>
      </tp>
      <tp t="s">
        <v>#N/A N/A</v>
        <stp/>
        <stp>BDP|1155009759190736023</stp>
        <tr r="D169" s="8"/>
      </tp>
      <tp t="s">
        <v>#N/A N/A</v>
        <stp/>
        <stp>BDP|8157845256866617787</stp>
        <tr r="F9" s="6"/>
      </tp>
      <tp t="s">
        <v>#N/A N/A</v>
        <stp/>
        <stp>BDP|8472216528594522857</stp>
        <tr r="E332" s="5"/>
        <tr r="F456" s="8"/>
      </tp>
      <tp t="s">
        <v>#N/A N/A</v>
        <stp/>
        <stp>BDP|2032754621600920301</stp>
        <tr r="E139" s="5"/>
      </tp>
      <tp t="s">
        <v>#N/A N/A</v>
        <stp/>
        <stp>BDP|3495148114551903606</stp>
        <tr r="G41" s="8"/>
      </tp>
      <tp t="s">
        <v>#N/A N/A</v>
        <stp/>
        <stp>BDP|6860970229619255092</stp>
        <tr r="C58" s="5"/>
        <tr r="D279" s="8"/>
      </tp>
      <tp t="s">
        <v>#N/A N/A</v>
        <stp/>
        <stp>BDP|4611900036728423293</stp>
        <tr r="C402" s="5"/>
      </tp>
      <tp t="s">
        <v>#N/A N/A</v>
        <stp/>
        <stp>BDP|8883879840719366917</stp>
        <tr r="E253" s="8"/>
      </tp>
      <tp t="s">
        <v>#N/A N/A</v>
        <stp/>
        <stp>BDP|1279809453181325905</stp>
        <tr r="G316" s="9"/>
      </tp>
      <tp t="s">
        <v>#N/A N/A</v>
        <stp/>
        <stp>BDP|1759527842980444413</stp>
        <tr r="E206" s="9"/>
      </tp>
      <tp t="s">
        <v>#N/A N/A</v>
        <stp/>
        <stp>BDP|6494876536550672912</stp>
        <tr r="C91" s="5"/>
      </tp>
      <tp t="s">
        <v>#N/A N/A</v>
        <stp/>
        <stp>BDP|6929594344644188777</stp>
        <tr r="F394" s="5"/>
      </tp>
      <tp t="s">
        <v>#N/A N/A</v>
        <stp/>
        <stp>BDP|7731167085918542237</stp>
        <tr r="E389" s="5"/>
        <tr r="F176" s="8"/>
      </tp>
      <tp t="s">
        <v>#N/A N/A</v>
        <stp/>
        <stp>BDP|1941907597017869247</stp>
        <tr r="G499" s="9"/>
      </tp>
      <tp t="s">
        <v>#N/A N/A</v>
        <stp/>
        <stp>BDP|7033896088230767344</stp>
        <tr r="C19" s="7"/>
      </tp>
      <tp t="s">
        <v>#N/A N/A</v>
        <stp/>
        <stp>BDP|1840982136449504614</stp>
        <tr r="F124" s="9"/>
      </tp>
      <tp t="s">
        <v>#N/A N/A</v>
        <stp/>
        <stp>BDP|5644786803217905179</stp>
        <tr r="F160" s="8"/>
      </tp>
      <tp t="s">
        <v>#N/A N/A</v>
        <stp/>
        <stp>BDP|5540188802332930255</stp>
        <tr r="G105" s="8"/>
      </tp>
      <tp t="s">
        <v>#N/A N/A</v>
        <stp/>
        <stp>BDP|1183046574295233707</stp>
        <tr r="F385" s="9"/>
      </tp>
      <tp t="s">
        <v>#N/A N/A</v>
        <stp/>
        <stp>BDP|3642326733305046249</stp>
        <tr r="D598" s="9"/>
      </tp>
      <tp t="s">
        <v>#N/A N/A</v>
        <stp/>
        <stp>BDP|2010586420513217293</stp>
        <tr r="E327" s="5"/>
        <tr r="F251" s="9"/>
      </tp>
      <tp t="s">
        <v>#N/A N/A</v>
        <stp/>
        <stp>BDP|4045835993852393300</stp>
        <tr r="D331" s="5"/>
        <tr r="E38" s="9"/>
      </tp>
      <tp t="s">
        <v>#N/A N/A</v>
        <stp/>
        <stp>BDP|1108775074233014614</stp>
        <tr r="G302" s="8"/>
      </tp>
      <tp t="s">
        <v>#N/A N/A</v>
        <stp/>
        <stp>BDP|7697118666746630240</stp>
        <tr r="F219" s="8"/>
      </tp>
      <tp t="s">
        <v>#N/A N/A</v>
        <stp/>
        <stp>BDP|6963364776223864520</stp>
        <tr r="E45" s="9"/>
      </tp>
      <tp t="s">
        <v>#N/A N/A</v>
        <stp/>
        <stp>BDP|4298597305412663786</stp>
        <tr r="F134" s="5"/>
        <tr r="G141" s="9"/>
      </tp>
      <tp t="s">
        <v>#N/A N/A</v>
        <stp/>
        <stp>BDP|7229969020031090948</stp>
        <tr r="E221" s="8"/>
      </tp>
      <tp t="s">
        <v>#N/A N/A</v>
        <stp/>
        <stp>BDP|3988349049548419804</stp>
        <tr r="F89" s="8"/>
      </tp>
      <tp t="s">
        <v>#N/A N/A</v>
        <stp/>
        <stp>BDP|7386656849819874870</stp>
        <tr r="D2" s="8"/>
      </tp>
      <tp t="s">
        <v>#N/A N/A</v>
        <stp/>
        <stp>BDP|5774501337870586756</stp>
        <tr r="G101" s="9"/>
      </tp>
      <tp t="s">
        <v>#N/A N/A</v>
        <stp/>
        <stp>BDP|5861279219973524134</stp>
        <tr r="G177" s="8"/>
      </tp>
      <tp t="s">
        <v>#N/A N/A</v>
        <stp/>
        <stp>BDP|6574105453690549630</stp>
        <tr r="G447" s="9"/>
      </tp>
      <tp t="s">
        <v>#N/A N/A</v>
        <stp/>
        <stp>BDP|5201993459959419468</stp>
        <tr r="D183" s="8"/>
      </tp>
      <tp t="s">
        <v>#N/A N/A</v>
        <stp/>
        <stp>BDP|8412174210678280419</stp>
        <tr r="E201" s="8"/>
      </tp>
      <tp t="s">
        <v>#N/A N/A</v>
        <stp/>
        <stp>BDP|7984352349024298071</stp>
        <tr r="F47" s="8"/>
      </tp>
      <tp t="s">
        <v>#N/A N/A</v>
        <stp/>
        <stp>BDP|5283516934706031178</stp>
        <tr r="G223" s="9"/>
      </tp>
      <tp t="s">
        <v>#N/A N/A</v>
        <stp/>
        <stp>BDP|2643370909314065184</stp>
        <tr r="E412" s="8"/>
      </tp>
      <tp t="s">
        <v>#N/A N/A</v>
        <stp/>
        <stp>BDP|3953491805733239077</stp>
        <tr r="E111" s="8"/>
      </tp>
      <tp t="s">
        <v>#N/A N/A</v>
        <stp/>
        <stp>BDP|6873710544627877651</stp>
        <tr r="E232" s="8"/>
      </tp>
      <tp t="s">
        <v>#N/A N/A</v>
        <stp/>
        <stp>BDP|4157934593687081718</stp>
        <tr r="E319" s="5"/>
      </tp>
      <tp t="s">
        <v>#N/A N/A</v>
        <stp/>
        <stp>BDP|9957804154730590089</stp>
        <tr r="E35" s="9"/>
      </tp>
      <tp t="s">
        <v>#N/A N/A</v>
        <stp/>
        <stp>BDP|5878296222051643053</stp>
        <tr r="E163" s="5"/>
      </tp>
      <tp t="s">
        <v>#N/A N/A</v>
        <stp/>
        <stp>BDP|9250138481257824396</stp>
        <tr r="E381" s="9"/>
      </tp>
      <tp t="s">
        <v>#N/A N/A</v>
        <stp/>
        <stp>BDP|5064516681105981983</stp>
        <tr r="E276" s="8"/>
      </tp>
      <tp t="s">
        <v>#N/A N/A</v>
        <stp/>
        <stp>BDP|4541176959811305590</stp>
        <tr r="C235" s="5"/>
      </tp>
      <tp t="s">
        <v>#N/A N/A</v>
        <stp/>
        <stp>BDP|2772609467051075714</stp>
        <tr r="C122" s="5"/>
        <tr r="D59" s="8"/>
      </tp>
      <tp t="s">
        <v>#N/A N/A</v>
        <stp/>
        <stp>BDP|7882088438859132986</stp>
        <tr r="E321" s="8"/>
      </tp>
      <tp t="s">
        <v>#N/A N/A</v>
        <stp/>
        <stp>BDP|6471276669910383681</stp>
        <tr r="G93" s="8"/>
      </tp>
      <tp t="s">
        <v>#N/A N/A</v>
        <stp/>
        <stp>BDP|4257360552055211354</stp>
        <tr r="D359" s="9"/>
      </tp>
      <tp t="s">
        <v>#N/A N/A</v>
        <stp/>
        <stp>BDP|7471367401400156031</stp>
        <tr r="E254" s="9"/>
      </tp>
      <tp t="s">
        <v>#N/A N/A</v>
        <stp/>
        <stp>BDP|8598807214025585055</stp>
        <tr r="G82" s="8"/>
      </tp>
      <tp t="s">
        <v>#N/A N/A</v>
        <stp/>
        <stp>BDP|4528274048091340787</stp>
        <tr r="G317" s="8"/>
      </tp>
      <tp t="s">
        <v>#N/A N/A</v>
        <stp/>
        <stp>BDP|6024360355635078126</stp>
        <tr r="E26" s="5"/>
        <tr r="F435" s="8"/>
      </tp>
      <tp t="s">
        <v>#N/A N/A</v>
        <stp/>
        <stp>BDP|3442297666924895724</stp>
        <tr r="D40" s="5"/>
      </tp>
      <tp t="s">
        <v>#N/A N/A</v>
        <stp/>
        <stp>BDP|7992554612993824470</stp>
        <tr r="E329" s="9"/>
      </tp>
      <tp t="s">
        <v>#N/A N/A</v>
        <stp/>
        <stp>BDP|7932279210633946310</stp>
        <tr r="G36" s="8"/>
      </tp>
      <tp t="s">
        <v>#N/A N/A</v>
        <stp/>
        <stp>BDP|4163324454781385726</stp>
        <tr r="D351" s="5"/>
        <tr r="E355" s="8"/>
      </tp>
      <tp t="s">
        <v>#N/A N/A</v>
        <stp/>
        <stp>BDP|4580609693428785777</stp>
        <tr r="F241" s="9"/>
      </tp>
      <tp t="s">
        <v>#N/A N/A</v>
        <stp/>
        <stp>BDP|2609579803300213366</stp>
        <tr r="D269" s="9"/>
      </tp>
      <tp t="s">
        <v>#N/A N/A</v>
        <stp/>
        <stp>BDP|6838358059842699646</stp>
        <tr r="F341" s="9"/>
      </tp>
      <tp t="s">
        <v>#N/A N/A</v>
        <stp/>
        <stp>BDP|6456449332646671321</stp>
        <tr r="F327" s="8"/>
      </tp>
      <tp t="s">
        <v>#N/A N/A</v>
        <stp/>
        <stp>BDP|8874883400591545539</stp>
        <tr r="G466" s="8"/>
      </tp>
      <tp t="s">
        <v>#N/A N/A</v>
        <stp/>
        <stp>BDP|7889689841094171564</stp>
        <tr r="E356" s="8"/>
      </tp>
      <tp t="s">
        <v>#N/A N/A</v>
        <stp/>
        <stp>BDP|1672471263997426008</stp>
        <tr r="E595" s="9"/>
      </tp>
      <tp t="s">
        <v>#N/A N/A</v>
        <stp/>
        <stp>BDP|2669000426015728110</stp>
        <tr r="D352" s="5"/>
        <tr r="E255" s="8"/>
      </tp>
      <tp t="s">
        <v>#N/A N/A</v>
        <stp/>
        <stp>BDP|1192281426860966501</stp>
        <tr r="D349" s="5"/>
      </tp>
      <tp t="s">
        <v>#N/A N/A</v>
        <stp/>
        <stp>BDP|5829083702483785226</stp>
        <tr r="D570" s="9"/>
      </tp>
      <tp t="s">
        <v>#N/A N/A</v>
        <stp/>
        <stp>BDP|6293012624799452943</stp>
        <tr r="D257" s="5"/>
      </tp>
      <tp t="s">
        <v>#N/A N/A</v>
        <stp/>
        <stp>BDP|2690200686035771903</stp>
        <tr r="E159" s="5"/>
      </tp>
      <tp t="s">
        <v>#N/A N/A</v>
        <stp/>
        <stp>BDP|7670481879910429043</stp>
        <tr r="F128" s="5"/>
        <tr r="G327" s="9"/>
      </tp>
      <tp t="s">
        <v>#N/A N/A</v>
        <stp/>
        <stp>BDP|2521109068937804622</stp>
        <tr r="F89" s="9"/>
      </tp>
      <tp t="s">
        <v>#N/A N/A</v>
        <stp/>
        <stp>BDP|6771728596654293860</stp>
        <tr r="D288" s="8"/>
      </tp>
      <tp t="s">
        <v>#N/A N/A</v>
        <stp/>
        <stp>BDP|7537701070071553277</stp>
        <tr r="F421" s="8"/>
      </tp>
      <tp t="s">
        <v>#N/A N/A</v>
        <stp/>
        <stp>BDP|2473338129286031198</stp>
        <tr r="F407" s="5"/>
        <tr r="G13" s="9"/>
      </tp>
      <tp t="s">
        <v>#N/A N/A</v>
        <stp/>
        <stp>BDP|5371825350288119448</stp>
        <tr r="E134" s="9"/>
      </tp>
      <tp t="s">
        <v>#N/A N/A</v>
        <stp/>
        <stp>BDP|4912584947476096720</stp>
        <tr r="D192" s="9"/>
      </tp>
      <tp t="s">
        <v>#N/A N/A</v>
        <stp/>
        <stp>BDP|4491878259515888867</stp>
        <tr r="D93" s="8"/>
      </tp>
      <tp t="s">
        <v>#N/A N/A</v>
        <stp/>
        <stp>BDP|8226675834381695837</stp>
        <tr r="D476" s="8"/>
      </tp>
      <tp t="s">
        <v>#N/A N/A</v>
        <stp/>
        <stp>BDP|3904822485417237088</stp>
        <tr r="F129" s="9"/>
      </tp>
      <tp t="s">
        <v>#N/A N/A</v>
        <stp/>
        <stp>BDP|2330015130982164774</stp>
        <tr r="G470" s="9"/>
      </tp>
      <tp t="s">
        <v>#N/A N/A</v>
        <stp/>
        <stp>BDP|8985752457367936966</stp>
        <tr r="G134" s="9"/>
      </tp>
      <tp t="s">
        <v>#N/A N/A</v>
        <stp/>
        <stp>BDP|3893636445220813523</stp>
        <tr r="E342" s="9"/>
      </tp>
      <tp t="s">
        <v>#N/A N/A</v>
        <stp/>
        <stp>BDP|9490727673044404951</stp>
        <tr r="F25" s="8"/>
      </tp>
      <tp t="s">
        <v>#N/A N/A</v>
        <stp/>
        <stp>BDP|6528831126488302078</stp>
        <tr r="F539" s="9"/>
      </tp>
      <tp t="s">
        <v>#N/A N/A</v>
        <stp/>
        <stp>BDP|5279058235147640505</stp>
        <tr r="C189" s="5"/>
        <tr r="D9" s="9"/>
      </tp>
      <tp t="s">
        <v>#N/A N/A</v>
        <stp/>
        <stp>BDP|1529268577029306935</stp>
        <tr r="D3" s="9"/>
      </tp>
      <tp t="s">
        <v>#N/A N/A</v>
        <stp/>
        <stp>BDP|6768029463244248008</stp>
        <tr r="D398" s="5"/>
      </tp>
      <tp t="s">
        <v>#N/A N/A</v>
        <stp/>
        <stp>BDP|5080467002807806287</stp>
        <tr r="D362" s="9"/>
      </tp>
      <tp t="s">
        <v>#N/A N/A</v>
        <stp/>
        <stp>BDP|4029082960990454689</stp>
        <tr r="E202" s="8"/>
      </tp>
      <tp t="s">
        <v>#N/A N/A</v>
        <stp/>
        <stp>BDP|4101082195970063994</stp>
        <tr r="E212" s="9"/>
      </tp>
      <tp t="s">
        <v>#N/A N/A</v>
        <stp/>
        <stp>BDP|2944939172808442099</stp>
        <tr r="E41" s="5"/>
        <tr r="F384" s="8"/>
      </tp>
      <tp t="s">
        <v>#N/A N/A</v>
        <stp/>
        <stp>BDP|6685361565671707677</stp>
        <tr r="E218" s="8"/>
      </tp>
      <tp t="s">
        <v>#N/A N/A</v>
        <stp/>
        <stp>BDP|7001525838343783682</stp>
        <tr r="E461" s="8"/>
      </tp>
      <tp t="s">
        <v>#N/A N/A</v>
        <stp/>
        <stp>BDP|7253127607423798153</stp>
        <tr r="G48" s="8"/>
      </tp>
      <tp t="s">
        <v>#N/A N/A</v>
        <stp/>
        <stp>BDP|9181377424569268550</stp>
        <tr r="F157" s="9"/>
      </tp>
      <tp t="s">
        <v>#N/A N/A</v>
        <stp/>
        <stp>BDP|9835802068451574202</stp>
        <tr r="G318" s="9"/>
      </tp>
      <tp t="s">
        <v>#N/A N/A</v>
        <stp/>
        <stp>BDP|5321919981715382554</stp>
        <tr r="E337" s="5"/>
        <tr r="F236" s="9"/>
      </tp>
      <tp t="s">
        <v>#N/A N/A</v>
        <stp/>
        <stp>BDP|4173849971468313729</stp>
        <tr r="G216" s="9"/>
      </tp>
      <tp t="s">
        <v>#N/A N/A</v>
        <stp/>
        <stp>BDP|5345763852366735552</stp>
        <tr r="E282" s="5"/>
      </tp>
      <tp t="s">
        <v>#N/A N/A</v>
        <stp/>
        <stp>BDP|7988483395829676772</stp>
        <tr r="E131" s="8"/>
      </tp>
      <tp t="s">
        <v>#N/A N/A</v>
        <stp/>
        <stp>BDP|4019016146135343114</stp>
        <tr r="E420" s="9"/>
      </tp>
      <tp t="s">
        <v>#N/A N/A</v>
        <stp/>
        <stp>BDP|9194835637794252228</stp>
        <tr r="D363" s="9"/>
      </tp>
      <tp t="s">
        <v>#N/A N/A</v>
        <stp/>
        <stp>BDP|2856069221876948236</stp>
        <tr r="D91" s="5"/>
      </tp>
      <tp t="s">
        <v>#N/A N/A</v>
        <stp/>
        <stp>BDP|8248069391954958069</stp>
        <tr r="D223" s="9"/>
      </tp>
      <tp t="s">
        <v>#N/A N/A</v>
        <stp/>
        <stp>BDP|5556577128486597157</stp>
        <tr r="E37" s="8"/>
      </tp>
      <tp t="s">
        <v>#N/A N/A</v>
        <stp/>
        <stp>BDP|1210575953602565699</stp>
        <tr r="F211" s="9"/>
      </tp>
      <tp t="s">
        <v>#N/A N/A</v>
        <stp/>
        <stp>BDP|1161758822931457083</stp>
        <tr r="F4" s="7"/>
      </tp>
      <tp t="s">
        <v>#N/A N/A</v>
        <stp/>
        <stp>BDP|8569274334258832443</stp>
        <tr r="G297" s="9"/>
      </tp>
      <tp t="s">
        <v>#N/A N/A</v>
        <stp/>
        <stp>BDP|7399728736012905441</stp>
        <tr r="D269" s="8"/>
      </tp>
      <tp t="s">
        <v>#N/A N/A</v>
        <stp/>
        <stp>BDP|3970140242230530305</stp>
        <tr r="F361" s="9"/>
      </tp>
      <tp t="s">
        <v>#N/A N/A</v>
        <stp/>
        <stp>BDP|2941246424571230611</stp>
        <tr r="F143" s="9"/>
      </tp>
      <tp t="s">
        <v>#N/A N/A</v>
        <stp/>
        <stp>BDP|7843254075531173637</stp>
        <tr r="F293" s="8"/>
      </tp>
      <tp t="s">
        <v>#N/A N/A</v>
        <stp/>
        <stp>BDP|4365195776805587237</stp>
        <tr r="G576" s="9"/>
      </tp>
      <tp t="s">
        <v>#N/A N/A</v>
        <stp/>
        <stp>BDP|3846043597208188709</stp>
        <tr r="D499" s="8"/>
      </tp>
      <tp t="s">
        <v>#N/A N/A</v>
        <stp/>
        <stp>BDP|3586896135304692953</stp>
        <tr r="G346" s="9"/>
      </tp>
      <tp t="s">
        <v>#N/A N/A</v>
        <stp/>
        <stp>BDP|8519676618798588240</stp>
        <tr r="F528" s="9"/>
      </tp>
      <tp t="s">
        <v>#N/A N/A</v>
        <stp/>
        <stp>BDP|3585737934611932302</stp>
        <tr r="D355" s="5"/>
        <tr r="E359" s="8"/>
      </tp>
      <tp t="s">
        <v>#N/A N/A</v>
        <stp/>
        <stp>BDP|4064562978842058154</stp>
        <tr r="E76" s="5"/>
      </tp>
      <tp t="s">
        <v>#N/A N/A</v>
        <stp/>
        <stp>BDP|9378212236848850574</stp>
        <tr r="E459" s="8"/>
      </tp>
      <tp t="s">
        <v>#N/A N/A</v>
        <stp/>
        <stp>BDP|8974281088413118433</stp>
        <tr r="E157" s="5"/>
      </tp>
      <tp t="s">
        <v>#N/A N/A</v>
        <stp/>
        <stp>BDP|5122778449140300379</stp>
        <tr r="F532" s="9"/>
      </tp>
      <tp t="s">
        <v>#N/A N/A</v>
        <stp/>
        <stp>BDP|5223593087104441930</stp>
        <tr r="E36" s="5"/>
        <tr r="F28" s="8"/>
      </tp>
      <tp t="s">
        <v>#N/A N/A</v>
        <stp/>
        <stp>BDP|8351623683644118785</stp>
        <tr r="G528" s="9"/>
      </tp>
      <tp t="s">
        <v>#N/A N/A</v>
        <stp/>
        <stp>BDP|1605082505501460578</stp>
        <tr r="F57" s="5"/>
        <tr r="G431" s="8"/>
      </tp>
      <tp t="s">
        <v>#N/A N/A</v>
        <stp/>
        <stp>BDP|1819080228634332239</stp>
        <tr r="F92" s="5"/>
        <tr r="G96" s="8"/>
      </tp>
      <tp t="s">
        <v>#N/A N/A</v>
        <stp/>
        <stp>BDP|4563178779053009430</stp>
        <tr r="G589" s="9"/>
      </tp>
      <tp t="s">
        <v>#N/A N/A</v>
        <stp/>
        <stp>BDP|5031190635634164653</stp>
        <tr r="D85" s="8"/>
      </tp>
      <tp t="s">
        <v>#N/A N/A</v>
        <stp/>
        <stp>BDP|5181500519133698764</stp>
        <tr r="D154" s="5"/>
      </tp>
      <tp t="s">
        <v>#N/A N/A</v>
        <stp/>
        <stp>BDP|9724770748928522746</stp>
        <tr r="D475" s="8"/>
      </tp>
      <tp t="s">
        <v>#N/A N/A</v>
        <stp/>
        <stp>BDP|2891655986639303015</stp>
        <tr r="D5" s="6"/>
      </tp>
      <tp t="s">
        <v>#N/A N/A</v>
        <stp/>
        <stp>BDP|4467298967933224611</stp>
        <tr r="D341" s="5"/>
      </tp>
      <tp t="s">
        <v>#N/A N/A</v>
        <stp/>
        <stp>BDP|5983538746214752520</stp>
        <tr r="E222" s="9"/>
      </tp>
      <tp t="s">
        <v>#N/A N/A</v>
        <stp/>
        <stp>BDP|7937519751467645513</stp>
        <tr r="D404" s="5"/>
      </tp>
      <tp t="s">
        <v>#N/A N/A</v>
        <stp/>
        <stp>BDP|3855658425093549134</stp>
        <tr r="E562" s="9"/>
      </tp>
      <tp t="s">
        <v>#N/A N/A</v>
        <stp/>
        <stp>BDP|7074029863547627395</stp>
        <tr r="D13" s="8"/>
      </tp>
      <tp t="s">
        <v>#N/A N/A</v>
        <stp/>
        <stp>BDP|9062687276895740873</stp>
        <tr r="G280" s="9"/>
      </tp>
      <tp t="s">
        <v>#N/A N/A</v>
        <stp/>
        <stp>BDP|9286021616459993417</stp>
        <tr r="D364" s="9"/>
      </tp>
      <tp t="s">
        <v>#N/A N/A</v>
        <stp/>
        <stp>BDP|2741362976515008690</stp>
        <tr r="G342" s="9"/>
      </tp>
      <tp t="s">
        <v>#N/A N/A</v>
        <stp/>
        <stp>BDP|7351013731186823750</stp>
        <tr r="E252" s="9"/>
      </tp>
      <tp t="s">
        <v>#N/A N/A</v>
        <stp/>
        <stp>BDP|9147551135623872970</stp>
        <tr r="E61" s="5"/>
        <tr r="F353" s="8"/>
      </tp>
      <tp t="s">
        <v>#N/A N/A</v>
        <stp/>
        <stp>BDP|3510735915261437193</stp>
        <tr r="C18" s="7"/>
      </tp>
      <tp t="s">
        <v>#N/A N/A</v>
        <stp/>
        <stp>BDP|4846971993299344809</stp>
        <tr r="F97" s="5"/>
        <tr r="G536" s="9"/>
      </tp>
      <tp t="s">
        <v>#N/A N/A</v>
        <stp/>
        <stp>BDP|5680429929662439465</stp>
        <tr r="E538" s="9"/>
      </tp>
      <tp t="s">
        <v>#N/A N/A</v>
        <stp/>
        <stp>BDP|8809264152223102927</stp>
        <tr r="E268" s="9"/>
      </tp>
      <tp t="s">
        <v>#N/A N/A</v>
        <stp/>
        <stp>BDP|3997554758611993721</stp>
        <tr r="E71" s="5"/>
      </tp>
      <tp t="s">
        <v>#N/A N/A</v>
        <stp/>
        <stp>BDP|5858327307785164634</stp>
        <tr r="F470" s="9"/>
      </tp>
      <tp t="s">
        <v>#N/A N/A</v>
        <stp/>
        <stp>BDP|8508977512853788681</stp>
        <tr r="D374" s="5"/>
        <tr r="E142" s="8"/>
      </tp>
      <tp t="s">
        <v>#N/A N/A</v>
        <stp/>
        <stp>BDP|6836612820482297577</stp>
        <tr r="C98" s="5"/>
        <tr r="D34" s="9"/>
      </tp>
      <tp t="s">
        <v>#N/A N/A</v>
        <stp/>
        <stp>BDP|8633882557856075654</stp>
        <tr r="D139" s="9"/>
      </tp>
      <tp t="s">
        <v>#N/A N/A</v>
        <stp/>
        <stp>BDP|6335000046112092595</stp>
        <tr r="D455" s="9"/>
      </tp>
      <tp t="s">
        <v>#N/A N/A</v>
        <stp/>
        <stp>BDP|3792214328296683049</stp>
        <tr r="C13" s="7"/>
      </tp>
      <tp t="s">
        <v>#N/A N/A</v>
        <stp/>
        <stp>BDP|4922224707711589258</stp>
        <tr r="G305" s="8"/>
      </tp>
      <tp t="s">
        <v>#N/A N/A</v>
        <stp/>
        <stp>BDP|8519975535520294798</stp>
        <tr r="E589" s="9"/>
      </tp>
      <tp t="s">
        <v>#N/A N/A</v>
        <stp/>
        <stp>BDP|3576096254202280169</stp>
        <tr r="D328" s="5"/>
      </tp>
      <tp t="s">
        <v>#N/A N/A</v>
        <stp/>
        <stp>BDP|8818167373888046318</stp>
        <tr r="F495" s="8"/>
      </tp>
      <tp t="s">
        <v>#N/A N/A</v>
        <stp/>
        <stp>BDP|1573378813122442498</stp>
        <tr r="F149" s="8"/>
      </tp>
      <tp t="s">
        <v>#N/A N/A</v>
        <stp/>
        <stp>BDP|4966362193018359336</stp>
        <tr r="F31" s="9"/>
      </tp>
      <tp t="s">
        <v>#N/A N/A</v>
        <stp/>
        <stp>BDP|5696823996897862662</stp>
        <tr r="G29" s="9"/>
      </tp>
      <tp t="s">
        <v>#N/A N/A</v>
        <stp/>
        <stp>BDP|7895791549310155146</stp>
        <tr r="F196" s="9"/>
      </tp>
      <tp t="s">
        <v>#N/A N/A</v>
        <stp/>
        <stp>BDP|6132544717921607696</stp>
        <tr r="D220" s="8"/>
      </tp>
      <tp t="s">
        <v>#N/A N/A</v>
        <stp/>
        <stp>BDP|8155039004238841531</stp>
        <tr r="D326" s="5"/>
        <tr r="E50" s="8"/>
      </tp>
      <tp t="s">
        <v>#N/A N/A</v>
        <stp/>
        <stp>BDP|3744562628641723038</stp>
        <tr r="F133" s="5"/>
      </tp>
      <tp t="s">
        <v>#N/A N/A</v>
        <stp/>
        <stp>BDP|9799512202461131880</stp>
        <tr r="G485" s="8"/>
      </tp>
      <tp t="s">
        <v>#N/A N/A</v>
        <stp/>
        <stp>BDP|5976949129282810911</stp>
        <tr r="D382" s="5"/>
      </tp>
      <tp t="s">
        <v>#N/A N/A</v>
        <stp/>
        <stp>BDP|1260725468635331069</stp>
        <tr r="G234" s="9"/>
      </tp>
      <tp t="s">
        <v>#N/A N/A</v>
        <stp/>
        <stp>BDP|3985113463534729513</stp>
        <tr r="G160" s="8"/>
      </tp>
      <tp t="s">
        <v>#N/A N/A</v>
        <stp/>
        <stp>BDP|7709182840530313718</stp>
        <tr r="E7" s="8"/>
      </tp>
      <tp t="s">
        <v>#N/A N/A</v>
        <stp/>
        <stp>BDP|7946445776605358452</stp>
        <tr r="C30" s="5"/>
        <tr r="D181" s="9"/>
      </tp>
      <tp t="s">
        <v>#N/A N/A</v>
        <stp/>
        <stp>BDP|2115735039150336353</stp>
        <tr r="G106" s="9"/>
      </tp>
      <tp t="s">
        <v>#N/A N/A</v>
        <stp/>
        <stp>BDP|6400869080887384430</stp>
        <tr r="G241" s="8"/>
      </tp>
      <tp t="s">
        <v>#N/A N/A</v>
        <stp/>
        <stp>BDP|8184210285247769006</stp>
        <tr r="D71" s="5"/>
      </tp>
      <tp t="s">
        <v>#N/A N/A</v>
        <stp/>
        <stp>BDP|6373226321052184136</stp>
        <tr r="F461" s="8"/>
      </tp>
      <tp t="s">
        <v>#N/A N/A</v>
        <stp/>
        <stp>BDP|1041634603442629049</stp>
        <tr r="D22" s="8"/>
      </tp>
      <tp t="s">
        <v>#N/A N/A</v>
        <stp/>
        <stp>BDP|3604231540831002177</stp>
        <tr r="D369" s="9"/>
      </tp>
      <tp t="s">
        <v>#N/A N/A</v>
        <stp/>
        <stp>BDP|8427870130860072613</stp>
        <tr r="G153" s="9"/>
      </tp>
      <tp t="s">
        <v>#N/A N/A</v>
        <stp/>
        <stp>BDP|8985985133253163417</stp>
        <tr r="E598" s="9"/>
      </tp>
      <tp t="s">
        <v>#N/A N/A</v>
        <stp/>
        <stp>BDP|4613289439571538100</stp>
        <tr r="E228" s="5"/>
      </tp>
      <tp t="s">
        <v>#N/A N/A</v>
        <stp/>
        <stp>BDP|7966833995586462596</stp>
        <tr r="E107" s="8"/>
      </tp>
      <tp t="s">
        <v>#N/A N/A</v>
        <stp/>
        <stp>BDP|4072522771743977086</stp>
        <tr r="F87" s="8"/>
      </tp>
      <tp t="s">
        <v>#N/A N/A</v>
        <stp/>
        <stp>BDP|6672721113093310664</stp>
        <tr r="G292" s="9"/>
      </tp>
      <tp t="s">
        <v>#N/A N/A</v>
        <stp/>
        <stp>BDP|7772381588301618836</stp>
        <tr r="D213" s="8"/>
      </tp>
      <tp t="s">
        <v>#N/A N/A</v>
        <stp/>
        <stp>BDP|1146005212524608171</stp>
        <tr r="F122" s="9"/>
      </tp>
      <tp t="s">
        <v>#N/A N/A</v>
        <stp/>
        <stp>BDP|1555070274307239462</stp>
        <tr r="F57" s="9"/>
      </tp>
      <tp t="s">
        <v>#N/A N/A</v>
        <stp/>
        <stp>BDP|7276392818685108504</stp>
        <tr r="E401" s="9"/>
      </tp>
      <tp t="s">
        <v>#N/A N/A</v>
        <stp/>
        <stp>BDP|5239642684297781962</stp>
        <tr r="F318" s="5"/>
      </tp>
      <tp t="s">
        <v>#N/A N/A</v>
        <stp/>
        <stp>BDP|6563007756882241427</stp>
        <tr r="E487" s="9"/>
      </tp>
      <tp t="s">
        <v>#N/A N/A</v>
        <stp/>
        <stp>BDP|6726079441370428767</stp>
        <tr r="G310" s="9"/>
      </tp>
      <tp t="s">
        <v>#N/A N/A</v>
        <stp/>
        <stp>BDP|9676516381583688230</stp>
        <tr r="D260" s="8"/>
      </tp>
      <tp t="s">
        <v>#N/A N/A</v>
        <stp/>
        <stp>BDP|3388054032154283159</stp>
        <tr r="C404" s="5"/>
      </tp>
      <tp t="s">
        <v>#N/A N/A</v>
        <stp/>
        <stp>BDP|4692471133276722069</stp>
        <tr r="E288" s="9"/>
      </tp>
      <tp t="s">
        <v>#N/A N/A</v>
        <stp/>
        <stp>BDP|4303344504687206523</stp>
        <tr r="E245" s="5"/>
        <tr r="F182" s="8"/>
      </tp>
      <tp t="s">
        <v>#N/A N/A</v>
        <stp/>
        <stp>BDP|3367736198001382988</stp>
        <tr r="G263" s="9"/>
      </tp>
      <tp t="s">
        <v>#N/A N/A</v>
        <stp/>
        <stp>BDP|1266403426354532626</stp>
        <tr r="E62" s="8"/>
      </tp>
      <tp t="s">
        <v>#N/A N/A</v>
        <stp/>
        <stp>BDP|4198934024628595201</stp>
        <tr r="E22" s="8"/>
      </tp>
      <tp t="s">
        <v>#N/A N/A</v>
        <stp/>
        <stp>BDP|1261364955140425262</stp>
        <tr r="D548" s="9"/>
      </tp>
      <tp t="s">
        <v>#N/A N/A</v>
        <stp/>
        <stp>BDP|5661806104980298835</stp>
        <tr r="G597" s="9"/>
      </tp>
      <tp t="s">
        <v>#N/A N/A</v>
        <stp/>
        <stp>BDP|1668500818967404798</stp>
        <tr r="D385" s="5"/>
      </tp>
      <tp t="s">
        <v>#N/A N/A</v>
        <stp/>
        <stp>BDP|7347026399078087382</stp>
        <tr r="D263" s="9"/>
      </tp>
      <tp t="s">
        <v>#N/A N/A</v>
        <stp/>
        <stp>BDP|9586682240617915946</stp>
        <tr r="F8" s="8"/>
      </tp>
      <tp t="s">
        <v>#N/A N/A</v>
        <stp/>
        <stp>BDP|9202743647857540844</stp>
        <tr r="D144" s="8"/>
      </tp>
      <tp t="s">
        <v>#N/A N/A</v>
        <stp/>
        <stp>BDP|6747412803705699232</stp>
        <tr r="E307" s="8"/>
      </tp>
      <tp t="s">
        <v>#N/A N/A</v>
        <stp/>
        <stp>BDP|2310533881899563342</stp>
        <tr r="E499" s="8"/>
      </tp>
      <tp t="s">
        <v>#N/A N/A</v>
        <stp/>
        <stp>BDP|2429234817605322131</stp>
        <tr r="F156" s="5"/>
      </tp>
      <tp t="s">
        <v>#N/A N/A</v>
        <stp/>
        <stp>BDP|1036819217024016969</stp>
        <tr r="E347" s="5"/>
        <tr r="F255" s="9"/>
      </tp>
      <tp t="s">
        <v>#N/A N/A</v>
        <stp/>
        <stp>BDP|7768098763736596282</stp>
        <tr r="G434" s="8"/>
      </tp>
      <tp t="s">
        <v>#N/A N/A</v>
        <stp/>
        <stp>BDP|3026206926300610602</stp>
        <tr r="C170" s="5"/>
      </tp>
      <tp t="s">
        <v>#N/A N/A</v>
        <stp/>
        <stp>BDP|1994571241153816660</stp>
        <tr r="E31" s="5"/>
      </tp>
      <tp t="s">
        <v>#N/A N/A</v>
        <stp/>
        <stp>BDP|1986299141071813388</stp>
        <tr r="C3" s="6"/>
      </tp>
      <tp t="s">
        <v>#N/A N/A</v>
        <stp/>
        <stp>BDP|5601935960538094741</stp>
        <tr r="F582" s="9"/>
      </tp>
      <tp t="s">
        <v>#N/A N/A</v>
        <stp/>
        <stp>BDP|9219150616754579851</stp>
        <tr r="E114" s="5"/>
        <tr r="F43" s="9"/>
      </tp>
      <tp t="s">
        <v>#N/A N/A</v>
        <stp/>
        <stp>BDP|5121522258473336395</stp>
        <tr r="F462" s="8"/>
      </tp>
      <tp t="s">
        <v>#N/A N/A</v>
        <stp/>
        <stp>BDP|7233520731244945091</stp>
        <tr r="D198" s="9"/>
      </tp>
      <tp t="s">
        <v>#N/A N/A</v>
        <stp/>
        <stp>BDP|2605227381478113556</stp>
        <tr r="G337" s="8"/>
      </tp>
      <tp t="s">
        <v>#N/A N/A</v>
        <stp/>
        <stp>BDP|3411606927783308116</stp>
        <tr r="D429" s="9"/>
      </tp>
      <tp t="s">
        <v>#N/A N/A</v>
        <stp/>
        <stp>BDP|4933049035053704193</stp>
        <tr r="E137" s="8"/>
      </tp>
      <tp t="s">
        <v>#N/A N/A</v>
        <stp/>
        <stp>BDP|3928727255907075382</stp>
        <tr r="D210" s="8"/>
      </tp>
      <tp t="s">
        <v>#N/A N/A</v>
        <stp/>
        <stp>BDP|5265408183578771404</stp>
        <tr r="F375" s="5"/>
        <tr r="G289" s="9"/>
      </tp>
      <tp t="s">
        <v>#N/A N/A</v>
        <stp/>
        <stp>BDP|2812288119136725281</stp>
        <tr r="D415" s="8"/>
      </tp>
      <tp t="s">
        <v>#N/A N/A</v>
        <stp/>
        <stp>BDP|4406417788589206498</stp>
        <tr r="F48" s="8"/>
      </tp>
      <tp t="s">
        <v>#N/A N/A</v>
        <stp/>
        <stp>BDP|2843089223533678631</stp>
        <tr r="G448" s="9"/>
      </tp>
      <tp t="s">
        <v>#N/A N/A</v>
        <stp/>
        <stp>BDP|7852224998790502916</stp>
        <tr r="D527" s="9"/>
      </tp>
      <tp t="s">
        <v>#N/A N/A</v>
        <stp/>
        <stp>BDP|2667195658695615676</stp>
        <tr r="G300" s="8"/>
      </tp>
      <tp t="s">
        <v>#N/A N/A</v>
        <stp/>
        <stp>BDP|1651250567768532875</stp>
        <tr r="E330" s="5"/>
      </tp>
      <tp t="s">
        <v>#N/A N/A</v>
        <stp/>
        <stp>BDP|7477251270677769002</stp>
        <tr r="F5" s="6"/>
      </tp>
      <tp t="s">
        <v>#N/A N/A</v>
        <stp/>
        <stp>BDP|2330948893585712247</stp>
        <tr r="G564" s="9"/>
      </tp>
      <tp t="s">
        <v>#N/A N/A</v>
        <stp/>
        <stp>BDP|7179934093854243642</stp>
        <tr r="E94" s="5"/>
        <tr r="F11" s="8"/>
      </tp>
      <tp t="s">
        <v>#N/A N/A</v>
        <stp/>
        <stp>BDP|1670259270033374276</stp>
        <tr r="E231" s="5"/>
      </tp>
      <tp t="s">
        <v>#N/A N/A</v>
        <stp/>
        <stp>BDP|6163689876627879500</stp>
        <tr r="E33" s="5"/>
      </tp>
      <tp t="s">
        <v>#N/A N/A</v>
        <stp/>
        <stp>BDP|6509908919542342988</stp>
        <tr r="F63" s="5"/>
      </tp>
      <tp t="s">
        <v>#N/A N/A</v>
        <stp/>
        <stp>BDP|9921158278098484273</stp>
        <tr r="G46" s="8"/>
      </tp>
      <tp t="s">
        <v>#N/A N/A</v>
        <stp/>
        <stp>BDP|9110328064389997092</stp>
        <tr r="D304" s="5"/>
      </tp>
      <tp t="s">
        <v>#N/A N/A</v>
        <stp/>
        <stp>BDP|7339278710848641955</stp>
        <tr r="E15" s="5"/>
        <tr r="F86" s="9"/>
      </tp>
      <tp t="s">
        <v>#N/A N/A</v>
        <stp/>
        <stp>BDP|1903264554981905258</stp>
        <tr r="C390" s="5"/>
      </tp>
      <tp t="s">
        <v>#N/A N/A</v>
        <stp/>
        <stp>BDP|1365462350652464763</stp>
        <tr r="E107" s="9"/>
      </tp>
      <tp t="s">
        <v>#N/A N/A</v>
        <stp/>
        <stp>BDP|6586316315485092465</stp>
        <tr r="C192" s="5"/>
      </tp>
      <tp t="s">
        <v>#N/A N/A</v>
        <stp/>
        <stp>BDP|4380026672846463038</stp>
        <tr r="F288" s="5"/>
      </tp>
      <tp t="s">
        <v>#N/A N/A</v>
        <stp/>
        <stp>BDP|4864728249196211455</stp>
        <tr r="D138" s="8"/>
      </tp>
      <tp t="s">
        <v>#N/A N/A</v>
        <stp/>
        <stp>BDP|9247948342773186219</stp>
        <tr r="E205" s="8"/>
      </tp>
      <tp t="s">
        <v>#N/A N/A</v>
        <stp/>
        <stp>BDP|9166130136609752779</stp>
        <tr r="F383" s="9"/>
      </tp>
      <tp t="s">
        <v>#N/A N/A</v>
        <stp/>
        <stp>BDP|5056510044953695274</stp>
        <tr r="E4" s="8"/>
      </tp>
      <tp t="s">
        <v>#N/A N/A</v>
        <stp/>
        <stp>BDP|2488635360866249111</stp>
        <tr r="G591" s="9"/>
      </tp>
      <tp t="s">
        <v>#N/A N/A</v>
        <stp/>
        <stp>BDP|7102099659982019553</stp>
        <tr r="D223" s="5"/>
      </tp>
      <tp t="s">
        <v>#N/A N/A</v>
        <stp/>
        <stp>BDP|7558389961663980417</stp>
        <tr r="D496" s="9"/>
      </tp>
      <tp t="s">
        <v>#N/A N/A</v>
        <stp/>
        <stp>BDP|2698240634667181132</stp>
        <tr r="G380" s="9"/>
      </tp>
      <tp t="s">
        <v>#N/A N/A</v>
        <stp/>
        <stp>BDP|5774554274300106236</stp>
        <tr r="E300" s="8"/>
      </tp>
      <tp t="s">
        <v>#N/A N/A</v>
        <stp/>
        <stp>BDP|3799736636931277347</stp>
        <tr r="D337" s="9"/>
      </tp>
      <tp t="s">
        <v>#N/A N/A</v>
        <stp/>
        <stp>BDP|8888137416755972816</stp>
        <tr r="F215" s="8"/>
      </tp>
      <tp t="s">
        <v>#N/A N/A</v>
        <stp/>
        <stp>BDP|1791872255489157012</stp>
        <tr r="G326" s="9"/>
      </tp>
      <tp t="s">
        <v>#N/A N/A</v>
        <stp/>
        <stp>BDP|9166539722772169946</stp>
        <tr r="F222" s="5"/>
      </tp>
      <tp t="s">
        <v>#N/A N/A</v>
        <stp/>
        <stp>BDP|3388058861118488861</stp>
        <tr r="G340" s="9"/>
      </tp>
      <tp t="s">
        <v>#N/A N/A</v>
        <stp/>
        <stp>BDP|4098076375892531429</stp>
        <tr r="D445" s="9"/>
      </tp>
      <tp t="s">
        <v>#N/A N/A</v>
        <stp/>
        <stp>BDP|3206262691278747578</stp>
        <tr r="E148" s="5"/>
      </tp>
      <tp t="s">
        <v>#N/A N/A</v>
        <stp/>
        <stp>BDP|7942370473162124498</stp>
        <tr r="D489" s="8"/>
      </tp>
      <tp t="s">
        <v>#N/A N/A</v>
        <stp/>
        <stp>BDP|2724966387935301303</stp>
        <tr r="G341" s="9"/>
      </tp>
      <tp t="s">
        <v>#N/A N/A</v>
        <stp/>
        <stp>BDP|4708695407964572395</stp>
        <tr r="D225" s="9"/>
      </tp>
      <tp t="s">
        <v>#N/A N/A</v>
        <stp/>
        <stp>BDP|9736321025165605832</stp>
        <tr r="E453" s="9"/>
      </tp>
      <tp t="s">
        <v>#N/A N/A</v>
        <stp/>
        <stp>BDP|5595316062776245319</stp>
        <tr r="D131" s="5"/>
        <tr r="E530" s="9"/>
      </tp>
      <tp t="s">
        <v>#N/A N/A</v>
        <stp/>
        <stp>BDP|3586000351896916585</stp>
        <tr r="F205" s="9"/>
      </tp>
      <tp t="s">
        <v>#N/A N/A</v>
        <stp/>
        <stp>BDP|8513087659191744964</stp>
        <tr r="F117" s="5"/>
        <tr r="G281" s="8"/>
      </tp>
      <tp t="s">
        <v>#N/A N/A</v>
        <stp/>
        <stp>BDP|1838493916413071225</stp>
        <tr r="F24" s="8"/>
      </tp>
      <tp t="s">
        <v>#N/A N/A</v>
        <stp/>
        <stp>BDP|7363124072561194682</stp>
        <tr r="G138" s="8"/>
      </tp>
      <tp t="s">
        <v>#N/A N/A</v>
        <stp/>
        <stp>BDP|6557062957342916779</stp>
        <tr r="E47" s="5"/>
        <tr r="F191" s="9"/>
      </tp>
      <tp t="s">
        <v>#N/A N/A</v>
        <stp/>
        <stp>BDP|3940101257856703732</stp>
        <tr r="D183" s="5"/>
        <tr r="E291" s="8"/>
      </tp>
      <tp t="s">
        <v>#N/A N/A</v>
        <stp/>
        <stp>BDP|9739200049938597112</stp>
        <tr r="E14" s="9"/>
      </tp>
      <tp t="s">
        <v>#N/A N/A</v>
        <stp/>
        <stp>BDP|2374159822932851563</stp>
        <tr r="G450" s="8"/>
      </tp>
      <tp t="s">
        <v>#N/A N/A</v>
        <stp/>
        <stp>BDP|6869934231179532350</stp>
        <tr r="F465" s="9"/>
      </tp>
      <tp t="s">
        <v>#N/A N/A</v>
        <stp/>
        <stp>BDP|1600712900931444198</stp>
        <tr r="F252" s="8"/>
      </tp>
      <tp t="s">
        <v>#N/A N/A</v>
        <stp/>
        <stp>BDP|8883408581940377217</stp>
        <tr r="G130" s="9"/>
      </tp>
      <tp t="s">
        <v>#N/A N/A</v>
        <stp/>
        <stp>BDP|6583700108491757610</stp>
        <tr r="E28" s="9"/>
      </tp>
      <tp t="s">
        <v>#N/A N/A</v>
        <stp/>
        <stp>BDP|3090042725645831225</stp>
        <tr r="E180" s="8"/>
      </tp>
      <tp t="s">
        <v>#N/A N/A</v>
        <stp/>
        <stp>BDP|2919547710818639801</stp>
        <tr r="E122" s="8"/>
      </tp>
      <tp t="s">
        <v>#N/A N/A</v>
        <stp/>
        <stp>BDP|2813005747426288667</stp>
        <tr r="F552" s="9"/>
      </tp>
      <tp t="s">
        <v>#N/A N/A</v>
        <stp/>
        <stp>BDP|6582781557063985180</stp>
        <tr r="E346" s="9"/>
      </tp>
      <tp t="s">
        <v>#N/A N/A</v>
        <stp/>
        <stp>BDP|2690194355113995384</stp>
        <tr r="E167" s="5"/>
      </tp>
      <tp t="s">
        <v>#N/A N/A</v>
        <stp/>
        <stp>BDP|5344531104037876173</stp>
        <tr r="E142" s="5"/>
      </tp>
      <tp t="s">
        <v>#N/A N/A</v>
        <stp/>
        <stp>BDP|3631106248387175740</stp>
        <tr r="F88" s="5"/>
      </tp>
      <tp t="s">
        <v>#N/A N/A</v>
        <stp/>
        <stp>BDP|3483474047970665593</stp>
        <tr r="D368" s="8"/>
      </tp>
      <tp t="s">
        <v>#N/A N/A</v>
        <stp/>
        <stp>BDP|1260817851352178886</stp>
        <tr r="D20" s="7"/>
      </tp>
      <tp t="s">
        <v>#N/A N/A</v>
        <stp/>
        <stp>BDP|7525215421533656280</stp>
        <tr r="D471" s="9"/>
      </tp>
      <tp t="s">
        <v>#N/A N/A</v>
        <stp/>
        <stp>BDP|2206883997496426322</stp>
        <tr r="F141" s="5"/>
      </tp>
      <tp t="s">
        <v>#N/A N/A</v>
        <stp/>
        <stp>BDP|4785245357423506690</stp>
        <tr r="F138" s="5"/>
        <tr r="G71" s="9"/>
      </tp>
      <tp t="s">
        <v>#N/A N/A</v>
        <stp/>
        <stp>BDP|4178764618863364745</stp>
        <tr r="F129" s="8"/>
      </tp>
      <tp t="s">
        <v>#N/A N/A</v>
        <stp/>
        <stp>BDP|6480387498148929256</stp>
        <tr r="F432" s="9"/>
      </tp>
      <tp t="s">
        <v>#N/A N/A</v>
        <stp/>
        <stp>BDP|7531049733373837126</stp>
        <tr r="F379" s="9"/>
      </tp>
      <tp t="s">
        <v>#N/A N/A</v>
        <stp/>
        <stp>BDP|1104692525994625735</stp>
        <tr r="D119" s="5"/>
        <tr r="E312" s="9"/>
      </tp>
      <tp t="s">
        <v>#N/A N/A</v>
        <stp/>
        <stp>BDP|3559396681809067753</stp>
        <tr r="C54" s="5"/>
        <tr r="D351" s="8"/>
      </tp>
      <tp t="s">
        <v>#N/A N/A</v>
        <stp/>
        <stp>BDP|7147965293721853042</stp>
        <tr r="F163" s="5"/>
      </tp>
      <tp t="s">
        <v>#N/A N/A</v>
        <stp/>
        <stp>BDP|3151309900234873218</stp>
        <tr r="E223" s="8"/>
      </tp>
      <tp t="s">
        <v>#N/A N/A</v>
        <stp/>
        <stp>BDP|7969945271179434600</stp>
        <tr r="C128" s="5"/>
        <tr r="D327" s="9"/>
      </tp>
      <tp t="s">
        <v>#N/A N/A</v>
        <stp/>
        <stp>BDP|5106331395648804174</stp>
        <tr r="G571" s="9"/>
      </tp>
      <tp t="s">
        <v>#N/A N/A</v>
        <stp/>
        <stp>BDP|3336460566810294790</stp>
        <tr r="C157" s="5"/>
      </tp>
      <tp t="s">
        <v>#N/A N/A</v>
        <stp/>
        <stp>BDP|4246426530052111791</stp>
        <tr r="F242" s="8"/>
      </tp>
      <tp t="s">
        <v>#N/A N/A</v>
        <stp/>
        <stp>BDP|1254694642561422453</stp>
        <tr r="F289" s="5"/>
      </tp>
      <tp t="s">
        <v>#N/A N/A</v>
        <stp/>
        <stp>BDP|9923554470204080955</stp>
        <tr r="G75" s="9"/>
      </tp>
      <tp t="s">
        <v>#N/A N/A</v>
        <stp/>
        <stp>BDP|9259996547822680039</stp>
        <tr r="F347" s="5"/>
        <tr r="G255" s="9"/>
      </tp>
      <tp t="s">
        <v>#N/A N/A</v>
        <stp/>
        <stp>BDP|1909778603436435603</stp>
        <tr r="E112" s="8"/>
      </tp>
      <tp t="s">
        <v>#N/A N/A</v>
        <stp/>
        <stp>BDP|7139398963214170031</stp>
        <tr r="D16" s="5"/>
        <tr r="E115" s="8"/>
      </tp>
      <tp t="s">
        <v>#N/A N/A</v>
        <stp/>
        <stp>BDP|9347951387268813609</stp>
        <tr r="G320" s="8"/>
      </tp>
      <tp t="s">
        <v>#N/A N/A</v>
        <stp/>
        <stp>BDP|6171403104490991457</stp>
        <tr r="F396" s="9"/>
      </tp>
      <tp t="s">
        <v>#N/A N/A</v>
        <stp/>
        <stp>BDP|6055905989222063305</stp>
        <tr r="G266" s="8"/>
      </tp>
      <tp t="s">
        <v>#N/A N/A</v>
        <stp/>
        <stp>BDP|9598974960738913828</stp>
        <tr r="D91" s="9"/>
      </tp>
      <tp t="s">
        <v>#N/A N/A</v>
        <stp/>
        <stp>BDP|2942065057993323229</stp>
        <tr r="E119" s="9"/>
      </tp>
      <tp t="s">
        <v>#N/A N/A</v>
        <stp/>
        <stp>BDP|1846510866834562038</stp>
        <tr r="E132" s="9"/>
      </tp>
      <tp t="s">
        <v>#N/A N/A</v>
        <stp/>
        <stp>BDP|3190697364210280571</stp>
        <tr r="E462" s="8"/>
      </tp>
      <tp t="s">
        <v>#N/A N/A</v>
        <stp/>
        <stp>BDP|6806523258845968528</stp>
        <tr r="G123" s="9"/>
      </tp>
      <tp t="s">
        <v>#N/A N/A</v>
        <stp/>
        <stp>BDP|4912184827429837876</stp>
        <tr r="E39" s="5"/>
      </tp>
      <tp t="s">
        <v>#N/A N/A</v>
        <stp/>
        <stp>BDP|4916449105404091213</stp>
        <tr r="F33" s="5"/>
      </tp>
      <tp t="s">
        <v>#N/A N/A</v>
        <stp/>
        <stp>BDP|1096755258296735344</stp>
        <tr r="F53" s="8"/>
      </tp>
      <tp t="s">
        <v>#N/A N/A</v>
        <stp/>
        <stp>BDP|3431159628295149367</stp>
        <tr r="F501" s="8"/>
      </tp>
      <tp t="s">
        <v>#N/A N/A</v>
        <stp/>
        <stp>BDP|9749326209624762859</stp>
        <tr r="E415" s="8"/>
      </tp>
      <tp t="s">
        <v>#N/A N/A</v>
        <stp/>
        <stp>BDP|4865218953722417702</stp>
        <tr r="F570" s="9"/>
      </tp>
      <tp t="s">
        <v>#N/A N/A</v>
        <stp/>
        <stp>BDP|5502471259970379261</stp>
        <tr r="E454" s="8"/>
      </tp>
      <tp t="s">
        <v>#N/A N/A</v>
        <stp/>
        <stp>BDP|5523689849390913138</stp>
        <tr r="D270" s="8"/>
      </tp>
      <tp t="s">
        <v>#N/A N/A</v>
        <stp/>
        <stp>BDP|5818053171036500273</stp>
        <tr r="E406" s="5"/>
      </tp>
      <tp t="s">
        <v>#N/A N/A</v>
        <stp/>
        <stp>BDP|1554547058054474333</stp>
        <tr r="G562" s="9"/>
      </tp>
      <tp t="s">
        <v>#N/A N/A</v>
        <stp/>
        <stp>BDP|9933926951995236669</stp>
        <tr r="E230" s="8"/>
      </tp>
      <tp t="s">
        <v>#N/A N/A</v>
        <stp/>
        <stp>BDP|9378892040083419002</stp>
        <tr r="D170" s="9"/>
      </tp>
      <tp t="s">
        <v>#N/A N/A</v>
        <stp/>
        <stp>BDP|1806993057923001892</stp>
        <tr r="F344" s="9"/>
      </tp>
      <tp t="s">
        <v>#N/A N/A</v>
        <stp/>
        <stp>BDP|6482408653251881001</stp>
        <tr r="F203" s="5"/>
        <tr r="G20" s="8"/>
      </tp>
      <tp t="s">
        <v>#N/A N/A</v>
        <stp/>
        <stp>BDP|1454519123158015896</stp>
        <tr r="E16" s="9"/>
      </tp>
      <tp t="s">
        <v>#N/A N/A</v>
        <stp/>
        <stp>BDP|5234149170050192589</stp>
        <tr r="D114" s="8"/>
      </tp>
      <tp t="s">
        <v>#N/A N/A</v>
        <stp/>
        <stp>BDP|1284282099124589899</stp>
        <tr r="F159" s="8"/>
      </tp>
      <tp t="s">
        <v>#N/A N/A</v>
        <stp/>
        <stp>BDP|4625648617124924135</stp>
        <tr r="D321" s="9"/>
      </tp>
      <tp t="s">
        <v>#N/A N/A</v>
        <stp/>
        <stp>BDP|1624050333596667290</stp>
        <tr r="E363" s="9"/>
      </tp>
      <tp t="s">
        <v>#N/A N/A</v>
        <stp/>
        <stp>BDP|9935585072154839946</stp>
        <tr r="C244" s="5"/>
      </tp>
      <tp t="s">
        <v>#N/A N/A</v>
        <stp/>
        <stp>BDP|9477907367721855147</stp>
        <tr r="F78" s="5"/>
        <tr r="G360" s="9"/>
      </tp>
      <tp t="s">
        <v>#N/A N/A</v>
        <stp/>
        <stp>BDP|3815477500948239929</stp>
        <tr r="F137" s="5"/>
        <tr r="G259" s="9"/>
      </tp>
      <tp t="s">
        <v>#N/A N/A</v>
        <stp/>
        <stp>BDP|3705733852545857217</stp>
        <tr r="F60" s="5"/>
        <tr r="G467" s="8"/>
      </tp>
      <tp t="s">
        <v>#N/A N/A</v>
        <stp/>
        <stp>BDP|6850022553507483213</stp>
        <tr r="D187" s="9"/>
      </tp>
      <tp t="s">
        <v>#N/A N/A</v>
        <stp/>
        <stp>BDP|7818548770020812380</stp>
        <tr r="C297" s="5"/>
      </tp>
      <tp t="s">
        <v>#N/A N/A</v>
        <stp/>
        <stp>BDP|4774756304524975138</stp>
        <tr r="F173" s="5"/>
      </tp>
      <tp t="s">
        <v>#N/A N/A</v>
        <stp/>
        <stp>BDP|1502205746363892275</stp>
        <tr r="F7" s="7"/>
      </tp>
      <tp t="s">
        <v>#N/A N/A</v>
        <stp/>
        <stp>BDP|6875812904449031118</stp>
        <tr r="C337" s="5"/>
        <tr r="D236" s="9"/>
      </tp>
      <tp t="s">
        <v>#N/A N/A</v>
        <stp/>
        <stp>BDP|7221938396540287198</stp>
        <tr r="G50" s="9"/>
      </tp>
      <tp t="s">
        <v>#N/A N/A</v>
        <stp/>
        <stp>BDP|2027484861770780626</stp>
        <tr r="G176" s="9"/>
      </tp>
      <tp t="s">
        <v>#N/A N/A</v>
        <stp/>
        <stp>BDP|5857020549127955060</stp>
        <tr r="G598" s="9"/>
      </tp>
      <tp t="s">
        <v>#N/A N/A</v>
        <stp/>
        <stp>BDP|8471741193258822877</stp>
        <tr r="F104" s="8"/>
      </tp>
      <tp t="s">
        <v>#N/A N/A</v>
        <stp/>
        <stp>BDP|8402475470235646893</stp>
        <tr r="E98" s="8"/>
      </tp>
      <tp t="s">
        <v>#N/A N/A</v>
        <stp/>
        <stp>BDP|2769461296308811135</stp>
        <tr r="G552" s="9"/>
      </tp>
      <tp t="s">
        <v>#N/A N/A</v>
        <stp/>
        <stp>BDP|6779741481218956771</stp>
        <tr r="G49" s="8"/>
      </tp>
      <tp t="s">
        <v>#N/A N/A</v>
        <stp/>
        <stp>BDP|1703693336162729034</stp>
        <tr r="D26" s="9"/>
      </tp>
      <tp t="s">
        <v>#N/A N/A</v>
        <stp/>
        <stp>BDP|8703991251607555578</stp>
        <tr r="C5" s="7"/>
      </tp>
      <tp t="s">
        <v>#N/A N/A</v>
        <stp/>
        <stp>BDP|8993046467610617818</stp>
        <tr r="E326" s="5"/>
        <tr r="F50" s="8"/>
      </tp>
      <tp t="s">
        <v>#N/A N/A</v>
        <stp/>
        <stp>BDP|2978529968416704199</stp>
        <tr r="E391" s="5"/>
      </tp>
      <tp t="s">
        <v>#N/A N/A</v>
        <stp/>
        <stp>BDP|5735695593979935599</stp>
        <tr r="D122" s="5"/>
        <tr r="E59" s="8"/>
      </tp>
      <tp t="s">
        <v>#N/A N/A</v>
        <stp/>
        <stp>BDP|9568070512559414797</stp>
        <tr r="E206" s="8"/>
      </tp>
      <tp t="s">
        <v>#N/A N/A</v>
        <stp/>
        <stp>BDP|4177644065325972741</stp>
        <tr r="F400" s="5"/>
      </tp>
      <tp t="s">
        <v>#N/A N/A</v>
        <stp/>
        <stp>BDP|4484389348632875716</stp>
        <tr r="E165" s="9"/>
      </tp>
      <tp t="s">
        <v>#N/A N/A</v>
        <stp/>
        <stp>BDP|1213519850103055415</stp>
        <tr r="F337" s="9"/>
      </tp>
      <tp t="s">
        <v>#N/A N/A</v>
        <stp/>
        <stp>BDP|3358226844830475336</stp>
        <tr r="F141" s="8"/>
      </tp>
      <tp t="s">
        <v>#N/A N/A</v>
        <stp/>
        <stp>BDP|3965702343841918713</stp>
        <tr r="F588" s="9"/>
      </tp>
      <tp t="s">
        <v>#N/A N/A</v>
        <stp/>
        <stp>BDP|7361070969616966167</stp>
        <tr r="F79" s="8"/>
      </tp>
      <tp t="s">
        <v>#N/A N/A</v>
        <stp/>
        <stp>BDP|2977472198491532812</stp>
        <tr r="F101" s="8"/>
      </tp>
      <tp t="s">
        <v>#N/A N/A</v>
        <stp/>
        <stp>BDP|8119830652166102530</stp>
        <tr r="E95" s="9"/>
      </tp>
      <tp t="s">
        <v>#N/A N/A</v>
        <stp/>
        <stp>BDP|2438624744133674562</stp>
        <tr r="E117" s="5"/>
        <tr r="F281" s="8"/>
      </tp>
      <tp t="s">
        <v>#N/A N/A</v>
        <stp/>
        <stp>BDP|6830165365710907703</stp>
        <tr r="E178" s="9"/>
      </tp>
      <tp t="s">
        <v>#N/A N/A</v>
        <stp/>
        <stp>BDP|2205060837777207033</stp>
        <tr r="F392" s="5"/>
      </tp>
      <tp t="s">
        <v>#N/A N/A</v>
        <stp/>
        <stp>BDP|7765755612444558375</stp>
        <tr r="G87" s="9"/>
      </tp>
      <tp t="s">
        <v>#N/A N/A</v>
        <stp/>
        <stp>BDP|2944731548685711269</stp>
        <tr r="D329" s="5"/>
        <tr r="E203" s="9"/>
      </tp>
      <tp t="s">
        <v>#N/A N/A</v>
        <stp/>
        <stp>BDP|4065535861533730268</stp>
        <tr r="G60" s="9"/>
      </tp>
      <tp t="s">
        <v>#N/A N/A</v>
        <stp/>
        <stp>BDP|2178007213124587144</stp>
        <tr r="D412" s="5"/>
      </tp>
      <tp t="s">
        <v>#N/A N/A</v>
        <stp/>
        <stp>BDP|7630370114107092464</stp>
        <tr r="D72" s="5"/>
      </tp>
      <tp t="s">
        <v>#N/A N/A</v>
        <stp/>
        <stp>BDP|4295674610296388356</stp>
        <tr r="F492" s="8"/>
      </tp>
      <tp t="s">
        <v>#N/A N/A</v>
        <stp/>
        <stp>BDP|6755961209549221093</stp>
        <tr r="F28" s="9"/>
      </tp>
      <tp t="s">
        <v>#N/A N/A</v>
        <stp/>
        <stp>BDP|9508762966628536635</stp>
        <tr r="E571" s="9"/>
      </tp>
      <tp t="s">
        <v>#N/A N/A</v>
        <stp/>
        <stp>BDP|1318447105527317427</stp>
        <tr r="D399" s="8"/>
      </tp>
      <tp t="s">
        <v>#N/A N/A</v>
        <stp/>
        <stp>BDP|9759976637567344277</stp>
        <tr r="G22" s="9"/>
      </tp>
      <tp t="s">
        <v>#N/A N/A</v>
        <stp/>
        <stp>BDP|4020944760575746803</stp>
        <tr r="G192" s="8"/>
      </tp>
      <tp t="s">
        <v>#N/A N/A</v>
        <stp/>
        <stp>BDP|6485048821751319312</stp>
        <tr r="E18" s="9"/>
      </tp>
      <tp t="s">
        <v>#N/A N/A</v>
        <stp/>
        <stp>BDP|8270932063510076110</stp>
        <tr r="D195" s="8"/>
      </tp>
      <tp t="s">
        <v>#N/A N/A</v>
        <stp/>
        <stp>BDP|1289833032845957990</stp>
        <tr r="G510" s="9"/>
      </tp>
      <tp t="s">
        <v>#N/A N/A</v>
        <stp/>
        <stp>BDP|9453003873779007147</stp>
        <tr r="F8" s="7"/>
      </tp>
      <tp t="s">
        <v>#N/A N/A</v>
        <stp/>
        <stp>BDP|1263356035604195335</stp>
        <tr r="D395" s="5"/>
      </tp>
      <tp t="s">
        <v>#N/A N/A</v>
        <stp/>
        <stp>BDP|3268970684962679672</stp>
        <tr r="G190" s="9"/>
      </tp>
      <tp t="s">
        <v>#N/A N/A</v>
        <stp/>
        <stp>BDP|4944925360505967822</stp>
        <tr r="G181" s="8"/>
      </tp>
      <tp t="s">
        <v>#N/A N/A</v>
        <stp/>
        <stp>BDP|7261552575077504477</stp>
        <tr r="C394" s="5"/>
      </tp>
      <tp t="s">
        <v>#N/A N/A</v>
        <stp/>
        <stp>BDP|3015232901013418467</stp>
        <tr r="E363" s="5"/>
        <tr r="F258" s="9"/>
      </tp>
      <tp t="s">
        <v>#N/A N/A</v>
        <stp/>
        <stp>BDP|7281246426253405248</stp>
        <tr r="D181" s="5"/>
        <tr r="E366" s="8"/>
      </tp>
      <tp t="s">
        <v>#N/A N/A</v>
        <stp/>
        <stp>BDP|4356016045362052471</stp>
        <tr r="D214" s="5"/>
        <tr r="E23" s="8"/>
      </tp>
      <tp t="s">
        <v>#N/A N/A</v>
        <stp/>
        <stp>BDP|1242450520381667015</stp>
        <tr r="G268" s="8"/>
      </tp>
      <tp t="s">
        <v>#N/A N/A</v>
        <stp/>
        <stp>BDP|2209330714161708727</stp>
        <tr r="E361" s="5"/>
        <tr r="F167" s="8"/>
      </tp>
      <tp t="s">
        <v>#N/A Requesting Data...4251114772</v>
        <stp/>
        <stp>BDP|1326154291237287845</stp>
        <tr r="G22" s="7"/>
      </tp>
      <tp t="s">
        <v>#N/A N/A</v>
        <stp/>
        <stp>BDP|3436939384262781658</stp>
        <tr r="C340" s="5"/>
        <tr r="D433" s="8"/>
      </tp>
      <tp t="s">
        <v>#N/A N/A</v>
        <stp/>
        <stp>BDP|3316334252436004539</stp>
        <tr r="C378" s="5"/>
        <tr r="D229" s="8"/>
      </tp>
      <tp t="s">
        <v>#N/A N/A</v>
        <stp/>
        <stp>BDP|6963863086695197592</stp>
        <tr r="F13" s="6"/>
      </tp>
      <tp t="s">
        <v>#N/A N/A</v>
        <stp/>
        <stp>BDP|3195741366564437065</stp>
        <tr r="E136" s="9"/>
      </tp>
      <tp t="s">
        <v>#N/A N/A</v>
        <stp/>
        <stp>BDP|1878526778033481673</stp>
        <tr r="E78" s="9"/>
      </tp>
      <tp t="s">
        <v>#N/A N/A</v>
        <stp/>
        <stp>BDP|3304426153575245116</stp>
        <tr r="E181" s="5"/>
        <tr r="F366" s="8"/>
      </tp>
      <tp t="s">
        <v>#N/A N/A</v>
        <stp/>
        <stp>BDP|1033066062488352966</stp>
        <tr r="E196" s="5"/>
        <tr r="F237" s="9"/>
      </tp>
      <tp t="s">
        <v>#N/A N/A</v>
        <stp/>
        <stp>BDP|5918142408641463301</stp>
        <tr r="D354" s="5"/>
      </tp>
      <tp t="s">
        <v>#N/A N/A</v>
        <stp/>
        <stp>BDP|4450352853222538663</stp>
        <tr r="G331" s="9"/>
      </tp>
      <tp t="s">
        <v>#N/A N/A</v>
        <stp/>
        <stp>BDP|4114060822144140450</stp>
        <tr r="E254" s="5"/>
      </tp>
      <tp t="s">
        <v>#N/A N/A</v>
        <stp/>
        <stp>BDP|9846195012319017624</stp>
        <tr r="G486" s="8"/>
      </tp>
      <tp t="s">
        <v>#N/A N/A</v>
        <stp/>
        <stp>BDP|8492616163898971699</stp>
        <tr r="E240" s="9"/>
      </tp>
      <tp t="s">
        <v>#N/A N/A</v>
        <stp/>
        <stp>BDP|1518845815157382910</stp>
        <tr r="C125" s="5"/>
        <tr r="D563" s="9"/>
      </tp>
      <tp t="s">
        <v>#N/A N/A</v>
        <stp/>
        <stp>BDP|1588383921622954435</stp>
        <tr r="E255" s="5"/>
      </tp>
      <tp t="s">
        <v>#N/A N/A</v>
        <stp/>
        <stp>BDP|6578443940742786206</stp>
        <tr r="C202" s="5"/>
        <tr r="D574" s="9"/>
      </tp>
      <tp t="s">
        <v>#N/A N/A</v>
        <stp/>
        <stp>BDP|1824208588625504833</stp>
        <tr r="F150" s="5"/>
      </tp>
      <tp t="s">
        <v>#N/A N/A</v>
        <stp/>
        <stp>BDP|7774249428341904042</stp>
        <tr r="F430" s="8"/>
      </tp>
      <tp t="s">
        <v>#N/A N/A</v>
        <stp/>
        <stp>BDP|4016665546582560238</stp>
        <tr r="C85" s="5"/>
      </tp>
      <tp t="s">
        <v>#N/A N/A</v>
        <stp/>
        <stp>BDP|1693219902346088335</stp>
        <tr r="F69" s="9"/>
      </tp>
      <tp t="s">
        <v>#N/A N/A</v>
        <stp/>
        <stp>BDP|6851685415603040433</stp>
        <tr r="D525" s="9"/>
      </tp>
      <tp t="s">
        <v>#N/A N/A</v>
        <stp/>
        <stp>BDP|6201316337015458562</stp>
        <tr r="F155" s="5"/>
      </tp>
      <tp t="s">
        <v>#N/A N/A</v>
        <stp/>
        <stp>BDP|9741398338676038909</stp>
        <tr r="F320" s="8"/>
      </tp>
      <tp t="s">
        <v>#N/A N/A</v>
        <stp/>
        <stp>BDP|1206514461636120253</stp>
        <tr r="F91" s="8"/>
      </tp>
      <tp t="s">
        <v>#N/A N/A</v>
        <stp/>
        <stp>BDP|9626501097360566323</stp>
        <tr r="E583" s="9"/>
      </tp>
      <tp t="s">
        <v>#N/A N/A</v>
        <stp/>
        <stp>BDP|3131425810749444911</stp>
        <tr r="F419" s="9"/>
      </tp>
      <tp t="s">
        <v>#N/A N/A</v>
        <stp/>
        <stp>BDP|2746558575752855499</stp>
        <tr r="F29" s="8"/>
      </tp>
      <tp t="s">
        <v>#N/A N/A</v>
        <stp/>
        <stp>BDP|1534650909361607097</stp>
        <tr r="G535" s="9"/>
      </tp>
      <tp t="s">
        <v>#N/A N/A</v>
        <stp/>
        <stp>BDP|2597476755787910293</stp>
        <tr r="G180" s="9"/>
      </tp>
      <tp t="s">
        <v>#N/A N/A</v>
        <stp/>
        <stp>BDP|8211426543859326773</stp>
        <tr r="D345" s="8"/>
      </tp>
      <tp t="s">
        <v>#N/A N/A</v>
        <stp/>
        <stp>BDP|7878668677735702596</stp>
        <tr r="D293" s="5"/>
      </tp>
      <tp t="s">
        <v>#N/A N/A</v>
        <stp/>
        <stp>BDP|9538736990030089113</stp>
        <tr r="E111" s="9"/>
      </tp>
      <tp t="s">
        <v>#N/A N/A</v>
        <stp/>
        <stp>BDP|5488132646246314059</stp>
        <tr r="D464" s="9"/>
      </tp>
      <tp t="s">
        <v>#N/A N/A</v>
        <stp/>
        <stp>BDP|1051576719235046696</stp>
        <tr r="E450" s="8"/>
      </tp>
      <tp t="s">
        <v>#N/A N/A</v>
        <stp/>
        <stp>BDP|3207309343262087061</stp>
        <tr r="E568" s="9"/>
      </tp>
      <tp t="s">
        <v>#N/A N/A</v>
        <stp/>
        <stp>BDP|4082858518428843325</stp>
        <tr r="G436" s="9"/>
      </tp>
      <tp t="s">
        <v>#N/A N/A</v>
        <stp/>
        <stp>BDP|3427022456856555629</stp>
        <tr r="D517" s="9"/>
      </tp>
      <tp t="s">
        <v>#N/A N/A</v>
        <stp/>
        <stp>BDP|4070755165225766600</stp>
        <tr r="E233" s="5"/>
      </tp>
      <tp t="s">
        <v>#N/A N/A</v>
        <stp/>
        <stp>BDP|7211743082086708844</stp>
        <tr r="F44" s="9"/>
      </tp>
      <tp t="s">
        <v>#N/A N/A</v>
        <stp/>
        <stp>BDP|9743659484778378914</stp>
        <tr r="F311" s="9"/>
      </tp>
      <tp t="s">
        <v>#N/A N/A</v>
        <stp/>
        <stp>BDP|3674099766411537281</stp>
        <tr r="F387" s="5"/>
      </tp>
      <tp t="s">
        <v>#N/A N/A</v>
        <stp/>
        <stp>BDP|4121449128787130384</stp>
        <tr r="F275" s="9"/>
      </tp>
      <tp t="s">
        <v>#N/A N/A</v>
        <stp/>
        <stp>BDP|7732659652051738332</stp>
        <tr r="E411" s="9"/>
      </tp>
      <tp t="s">
        <v>#N/A N/A</v>
        <stp/>
        <stp>BDP|6391048108773982324</stp>
        <tr r="D473" s="8"/>
      </tp>
      <tp t="s">
        <v>#N/A N/A</v>
        <stp/>
        <stp>BDP|3581355186888702659</stp>
        <tr r="D100" s="9"/>
      </tp>
      <tp t="s">
        <v>#N/A N/A</v>
        <stp/>
        <stp>BDP|5280458186449613635</stp>
        <tr r="F156" s="8"/>
      </tp>
      <tp t="s">
        <v>#N/A N/A</v>
        <stp/>
        <stp>BDP|2688050854939061834</stp>
        <tr r="D9" s="5"/>
        <tr r="E567" s="9"/>
      </tp>
      <tp t="s">
        <v>#N/A N/A</v>
        <stp/>
        <stp>BDP|3718056837721504742</stp>
        <tr r="D361" s="8"/>
      </tp>
      <tp t="s">
        <v>#N/A N/A</v>
        <stp/>
        <stp>BDP|4819491502376766007</stp>
        <tr r="E408" s="9"/>
      </tp>
      <tp t="s">
        <v>#N/A N/A</v>
        <stp/>
        <stp>BDP|5271055013270501254</stp>
        <tr r="C123" s="5"/>
        <tr r="D414" s="9"/>
      </tp>
      <tp t="s">
        <v>#N/A N/A</v>
        <stp/>
        <stp>BDP|7495058056071631556</stp>
        <tr r="F210" s="5"/>
        <tr r="G581" s="9"/>
      </tp>
      <tp t="s">
        <v>#N/A N/A</v>
        <stp/>
        <stp>BDP|6811151508253244231</stp>
        <tr r="F187" s="5"/>
        <tr r="G424" s="8"/>
      </tp>
      <tp t="s">
        <v>#N/A N/A</v>
        <stp/>
        <stp>BDP|3769515956535211061</stp>
        <tr r="E199" s="5"/>
        <tr r="F41" s="9"/>
      </tp>
      <tp t="s">
        <v>#N/A N/A</v>
        <stp/>
        <stp>BDP|9149366755710102973</stp>
        <tr r="F87" s="5"/>
      </tp>
      <tp t="s">
        <v>#N/A N/A</v>
        <stp/>
        <stp>BDP|9731950604020154629</stp>
        <tr r="F193" s="8"/>
      </tp>
      <tp t="s">
        <v>#N/A N/A</v>
        <stp/>
        <stp>BDP|7648633004155414208</stp>
        <tr r="E7" s="5"/>
        <tr r="F494" s="8"/>
      </tp>
      <tp t="s">
        <v>#N/A N/A</v>
        <stp/>
        <stp>BDP|5626656042061714034</stp>
        <tr r="C4" s="5"/>
      </tp>
      <tp t="s">
        <v>#N/A N/A</v>
        <stp/>
        <stp>BDP|1500860761320432931</stp>
        <tr r="D118" s="8"/>
      </tp>
      <tp t="s">
        <v>#N/A N/A</v>
        <stp/>
        <stp>BDP|7725388395748881376</stp>
        <tr r="F85" s="5"/>
      </tp>
      <tp t="s">
        <v>#N/A N/A</v>
        <stp/>
        <stp>BDP|2910488943871245550</stp>
        <tr r="F44" s="5"/>
        <tr r="G174" s="9"/>
      </tp>
      <tp t="s">
        <v>#N/A N/A</v>
        <stp/>
        <stp>BDP|8383610183429813835</stp>
        <tr r="F356" s="5"/>
        <tr r="G437" s="8"/>
      </tp>
      <tp t="s">
        <v>#N/A N/A</v>
        <stp/>
        <stp>BDP|6539419249500057172</stp>
        <tr r="E2" s="7"/>
      </tp>
      <tp t="s">
        <v>#N/A N/A</v>
        <stp/>
        <stp>BDP|9009067005519882712</stp>
        <tr r="D294" s="9"/>
      </tp>
      <tp t="s">
        <v>#N/A N/A</v>
        <stp/>
        <stp>BDP|6134585406901460512</stp>
        <tr r="F111" s="5"/>
        <tr r="G10" s="9"/>
      </tp>
      <tp t="s">
        <v>#N/A N/A</v>
        <stp/>
        <stp>BDP|6199984263637697969</stp>
        <tr r="C257" s="5"/>
      </tp>
      <tp t="s">
        <v>#N/A N/A</v>
        <stp/>
        <stp>BDP|3438440729687484577</stp>
        <tr r="F557" s="9"/>
      </tp>
      <tp t="s">
        <v>#N/A N/A</v>
        <stp/>
        <stp>BDP|1884139474159403912</stp>
        <tr r="E315" s="8"/>
      </tp>
      <tp t="s">
        <v>#N/A Requesting Data...4280880369</v>
        <stp/>
        <stp>BDP|4937754929287678197</stp>
        <tr r="G18" s="7"/>
      </tp>
      <tp t="s">
        <v>#N/A N/A</v>
        <stp/>
        <stp>BDP|2239078220923725484</stp>
        <tr r="F306" s="8"/>
      </tp>
      <tp t="s">
        <v>#N/A N/A</v>
        <stp/>
        <stp>BDP|2296453352901748580</stp>
        <tr r="F18" s="8"/>
      </tp>
      <tp t="s">
        <v>#N/A N/A</v>
        <stp/>
        <stp>BDP|8018871446322910125</stp>
        <tr r="F184" s="9"/>
      </tp>
      <tp t="s">
        <v>#N/A N/A</v>
        <stp/>
        <stp>BDP|7893439410174493141</stp>
        <tr r="E380" s="9"/>
      </tp>
      <tp t="s">
        <v>#N/A N/A</v>
        <stp/>
        <stp>BDP|2768996423147681901</stp>
        <tr r="E12" s="7"/>
      </tp>
      <tp t="s">
        <v>#N/A N/A</v>
        <stp/>
        <stp>BDP|4477688379754856666</stp>
        <tr r="D510" s="9"/>
      </tp>
      <tp t="s">
        <v>#N/A N/A</v>
        <stp/>
        <stp>BDP|4236711707463959768</stp>
        <tr r="D156" s="8"/>
      </tp>
      <tp t="s">
        <v>#N/A N/A</v>
        <stp/>
        <stp>BDP|1263675257276966309</stp>
        <tr r="D403" s="5"/>
      </tp>
      <tp t="s">
        <v>#N/A N/A</v>
        <stp/>
        <stp>BDP|6813778607331701749</stp>
        <tr r="D80" s="9"/>
      </tp>
      <tp t="s">
        <v>#N/A N/A</v>
        <stp/>
        <stp>BDP|4853428515923004541</stp>
        <tr r="G273" s="9"/>
      </tp>
      <tp t="s">
        <v>#N/A N/A</v>
        <stp/>
        <stp>BDP|2055895037198332667</stp>
        <tr r="F44" s="8"/>
      </tp>
      <tp t="s">
        <v>#N/A N/A</v>
        <stp/>
        <stp>BDP|5987648425486330002</stp>
        <tr r="E29" s="9"/>
      </tp>
      <tp t="s">
        <v>#N/A N/A</v>
        <stp/>
        <stp>BDP|6287900789177090706</stp>
        <tr r="E454" s="9"/>
      </tp>
      <tp t="s">
        <v>#N/A N/A</v>
        <stp/>
        <stp>BDP|9870051888193711590</stp>
        <tr r="E215" s="5"/>
      </tp>
      <tp t="s">
        <v>#N/A N/A</v>
        <stp/>
        <stp>BDP|3351016679344430778</stp>
        <tr r="C217" s="5"/>
        <tr r="D302" s="9"/>
      </tp>
      <tp t="s">
        <v>#N/A N/A</v>
        <stp/>
        <stp>BDP|8116014835248491493</stp>
        <tr r="D340" s="5"/>
        <tr r="E433" s="8"/>
      </tp>
      <tp t="s">
        <v>#N/A N/A</v>
        <stp/>
        <stp>BDP|9029509414688466284</stp>
        <tr r="D67" s="8"/>
      </tp>
      <tp t="s">
        <v>#N/A N/A</v>
        <stp/>
        <stp>BDP|6267542708365098161</stp>
        <tr r="G189" s="8"/>
      </tp>
      <tp t="s">
        <v>#N/A N/A</v>
        <stp/>
        <stp>BDP|8442079161681360892</stp>
        <tr r="D237" s="8"/>
      </tp>
      <tp t="s">
        <v>#N/A N/A</v>
        <stp/>
        <stp>BDP|2801417942725786049</stp>
        <tr r="E372" s="5"/>
        <tr r="F560" s="9"/>
      </tp>
      <tp t="s">
        <v>#N/A N/A</v>
        <stp/>
        <stp>BDP|4761841386427847454</stp>
        <tr r="E408" s="8"/>
      </tp>
      <tp t="s">
        <v>#N/A N/A</v>
        <stp/>
        <stp>BDP|6947035368592881529</stp>
        <tr r="E197" s="8"/>
      </tp>
      <tp t="s">
        <v>#N/A N/A</v>
        <stp/>
        <stp>BDP|1328972239175577902</stp>
        <tr r="E85" s="9"/>
      </tp>
      <tp t="s">
        <v>#N/A N/A</v>
        <stp/>
        <stp>BDP|1437985052898106278</stp>
        <tr r="E2" s="9"/>
      </tp>
      <tp t="s">
        <v>#N/A N/A</v>
        <stp/>
        <stp>BDP|2257560756345867039</stp>
        <tr r="D207" s="9"/>
      </tp>
      <tp t="s">
        <v>#N/A N/A</v>
        <stp/>
        <stp>BDP|6706016154391841538</stp>
        <tr r="G451" s="9"/>
      </tp>
      <tp t="s">
        <v>#N/A N/A</v>
        <stp/>
        <stp>BDP|3399209358177494460</stp>
        <tr r="E348" s="5"/>
        <tr r="F477" s="9"/>
      </tp>
      <tp t="s">
        <v>#N/A N/A</v>
        <stp/>
        <stp>BDP|6136680977340212059</stp>
        <tr r="E587" s="9"/>
      </tp>
      <tp t="s">
        <v>#N/A N/A</v>
        <stp/>
        <stp>BDP|2818372013072686530</stp>
        <tr r="E180" s="5"/>
      </tp>
      <tp t="s">
        <v>#N/A N/A</v>
        <stp/>
        <stp>BDP|9102569915632853830</stp>
        <tr r="E128" s="8"/>
      </tp>
      <tp t="s">
        <v>#N/A N/A</v>
        <stp/>
        <stp>BDP|7073709418357969186</stp>
        <tr r="F112" s="5"/>
        <tr r="G146" s="9"/>
      </tp>
      <tp t="s">
        <v>#N/A N/A</v>
        <stp/>
        <stp>BDP|8229896240184630745</stp>
        <tr r="D96" s="9"/>
      </tp>
      <tp t="s">
        <v>#N/A N/A</v>
        <stp/>
        <stp>BDP|7360673887707967936</stp>
        <tr r="G324" s="8"/>
      </tp>
      <tp t="s">
        <v>#N/A N/A</v>
        <stp/>
        <stp>BDP|3750727423787989669</stp>
        <tr r="G242" s="8"/>
      </tp>
      <tp t="s">
        <v>#N/A N/A</v>
        <stp/>
        <stp>BDP|8282995525825326143</stp>
        <tr r="E174" s="5"/>
        <tr r="F350" s="8"/>
      </tp>
      <tp t="s">
        <v>#N/A N/A</v>
        <stp/>
        <stp>BDP|4860591561619060991</stp>
        <tr r="D272" s="8"/>
      </tp>
      <tp t="s">
        <v>#N/A N/A</v>
        <stp/>
        <stp>BDP|8116821689299730639</stp>
        <tr r="D103" s="9"/>
      </tp>
      <tp t="s">
        <v>#N/A N/A</v>
        <stp/>
        <stp>BDP|5333357448003196616</stp>
        <tr r="D92" s="9"/>
      </tp>
      <tp t="s">
        <v>#N/A N/A</v>
        <stp/>
        <stp>BDP|4421127364896856242</stp>
        <tr r="F30" s="8"/>
      </tp>
      <tp t="s">
        <v>#N/A N/A</v>
        <stp/>
        <stp>BDP|4577423377493882362</stp>
        <tr r="E81" s="8"/>
      </tp>
      <tp t="s">
        <v>#N/A N/A</v>
        <stp/>
        <stp>BDP|2132199185308032437</stp>
        <tr r="F371" s="8"/>
      </tp>
      <tp t="s">
        <v>#N/A N/A</v>
        <stp/>
        <stp>BDP|1771884587180509633</stp>
        <tr r="F464" s="8"/>
      </tp>
      <tp t="s">
        <v>#N/A N/A</v>
        <stp/>
        <stp>BDP|5283650431632067589</stp>
        <tr r="D272" s="9"/>
      </tp>
      <tp t="s">
        <v>#N/A N/A</v>
        <stp/>
        <stp>BDP|9777795890626320637</stp>
        <tr r="D72" s="9"/>
      </tp>
      <tp t="s">
        <v>#N/A N/A</v>
        <stp/>
        <stp>BDP|2656204328765652060</stp>
        <tr r="E468" s="8"/>
      </tp>
      <tp t="s">
        <v>#N/A N/A</v>
        <stp/>
        <stp>BDP|7104355189402757940</stp>
        <tr r="F52" s="8"/>
      </tp>
      <tp t="s">
        <v>#N/A N/A</v>
        <stp/>
        <stp>BDP|8800985299296442929</stp>
        <tr r="F233" s="8"/>
      </tp>
      <tp t="s">
        <v>#N/A N/A</v>
        <stp/>
        <stp>BDP|1849718007179877895</stp>
        <tr r="D487" s="9"/>
      </tp>
      <tp t="s">
        <v>#N/A N/A</v>
        <stp/>
        <stp>BDP|6663527863090007280</stp>
        <tr r="D420" s="9"/>
      </tp>
      <tp t="s">
        <v>#N/A N/A</v>
        <stp/>
        <stp>BDP|9309107869661165846</stp>
        <tr r="E275" s="5"/>
        <tr r="F8" s="9"/>
      </tp>
      <tp t="s">
        <v>#N/A N/A</v>
        <stp/>
        <stp>BDP|9957885775113208291</stp>
        <tr r="D388" s="8"/>
      </tp>
      <tp t="s">
        <v>#N/A N/A</v>
        <stp/>
        <stp>BDP|8805327477569599278</stp>
        <tr r="D29" s="5"/>
        <tr r="E441" s="9"/>
      </tp>
      <tp t="s">
        <v>#N/A N/A</v>
        <stp/>
        <stp>BDP|9957570122080470971</stp>
        <tr r="F446" s="9"/>
      </tp>
      <tp t="s">
        <v>#N/A N/A</v>
        <stp/>
        <stp>BDP|8308133896156962103</stp>
        <tr r="F33" s="8"/>
      </tp>
      <tp t="s">
        <v>#N/A N/A</v>
        <stp/>
        <stp>BDP|5371095475373367631</stp>
        <tr r="F29" s="9"/>
      </tp>
      <tp t="s">
        <v>#N/A N/A</v>
        <stp/>
        <stp>BDP|8952878297596408811</stp>
        <tr r="E508" s="9"/>
      </tp>
      <tp t="s">
        <v>#N/A N/A</v>
        <stp/>
        <stp>BDP|9539287020549111709</stp>
        <tr r="G29" s="8"/>
      </tp>
      <tp t="s">
        <v>#N/A N/A</v>
        <stp/>
        <stp>BDP|9246148298412231406</stp>
        <tr r="D220" s="5"/>
        <tr r="E292" s="8"/>
      </tp>
      <tp t="s">
        <v>#N/A N/A</v>
        <stp/>
        <stp>BDP|9044589234030966896</stp>
        <tr r="C288" s="5"/>
      </tp>
      <tp t="s">
        <v>#N/A N/A</v>
        <stp/>
        <stp>BDP|1919277354988764917</stp>
        <tr r="E182" s="5"/>
      </tp>
      <tp t="s">
        <v>#N/A N/A</v>
        <stp/>
        <stp>BDP|3184889474609607279</stp>
        <tr r="D102" s="8"/>
      </tp>
      <tp t="s">
        <v>#N/A N/A</v>
        <stp/>
        <stp>BDP|6491667138616402226</stp>
        <tr r="C400" s="5"/>
      </tp>
      <tp t="s">
        <v>#N/A N/A</v>
        <stp/>
        <stp>BDP|7998544558430977000</stp>
        <tr r="G572" s="9"/>
      </tp>
      <tp t="s">
        <v>#N/A N/A</v>
        <stp/>
        <stp>BDP|6122548938740151709</stp>
        <tr r="E126" s="5"/>
        <tr r="F245" s="9"/>
      </tp>
      <tp t="s">
        <v>#N/A N/A</v>
        <stp/>
        <stp>BDP|8289920807707857139</stp>
        <tr r="G109" s="9"/>
      </tp>
      <tp t="s">
        <v>#N/A N/A</v>
        <stp/>
        <stp>BDP|1267720859585733122</stp>
        <tr r="F29" s="5"/>
        <tr r="G441" s="9"/>
      </tp>
      <tp t="s">
        <v>#N/A N/A</v>
        <stp/>
        <stp>BDP|7570483001033827784</stp>
        <tr r="E303" s="8"/>
      </tp>
      <tp t="s">
        <v>#N/A N/A</v>
        <stp/>
        <stp>BDP|7659764749271029253</stp>
        <tr r="F251" s="8"/>
      </tp>
      <tp t="s">
        <v>#N/A N/A</v>
        <stp/>
        <stp>BDP|2823553485181125950</stp>
        <tr r="G408" s="8"/>
      </tp>
      <tp t="s">
        <v>#N/A N/A</v>
        <stp/>
        <stp>BDP|5985402727976072221</stp>
        <tr r="F234" s="8"/>
      </tp>
      <tp t="s">
        <v>#N/A N/A</v>
        <stp/>
        <stp>BDP|3819852273652350915</stp>
        <tr r="F126" s="8"/>
      </tp>
      <tp t="s">
        <v>#N/A N/A</v>
        <stp/>
        <stp>BDP|9223303592471911550</stp>
        <tr r="E192" s="9"/>
      </tp>
      <tp t="s">
        <v>#N/A N/A</v>
        <stp/>
        <stp>BDP|3180389077875104521</stp>
        <tr r="E171" s="5"/>
        <tr r="F217" s="8"/>
      </tp>
      <tp t="s">
        <v>#N/A N/A</v>
        <stp/>
        <stp>BDP|6053254349051096615</stp>
        <tr r="G20" s="9"/>
      </tp>
      <tp t="s">
        <v>#N/A N/A</v>
        <stp/>
        <stp>BDP|6567601472861265185</stp>
        <tr r="F337" s="8"/>
      </tp>
      <tp t="s">
        <v>#N/A N/A</v>
        <stp/>
        <stp>BDP|2511331902487999101</stp>
        <tr r="G287" s="9"/>
      </tp>
      <tp t="s">
        <v>#N/A N/A</v>
        <stp/>
        <stp>BDP|8300046640039805229</stp>
        <tr r="G385" s="8"/>
      </tp>
      <tp t="s">
        <v>#N/A N/A</v>
        <stp/>
        <stp>BDP|4799334421952825009</stp>
        <tr r="E226" s="9"/>
      </tp>
      <tp t="s">
        <v>#N/A N/A</v>
        <stp/>
        <stp>BDP|7956581351456918640</stp>
        <tr r="G497" s="9"/>
      </tp>
      <tp t="s">
        <v>#N/A N/A</v>
        <stp/>
        <stp>BDP|3668666594532124986</stp>
        <tr r="D16" s="8"/>
      </tp>
      <tp t="s">
        <v>#N/A N/A</v>
        <stp/>
        <stp>BDP|1943167683577665870</stp>
        <tr r="D49" s="5"/>
      </tp>
      <tp t="s">
        <v>#N/A N/A</v>
        <stp/>
        <stp>BDP|6953441750502343235</stp>
        <tr r="D304" s="9"/>
      </tp>
      <tp t="s">
        <v>#N/A N/A</v>
        <stp/>
        <stp>BDP|4745791412376313322</stp>
        <tr r="F385" s="8"/>
      </tp>
      <tp t="s">
        <v>#N/A N/A</v>
        <stp/>
        <stp>BDP|5765688671026107529</stp>
        <tr r="E351" s="5"/>
        <tr r="F355" s="8"/>
      </tp>
      <tp t="s">
        <v>#N/A N/A</v>
        <stp/>
        <stp>BDP|7909145810310476046</stp>
        <tr r="D414" s="8"/>
      </tp>
      <tp t="s">
        <v>#N/A N/A</v>
        <stp/>
        <stp>BDP|5587266110472784369</stp>
        <tr r="F462" s="9"/>
      </tp>
      <tp t="s">
        <v>#N/A N/A</v>
        <stp/>
        <stp>BDP|2991713603771145384</stp>
        <tr r="E388" s="8"/>
      </tp>
      <tp t="s">
        <v>#N/A N/A</v>
        <stp/>
        <stp>BDP|9054509277314234873</stp>
        <tr r="D487" s="8"/>
      </tp>
      <tp t="s">
        <v>#N/A N/A</v>
        <stp/>
        <stp>BDP|3793551671150034614</stp>
        <tr r="E569" s="9"/>
      </tp>
      <tp t="s">
        <v>#N/A N/A</v>
        <stp/>
        <stp>BDP|3323060865217467567</stp>
        <tr r="F163" s="8"/>
      </tp>
      <tp t="s">
        <v>#N/A N/A</v>
        <stp/>
        <stp>BDP|5642437903267095149</stp>
        <tr r="G54" s="9"/>
      </tp>
      <tp t="s">
        <v>#N/A N/A</v>
        <stp/>
        <stp>BDP|9707124372518573003</stp>
        <tr r="D162" s="8"/>
      </tp>
      <tp t="s">
        <v>#N/A N/A</v>
        <stp/>
        <stp>BDP|4730552752526097528</stp>
        <tr r="E457" s="8"/>
      </tp>
      <tp t="s">
        <v>#N/A Requesting Data...3609670907</v>
        <stp/>
        <stp>BDP|2306467873432605426</stp>
        <tr r="G2" s="7"/>
      </tp>
      <tp t="s">
        <v>#N/A N/A</v>
        <stp/>
        <stp>BDP|4005594540980386281</stp>
        <tr r="E591" s="9"/>
      </tp>
      <tp t="s">
        <v>#N/A N/A</v>
        <stp/>
        <stp>BDP|1460456706666115440</stp>
        <tr r="E264" s="8"/>
      </tp>
      <tp t="s">
        <v>#N/A N/A</v>
        <stp/>
        <stp>BDP|3116829887362065671</stp>
        <tr r="F418" s="9"/>
      </tp>
      <tp t="s">
        <v>#N/A N/A</v>
        <stp/>
        <stp>BDP|9770795498450517009</stp>
        <tr r="G90" s="9"/>
      </tp>
      <tp t="s">
        <v>#N/A N/A</v>
        <stp/>
        <stp>BDP|4827199944166224046</stp>
        <tr r="F10" s="7"/>
      </tp>
      <tp t="s">
        <v>#N/A N/A</v>
        <stp/>
        <stp>BDP|9462764301138744176</stp>
        <tr r="E292" s="9"/>
      </tp>
      <tp t="s">
        <v>#N/A N/A</v>
        <stp/>
        <stp>BDP|4107039910576693474</stp>
        <tr r="E28" s="5"/>
        <tr r="F389" s="8"/>
      </tp>
      <tp t="s">
        <v>#N/A N/A</v>
        <stp/>
        <stp>BDP|7115511651298442865</stp>
        <tr r="E22" s="7"/>
      </tp>
      <tp t="s">
        <v>#N/A N/A</v>
        <stp/>
        <stp>BDP|9169890833511948413</stp>
        <tr r="G299" s="8"/>
      </tp>
      <tp t="s">
        <v>#N/A N/A</v>
        <stp/>
        <stp>BDP|3548383403917812058</stp>
        <tr r="G99" s="8"/>
      </tp>
      <tp t="s">
        <v>#N/A N/A</v>
        <stp/>
        <stp>BDP|9853473489683073151</stp>
        <tr r="F409" s="8"/>
      </tp>
      <tp t="s">
        <v>#N/A N/A</v>
        <stp/>
        <stp>BDP|2107875117235676978</stp>
        <tr r="E491" s="9"/>
      </tp>
      <tp t="s">
        <v>#N/A N/A</v>
        <stp/>
        <stp>BDP|9344939620540148517</stp>
        <tr r="F178" s="9"/>
      </tp>
      <tp t="s">
        <v>#N/A N/A</v>
        <stp/>
        <stp>BDP|3310653434469334818</stp>
        <tr r="D367" s="5"/>
        <tr r="E463" s="8"/>
      </tp>
      <tp t="s">
        <v>#N/A N/A</v>
        <stp/>
        <stp>BDP|4561144133854146533</stp>
        <tr r="F103" s="5"/>
        <tr r="G158" s="8"/>
      </tp>
      <tp t="s">
        <v>#N/A N/A</v>
        <stp/>
        <stp>BDP|2425659100454679774</stp>
        <tr r="E406" s="8"/>
      </tp>
      <tp t="s">
        <v>#N/A N/A</v>
        <stp/>
        <stp>BDP|8302474610382697822</stp>
        <tr r="G280" s="8"/>
      </tp>
      <tp t="s">
        <v>#N/A N/A</v>
        <stp/>
        <stp>BDP|2592258087108633712</stp>
        <tr r="F135" s="9"/>
      </tp>
      <tp t="s">
        <v>#N/A N/A</v>
        <stp/>
        <stp>BDP|2579339296888429745</stp>
        <tr r="G540" s="9"/>
      </tp>
      <tp t="s">
        <v>#N/A N/A</v>
        <stp/>
        <stp>BDP|3204504668902992536</stp>
        <tr r="D169" s="9"/>
      </tp>
      <tp t="s">
        <v>#N/A N/A</v>
        <stp/>
        <stp>BDP|3876435713078928915</stp>
        <tr r="D5" s="9"/>
      </tp>
      <tp t="s">
        <v>#N/A N/A</v>
        <stp/>
        <stp>BDP|1769754304450326150</stp>
        <tr r="D360" s="5"/>
        <tr r="E6" s="8"/>
      </tp>
      <tp t="s">
        <v>#N/A N/A</v>
        <stp/>
        <stp>BDP|4886607524486982157</stp>
        <tr r="E464" s="9"/>
      </tp>
      <tp t="s">
        <v>#N/A N/A</v>
        <stp/>
        <stp>BDP|5326350516513002300</stp>
        <tr r="F22" s="7"/>
      </tp>
      <tp t="s">
        <v>#N/A N/A</v>
        <stp/>
        <stp>BDP|4898847348228216776</stp>
        <tr r="E53" s="9"/>
      </tp>
      <tp t="s">
        <v>#N/A N/A</v>
        <stp/>
        <stp>BDP|2682211132294399078</stp>
        <tr r="F184" s="5"/>
        <tr r="G440" s="8"/>
      </tp>
      <tp t="s">
        <v>#N/A N/A</v>
        <stp/>
        <stp>BDP|2629731128500491085</stp>
        <tr r="F315" s="5"/>
        <tr r="G402" s="9"/>
      </tp>
      <tp t="s">
        <v>#N/A N/A</v>
        <stp/>
        <stp>BDP|1802718063243345483</stp>
        <tr r="E200" s="5"/>
        <tr r="F72" s="8"/>
      </tp>
      <tp t="s">
        <v>#N/A N/A</v>
        <stp/>
        <stp>BDP|1783680238647298448</stp>
        <tr r="D108" s="9"/>
      </tp>
      <tp t="s">
        <v>#N/A N/A</v>
        <stp/>
        <stp>BDP|5177306543567015235</stp>
        <tr r="C145" s="5"/>
      </tp>
      <tp t="s">
        <v>#N/A N/A</v>
        <stp/>
        <stp>BDP|3369006158827999631</stp>
        <tr r="G100" s="9"/>
      </tp>
      <tp t="s">
        <v>#N/A N/A</v>
        <stp/>
        <stp>BDP|1743350302055952082</stp>
        <tr r="D100" s="8"/>
      </tp>
      <tp t="s">
        <v>#N/A N/A</v>
        <stp/>
        <stp>BDP|3229326762215271412</stp>
        <tr r="E326" s="8"/>
      </tp>
      <tp t="s">
        <v>#N/A N/A</v>
        <stp/>
        <stp>BDP|4329051422147217670</stp>
        <tr r="F276" s="5"/>
        <tr r="G232" s="9"/>
      </tp>
      <tp t="s">
        <v>#N/A N/A</v>
        <stp/>
        <stp>BDP|8174871361288736911</stp>
        <tr r="F74" s="5"/>
        <tr r="G73" s="8"/>
      </tp>
      <tp t="s">
        <v>#N/A N/A</v>
        <stp/>
        <stp>BDP|8687845667489411870</stp>
        <tr r="F60" s="9"/>
      </tp>
      <tp t="s">
        <v>#N/A N/A</v>
        <stp/>
        <stp>BDP|2849599805033665341</stp>
        <tr r="F445" s="8"/>
      </tp>
      <tp t="s">
        <v>#N/A N/A</v>
        <stp/>
        <stp>BDP|6488380759460419777</stp>
        <tr r="D33" s="5"/>
      </tp>
      <tp t="s">
        <v>#N/A N/A</v>
        <stp/>
        <stp>BDP|9653058293174567330</stp>
        <tr r="C67" s="5"/>
        <tr r="D404" s="8"/>
      </tp>
      <tp t="s">
        <v>#N/A N/A</v>
        <stp/>
        <stp>BDP|1066155207967124055</stp>
        <tr r="E372" s="9"/>
      </tp>
      <tp t="s">
        <v>#N/A N/A</v>
        <stp/>
        <stp>BDP|3098810176439373227</stp>
        <tr r="F227" s="9"/>
      </tp>
      <tp t="s">
        <v>#N/A N/A</v>
        <stp/>
        <stp>BDP|7721513436203669509</stp>
        <tr r="G165" s="8"/>
      </tp>
      <tp t="s">
        <v>#N/A N/A</v>
        <stp/>
        <stp>BDP|4476206903806329724</stp>
        <tr r="C49" s="5"/>
      </tp>
      <tp t="s">
        <v>#N/A N/A</v>
        <stp/>
        <stp>BDP|5697784828000804782</stp>
        <tr r="E273" s="5"/>
        <tr r="F150" s="8"/>
      </tp>
      <tp t="s">
        <v>#N/A N/A</v>
        <stp/>
        <stp>BDP|4305100335422532359</stp>
        <tr r="D461" s="9"/>
      </tp>
      <tp t="s">
        <v>#N/A N/A</v>
        <stp/>
        <stp>BDP|5398469135064294147</stp>
        <tr r="C295" s="5"/>
      </tp>
      <tp t="s">
        <v>#N/A N/A</v>
        <stp/>
        <stp>BDP|8064283109505154864</stp>
        <tr r="D271" s="5"/>
        <tr r="E484" s="9"/>
      </tp>
      <tp t="s">
        <v>#N/A N/A</v>
        <stp/>
        <stp>BDP|4165425474172914282</stp>
        <tr r="F247" s="9"/>
      </tp>
      <tp t="s">
        <v>#N/A N/A</v>
        <stp/>
        <stp>BDP|6352552863806497476</stp>
        <tr r="E123" s="5"/>
        <tr r="F414" s="9"/>
      </tp>
      <tp t="s">
        <v>#N/A N/A</v>
        <stp/>
        <stp>BDP|4139638944891560056</stp>
        <tr r="E306" s="8"/>
      </tp>
      <tp t="s">
        <v>#N/A N/A</v>
        <stp/>
        <stp>BDP|1696473092269084255</stp>
        <tr r="D248" s="5"/>
      </tp>
      <tp t="s">
        <v>#N/A N/A</v>
        <stp/>
        <stp>BDP|1050116404426225110</stp>
        <tr r="D191" s="8"/>
      </tp>
      <tp t="s">
        <v>#N/A N/A</v>
        <stp/>
        <stp>BDP|7956289951455686205</stp>
        <tr r="E91" s="5"/>
      </tp>
      <tp t="s">
        <v>#N/A N/A</v>
        <stp/>
        <stp>BDP|6801578500707935308</stp>
        <tr r="F263" s="5"/>
      </tp>
      <tp t="s">
        <v>#N/A N/A</v>
        <stp/>
        <stp>BDP|4760755242648730811</stp>
        <tr r="F221" s="8"/>
      </tp>
      <tp t="s">
        <v>#N/A N/A</v>
        <stp/>
        <stp>BDP|6920323615386945511</stp>
        <tr r="F266" s="5"/>
      </tp>
      <tp t="s">
        <v>#N/A N/A</v>
        <stp/>
        <stp>BDP|3351047597075415825</stp>
        <tr r="E482" s="9"/>
      </tp>
      <tp t="s">
        <v>#N/A N/A</v>
        <stp/>
        <stp>BDP|3436751087489636263</stp>
        <tr r="E100" s="8"/>
      </tp>
      <tp t="s">
        <v>#N/A N/A</v>
        <stp/>
        <stp>BDP|7110276403463629149</stp>
        <tr r="C326" s="5"/>
        <tr r="D50" s="8"/>
      </tp>
      <tp t="s">
        <v>#N/A N/A</v>
        <stp/>
        <stp>BDP|4280141595989328278</stp>
        <tr r="F23" s="5"/>
      </tp>
      <tp t="s">
        <v>#N/A N/A</v>
        <stp/>
        <stp>BDP|9487913906481114653</stp>
        <tr r="E282" s="9"/>
      </tp>
      <tp t="s">
        <v>#N/A N/A</v>
        <stp/>
        <stp>BDP|6527935489797084785</stp>
        <tr r="F382" s="5"/>
      </tp>
      <tp t="s">
        <v>#N/A N/A</v>
        <stp/>
        <stp>BDP|1538444487642593845</stp>
        <tr r="F284" s="5"/>
      </tp>
      <tp t="s">
        <v>#N/A N/A</v>
        <stp/>
        <stp>BDP|2347360772002697362</stp>
        <tr r="E369" s="8"/>
      </tp>
      <tp t="s">
        <v>#N/A N/A</v>
        <stp/>
        <stp>BDP|9210539202269147251</stp>
        <tr r="D384" s="5"/>
      </tp>
      <tp t="s">
        <v>#N/A N/A</v>
        <stp/>
        <stp>BDP|8680108423368755456</stp>
        <tr r="G587" s="9"/>
      </tp>
      <tp t="s">
        <v>#N/A N/A</v>
        <stp/>
        <stp>BDP|3387521710054388451</stp>
        <tr r="D161" s="8"/>
      </tp>
      <tp t="s">
        <v>#N/A N/A</v>
        <stp/>
        <stp>BDP|7025645522122226636</stp>
        <tr r="F116" s="5"/>
        <tr r="G174" s="8"/>
      </tp>
      <tp t="s">
        <v>#N/A N/A</v>
        <stp/>
        <stp>BDP|6547646804414129336</stp>
        <tr r="E384" s="5"/>
      </tp>
      <tp t="s">
        <v>#N/A N/A</v>
        <stp/>
        <stp>BDP|2051841915488520430</stp>
        <tr r="G471" s="9"/>
      </tp>
      <tp t="s">
        <v>#N/A N/A</v>
        <stp/>
        <stp>BDP|5552332113325546575</stp>
        <tr r="C29" s="5"/>
        <tr r="D441" s="9"/>
      </tp>
      <tp t="s">
        <v>#N/A N/A</v>
        <stp/>
        <stp>BDP|6798572701846135274</stp>
        <tr r="F241" s="8"/>
      </tp>
      <tp t="s">
        <v>#N/A N/A</v>
        <stp/>
        <stp>BDP|6785016722657082436</stp>
        <tr r="F146" s="5"/>
      </tp>
      <tp t="s">
        <v>#N/A N/A</v>
        <stp/>
        <stp>BDP|1022055570339095816</stp>
        <tr r="F201" s="8"/>
      </tp>
      <tp t="s">
        <v>#N/A N/A</v>
        <stp/>
        <stp>BDP|3413467373514018359</stp>
        <tr r="D296" s="8"/>
      </tp>
      <tp t="s">
        <v>#N/A N/A</v>
        <stp/>
        <stp>BDP|2158624183619330278</stp>
        <tr r="E475" s="8"/>
      </tp>
      <tp t="s">
        <v>#N/A N/A</v>
        <stp/>
        <stp>BDP|9671551171248184473</stp>
        <tr r="F145" s="8"/>
      </tp>
      <tp t="s">
        <v>#N/A N/A</v>
        <stp/>
        <stp>BDP|5807726003972469796</stp>
        <tr r="F15" s="9"/>
      </tp>
      <tp t="s">
        <v>#N/A N/A</v>
        <stp/>
        <stp>BDP|2898590513020075161</stp>
        <tr r="D153" s="9"/>
      </tp>
      <tp t="s">
        <v>#N/A N/A</v>
        <stp/>
        <stp>BDP|3997254258414305738</stp>
        <tr r="D392" s="8"/>
      </tp>
      <tp t="s">
        <v>#N/A N/A</v>
        <stp/>
        <stp>BDP|6070053711044766471</stp>
        <tr r="F308" s="9"/>
      </tp>
      <tp t="s">
        <v>#N/A N/A</v>
        <stp/>
        <stp>BDP|7517096467567930162</stp>
        <tr r="D580" s="9"/>
      </tp>
      <tp t="s">
        <v>#N/A N/A</v>
        <stp/>
        <stp>BDP|7549043331245018647</stp>
        <tr r="C20" s="5"/>
        <tr r="D250" s="8"/>
      </tp>
      <tp t="s">
        <v>#N/A N/A</v>
        <stp/>
        <stp>BDP|6501045976286272013</stp>
        <tr r="G192" s="9"/>
      </tp>
      <tp t="s">
        <v>#N/A N/A</v>
        <stp/>
        <stp>BDP|9855875619025317216</stp>
        <tr r="G85" s="9"/>
      </tp>
      <tp t="s">
        <v>#N/A N/A</v>
        <stp/>
        <stp>BDP|2398054061791390205</stp>
        <tr r="D279" s="5"/>
      </tp>
      <tp t="s">
        <v>#N/A N/A</v>
        <stp/>
        <stp>BDP|9235855839521829439</stp>
        <tr r="F223" s="9"/>
      </tp>
      <tp t="s">
        <v>#N/A N/A</v>
        <stp/>
        <stp>BDP|8583895566264664593</stp>
        <tr r="G439" s="8"/>
      </tp>
      <tp t="s">
        <v>#N/A N/A</v>
        <stp/>
        <stp>BDP|2173670930057082730</stp>
        <tr r="E187" s="5"/>
        <tr r="F424" s="8"/>
      </tp>
      <tp t="s">
        <v>#N/A N/A</v>
        <stp/>
        <stp>BDP|6731558567182264029</stp>
        <tr r="F228" s="5"/>
      </tp>
      <tp t="s">
        <v>#N/A N/A</v>
        <stp/>
        <stp>BDP|9817937835732826637</stp>
        <tr r="G414" s="8"/>
      </tp>
      <tp t="s">
        <v>#N/A N/A</v>
        <stp/>
        <stp>BDP|7579497621814190296</stp>
        <tr r="C117" s="5"/>
        <tr r="D281" s="8"/>
      </tp>
      <tp t="s">
        <v>#N/A N/A</v>
        <stp/>
        <stp>BDP|7904871919140405966</stp>
        <tr r="F257" s="5"/>
      </tp>
      <tp t="s">
        <v>#N/A N/A</v>
        <stp/>
        <stp>BDP|6548888724922833940</stp>
        <tr r="E85" s="5"/>
      </tp>
      <tp t="s">
        <v>#N/A N/A</v>
        <stp/>
        <stp>BDP|8328837439767580463</stp>
        <tr r="G199" s="8"/>
      </tp>
      <tp t="s">
        <v>#N/A N/A</v>
        <stp/>
        <stp>BDP|3014112546135802359</stp>
        <tr r="D123" s="5"/>
        <tr r="E414" s="9"/>
      </tp>
      <tp t="s">
        <v>#N/A N/A</v>
        <stp/>
        <stp>BDP|6123053773110927148</stp>
        <tr r="D27" s="8"/>
      </tp>
      <tp t="s">
        <v>#N/A N/A</v>
        <stp/>
        <stp>BDP|1197400808216038335</stp>
        <tr r="G325" s="8"/>
      </tp>
      <tp t="s">
        <v>#N/A N/A</v>
        <stp/>
        <stp>BDP|9391875799209112163</stp>
        <tr r="F275" s="5"/>
        <tr r="G8" s="9"/>
      </tp>
      <tp t="s">
        <v>#N/A N/A</v>
        <stp/>
        <stp>BDP|5669100010393896642</stp>
        <tr r="F316" s="9"/>
      </tp>
      <tp t="s">
        <v>#N/A N/A</v>
        <stp/>
        <stp>BDP|2922120492168443279</stp>
        <tr r="D211" s="5"/>
        <tr r="E21" s="9"/>
      </tp>
      <tp t="s">
        <v>#N/A N/A</v>
        <stp/>
        <stp>BDP|8934910399721213994</stp>
        <tr r="F3" s="6"/>
      </tp>
      <tp t="s">
        <v>#N/A N/A</v>
        <stp/>
        <stp>BDP|3893533703733496565</stp>
        <tr r="E308" s="5"/>
      </tp>
      <tp t="s">
        <v>#N/A N/A</v>
        <stp/>
        <stp>BDP|1324184004088678833</stp>
        <tr r="D370" s="5"/>
        <tr r="E75" s="8"/>
      </tp>
      <tp t="s">
        <v>#N/A N/A</v>
        <stp/>
        <stp>BDP|5366211642435345692</stp>
        <tr r="F140" s="8"/>
      </tp>
      <tp t="s">
        <v>#N/A N/A</v>
        <stp/>
        <stp>BDP|1077625359382642070</stp>
        <tr r="E593" s="9"/>
      </tp>
      <tp t="s">
        <v>#N/A N/A</v>
        <stp/>
        <stp>BDP|8404744601168205793</stp>
        <tr r="F180" s="5"/>
      </tp>
      <tp t="s">
        <v>#N/A N/A</v>
        <stp/>
        <stp>BDP|8501709198672572433</stp>
        <tr r="F45" s="5"/>
      </tp>
      <tp t="s">
        <v>#N/A N/A</v>
        <stp/>
        <stp>BDP|6437477896662600989</stp>
        <tr r="F209" s="8"/>
      </tp>
      <tp t="s">
        <v>#N/A N/A</v>
        <stp/>
        <stp>BDP|4836404459727357298</stp>
        <tr r="F268" s="9"/>
      </tp>
      <tp t="s">
        <v>#N/A N/A</v>
        <stp/>
        <stp>BDP|1987379624361508142</stp>
        <tr r="G556" s="9"/>
      </tp>
      <tp t="s">
        <v>#N/A N/A</v>
        <stp/>
        <stp>BDP|9717312618703209874</stp>
        <tr r="F398" s="9"/>
      </tp>
      <tp t="s">
        <v>#N/A N/A</v>
        <stp/>
        <stp>BDP|3905753615054728152</stp>
        <tr r="D392" s="9"/>
      </tp>
      <tp t="s">
        <v>#N/A N/A</v>
        <stp/>
        <stp>BDP|9416882244392312702</stp>
        <tr r="F71" s="8"/>
      </tp>
      <tp t="s">
        <v>#N/A N/A</v>
        <stp/>
        <stp>BDP|4774497865444532254</stp>
        <tr r="G399" s="8"/>
      </tp>
      <tp t="s">
        <v>#N/A N/A</v>
        <stp/>
        <stp>BDP|5829723500477639573</stp>
        <tr r="F181" s="5"/>
        <tr r="G366" s="8"/>
      </tp>
      <tp t="s">
        <v>#N/A N/A</v>
        <stp/>
        <stp>BDP|6970167650643229161</stp>
        <tr r="E376" s="5"/>
        <tr r="F26" s="8"/>
      </tp>
      <tp t="s">
        <v>#N/A N/A</v>
        <stp/>
        <stp>BDP|2231234661575948321</stp>
        <tr r="E393" s="8"/>
      </tp>
      <tp t="s">
        <v>#N/A N/A</v>
        <stp/>
        <stp>BDP|1252918086995802563</stp>
        <tr r="F586" s="9"/>
      </tp>
      <tp t="s">
        <v>#N/A N/A</v>
        <stp/>
        <stp>BDP|3238346125306862406</stp>
        <tr r="F194" s="9"/>
      </tp>
      <tp t="s">
        <v>#N/A N/A</v>
        <stp/>
        <stp>BDP|7958321443907579753</stp>
        <tr r="C200" s="5"/>
        <tr r="D72" s="8"/>
      </tp>
      <tp t="s">
        <v>#N/A N/A</v>
        <stp/>
        <stp>BDP|8498800748050038443</stp>
        <tr r="E472" s="8"/>
      </tp>
      <tp t="s">
        <v>#N/A N/A</v>
        <stp/>
        <stp>BDP|3763546218281690652</stp>
        <tr r="E81" s="9"/>
      </tp>
      <tp t="s">
        <v>#N/A N/A</v>
        <stp/>
        <stp>BDP|2770040476235584086</stp>
        <tr r="F357" s="9"/>
      </tp>
      <tp t="s">
        <v>#N/A N/A</v>
        <stp/>
        <stp>BDP|8808845004785389530</stp>
        <tr r="E261" s="5"/>
        <tr r="F35" s="8"/>
      </tp>
      <tp t="s">
        <v>#N/A N/A</v>
        <stp/>
        <stp>BDP|3616393405292669249</stp>
        <tr r="C248" s="5"/>
      </tp>
      <tp t="s">
        <v>#N/A N/A</v>
        <stp/>
        <stp>BDP|7109484050625042319</stp>
        <tr r="D422" s="8"/>
      </tp>
      <tp t="s">
        <v>#N/A N/A</v>
        <stp/>
        <stp>BDP|5240135684258540489</stp>
        <tr r="E262" s="5"/>
        <tr r="F259" s="8"/>
      </tp>
      <tp t="s">
        <v>#N/A N/A</v>
        <stp/>
        <stp>BDP|1227386332179072801</stp>
        <tr r="E443" s="9"/>
      </tp>
      <tp t="s">
        <v>#N/A N/A</v>
        <stp/>
        <stp>BDP|1809447794675534950</stp>
        <tr r="E505" s="9"/>
      </tp>
      <tp t="s">
        <v>#N/A N/A</v>
        <stp/>
        <stp>BDP|5647514264336850032</stp>
        <tr r="E90" s="8"/>
      </tp>
      <tp t="s">
        <v>#N/A N/A</v>
        <stp/>
        <stp>BDP|3983305814284513509</stp>
        <tr r="D144" s="5"/>
      </tp>
      <tp t="s">
        <v>#N/A N/A</v>
        <stp/>
        <stp>BDP|9657895577000452642</stp>
        <tr r="E80" s="9"/>
      </tp>
      <tp t="s">
        <v>#N/A N/A</v>
        <stp/>
        <stp>BDP|5140826698426645255</stp>
        <tr r="E375" s="8"/>
      </tp>
      <tp t="s">
        <v>#N/A N/A</v>
        <stp/>
        <stp>BDP|9125511899435612071</stp>
        <tr r="F50" s="5"/>
      </tp>
      <tp t="s">
        <v>#N/A N/A</v>
        <stp/>
        <stp>BDP|1178721856987840442</stp>
        <tr r="C102" s="5"/>
        <tr r="D417" s="9"/>
      </tp>
      <tp t="s">
        <v>#N/A N/A</v>
        <stp/>
        <stp>BDP|1504699192547143965</stp>
        <tr r="D254" s="9"/>
      </tp>
      <tp t="s">
        <v>#N/A N/A</v>
        <stp/>
        <stp>BDP|2550337025222848129</stp>
        <tr r="C12" s="7"/>
      </tp>
      <tp t="s">
        <v>#N/A N/A</v>
        <stp/>
        <stp>BDP|5793998928578931669</stp>
        <tr r="F324" s="9"/>
      </tp>
      <tp t="s">
        <v>#N/A N/A</v>
        <stp/>
        <stp>BDP|8123888653846636350</stp>
        <tr r="F469" s="9"/>
      </tp>
      <tp t="s">
        <v>#N/A N/A</v>
        <stp/>
        <stp>BDP|6405229399299475455</stp>
        <tr r="F331" s="5"/>
        <tr r="G38" s="9"/>
      </tp>
      <tp t="s">
        <v>#N/A N/A</v>
        <stp/>
        <stp>BDP|6020437612733923068</stp>
        <tr r="D14" s="7"/>
      </tp>
      <tp t="s">
        <v>#N/A N/A</v>
        <stp/>
        <stp>BDP|4141737148236520119</stp>
        <tr r="E220" s="5"/>
        <tr r="F292" s="8"/>
      </tp>
      <tp t="s">
        <v>#N/A N/A</v>
        <stp/>
        <stp>BDP|6200054460272186283</stp>
        <tr r="F320" s="9"/>
      </tp>
      <tp t="s">
        <v>#N/A N/A</v>
        <stp/>
        <stp>BDP|2957971790616069405</stp>
        <tr r="D438" s="8"/>
      </tp>
      <tp t="s">
        <v>#N/A N/A</v>
        <stp/>
        <stp>BDP|1186881577989936790</stp>
        <tr r="C300" s="5"/>
      </tp>
      <tp t="s">
        <v>#N/A N/A</v>
        <stp/>
        <stp>BDP|9265991556037155220</stp>
        <tr r="E17" s="5"/>
      </tp>
      <tp t="s">
        <v>#N/A N/A</v>
        <stp/>
        <stp>BDP|3469322967754930265</stp>
        <tr r="E65" s="9"/>
      </tp>
      <tp t="s">
        <v>#N/A N/A</v>
        <stp/>
        <stp>BDP|6502284782629478552</stp>
        <tr r="C255" s="5"/>
      </tp>
      <tp t="s">
        <v>#N/A N/A</v>
        <stp/>
        <stp>BDP|5784299567068007977</stp>
        <tr r="F186" s="5"/>
      </tp>
      <tp t="s">
        <v>#N/A N/A</v>
        <stp/>
        <stp>BDP|3151736404857954306</stp>
        <tr r="D23" s="9"/>
      </tp>
      <tp t="s">
        <v>#N/A N/A</v>
        <stp/>
        <stp>BDP|8772229648679139733</stp>
        <tr r="E118" s="8"/>
      </tp>
      <tp t="s">
        <v>#N/A N/A</v>
        <stp/>
        <stp>BDP|4203159326762913574</stp>
        <tr r="D53" s="9"/>
      </tp>
      <tp t="s">
        <v>#N/A N/A</v>
        <stp/>
        <stp>BDP|1503493494904164867</stp>
        <tr r="F290" s="9"/>
      </tp>
      <tp t="s">
        <v>#N/A N/A</v>
        <stp/>
        <stp>BDP|5488760036424813537</stp>
        <tr r="E4" s="5"/>
      </tp>
      <tp t="s">
        <v>#N/A N/A</v>
        <stp/>
        <stp>BDP|1160094011028569838</stp>
        <tr r="D358" s="8"/>
      </tp>
      <tp t="s">
        <v>#N/A N/A</v>
        <stp/>
        <stp>BDP|6447930222809305493</stp>
        <tr r="F335" s="5"/>
      </tp>
      <tp t="s">
        <v>#N/A N/A</v>
        <stp/>
        <stp>BDP|7238289045551105010</stp>
        <tr r="E89" s="9"/>
      </tp>
      <tp t="s">
        <v>#N/A N/A</v>
        <stp/>
        <stp>BDP|4740742373340879473</stp>
        <tr r="G96" s="9"/>
      </tp>
      <tp t="s">
        <v>#N/A N/A</v>
        <stp/>
        <stp>BDP|3113404998008702614</stp>
        <tr r="D182" s="9"/>
      </tp>
      <tp t="s">
        <v>#N/A N/A</v>
        <stp/>
        <stp>BDP|3285458771811187180</stp>
        <tr r="C264" s="5"/>
      </tp>
      <tp t="s">
        <v>#N/A N/A</v>
        <stp/>
        <stp>BDP|6910056703460833680</stp>
        <tr r="G214" s="8"/>
      </tp>
      <tp t="s">
        <v>#N/A N/A</v>
        <stp/>
        <stp>BDP|5244052996568616482</stp>
        <tr r="G131" s="8"/>
      </tp>
      <tp t="s">
        <v>#N/A N/A</v>
        <stp/>
        <stp>BDP|2119358213341811109</stp>
        <tr r="D403" s="9"/>
      </tp>
      <tp t="s">
        <v>#N/A N/A</v>
        <stp/>
        <stp>BDP|8996925464322831589</stp>
        <tr r="F434" s="9"/>
      </tp>
      <tp t="s">
        <v>#N/A N/A</v>
        <stp/>
        <stp>BDP|8523012333332023986</stp>
        <tr r="F535" s="9"/>
      </tp>
      <tp t="s">
        <v>#N/A N/A</v>
        <stp/>
        <stp>BDP|7301784927465306738</stp>
        <tr r="F395" s="8"/>
      </tp>
      <tp t="s">
        <v>#N/A N/A</v>
        <stp/>
        <stp>BDP|8877578367998275369</stp>
        <tr r="E78" s="8"/>
      </tp>
      <tp t="s">
        <v>#N/A N/A</v>
        <stp/>
        <stp>BDP|5098571179583183438</stp>
        <tr r="G205" s="9"/>
      </tp>
      <tp t="s">
        <v>#N/A N/A</v>
        <stp/>
        <stp>BDP|6270384060845631608</stp>
        <tr r="F133" s="9"/>
      </tp>
      <tp t="s">
        <v>#N/A N/A</v>
        <stp/>
        <stp>BDP|3515516859734437751</stp>
        <tr r="E225" s="8"/>
      </tp>
      <tp t="s">
        <v>#N/A N/A</v>
        <stp/>
        <stp>BDP|7563152827231878534</stp>
        <tr r="F280" s="8"/>
      </tp>
      <tp t="s">
        <v>#N/A N/A</v>
        <stp/>
        <stp>BDP|4841834491147420226</stp>
        <tr r="G212" s="8"/>
      </tp>
      <tp t="s">
        <v>#N/A N/A</v>
        <stp/>
        <stp>BDP|8761570738766012844</stp>
        <tr r="E506" s="9"/>
      </tp>
      <tp t="s">
        <v>#N/A N/A</v>
        <stp/>
        <stp>BDP|4665209145897939563</stp>
        <tr r="E354" s="5"/>
      </tp>
      <tp t="s">
        <v>#N/A N/A</v>
        <stp/>
        <stp>BDP|8145597284744650166</stp>
        <tr r="E43" s="8"/>
      </tp>
      <tp t="s">
        <v>#N/A N/A</v>
        <stp/>
        <stp>BDP|7695643104972993322</stp>
        <tr r="D178" s="9"/>
      </tp>
      <tp t="s">
        <v>#N/A N/A</v>
        <stp/>
        <stp>BDP|8434646193397856068</stp>
        <tr r="F235" s="5"/>
      </tp>
      <tp t="s">
        <v>#N/A N/A</v>
        <stp/>
        <stp>BDP|5264399450976535539</stp>
        <tr r="C96" s="5"/>
        <tr r="D285" s="9"/>
      </tp>
      <tp t="s">
        <v>#N/A N/A</v>
        <stp/>
        <stp>BDP|4787593047096212365</stp>
        <tr r="G62" s="8"/>
      </tp>
      <tp t="s">
        <v>#N/A N/A</v>
        <stp/>
        <stp>BDP|4790336405791812647</stp>
        <tr r="G428" s="8"/>
      </tp>
      <tp t="s">
        <v>#N/A N/A</v>
        <stp/>
        <stp>BDP|9064396082174322652</stp>
        <tr r="E274" s="5"/>
      </tp>
      <tp t="s">
        <v>#N/A N/A</v>
        <stp/>
        <stp>BDP|4413650644052860407</stp>
        <tr r="F121" s="5"/>
        <tr r="G295" s="8"/>
      </tp>
      <tp t="s">
        <v>#N/A N/A</v>
        <stp/>
        <stp>BDP|8151858212970358182</stp>
        <tr r="D214" s="9"/>
      </tp>
      <tp t="s">
        <v>#N/A N/A</v>
        <stp/>
        <stp>BDP|6968433474050602556</stp>
        <tr r="F347" s="8"/>
      </tp>
      <tp t="s">
        <v>#N/A N/A</v>
        <stp/>
        <stp>BDP|1733443062426503596</stp>
        <tr r="F387" s="8"/>
      </tp>
      <tp t="s">
        <v>#N/A N/A</v>
        <stp/>
        <stp>BDP|2560811338511016816</stp>
        <tr r="G543" s="9"/>
      </tp>
      <tp t="s">
        <v>#N/A N/A</v>
        <stp/>
        <stp>BDP|2945187318407503512</stp>
        <tr r="G312" s="8"/>
      </tp>
      <tp t="s">
        <v>#N/A N/A</v>
        <stp/>
        <stp>BDP|1346713578779478833</stp>
        <tr r="E345" s="5"/>
      </tp>
      <tp t="s">
        <v>#N/A N/A</v>
        <stp/>
        <stp>BDP|8224221370669459497</stp>
        <tr r="F169" s="8"/>
      </tp>
      <tp t="s">
        <v>#N/A N/A</v>
        <stp/>
        <stp>BDP|6794947816208515625</stp>
        <tr r="F428" s="8"/>
      </tp>
      <tp t="s">
        <v>#N/A N/A</v>
        <stp/>
        <stp>BDP|3682647851759658970</stp>
        <tr r="F433" s="9"/>
      </tp>
      <tp t="s">
        <v>#N/A N/A</v>
        <stp/>
        <stp>BDP|6371813380374734279</stp>
        <tr r="E336" s="5"/>
        <tr r="F136" s="8"/>
      </tp>
      <tp t="s">
        <v>#N/A N/A</v>
        <stp/>
        <stp>BDP|9245110093597439663</stp>
        <tr r="F211" s="8"/>
      </tp>
      <tp t="s">
        <v>#N/A N/A</v>
        <stp/>
        <stp>BDP|1438458272622189005</stp>
        <tr r="D264" s="8"/>
      </tp>
      <tp t="s">
        <v>#N/A N/A</v>
        <stp/>
        <stp>BDP|4623548424825728630</stp>
        <tr r="F364" s="9"/>
      </tp>
      <tp t="s">
        <v>#N/A N/A</v>
        <stp/>
        <stp>BDP|1742630277163306326</stp>
        <tr r="G315" s="9"/>
      </tp>
      <tp t="s">
        <v>#N/A N/A</v>
        <stp/>
        <stp>BDP|3117064365581558457</stp>
        <tr r="G164" s="8"/>
      </tp>
      <tp t="s">
        <v>#N/A N/A</v>
        <stp/>
        <stp>BDP|9726331097203851091</stp>
        <tr r="D484" s="8"/>
      </tp>
      <tp t="s">
        <v>#N/A N/A</v>
        <stp/>
        <stp>BDP|9573461690560173401</stp>
        <tr r="G58" s="9"/>
      </tp>
      <tp t="s">
        <v>#N/A N/A</v>
        <stp/>
        <stp>BDP|1747250832146236601</stp>
        <tr r="G290" s="8"/>
      </tp>
      <tp t="s">
        <v>#N/A N/A</v>
        <stp/>
        <stp>BDP|5861697805477073465</stp>
        <tr r="G398" s="8"/>
      </tp>
      <tp t="s">
        <v>#N/A N/A</v>
        <stp/>
        <stp>BDP|7133715482908167001</stp>
        <tr r="G475" s="8"/>
      </tp>
      <tp t="s">
        <v>#N/A N/A</v>
        <stp/>
        <stp>BDP|1148857526763796866</stp>
        <tr r="D121" s="5"/>
        <tr r="E295" s="8"/>
      </tp>
      <tp t="s">
        <v>#N/A N/A</v>
        <stp/>
        <stp>BDP|1591725872676030762</stp>
        <tr r="E83" s="9"/>
      </tp>
      <tp t="s">
        <v>#N/A N/A</v>
        <stp/>
        <stp>BDP|3598053040097459075</stp>
        <tr r="D25" s="9"/>
      </tp>
      <tp t="s">
        <v>#N/A N/A</v>
        <stp/>
        <stp>BDP|1482341360582628650</stp>
        <tr r="G58" s="8"/>
      </tp>
      <tp t="s">
        <v>#N/A N/A</v>
        <stp/>
        <stp>BDP|8455313803708304360</stp>
        <tr r="F499" s="9"/>
      </tp>
      <tp t="s">
        <v>#N/A N/A</v>
        <stp/>
        <stp>BDP|6610484639097764632</stp>
        <tr r="E450" s="9"/>
      </tp>
      <tp t="s">
        <v>#N/A N/A</v>
        <stp/>
        <stp>BDP|7934741409567759705</stp>
        <tr r="D300" s="9"/>
      </tp>
      <tp t="s">
        <v>#N/A N/A</v>
        <stp/>
        <stp>BDP|4168724322438625942</stp>
        <tr r="D407" s="8"/>
      </tp>
      <tp t="s">
        <v>#N/A N/A</v>
        <stp/>
        <stp>BDP|2927254259407083252</stp>
        <tr r="C50" s="5"/>
      </tp>
      <tp t="s">
        <v>#N/A N/A</v>
        <stp/>
        <stp>BDP|2671446580278092626</stp>
        <tr r="E579" s="9"/>
      </tp>
      <tp t="s">
        <v>#N/A N/A</v>
        <stp/>
        <stp>BDP|3700238104407830683</stp>
        <tr r="E44" s="8"/>
      </tp>
      <tp t="s">
        <v>#N/A N/A</v>
        <stp/>
        <stp>BDP|4377111047544480517</stp>
        <tr r="F15" s="8"/>
      </tp>
      <tp t="s">
        <v>#N/A N/A</v>
        <stp/>
        <stp>BDP|6142606312933147221</stp>
        <tr r="G495" s="8"/>
      </tp>
      <tp t="s">
        <v>#N/A N/A</v>
        <stp/>
        <stp>BDP|1391925791123449248</stp>
        <tr r="G107" s="8"/>
      </tp>
      <tp t="s">
        <v>#N/A N/A</v>
        <stp/>
        <stp>BDP|6075210390719958485</stp>
        <tr r="C387" s="5"/>
      </tp>
      <tp t="s">
        <v>#N/A N/A</v>
        <stp/>
        <stp>BDP|8190442285896113217</stp>
        <tr r="F94" s="5"/>
        <tr r="G11" s="8"/>
      </tp>
      <tp t="s">
        <v>#N/A N/A</v>
        <stp/>
        <stp>BDP|5353226952977097537</stp>
        <tr r="C72" s="5"/>
      </tp>
      <tp t="s">
        <v>#N/A N/A</v>
        <stp/>
        <stp>BDP|6879700657171861577</stp>
        <tr r="F477" s="8"/>
      </tp>
      <tp t="s">
        <v>#N/A N/A</v>
        <stp/>
        <stp>BDP|3532070076112644620</stp>
        <tr r="E190" s="8"/>
      </tp>
      <tp t="s">
        <v>#N/A N/A</v>
        <stp/>
        <stp>BDP|2127357405690495141</stp>
        <tr r="C154" s="5"/>
      </tp>
      <tp t="s">
        <v>#N/A N/A</v>
        <stp/>
        <stp>BDP|3486351611807792665</stp>
        <tr r="G555" s="9"/>
      </tp>
      <tp t="s">
        <v>#N/A N/A</v>
        <stp/>
        <stp>BDP|1196025836984006649</stp>
        <tr r="D160" s="8"/>
      </tp>
      <tp t="s">
        <v>#N/A N/A</v>
        <stp/>
        <stp>BDP|5225728110270180301</stp>
        <tr r="E162" s="8"/>
      </tp>
      <tp t="s">
        <v>#N/A N/A</v>
        <stp/>
        <stp>BDP|5478641866762749704</stp>
        <tr r="G265" s="9"/>
      </tp>
      <tp t="s">
        <v>#N/A N/A</v>
        <stp/>
        <stp>BDP|4193276857496336538</stp>
        <tr r="E356" s="9"/>
      </tp>
      <tp t="s">
        <v>#N/A N/A</v>
        <stp/>
        <stp>BDP|8301448653819112041</stp>
        <tr r="D361" s="9"/>
      </tp>
      <tp t="s">
        <v>#N/A N/A</v>
        <stp/>
        <stp>BDP|2865530176424981458</stp>
        <tr r="G287" s="8"/>
      </tp>
      <tp t="s">
        <v>#N/A N/A</v>
        <stp/>
        <stp>BDP|9504593489971364579</stp>
        <tr r="G186" s="9"/>
      </tp>
      <tp t="s">
        <v>#N/A N/A</v>
        <stp/>
        <stp>BDP|3475427636262742662</stp>
        <tr r="D184" s="9"/>
      </tp>
      <tp t="s">
        <v>#N/A N/A</v>
        <stp/>
        <stp>BDP|2443701663322609102</stp>
        <tr r="G25" s="9"/>
      </tp>
      <tp t="s">
        <v>#N/A N/A</v>
        <stp/>
        <stp>BDP|1241054261117547023</stp>
        <tr r="F197" s="8"/>
      </tp>
      <tp t="s">
        <v>#N/A N/A</v>
        <stp/>
        <stp>BDP|6495169163938496946</stp>
        <tr r="C332" s="5"/>
        <tr r="D456" s="8"/>
      </tp>
      <tp t="s">
        <v>#N/A N/A</v>
        <stp/>
        <stp>BDP|3842598777973051208</stp>
        <tr r="D339" s="8"/>
      </tp>
      <tp t="s">
        <v>#N/A N/A</v>
        <stp/>
        <stp>BDP|3156380568422531429</stp>
        <tr r="F316" s="8"/>
      </tp>
      <tp t="s">
        <v>#N/A N/A</v>
        <stp/>
        <stp>BDP|6703170196868321635</stp>
        <tr r="D157" s="5"/>
      </tp>
      <tp t="s">
        <v>#N/A N/A</v>
        <stp/>
        <stp>BDP|5707020810905027134</stp>
        <tr r="E107" s="5"/>
        <tr r="F565" s="9"/>
      </tp>
      <tp t="s">
        <v>#N/A N/A</v>
        <stp/>
        <stp>BDP|6629739204071001075</stp>
        <tr r="E126" s="8"/>
      </tp>
      <tp t="s">
        <v>#N/A N/A</v>
        <stp/>
        <stp>BDP|4929570907386689798</stp>
        <tr r="F170" s="5"/>
      </tp>
      <tp t="s">
        <v>#N/A N/A</v>
        <stp/>
        <stp>BDP|8103493618769243443</stp>
        <tr r="E115" s="5"/>
        <tr r="F73" s="9"/>
      </tp>
      <tp t="s">
        <v>#N/A N/A</v>
        <stp/>
        <stp>BDP|8368106021353713835</stp>
        <tr r="D282" s="9"/>
      </tp>
      <tp t="s">
        <v>#N/A N/A</v>
        <stp/>
        <stp>BDP|4521519535973612115</stp>
        <tr r="F210" s="8"/>
      </tp>
      <tp t="s">
        <v>#N/A N/A</v>
        <stp/>
        <stp>BDP|9312757442022387818</stp>
        <tr r="G595" s="9"/>
      </tp>
      <tp t="s">
        <v>#N/A N/A</v>
        <stp/>
        <stp>BDP|4016178320515638279</stp>
        <tr r="G380" s="8"/>
      </tp>
      <tp t="s">
        <v>#N/A N/A</v>
        <stp/>
        <stp>BDP|6565696324940958265</stp>
        <tr r="G220" s="8"/>
      </tp>
      <tp t="s">
        <v>#N/A N/A</v>
        <stp/>
        <stp>BDP|5379352670222795364</stp>
        <tr r="F459" s="8"/>
      </tp>
      <tp t="s">
        <v>#N/A N/A</v>
        <stp/>
        <stp>BDP|1767335204530017279</stp>
        <tr r="F241" s="5"/>
        <tr r="G172" s="8"/>
      </tp>
      <tp t="s">
        <v>#N/A N/A</v>
        <stp/>
        <stp>BDP|7620646457517275305</stp>
        <tr r="D519" s="9"/>
      </tp>
      <tp t="s">
        <v>#N/A N/A</v>
        <stp/>
        <stp>BDP|6128925119127535986</stp>
        <tr r="D336" s="8"/>
      </tp>
      <tp t="s">
        <v>#N/A N/A</v>
        <stp/>
        <stp>BDP|5155718256417365028</stp>
        <tr r="E316" s="5"/>
      </tp>
      <tp t="s">
        <v>#N/A N/A</v>
        <stp/>
        <stp>BDP|9151135696274256529</stp>
        <tr r="C383" s="5"/>
      </tp>
      <tp t="s">
        <v>#N/A N/A</v>
        <stp/>
        <stp>BDP|7600116420136105229</stp>
        <tr r="E278" s="9"/>
      </tp>
      <tp t="s">
        <v>#N/A N/A</v>
        <stp/>
        <stp>BDP|2597065949430621684</stp>
        <tr r="D330" s="8"/>
      </tp>
      <tp t="s">
        <v>#N/A N/A</v>
        <stp/>
        <stp>BDP|8202559343780491949</stp>
        <tr r="E58" s="8"/>
      </tp>
      <tp t="s">
        <v>#N/A N/A</v>
        <stp/>
        <stp>BDP|4942196475221334320</stp>
        <tr r="E123" s="9"/>
      </tp>
      <tp t="s">
        <v>#N/A N/A</v>
        <stp/>
        <stp>BDP|4887967431688389682</stp>
        <tr r="D337" s="5"/>
        <tr r="E236" s="9"/>
      </tp>
      <tp t="s">
        <v>#N/A N/A</v>
        <stp/>
        <stp>BDP|5944172023113868514</stp>
        <tr r="F85" s="9"/>
      </tp>
      <tp t="s">
        <v>#N/A N/A</v>
        <stp/>
        <stp>BDP|1496523783598804487</stp>
        <tr r="D308" s="5"/>
      </tp>
      <tp t="s">
        <v>#N/A N/A</v>
        <stp/>
        <stp>BDP|3916727880078899464</stp>
        <tr r="E168" s="5"/>
      </tp>
      <tp t="s">
        <v>#N/A N/A</v>
        <stp/>
        <stp>BDP|8606353651059015779</stp>
        <tr r="D81" s="8"/>
      </tp>
      <tp t="s">
        <v>#N/A N/A</v>
        <stp/>
        <stp>BDP|6166732647854604167</stp>
        <tr r="E228" s="8"/>
      </tp>
      <tp t="s">
        <v>#N/A N/A</v>
        <stp/>
        <stp>BDP|7296945015548679703</stp>
        <tr r="E100" s="9"/>
      </tp>
      <tp t="s">
        <v>#N/A N/A</v>
        <stp/>
        <stp>BDP|8967095082022528221</stp>
        <tr r="D188" s="8"/>
      </tp>
      <tp t="s">
        <v>#N/A N/A</v>
        <stp/>
        <stp>BDP|6659541807695320634</stp>
        <tr r="D267" s="5"/>
      </tp>
      <tp t="s">
        <v>#N/A N/A</v>
        <stp/>
        <stp>BDP|3368911291343740017</stp>
        <tr r="C398" s="5"/>
      </tp>
      <tp t="s">
        <v>#N/A N/A</v>
        <stp/>
        <stp>BDP|9617928625665082741</stp>
        <tr r="F213" s="8"/>
      </tp>
      <tp t="s">
        <v>#N/A N/A</v>
        <stp/>
        <stp>BDP|5206076350063688368</stp>
        <tr r="D234" s="5"/>
      </tp>
      <tp t="s">
        <v>#N/A N/A</v>
        <stp/>
        <stp>BDP|3236207458393971698</stp>
        <tr r="G262" s="9"/>
      </tp>
      <tp t="s">
        <v>#N/A N/A</v>
        <stp/>
        <stp>BDP|4073926726866873864</stp>
        <tr r="F257" s="8"/>
      </tp>
      <tp t="s">
        <v>#N/A N/A</v>
        <stp/>
        <stp>BDP|5774331178527216748</stp>
        <tr r="C312" s="5"/>
      </tp>
      <tp t="s">
        <v>#N/A N/A</v>
        <stp/>
        <stp>BDP|4997050384054566971</stp>
        <tr r="F310" s="9"/>
      </tp>
      <tp t="s">
        <v>#N/A N/A</v>
        <stp/>
        <stp>BDP|3677833629419660108</stp>
        <tr r="F203" s="8"/>
      </tp>
      <tp t="s">
        <v>#N/A N/A</v>
        <stp/>
        <stp>BDP|2483660851640032093</stp>
        <tr r="E594" s="9"/>
      </tp>
      <tp t="s">
        <v>#N/A N/A</v>
        <stp/>
        <stp>BDP|7845575245703242422</stp>
        <tr r="E177" s="9"/>
      </tp>
      <tp t="s">
        <v>#N/A N/A</v>
        <stp/>
        <stp>BDP|2675118557915825227</stp>
        <tr r="E496" s="8"/>
      </tp>
      <tp t="s">
        <v>#N/A N/A</v>
        <stp/>
        <stp>BDP|8717877505112918364</stp>
        <tr r="G583" s="9"/>
      </tp>
      <tp t="s">
        <v>#N/A N/A</v>
        <stp/>
        <stp>BDP|2061158178495184067</stp>
        <tr r="E178" s="5"/>
      </tp>
      <tp t="s">
        <v>#N/A N/A</v>
        <stp/>
        <stp>BDP|5404125434382831401</stp>
        <tr r="D130" s="8"/>
      </tp>
      <tp t="s">
        <v>#N/A N/A</v>
        <stp/>
        <stp>BDP|7042107924510659585</stp>
        <tr r="C171" s="5"/>
        <tr r="D217" s="8"/>
      </tp>
      <tp t="s">
        <v>#N/A N/A</v>
        <stp/>
        <stp>BDP|2369799704502146658</stp>
        <tr r="G322" s="9"/>
      </tp>
      <tp t="s">
        <v>#N/A N/A</v>
        <stp/>
        <stp>BDP|3219630201992939623</stp>
        <tr r="F112" s="9"/>
      </tp>
      <tp t="s">
        <v>#N/A N/A</v>
        <stp/>
        <stp>BDP|7458332615421096590</stp>
        <tr r="E385" s="5"/>
      </tp>
      <tp t="s">
        <v>#N/A N/A</v>
        <stp/>
        <stp>BDP|6431463354871867750</stp>
        <tr r="G257" s="8"/>
      </tp>
      <tp t="s">
        <v>#N/A N/A</v>
        <stp/>
        <stp>BDP|1417230069084063057</stp>
        <tr r="C262" s="5"/>
        <tr r="D259" s="8"/>
      </tp>
      <tp t="s">
        <v>#N/A N/A</v>
        <stp/>
        <stp>BDP|6594133905155098381</stp>
        <tr r="D242" s="5"/>
        <tr r="E120" s="8"/>
      </tp>
      <tp t="s">
        <v>#N/A N/A</v>
        <stp/>
        <stp>BDP|1883241542880152641</stp>
        <tr r="E390" s="5"/>
      </tp>
      <tp t="s">
        <v>#N/A Requesting Data...3068455796</v>
        <stp/>
        <stp>BDP|9825158351934319845</stp>
        <tr r="G17" s="7"/>
      </tp>
      <tp t="s">
        <v>#N/A N/A</v>
        <stp/>
        <stp>BDP|1317304540995187292</stp>
        <tr r="E400" s="8"/>
      </tp>
      <tp t="s">
        <v>#N/A N/A</v>
        <stp/>
        <stp>BDP|6091296465204611725</stp>
        <tr r="F263" s="9"/>
      </tp>
      <tp t="s">
        <v>#N/A N/A</v>
        <stp/>
        <stp>BDP|2992329843517456349</stp>
        <tr r="C409" s="5"/>
      </tp>
      <tp t="s">
        <v>#N/A N/A</v>
        <stp/>
        <stp>BDP|4158525738816316502</stp>
        <tr r="F508" s="9"/>
      </tp>
      <tp t="s">
        <v>#N/A N/A</v>
        <stp/>
        <stp>BDP|2969987895462491183</stp>
        <tr r="F333" s="8"/>
      </tp>
      <tp t="s">
        <v>#N/A N/A</v>
        <stp/>
        <stp>BDP|7101797971950711661</stp>
        <tr r="D212" s="9"/>
      </tp>
      <tp t="s">
        <v>#N/A N/A</v>
        <stp/>
        <stp>BDP|8081974559394375156</stp>
        <tr r="C272" s="5"/>
      </tp>
      <tp t="s">
        <v>#N/A N/A</v>
        <stp/>
        <stp>BDP|2421488815756537040</stp>
        <tr r="C396" s="5"/>
      </tp>
      <tp t="s">
        <v>#N/A N/A</v>
        <stp/>
        <stp>BDP|6735813587447072092</stp>
        <tr r="E19" s="9"/>
      </tp>
      <tp t="s">
        <v>#N/A Requesting Data...2458758463</v>
        <stp/>
        <stp>BDP|2045573125171964533</stp>
        <tr r="G4" s="7"/>
      </tp>
      <tp t="s">
        <v>#N/A N/A</v>
        <stp/>
        <stp>BDP|5375024264892561088</stp>
        <tr r="G488" s="9"/>
      </tp>
      <tp t="s">
        <v>#N/A N/A</v>
        <stp/>
        <stp>BDP|7166480043604410265</stp>
        <tr r="F388" s="9"/>
      </tp>
      <tp t="s">
        <v>#N/A N/A</v>
        <stp/>
        <stp>BDP|1435979479168590675</stp>
        <tr r="D515" s="9"/>
      </tp>
      <tp t="s">
        <v>#N/A N/A</v>
        <stp/>
        <stp>BDP|2842135335704488536</stp>
        <tr r="E457" s="9"/>
      </tp>
      <tp t="s">
        <v>#N/A N/A</v>
        <stp/>
        <stp>BDP|5319848782244818047</stp>
        <tr r="F425" s="8"/>
      </tp>
      <tp t="s">
        <v>#N/A N/A</v>
        <stp/>
        <stp>BDP|1780467916586830365</stp>
        <tr r="F280" s="5"/>
      </tp>
      <tp t="s">
        <v>#N/A N/A</v>
        <stp/>
        <stp>BDP|2350694352535338528</stp>
        <tr r="D288" s="5"/>
      </tp>
      <tp t="s">
        <v>#N/A N/A</v>
        <stp/>
        <stp>BDP|8404805163967809063</stp>
        <tr r="E113" s="8"/>
      </tp>
      <tp t="s">
        <v>#N/A N/A</v>
        <stp/>
        <stp>BDP|3758603158078053962</stp>
        <tr r="D412" s="8"/>
      </tp>
      <tp t="s">
        <v>#N/A N/A</v>
        <stp/>
        <stp>BDP|6035148389257318979</stp>
        <tr r="D213" s="5"/>
        <tr r="E155" s="8"/>
      </tp>
      <tp t="s">
        <v>#N/A N/A</v>
        <stp/>
        <stp>BDP|4826260371241509133</stp>
        <tr r="E265" s="5"/>
      </tp>
      <tp t="s">
        <v>#N/A N/A</v>
        <stp/>
        <stp>BDP|3745896804039624353</stp>
        <tr r="F414" s="8"/>
      </tp>
      <tp t="s">
        <v>#N/A N/A</v>
        <stp/>
        <stp>BDP|4681583161805429323</stp>
        <tr r="E173" s="8"/>
      </tp>
      <tp t="s">
        <v>#N/A N/A</v>
        <stp/>
        <stp>BDP|2642547421982346699</stp>
        <tr r="G57" s="9"/>
      </tp>
      <tp t="s">
        <v>#N/A N/A</v>
        <stp/>
        <stp>BDP|1241027541547789387</stp>
        <tr r="D149" s="5"/>
      </tp>
      <tp t="s">
        <v>#N/A N/A</v>
        <stp/>
        <stp>BDP|2988969163805135932</stp>
        <tr r="F366" s="5"/>
      </tp>
      <tp t="s">
        <v>#N/A N/A</v>
        <stp/>
        <stp>BDP|6594764351353501692</stp>
        <tr r="G344" s="9"/>
      </tp>
      <tp t="s">
        <v>#N/A N/A</v>
        <stp/>
        <stp>BDP|9747046899639391871</stp>
        <tr r="G304" s="9"/>
      </tp>
      <tp t="s">
        <v>#N/A N/A</v>
        <stp/>
        <stp>BDP|7897170824762647735</stp>
        <tr r="C249" s="5"/>
        <tr r="D238" s="8"/>
      </tp>
      <tp t="s">
        <v>#N/A N/A</v>
        <stp/>
        <stp>BDP|5249172140132917326</stp>
        <tr r="E58" s="9"/>
      </tp>
      <tp t="s">
        <v>#N/A N/A</v>
        <stp/>
        <stp>BDP|6657690680701332824</stp>
        <tr r="E8" s="8"/>
      </tp>
      <tp t="s">
        <v>#N/A N/A</v>
        <stp/>
        <stp>BDP|2214371451067339297</stp>
        <tr r="G273" s="8"/>
      </tp>
      <tp t="s">
        <v>#N/A N/A</v>
        <stp/>
        <stp>BDP|3404994814628402234</stp>
        <tr r="F362" s="8"/>
      </tp>
      <tp t="s">
        <v>#N/A N/A</v>
        <stp/>
        <stp>BDP|4318633017165044791</stp>
        <tr r="D168" s="9"/>
      </tp>
      <tp t="s">
        <v>#N/A N/A</v>
        <stp/>
        <stp>BDP|3977479617706612101</stp>
        <tr r="G298" s="9"/>
      </tp>
      <tp t="s">
        <v>#N/A N/A</v>
        <stp/>
        <stp>BDP|8498664905558988718</stp>
        <tr r="F242" s="9"/>
      </tp>
      <tp t="s">
        <v>#N/A N/A</v>
        <stp/>
        <stp>BDP|6803276059348187881</stp>
        <tr r="D227" s="9"/>
      </tp>
      <tp t="s">
        <v>#N/A N/A</v>
        <stp/>
        <stp>BDP|1835277464145181152</stp>
        <tr r="E372" s="8"/>
      </tp>
      <tp t="s">
        <v>#N/A N/A</v>
        <stp/>
        <stp>BDP|4581886513558205434</stp>
        <tr r="G258" s="8"/>
      </tp>
      <tp t="s">
        <v>#N/A N/A</v>
        <stp/>
        <stp>BDP|6869410474190006429</stp>
        <tr r="F108" s="8"/>
      </tp>
      <tp t="s">
        <v>#N/A N/A</v>
        <stp/>
        <stp>BDP|6979136679328843946</stp>
        <tr r="E412" s="9"/>
      </tp>
      <tp t="s">
        <v>#N/A N/A</v>
        <stp/>
        <stp>BDP|3042617960475760794</stp>
        <tr r="D129" s="8"/>
      </tp>
      <tp t="s">
        <v>#N/A N/A</v>
        <stp/>
        <stp>BDP|8968532835669024607</stp>
        <tr r="E511" s="9"/>
      </tp>
      <tp t="s">
        <v>#N/A N/A</v>
        <stp/>
        <stp>BDP|9415396412973442972</stp>
        <tr r="D332" s="5"/>
        <tr r="E456" s="8"/>
      </tp>
      <tp t="s">
        <v>#N/A N/A</v>
        <stp/>
        <stp>BDP|6866934548243923969</stp>
        <tr r="G67" s="8"/>
      </tp>
      <tp t="s">
        <v>#N/A N/A</v>
        <stp/>
        <stp>BDP|6203105010266895164</stp>
        <tr r="F169" s="9"/>
      </tp>
      <tp t="s">
        <v>#N/A N/A</v>
        <stp/>
        <stp>BDP|2636308146831471585</stp>
        <tr r="D556" s="9"/>
      </tp>
      <tp t="s">
        <v>#N/A N/A</v>
        <stp/>
        <stp>BDP|1987667895708022769</stp>
        <tr r="G459" s="8"/>
      </tp>
      <tp t="s">
        <v>#N/A N/A</v>
        <stp/>
        <stp>BDP|9069864169883091531</stp>
        <tr r="G404" s="9"/>
      </tp>
      <tp t="s">
        <v>#N/A N/A</v>
        <stp/>
        <stp>BDP|8823987005662076290</stp>
        <tr r="F66" s="5"/>
        <tr r="G313" s="9"/>
      </tp>
      <tp t="s">
        <v>#N/A N/A</v>
        <stp/>
        <stp>BDP|6753798067336666020</stp>
        <tr r="E38" s="5"/>
      </tp>
      <tp t="s">
        <v>#N/A N/A</v>
        <stp/>
        <stp>BDP|2738896584741428238</stp>
        <tr r="E291" s="9"/>
      </tp>
      <tp t="s">
        <v>#N/A N/A</v>
        <stp/>
        <stp>BDP|2803148205362429002</stp>
        <tr r="F73" s="5"/>
        <tr r="G493" s="8"/>
      </tp>
      <tp t="s">
        <v>#N/A N/A</v>
        <stp/>
        <stp>BDP|9696955794028271086</stp>
        <tr r="D4" s="6"/>
      </tp>
      <tp t="s">
        <v>#N/A N/A</v>
        <stp/>
        <stp>BDP|2518154264136924207</stp>
        <tr r="E284" s="8"/>
      </tp>
      <tp t="s">
        <v>#N/A N/A</v>
        <stp/>
        <stp>BDP|2984046116806748411</stp>
        <tr r="F171" s="8"/>
      </tp>
      <tp t="s">
        <v>#N/A N/A</v>
        <stp/>
        <stp>BDP|1415006155480858541</stp>
        <tr r="E185" s="5"/>
      </tp>
      <tp t="s">
        <v>#N/A N/A</v>
        <stp/>
        <stp>BDP|4646170120404809247</stp>
        <tr r="E295" s="9"/>
      </tp>
      <tp t="s">
        <v>#N/A N/A</v>
        <stp/>
        <stp>BDP|6713051560423742286</stp>
        <tr r="C316" s="5"/>
      </tp>
      <tp t="s">
        <v>#N/A N/A</v>
        <stp/>
        <stp>BDP|4439650636722459218</stp>
        <tr r="F84" s="8"/>
      </tp>
      <tp t="s">
        <v>#N/A N/A</v>
        <stp/>
        <stp>BDP|1383170814120139033</stp>
        <tr r="E59" s="5"/>
        <tr r="F40" s="8"/>
      </tp>
      <tp t="s">
        <v>#N/A N/A</v>
        <stp/>
        <stp>BDP|9044964632306527439</stp>
        <tr r="D386" s="5"/>
      </tp>
      <tp t="s">
        <v>#N/A N/A</v>
        <stp/>
        <stp>BDP|4766456840972608763</stp>
        <tr r="F264" s="9"/>
      </tp>
      <tp t="s">
        <v>#N/A N/A</v>
        <stp/>
        <stp>BDP|6134662912632382242</stp>
        <tr r="E194" s="5"/>
      </tp>
      <tp t="s">
        <v>#N/A N/A</v>
        <stp/>
        <stp>BDP|9901999035131772300</stp>
        <tr r="F126" s="9"/>
      </tp>
      <tp t="s">
        <v>#N/A N/A</v>
        <stp/>
        <stp>BDP|1304480011004188197</stp>
        <tr r="E413" s="5"/>
      </tp>
      <tp t="s">
        <v>#N/A N/A</v>
        <stp/>
        <stp>BDP|6258713030137512446</stp>
        <tr r="F244" s="8"/>
      </tp>
      <tp t="s">
        <v>#N/A N/A</v>
        <stp/>
        <stp>BDP|5094386705671831679</stp>
        <tr r="D29" s="9"/>
      </tp>
      <tp t="s">
        <v>#N/A N/A</v>
        <stp/>
        <stp>BDP|2244737556432272377</stp>
        <tr r="D36" s="5"/>
        <tr r="E28" s="8"/>
      </tp>
      <tp t="s">
        <v>#N/A N/A</v>
        <stp/>
        <stp>BDP|6826409510564998631</stp>
        <tr r="D165" s="9"/>
      </tp>
      <tp t="s">
        <v>#N/A N/A</v>
        <stp/>
        <stp>BDP|8254022794860008076</stp>
        <tr r="E3" s="6"/>
      </tp>
      <tp t="s">
        <v>#N/A N/A</v>
        <stp/>
        <stp>BDP|7622630926271480342</stp>
        <tr r="F448" s="8"/>
      </tp>
      <tp t="s">
        <v>#N/A N/A</v>
        <stp/>
        <stp>BDP|4558676076722460638</stp>
        <tr r="F269" s="8"/>
      </tp>
      <tp t="s">
        <v>#N/A N/A</v>
        <stp/>
        <stp>BDP|5082043702711441516</stp>
        <tr r="D397" s="5"/>
      </tp>
      <tp t="s">
        <v>#N/A N/A</v>
        <stp/>
        <stp>BDP|1310287236308888963</stp>
        <tr r="F175" s="9"/>
      </tp>
      <tp t="s">
        <v>#N/A N/A</v>
        <stp/>
        <stp>BDP|8838781443298968296</stp>
        <tr r="D208" s="8"/>
      </tp>
      <tp t="s">
        <v>#N/A N/A</v>
        <stp/>
        <stp>BDP|2264530601583354501</stp>
        <tr r="F36" s="5"/>
        <tr r="G28" s="8"/>
      </tp>
      <tp t="s">
        <v>#N/A N/A</v>
        <stp/>
        <stp>BDP|2421279693691752973</stp>
        <tr r="G376" s="8"/>
      </tp>
      <tp t="s">
        <v>#N/A N/A</v>
        <stp/>
        <stp>BDP|6761098162711814044</stp>
        <tr r="F458" s="9"/>
      </tp>
      <tp t="s">
        <v>#N/A N/A</v>
        <stp/>
        <stp>BDP|7146382059765485546</stp>
        <tr r="C228" s="5"/>
      </tp>
      <tp t="s">
        <v>#N/A N/A</v>
        <stp/>
        <stp>BDP|8092876846594346120</stp>
        <tr r="F17" s="5"/>
      </tp>
      <tp t="s">
        <v>#N/A N/A</v>
        <stp/>
        <stp>BDP|2338402821043143634</stp>
        <tr r="G348" s="8"/>
      </tp>
      <tp t="s">
        <v>#N/A N/A</v>
        <stp/>
        <stp>BDP|9078355242097014870</stp>
        <tr r="F572" s="9"/>
      </tp>
      <tp t="s">
        <v>#N/A N/A</v>
        <stp/>
        <stp>BDP|3978550078481463106</stp>
        <tr r="E163" s="9"/>
      </tp>
      <tp t="s">
        <v>#N/A N/A</v>
        <stp/>
        <stp>BDP|4217864030278607625</stp>
        <tr r="E322" s="8"/>
      </tp>
      <tp t="s">
        <v>#N/A N/A</v>
        <stp/>
        <stp>BDP|2929507268729542944</stp>
        <tr r="D333" s="5"/>
        <tr r="E229" s="9"/>
      </tp>
      <tp t="s">
        <v>#N/A N/A</v>
        <stp/>
        <stp>BDP|1620443831993797445</stp>
        <tr r="D209" s="5"/>
        <tr r="E67" s="9"/>
      </tp>
      <tp t="s">
        <v>#N/A N/A</v>
        <stp/>
        <stp>BDP|1129290769445917180</stp>
        <tr r="C10" s="6"/>
      </tp>
      <tp t="s">
        <v>#N/A N/A</v>
        <stp/>
        <stp>BDP|3823242057203909624</stp>
        <tr r="D132" s="8"/>
      </tp>
      <tp t="s">
        <v>#N/A N/A</v>
        <stp/>
        <stp>BDP|3389537380139651673</stp>
        <tr r="D320" s="9"/>
      </tp>
      <tp t="s">
        <v>#N/A N/A</v>
        <stp/>
        <stp>BDP|1274022503800615047</stp>
        <tr r="E280" s="8"/>
      </tp>
      <tp t="s">
        <v>#N/A N/A</v>
        <stp/>
        <stp>BDP|1424703091178532619</stp>
        <tr r="D17" s="5"/>
      </tp>
      <tp t="s">
        <v>#N/A N/A</v>
        <stp/>
        <stp>BDP|8757415532978442610</stp>
        <tr r="D374" s="8"/>
      </tp>
      <tp t="s">
        <v>#N/A N/A</v>
        <stp/>
        <stp>BDP|2059945596635233618</stp>
        <tr r="C198" s="5"/>
        <tr r="D158" s="9"/>
      </tp>
      <tp t="s">
        <v>#N/A N/A</v>
        <stp/>
        <stp>BDP|8821532641208877039</stp>
        <tr r="G129" s="8"/>
      </tp>
      <tp t="s">
        <v>#N/A N/A</v>
        <stp/>
        <stp>BDP|7187705303022005333</stp>
        <tr r="G160" s="9"/>
      </tp>
      <tp t="s">
        <v>#N/A N/A</v>
        <stp/>
        <stp>BDP|9357957930643193163</stp>
        <tr r="C146" s="5"/>
      </tp>
      <tp t="s">
        <v>#N/A N/A</v>
        <stp/>
        <stp>BDP|3574772720611525661</stp>
        <tr r="C241" s="5"/>
        <tr r="D172" s="8"/>
      </tp>
      <tp t="s">
        <v>#N/A N/A</v>
        <stp/>
        <stp>BDP|7836431428790617044</stp>
        <tr r="E373" s="5"/>
      </tp>
      <tp t="s">
        <v>#N/A N/A</v>
        <stp/>
        <stp>BDP|3062184360282869715</stp>
        <tr r="C184" s="5"/>
        <tr r="D440" s="8"/>
      </tp>
      <tp t="s">
        <v>#N/A N/A</v>
        <stp/>
        <stp>BDP|6619053822651543452</stp>
        <tr r="D227" s="5"/>
      </tp>
      <tp t="s">
        <v>#N/A N/A</v>
        <stp/>
        <stp>BDP|4660478673392785440</stp>
        <tr r="G410" s="9"/>
      </tp>
      <tp t="s">
        <v>#N/A N/A</v>
        <stp/>
        <stp>BDP|2333743536476075104</stp>
        <tr r="D2" s="6"/>
      </tp>
      <tp t="s">
        <v>#N/A N/A</v>
        <stp/>
        <stp>BDP|8446910983710040871</stp>
        <tr r="F388" s="8"/>
      </tp>
      <tp t="s">
        <v>#N/A N/A</v>
        <stp/>
        <stp>BDP|1910356429990052132</stp>
        <tr r="E488" s="8"/>
      </tp>
      <tp t="s">
        <v>#N/A N/A</v>
        <stp/>
        <stp>BDP|1682895240094902800</stp>
        <tr r="D409" s="5"/>
      </tp>
      <tp t="s">
        <v>#N/A N/A</v>
        <stp/>
        <stp>BDP|3576879775628610576</stp>
        <tr r="D101" s="9"/>
      </tp>
      <tp t="s">
        <v>#N/A N/A</v>
        <stp/>
        <stp>BDP|6584601673756409041</stp>
        <tr r="D357" s="8"/>
      </tp>
      <tp t="s">
        <v>#N/A N/A</v>
        <stp/>
        <stp>BDP|1528531296838266442</stp>
        <tr r="E308" s="9"/>
      </tp>
      <tp t="s">
        <v>#N/A N/A</v>
        <stp/>
        <stp>BDP|8080741486702792439</stp>
        <tr r="D483" s="8"/>
      </tp>
      <tp t="s">
        <v>#N/A N/A</v>
        <stp/>
        <stp>BDP|1689229122480493042</stp>
        <tr r="G321" s="8"/>
      </tp>
      <tp t="s">
        <v>#N/A N/A</v>
        <stp/>
        <stp>BDP|1246727046525468641</stp>
        <tr r="E89" s="5"/>
      </tp>
      <tp t="s">
        <v>#N/A N/A</v>
        <stp/>
        <stp>BDP|5035837750599058054</stp>
        <tr r="E338" s="8"/>
      </tp>
      <tp t="s">
        <v>#N/A N/A</v>
        <stp/>
        <stp>BDP|1546735434717747331</stp>
        <tr r="D25" s="5"/>
      </tp>
      <tp t="s">
        <v>#N/A N/A</v>
        <stp/>
        <stp>BDP|7809323655414958401</stp>
        <tr r="C7" s="7"/>
      </tp>
      <tp t="s">
        <v>#N/A N/A</v>
        <stp/>
        <stp>BDP|3333254871211515646</stp>
        <tr r="D61" s="8"/>
      </tp>
      <tp t="s">
        <v>#N/A N/A</v>
        <stp/>
        <stp>BDP|2168413857057817591</stp>
        <tr r="F322" s="9"/>
      </tp>
      <tp t="s">
        <v>#N/A N/A</v>
        <stp/>
        <stp>BDP|5105908285760336518</stp>
        <tr r="F202" s="9"/>
      </tp>
      <tp t="s">
        <v>#N/A N/A</v>
        <stp/>
        <stp>BDP|2008286745140847537</stp>
        <tr r="C112" s="5"/>
        <tr r="D146" s="9"/>
      </tp>
      <tp t="s">
        <v>#N/A N/A</v>
        <stp/>
        <stp>BDP|2296965691990407372</stp>
        <tr r="C386" s="5"/>
      </tp>
      <tp t="s">
        <v>#N/A N/A</v>
        <stp/>
        <stp>BDP|6142272163663213008</stp>
        <tr r="C201" s="5"/>
        <tr r="D420" s="8"/>
      </tp>
      <tp t="s">
        <v>#N/A N/A</v>
        <stp/>
        <stp>BDP|6119351810560786544</stp>
        <tr r="F306" s="5"/>
      </tp>
      <tp t="s">
        <v>#N/A N/A</v>
        <stp/>
        <stp>BDP|6224055830000694465</stp>
        <tr r="F28" s="5"/>
        <tr r="G389" s="8"/>
      </tp>
      <tp t="s">
        <v>#N/A N/A</v>
        <stp/>
        <stp>BDP|1817477407956621297</stp>
        <tr r="C63" s="5"/>
      </tp>
      <tp t="s">
        <v>#N/A N/A</v>
        <stp/>
        <stp>BDP|4694726923589501956</stp>
        <tr r="C392" s="5"/>
      </tp>
      <tp t="s">
        <v>#N/A N/A</v>
        <stp/>
        <stp>BDP|4196766003191483379</stp>
        <tr r="E480" s="9"/>
      </tp>
      <tp t="s">
        <v>#N/A N/A</v>
        <stp/>
        <stp>BDP|2511385767610910643</stp>
        <tr r="F11" s="5"/>
      </tp>
      <tp t="s">
        <v>#N/A N/A</v>
        <stp/>
        <stp>BDP|6120791602165591588</stp>
        <tr r="G504" s="8"/>
      </tp>
      <tp t="s">
        <v>#N/A N/A</v>
        <stp/>
        <stp>BDP|4829672359656655076</stp>
        <tr r="E368" s="8"/>
      </tp>
      <tp t="s">
        <v>#N/A N/A</v>
        <stp/>
        <stp>BDP|3911884901798765200</stp>
        <tr r="E27" s="9"/>
      </tp>
      <tp t="s">
        <v>#N/A N/A</v>
        <stp/>
        <stp>BDP|2797702556165698407</stp>
        <tr r="F342" s="5"/>
      </tp>
      <tp t="s">
        <v>#N/A N/A</v>
        <stp/>
        <stp>BDP|7396639337585029600</stp>
        <tr r="G142" s="9"/>
      </tp>
      <tp t="s">
        <v>#N/A N/A</v>
        <stp/>
        <stp>BDP|1710646300674136255</stp>
        <tr r="E334" s="9"/>
      </tp>
      <tp t="s">
        <v>#N/A Requesting Data...2960475326</v>
        <stp/>
        <stp>BDP|7406262407150131436</stp>
        <tr r="G10" s="7"/>
      </tp>
      <tp t="s">
        <v>#N/A N/A</v>
        <stp/>
        <stp>BDP|8215588029366291865</stp>
        <tr r="D298" s="8"/>
      </tp>
      <tp t="s">
        <v>#N/A N/A</v>
        <stp/>
        <stp>BDP|5838420976104084383</stp>
        <tr r="D263" s="8"/>
      </tp>
      <tp t="s">
        <v>#N/A N/A</v>
        <stp/>
        <stp>BDP|7039225565955079731</stp>
        <tr r="F96" s="5"/>
        <tr r="G285" s="9"/>
      </tp>
      <tp t="s">
        <v>#N/A N/A</v>
        <stp/>
        <stp>BDP|8064341100989363331</stp>
        <tr r="C368" s="5"/>
      </tp>
      <tp t="s">
        <v>#N/A N/A</v>
        <stp/>
        <stp>BDP|6296738564963042514</stp>
        <tr r="F69" s="8"/>
      </tp>
      <tp t="s">
        <v>#N/A N/A</v>
        <stp/>
        <stp>BDP|6298947380584402263</stp>
        <tr r="G80" s="9"/>
      </tp>
      <tp t="s">
        <v>#N/A Requesting Data...3373595733</v>
        <stp/>
        <stp>BDP|1687432918555021096</stp>
        <tr r="G9" s="7"/>
      </tp>
      <tp t="s">
        <v>#N/A N/A</v>
        <stp/>
        <stp>BDP|2123489789979418608</stp>
        <tr r="D516" s="9"/>
      </tp>
      <tp t="s">
        <v>#N/A N/A</v>
        <stp/>
        <stp>BDP|7288064927682426634</stp>
        <tr r="D134" s="5"/>
        <tr r="E141" s="9"/>
      </tp>
      <tp t="s">
        <v>#N/A N/A</v>
        <stp/>
        <stp>BDP|8032032981492427329</stp>
        <tr r="G559" s="9"/>
      </tp>
      <tp t="s">
        <v>#N/A N/A</v>
        <stp/>
        <stp>BDP|2310739375920763369</stp>
        <tr r="E277" s="5"/>
      </tp>
      <tp t="s">
        <v>#N/A N/A</v>
        <stp/>
        <stp>BDP|7232035545236098403</stp>
        <tr r="F380" s="5"/>
        <tr r="G123" s="8"/>
      </tp>
      <tp t="s">
        <v>#N/A N/A</v>
        <stp/>
        <stp>BDP|6587046312324388246</stp>
        <tr r="G63" s="8"/>
      </tp>
      <tp t="s">
        <v>#N/A N/A</v>
        <stp/>
        <stp>BDP|9357314599695713783</stp>
        <tr r="F128" s="8"/>
      </tp>
      <tp t="s">
        <v>#N/A N/A</v>
        <stp/>
        <stp>BDP|9791722724124195944</stp>
        <tr r="E311" s="9"/>
      </tp>
      <tp t="s">
        <v>#N/A N/A</v>
        <stp/>
        <stp>BDP|1533841085337598740</stp>
        <tr r="E140" s="8"/>
      </tp>
      <tp t="s">
        <v>#N/A N/A</v>
        <stp/>
        <stp>BDP|1694791773275831513</stp>
        <tr r="F81" s="8"/>
      </tp>
      <tp t="s">
        <v>#N/A N/A</v>
        <stp/>
        <stp>BDP|6109236237394993290</stp>
        <tr r="D11" s="9"/>
      </tp>
      <tp t="s">
        <v>#N/A N/A</v>
        <stp/>
        <stp>BDP|7290455433624024514</stp>
        <tr r="D390" s="5"/>
      </tp>
      <tp t="s">
        <v>#N/A N/A</v>
        <stp/>
        <stp>BDP|7878951299070997680</stp>
        <tr r="E84" s="8"/>
      </tp>
      <tp t="s">
        <v>#N/A N/A</v>
        <stp/>
        <stp>BDP|5624366372373597320</stp>
        <tr r="D52" s="5"/>
      </tp>
      <tp t="s">
        <v>#N/A N/A</v>
        <stp/>
        <stp>BDP|6960788577350150729</stp>
        <tr r="F514" s="9"/>
      </tp>
      <tp t="s">
        <v>#N/A N/A</v>
        <stp/>
        <stp>BDP|2717314145081750513</stp>
        <tr r="D282" s="8"/>
      </tp>
      <tp t="s">
        <v>#N/A N/A</v>
        <stp/>
        <stp>BDP|7130544893173644951</stp>
        <tr r="E470" s="9"/>
      </tp>
      <tp t="s">
        <v>#N/A N/A</v>
        <stp/>
        <stp>BDP|2111164484649637305</stp>
        <tr r="C38" s="5"/>
      </tp>
      <tp t="s">
        <v>#N/A N/A</v>
        <stp/>
        <stp>BDP|4673025878536000493</stp>
        <tr r="E228" s="9"/>
      </tp>
      <tp t="s">
        <v>#N/A N/A</v>
        <stp/>
        <stp>BDP|3349912416999402359</stp>
        <tr r="F576" s="9"/>
      </tp>
      <tp t="s">
        <v>#N/A N/A</v>
        <stp/>
        <stp>BDP|5407385544004431790</stp>
        <tr r="D68" s="8"/>
      </tp>
      <tp t="s">
        <v>#N/A N/A</v>
        <stp/>
        <stp>BDP|5752093567181462078</stp>
        <tr r="G263" s="8"/>
      </tp>
      <tp t="s">
        <v>#N/A N/A</v>
        <stp/>
        <stp>BDP|7626710779563783634</stp>
        <tr r="F4" s="6"/>
      </tp>
      <tp t="s">
        <v>#N/A N/A</v>
        <stp/>
        <stp>BDP|7547475826641788294</stp>
        <tr r="G357" s="9"/>
      </tp>
      <tp t="s">
        <v>#N/A N/A</v>
        <stp/>
        <stp>BDP|8977935623427655659</stp>
        <tr r="E556" s="9"/>
      </tp>
      <tp t="s">
        <v>#N/A N/A</v>
        <stp/>
        <stp>BDP|2569454338407354019</stp>
        <tr r="E55" s="9"/>
      </tp>
      <tp t="s">
        <v>#N/A N/A</v>
        <stp/>
        <stp>BDP|7256441632645667789</stp>
        <tr r="F105" s="5"/>
        <tr r="G221" s="9"/>
      </tp>
      <tp t="s">
        <v>#N/A N/A</v>
        <stp/>
        <stp>BDP|8869918361094570175</stp>
        <tr r="D5" s="5"/>
        <tr r="E343" s="8"/>
      </tp>
      <tp t="s">
        <v>#N/A N/A</v>
        <stp/>
        <stp>BDP|1867239117494374450</stp>
        <tr r="D360" s="8"/>
      </tp>
      <tp t="s">
        <v>#N/A N/A</v>
        <stp/>
        <stp>BDP|6172745423901922057</stp>
        <tr r="D11" s="7"/>
      </tp>
      <tp t="s">
        <v>#N/A N/A</v>
        <stp/>
        <stp>BDP|2717359709497247439</stp>
        <tr r="F315" s="9"/>
      </tp>
      <tp t="s">
        <v>#N/A N/A</v>
        <stp/>
        <stp>BDP|9668819460016458399</stp>
        <tr r="D296" s="9"/>
      </tp>
      <tp t="s">
        <v>#N/A N/A</v>
        <stp/>
        <stp>BDP|4623434690138844371</stp>
        <tr r="G387" s="8"/>
      </tp>
      <tp t="s">
        <v>#N/A N/A</v>
        <stp/>
        <stp>BDP|9940248934923683959</stp>
        <tr r="C413" s="5"/>
      </tp>
      <tp t="s">
        <v>#N/A N/A</v>
        <stp/>
        <stp>BDP|3383776399966219951</stp>
        <tr r="D460" s="8"/>
      </tp>
      <tp t="s">
        <v>#N/A N/A</v>
        <stp/>
        <stp>BDP|7490028073522627090</stp>
        <tr r="G517" s="9"/>
      </tp>
      <tp t="s">
        <v>#N/A N/A</v>
        <stp/>
        <stp>BDP|5258590044317747138</stp>
        <tr r="D270" s="5"/>
        <tr r="E193" s="9"/>
      </tp>
      <tp t="s">
        <v>#N/A N/A</v>
        <stp/>
        <stp>BDP|6651401579687198056</stp>
        <tr r="D473" s="9"/>
      </tp>
      <tp t="s">
        <v>#N/A N/A</v>
        <stp/>
        <stp>BDP|1892672952326525637</stp>
        <tr r="E188" s="8"/>
      </tp>
      <tp t="s">
        <v>#N/A N/A</v>
        <stp/>
        <stp>BDP|3975887408230095925</stp>
        <tr r="G244" s="9"/>
      </tp>
      <tp t="s">
        <v>#N/A N/A</v>
        <stp/>
        <stp>BDP|4319490430745468450</stp>
        <tr r="F374" s="8"/>
      </tp>
      <tp t="s">
        <v>#N/A N/A</v>
        <stp/>
        <stp>BDP|2961756207494202327</stp>
        <tr r="D411" s="9"/>
      </tp>
      <tp t="s">
        <v>#N/A N/A</v>
        <stp/>
        <stp>BDP|6997225161750794067</stp>
        <tr r="E396" s="5"/>
      </tp>
      <tp t="s">
        <v>#N/A N/A</v>
        <stp/>
        <stp>BDP|6412376366294838562</stp>
        <tr r="D217" s="5"/>
        <tr r="E302" s="9"/>
      </tp>
      <tp t="s">
        <v>#N/A N/A</v>
        <stp/>
        <stp>BDP|4607048202331050786</stp>
        <tr r="G89" s="8"/>
      </tp>
      <tp t="s">
        <v>#N/A N/A</v>
        <stp/>
        <stp>BDP|5966834993760980685</stp>
        <tr r="E66" s="8"/>
      </tp>
      <tp t="s">
        <v>#N/A N/A</v>
        <stp/>
        <stp>BDP|6689876694525446097</stp>
        <tr r="E383" s="8"/>
      </tp>
      <tp t="s">
        <v>#N/A N/A</v>
        <stp/>
        <stp>BDP|1235621503264962129</stp>
        <tr r="F336" s="9"/>
      </tp>
      <tp t="s">
        <v>#N/A N/A</v>
        <stp/>
        <stp>BDP|3992233045402431533</stp>
        <tr r="C329" s="5"/>
        <tr r="D203" s="9"/>
      </tp>
      <tp t="s">
        <v>#N/A N/A</v>
        <stp/>
        <stp>BDP|6202506689898030133</stp>
        <tr r="E111" s="5"/>
        <tr r="F10" s="9"/>
      </tp>
      <tp t="s">
        <v>#N/A N/A</v>
        <stp/>
        <stp>BDP|2464294007313060126</stp>
        <tr r="E77" s="5"/>
        <tr r="F474" s="9"/>
      </tp>
      <tp t="s">
        <v>#N/A N/A</v>
        <stp/>
        <stp>BDP|5831309784088297462</stp>
        <tr r="E350" s="9"/>
      </tp>
      <tp t="s">
        <v>#N/A N/A</v>
        <stp/>
        <stp>BDP|4541577230543852323</stp>
        <tr r="F480" s="8"/>
      </tp>
      <tp t="s">
        <v>#N/A N/A</v>
        <stp/>
        <stp>BDP|8091913475940837440</stp>
        <tr r="F344" s="8"/>
      </tp>
      <tp t="s">
        <v>#N/A N/A</v>
        <stp/>
        <stp>BDP|1808945334491478844</stp>
        <tr r="G155" s="9"/>
      </tp>
      <tp t="s">
        <v>#N/A N/A</v>
        <stp/>
        <stp>BDP|3661124034381067283</stp>
        <tr r="F342" s="9"/>
      </tp>
      <tp t="s">
        <v>#N/A N/A</v>
        <stp/>
        <stp>BDP|3545727561871634192</stp>
        <tr r="F59" s="5"/>
        <tr r="G40" s="8"/>
      </tp>
      <tp t="s">
        <v>#N/A N/A</v>
        <stp/>
        <stp>BDP|5843406530004973488</stp>
        <tr r="D2" s="5"/>
        <tr r="E31" s="8"/>
      </tp>
      <tp t="s">
        <v>#N/A N/A</v>
        <stp/>
        <stp>BDP|4633758765096938164</stp>
        <tr r="G209" s="9"/>
      </tp>
      <tp t="s">
        <v>#N/A N/A</v>
        <stp/>
        <stp>BDP|7925172351286375759</stp>
        <tr r="D506" s="9"/>
      </tp>
      <tp t="s">
        <v>#N/A N/A</v>
        <stp/>
        <stp>BDP|1960255190828526006</stp>
        <tr r="G156" s="8"/>
      </tp>
      <tp t="s">
        <v>#N/A N/A</v>
        <stp/>
        <stp>BDP|1790337764702801418</stp>
        <tr r="E105" s="5"/>
        <tr r="F221" s="9"/>
      </tp>
      <tp t="s">
        <v>#N/A N/A</v>
        <stp/>
        <stp>BDP|8332930334928831858</stp>
        <tr r="F190" s="5"/>
        <tr r="G410" s="8"/>
      </tp>
      <tp t="s">
        <v>#N/A N/A</v>
        <stp/>
        <stp>BDP|2632495517654757165</stp>
        <tr r="G479" s="9"/>
      </tp>
      <tp t="s">
        <v>#N/A N/A</v>
        <stp/>
        <stp>BDP|4649016981379908762</stp>
        <tr r="G193" s="8"/>
      </tp>
      <tp t="s">
        <v>#N/A N/A</v>
        <stp/>
        <stp>BDP|5326117658833491076</stp>
        <tr r="E124" s="8"/>
      </tp>
      <tp t="s">
        <v>#N/A N/A</v>
        <stp/>
        <stp>BDP|9875242239288976255</stp>
        <tr r="F382" s="9"/>
      </tp>
      <tp t="s">
        <v>#N/A N/A</v>
        <stp/>
        <stp>BDP|6940562404664174533</stp>
        <tr r="D520" s="9"/>
      </tp>
      <tp t="s">
        <v>#N/A N/A</v>
        <stp/>
        <stp>BDP|8990070264995511965</stp>
        <tr r="F298" s="5"/>
      </tp>
      <tp t="s">
        <v>#N/A N/A</v>
        <stp/>
        <stp>BDP|9341903006820507299</stp>
        <tr r="G206" s="9"/>
      </tp>
      <tp t="s">
        <v>#N/A N/A</v>
        <stp/>
        <stp>BDP|9043060288544256752</stp>
        <tr r="D139" s="5"/>
      </tp>
      <tp t="s">
        <v>#N/A N/A</v>
        <stp/>
        <stp>BDP|1803435891069653756</stp>
        <tr r="D32" s="8"/>
      </tp>
      <tp t="s">
        <v>#N/A N/A</v>
        <stp/>
        <stp>BDP|8730892703552305008</stp>
        <tr r="E77" s="8"/>
      </tp>
      <tp t="s">
        <v>#N/A N/A</v>
        <stp/>
        <stp>BDP|9280526758723337855</stp>
        <tr r="G154" s="8"/>
      </tp>
      <tp t="s">
        <v>#N/A N/A</v>
        <stp/>
        <stp>BDP|6825561605193359266</stp>
        <tr r="E299" s="9"/>
      </tp>
      <tp t="s">
        <v>#N/A N/A</v>
        <stp/>
        <stp>BDP|2619347499548737220</stp>
        <tr r="E294" s="5"/>
      </tp>
      <tp t="s">
        <v>#N/A N/A</v>
        <stp/>
        <stp>BDP|8971596097680908604</stp>
        <tr r="F271" s="9"/>
      </tp>
      <tp t="s">
        <v>#N/A N/A</v>
        <stp/>
        <stp>BDP|3171279130124090485</stp>
        <tr r="C73" s="5"/>
        <tr r="D493" s="8"/>
      </tp>
      <tp t="s">
        <v>#N/A N/A</v>
        <stp/>
        <stp>BDP|4121391314445079123</stp>
        <tr r="F142" s="9"/>
      </tp>
      <tp t="s">
        <v>#N/A N/A</v>
        <stp/>
        <stp>BDP|8390181383836019563</stp>
        <tr r="D390" s="8"/>
      </tp>
      <tp t="s">
        <v>#N/A N/A</v>
        <stp/>
        <stp>BDP|1741693869683937004</stp>
        <tr r="G33" s="9"/>
      </tp>
      <tp t="s">
        <v>#N/A N/A</v>
        <stp/>
        <stp>BDP|8276070588630681243</stp>
        <tr r="F401" s="9"/>
      </tp>
      <tp t="s">
        <v>#N/A N/A</v>
        <stp/>
        <stp>BDP|5872788502713939344</stp>
        <tr r="E315" s="5"/>
        <tr r="F402" s="9"/>
      </tp>
      <tp t="s">
        <v>#N/A N/A</v>
        <stp/>
        <stp>BDP|3000002239700694202</stp>
        <tr r="F163" s="9"/>
      </tp>
      <tp t="s">
        <v>#N/A N/A</v>
        <stp/>
        <stp>BDP|6498750338908589839</stp>
        <tr r="G27" s="8"/>
      </tp>
      <tp t="s">
        <v>#N/A N/A</v>
        <stp/>
        <stp>BDP|2332021629096656416</stp>
        <tr r="C45" s="5"/>
      </tp>
      <tp t="s">
        <v>#N/A N/A</v>
        <stp/>
        <stp>BDP|6129707708387260443</stp>
        <tr r="C108" s="5"/>
        <tr r="D5" s="8"/>
      </tp>
      <tp t="s">
        <v>#N/A N/A</v>
        <stp/>
        <stp>BDP|5243351018143627663</stp>
        <tr r="C215" s="5"/>
      </tp>
      <tp t="s">
        <v>#N/A N/A</v>
        <stp/>
        <stp>BDP|8726375298608174861</stp>
        <tr r="E283" s="9"/>
      </tp>
      <tp t="s">
        <v>#N/A N/A</v>
        <stp/>
        <stp>BDP|4863861227648509436</stp>
        <tr r="F374" s="9"/>
      </tp>
      <tp t="s">
        <v>#N/A N/A</v>
        <stp/>
        <stp>BDP|8164177618088632275</stp>
        <tr r="G512" s="9"/>
      </tp>
      <tp t="s">
        <v>#N/A N/A</v>
        <stp/>
        <stp>BDP|7979070067981714226</stp>
        <tr r="E140" s="9"/>
      </tp>
      <tp t="s">
        <v>#N/A N/A</v>
        <stp/>
        <stp>BDP|6759123128581392622</stp>
        <tr r="D384" s="9"/>
      </tp>
      <tp t="s">
        <v>#N/A N/A</v>
        <stp/>
        <stp>BDP|5880397205541059585</stp>
        <tr r="G366" s="9"/>
      </tp>
      <tp t="s">
        <v>#N/A N/A</v>
        <stp/>
        <stp>BDP|6141396750561211369</stp>
        <tr r="D88" s="8"/>
      </tp>
      <tp t="s">
        <v>#N/A N/A</v>
        <stp/>
        <stp>BDP|3926562632770685770</stp>
        <tr r="D451" s="9"/>
      </tp>
      <tp t="s">
        <v>#N/A N/A</v>
        <stp/>
        <stp>BDP|9099167634949719097</stp>
        <tr r="E558" s="9"/>
      </tp>
      <tp t="s">
        <v>#N/A N/A</v>
        <stp/>
        <stp>BDP|3674503438575126237</stp>
        <tr r="E266" s="8"/>
      </tp>
      <tp t="s">
        <v>#N/A N/A</v>
        <stp/>
        <stp>BDP|3098625246925158697</stp>
        <tr r="F52" s="5"/>
      </tp>
      <tp t="s">
        <v>#N/A N/A</v>
        <stp/>
        <stp>BDP|5407173081668751696</stp>
        <tr r="F386" s="9"/>
      </tp>
      <tp t="s">
        <v>#N/A N/A</v>
        <stp/>
        <stp>BDP|1800903286562693056</stp>
        <tr r="F319" s="8"/>
      </tp>
      <tp t="s">
        <v>#N/A N/A</v>
        <stp/>
        <stp>BDP|5941298532474676297</stp>
        <tr r="F274" s="8"/>
      </tp>
      <tp t="s">
        <v>#N/A N/A</v>
        <stp/>
        <stp>BDP|7756658752392530485</stp>
        <tr r="D407" s="9"/>
      </tp>
      <tp t="s">
        <v>#N/A N/A</v>
        <stp/>
        <stp>BDP|9399129889980181249</stp>
        <tr r="D218" s="8"/>
      </tp>
      <tp t="s">
        <v>#N/A N/A</v>
        <stp/>
        <stp>BDP|4276018557696971505</stp>
        <tr r="C363" s="5"/>
        <tr r="D258" s="9"/>
      </tp>
      <tp t="s">
        <v>#N/A N/A</v>
        <stp/>
        <stp>BDP|7186725967841823519</stp>
        <tr r="F592" s="9"/>
      </tp>
      <tp t="s">
        <v>#N/A N/A</v>
        <stp/>
        <stp>BDP|1657799266005656728</stp>
        <tr r="D5" s="7"/>
      </tp>
      <tp t="s">
        <v>#N/A N/A</v>
        <stp/>
        <stp>BDP|1557500860443880308</stp>
        <tr r="G584" s="9"/>
      </tp>
      <tp t="s">
        <v>#N/A N/A</v>
        <stp/>
        <stp>BDP|1436340900828584883</stp>
        <tr r="G243" s="8"/>
      </tp>
      <tp t="s">
        <v>#N/A N/A</v>
        <stp/>
        <stp>BDP|7114653026921801078</stp>
        <tr r="F201" s="5"/>
        <tr r="G420" s="8"/>
      </tp>
      <tp t="s">
        <v>#N/A N/A</v>
        <stp/>
        <stp>BDP|1678624822136303187</stp>
        <tr r="E315" s="9"/>
      </tp>
      <tp t="s">
        <v>#N/A N/A</v>
        <stp/>
        <stp>BDP|3049730959023332042</stp>
        <tr r="D344" s="5"/>
        <tr r="E230" s="9"/>
      </tp>
      <tp t="s">
        <v>#N/A N/A</v>
        <stp/>
        <stp>BDP|2880238853240133745</stp>
        <tr r="D178" s="8"/>
      </tp>
      <tp t="s">
        <v>#N/A N/A</v>
        <stp/>
        <stp>BDP|9851270212260199819</stp>
        <tr r="E92" s="8"/>
      </tp>
      <tp t="s">
        <v>#N/A N/A</v>
        <stp/>
        <stp>BDP|8528466004187087955</stp>
        <tr r="E497" s="8"/>
      </tp>
      <tp t="s">
        <v>#N/A N/A</v>
        <stp/>
        <stp>BDP|7053601290982078822</stp>
        <tr r="G476" s="9"/>
      </tp>
      <tp t="s">
        <v>#N/A N/A</v>
        <stp/>
        <stp>BDP|8937381446115390861</stp>
        <tr r="D382" s="9"/>
      </tp>
      <tp t="s">
        <v>#N/A N/A</v>
        <stp/>
        <stp>BDP|3115269979142824646</stp>
        <tr r="D124" s="9"/>
      </tp>
      <tp t="s">
        <v>#N/A N/A</v>
        <stp/>
        <stp>BDP|3254671931881378557</stp>
        <tr r="E239" s="5"/>
        <tr r="F367" s="9"/>
      </tp>
      <tp t="s">
        <v>#N/A N/A</v>
        <stp/>
        <stp>BDP|9041719812718625574</stp>
        <tr r="D235" s="5"/>
      </tp>
      <tp t="s">
        <v>#N/A N/A</v>
        <stp/>
        <stp>BDP|2192425051224757575</stp>
        <tr r="F166" s="9"/>
      </tp>
      <tp t="s">
        <v>#N/A N/A</v>
        <stp/>
        <stp>BDP|7307925776709421210</stp>
        <tr r="D320" s="8"/>
      </tp>
      <tp t="s">
        <v>#N/A N/A</v>
        <stp/>
        <stp>BDP|7470030633514359257</stp>
        <tr r="D385" s="9"/>
      </tp>
      <tp t="s">
        <v>#N/A N/A</v>
        <stp/>
        <stp>BDP|4661005016445401262</stp>
        <tr r="E223" s="5"/>
      </tp>
      <tp t="s">
        <v>#N/A N/A</v>
        <stp/>
        <stp>BDP|1536365751304394138</stp>
        <tr r="D480" s="8"/>
      </tp>
      <tp t="s">
        <v>#N/A N/A</v>
        <stp/>
        <stp>BDP|7709249431822515657</stp>
        <tr r="G69" s="8"/>
      </tp>
      <tp t="s">
        <v>#N/A N/A</v>
        <stp/>
        <stp>BDP|5759722785110558875</stp>
        <tr r="E47" s="8"/>
      </tp>
      <tp t="s">
        <v>#N/A N/A</v>
        <stp/>
        <stp>BDP|8249965306883547044</stp>
        <tr r="G500" s="9"/>
      </tp>
      <tp t="s">
        <v>#N/A N/A</v>
        <stp/>
        <stp>BDP|8812585681042190530</stp>
        <tr r="G271" s="9"/>
      </tp>
      <tp t="s">
        <v>#N/A N/A</v>
        <stp/>
        <stp>BDP|4374455838857911646</stp>
        <tr r="E23" s="9"/>
      </tp>
      <tp t="s">
        <v>#N/A N/A</v>
        <stp/>
        <stp>BDP|6452748242640016716</stp>
        <tr r="D2" s="7"/>
      </tp>
      <tp t="s">
        <v>#N/A N/A</v>
        <stp/>
        <stp>BDP|7200247763463024262</stp>
        <tr r="G195" s="9"/>
      </tp>
      <tp t="s">
        <v>#N/A N/A</v>
        <stp/>
        <stp>BDP|2265675205835581361</stp>
        <tr r="F35" s="5"/>
        <tr r="G577" s="9"/>
      </tp>
      <tp t="s">
        <v>#N/A N/A</v>
        <stp/>
        <stp>BDP|2365640564670850087</stp>
        <tr r="D111" s="5"/>
        <tr r="E10" s="9"/>
      </tp>
      <tp t="s">
        <v>#N/A N/A</v>
        <stp/>
        <stp>BDP|3791856515020496802</stp>
        <tr r="E177" s="8"/>
      </tp>
      <tp t="s">
        <v>#N/A N/A</v>
        <stp/>
        <stp>BDP|8172579167511226830</stp>
        <tr r="D449" s="9"/>
      </tp>
      <tp t="s">
        <v>#N/A N/A</v>
        <stp/>
        <stp>BDP|4658355133450040609</stp>
        <tr r="F328" s="9"/>
      </tp>
      <tp t="s">
        <v>#N/A N/A</v>
        <stp/>
        <stp>BDP|7022704065765705129</stp>
        <tr r="E16" s="5"/>
        <tr r="F115" s="8"/>
      </tp>
      <tp t="s">
        <v>#N/A N/A</v>
        <stp/>
        <stp>BDP|5114979596972627568</stp>
        <tr r="D444" s="9"/>
      </tp>
      <tp t="s">
        <v>#N/A N/A</v>
        <stp/>
        <stp>BDP|2869049370780536797</stp>
        <tr r="E282" s="8"/>
      </tp>
      <tp t="s">
        <v>#N/A N/A</v>
        <stp/>
        <stp>BDP|5072923435275290853</stp>
        <tr r="D314" s="5"/>
      </tp>
      <tp t="s">
        <v>#N/A N/A</v>
        <stp/>
        <stp>BDP|7275798205325816761</stp>
        <tr r="F189" s="9"/>
      </tp>
      <tp t="s">
        <v>#N/A N/A</v>
        <stp/>
        <stp>BDP|5084014741417535454</stp>
        <tr r="E160" s="8"/>
      </tp>
      <tp t="s">
        <v>#N/A N/A</v>
        <stp/>
        <stp>BDP|9724184586724101681</stp>
        <tr r="C209" s="5"/>
        <tr r="D67" s="9"/>
      </tp>
      <tp t="s">
        <v>#N/A N/A</v>
        <stp/>
        <stp>BDP|2343656304131562777</stp>
        <tr r="D201" s="9"/>
      </tp>
      <tp t="s">
        <v>#N/A N/A</v>
        <stp/>
        <stp>BDP|7161037700540661540</stp>
        <tr r="D153" s="5"/>
      </tp>
      <tp t="s">
        <v>#N/A N/A</v>
        <stp/>
        <stp>BDP|6106553417761442175</stp>
        <tr r="F472" s="8"/>
      </tp>
      <tp t="s">
        <v>#N/A N/A</v>
        <stp/>
        <stp>BDP|8495363263436385923</stp>
        <tr r="F204" s="8"/>
      </tp>
      <tp t="s">
        <v>#N/A N/A</v>
        <stp/>
        <stp>BDP|2857267671874880176</stp>
        <tr r="E341" s="8"/>
      </tp>
      <tp t="s">
        <v>#N/A N/A</v>
        <stp/>
        <stp>BDP|8263851002543247171</stp>
        <tr r="E217" s="9"/>
      </tp>
      <tp t="s">
        <v>#N/A N/A</v>
        <stp/>
        <stp>BDP|7877691854763718526</stp>
        <tr r="D336" s="9"/>
      </tp>
      <tp t="s">
        <v>#N/A N/A</v>
        <stp/>
        <stp>BDP|1243449342105182652</stp>
        <tr r="C322" s="5"/>
        <tr r="D575" s="9"/>
      </tp>
      <tp t="s">
        <v>#N/A N/A</v>
        <stp/>
        <stp>BDP|4615078613684359303</stp>
        <tr r="D335" s="8"/>
      </tp>
      <tp t="s">
        <v>#N/A N/A</v>
        <stp/>
        <stp>BDP|7535132981668595436</stp>
        <tr r="E59" s="9"/>
      </tp>
      <tp t="s">
        <v>#N/A N/A</v>
        <stp/>
        <stp>BDP|4892544854491927701</stp>
        <tr r="D185" s="8"/>
      </tp>
      <tp t="s">
        <v>#N/A N/A</v>
        <stp/>
        <stp>BDP|2631572306206589331</stp>
        <tr r="G42" s="8"/>
      </tp>
      <tp t="s">
        <v>#N/A N/A</v>
        <stp/>
        <stp>BDP|7005617640732559558</stp>
        <tr r="G64" s="8"/>
      </tp>
      <tp t="s">
        <v>#N/A N/A</v>
        <stp/>
        <stp>BDP|5591777026926593402</stp>
        <tr r="G47" s="8"/>
      </tp>
      <tp t="s">
        <v>#N/A N/A</v>
        <stp/>
        <stp>BDP|2298733083498653754</stp>
        <tr r="F330" s="9"/>
      </tp>
      <tp t="s">
        <v>#N/A N/A</v>
        <stp/>
        <stp>BDP|3457412112746135273</stp>
        <tr r="G77" s="9"/>
      </tp>
      <tp t="s">
        <v>#N/A N/A</v>
        <stp/>
        <stp>BDP|9776122265238839497</stp>
        <tr r="E78" s="5"/>
        <tr r="F360" s="9"/>
      </tp>
      <tp t="s">
        <v>#N/A N/A</v>
        <stp/>
        <stp>BDP|3260737170606867784</stp>
        <tr r="F114" s="8"/>
      </tp>
      <tp t="s">
        <v>#N/A N/A</v>
        <stp/>
        <stp>BDP|1096649166575745646</stp>
        <tr r="C39" s="5"/>
      </tp>
      <tp t="s">
        <v>#N/A N/A</v>
        <stp/>
        <stp>BDP|1716205573977342110</stp>
        <tr r="F16" s="7"/>
      </tp>
      <tp t="s">
        <v>#N/A N/A</v>
        <stp/>
        <stp>BDP|8517020187094283642</stp>
        <tr r="E209" s="5"/>
        <tr r="F67" s="9"/>
      </tp>
      <tp t="s">
        <v>#N/A N/A</v>
        <stp/>
        <stp>BDP|1439600787785188847</stp>
        <tr r="F414" s="5"/>
      </tp>
      <tp t="s">
        <v>#N/A N/A</v>
        <stp/>
        <stp>BDP|6525094722803169593</stp>
        <tr r="E129" s="9"/>
      </tp>
      <tp t="s">
        <v>#N/A N/A</v>
        <stp/>
        <stp>BDP|6663548146491409460</stp>
        <tr r="G64" s="9"/>
      </tp>
      <tp t="s">
        <v>#N/A N/A</v>
        <stp/>
        <stp>BDP|2782420053416413740</stp>
        <tr r="E382" s="8"/>
      </tp>
      <tp t="s">
        <v>#N/A N/A</v>
        <stp/>
        <stp>BDP|4271827932705697823</stp>
        <tr r="F291" s="9"/>
      </tp>
      <tp t="s">
        <v>#N/A N/A</v>
        <stp/>
        <stp>BDP|7695532352183657672</stp>
        <tr r="D345" s="9"/>
      </tp>
      <tp t="s">
        <v>#N/A N/A</v>
        <stp/>
        <stp>BDP|9432689023618818711</stp>
        <tr r="E138" s="9"/>
      </tp>
      <tp t="s">
        <v>#N/A N/A</v>
        <stp/>
        <stp>BDP|5605208200770092509</stp>
        <tr r="E11" s="6"/>
      </tp>
      <tp t="s">
        <v>#N/A N/A</v>
        <stp/>
        <stp>BDP|1834061540797080082</stp>
        <tr r="G288" s="9"/>
      </tp>
      <tp t="s">
        <v>#N/A N/A</v>
        <stp/>
        <stp>BDP|3574878599102531283</stp>
        <tr r="F531" s="9"/>
      </tp>
      <tp t="s">
        <v>#N/A N/A</v>
        <stp/>
        <stp>BDP|4844710758663717703</stp>
        <tr r="E394" s="9"/>
      </tp>
      <tp t="s">
        <v>#N/A N/A</v>
        <stp/>
        <stp>BDP|2445067493978386141</stp>
        <tr r="D64" s="5"/>
      </tp>
      <tp t="s">
        <v>#N/A N/A</v>
        <stp/>
        <stp>BDP|8130970743280427770</stp>
        <tr r="G210" s="9"/>
      </tp>
      <tp t="s">
        <v>#N/A N/A</v>
        <stp/>
        <stp>BDP|1158392360334732295</stp>
        <tr r="D313" s="5"/>
      </tp>
      <tp t="s">
        <v>#N/A N/A</v>
        <stp/>
        <stp>BDP|9744360753248127551</stp>
        <tr r="G403" s="8"/>
      </tp>
      <tp t="s">
        <v>#N/A N/A</v>
        <stp/>
        <stp>BDP|1237070090453153926</stp>
        <tr r="G435" s="9"/>
      </tp>
      <tp t="s">
        <v>#N/A N/A</v>
        <stp/>
        <stp>BDP|7417534530375576645</stp>
        <tr r="E392" s="5"/>
      </tp>
      <tp t="s">
        <v>#N/A N/A</v>
        <stp/>
        <stp>BDP|5811363316107832267</stp>
        <tr r="C353" s="5"/>
        <tr r="D74" s="8"/>
      </tp>
      <tp t="s">
        <v>#N/A N/A</v>
        <stp/>
        <stp>BDP|2279441315335240076</stp>
        <tr r="E219" s="8"/>
      </tp>
      <tp t="s">
        <v>#N/A N/A</v>
        <stp/>
        <stp>BDP|2224864880195056524</stp>
        <tr r="F120" s="9"/>
      </tp>
      <tp t="s">
        <v>#N/A N/A</v>
        <stp/>
        <stp>BDP|5280011737683304707</stp>
        <tr r="D394" s="9"/>
      </tp>
      <tp t="s">
        <v>#N/A N/A</v>
        <stp/>
        <stp>BDP|3918999403680301872</stp>
        <tr r="D130" s="5"/>
        <tr r="E39" s="9"/>
      </tp>
      <tp t="s">
        <v>#N/A N/A</v>
        <stp/>
        <stp>BDP|5333014441073623029</stp>
        <tr r="D307" s="8"/>
      </tp>
      <tp t="s">
        <v>#N/A N/A</v>
        <stp/>
        <stp>BDP|3153109816896306737</stp>
        <tr r="D152" s="8"/>
      </tp>
      <tp t="s">
        <v>#N/A N/A</v>
        <stp/>
        <stp>BDP|9162992242326806054</stp>
        <tr r="F52" s="9"/>
      </tp>
      <tp t="s">
        <v>#N/A N/A</v>
        <stp/>
        <stp>BDP|1683111967182428639</stp>
        <tr r="F447" s="9"/>
      </tp>
      <tp t="s">
        <v>#N/A N/A</v>
        <stp/>
        <stp>BDP|9769140511499711221</stp>
        <tr r="D529" s="9"/>
      </tp>
      <tp t="s">
        <v>#N/A N/A</v>
        <stp/>
        <stp>BDP|5955721779036665137</stp>
        <tr r="D284" s="9"/>
      </tp>
      <tp t="s">
        <v>#N/A N/A</v>
        <stp/>
        <stp>BDP|1298157471891018412</stp>
        <tr r="D32" s="5"/>
      </tp>
      <tp t="s">
        <v>#N/A N/A</v>
        <stp/>
        <stp>BDP|2380476508141294592</stp>
        <tr r="G99" s="9"/>
      </tp>
      <tp t="s">
        <v>#N/A N/A</v>
        <stp/>
        <stp>BDP|4322906104206914990</stp>
        <tr r="D79" s="9"/>
      </tp>
      <tp t="s">
        <v>#N/A N/A</v>
        <stp/>
        <stp>BDP|6573079326716285028</stp>
        <tr r="F412" s="8"/>
      </tp>
      <tp t="s">
        <v>#N/A N/A</v>
        <stp/>
        <stp>BDP|5284008936973220726</stp>
        <tr r="D472" s="9"/>
      </tp>
      <tp t="s">
        <v>#N/A N/A</v>
        <stp/>
        <stp>BDP|5177509569147423382</stp>
        <tr r="D318" s="5"/>
      </tp>
      <tp t="s">
        <v>#N/A N/A</v>
        <stp/>
        <stp>BDP|5597187389297872984</stp>
        <tr r="F292" s="5"/>
        <tr r="G442" s="9"/>
      </tp>
      <tp t="s">
        <v>#N/A N/A</v>
        <stp/>
        <stp>BDP|7269922944590904890</stp>
        <tr r="E395" s="5"/>
      </tp>
      <tp t="s">
        <v>#N/A N/A</v>
        <stp/>
        <stp>BDP|9820350841638110495</stp>
        <tr r="F397" s="9"/>
      </tp>
      <tp t="s">
        <v>#N/A N/A</v>
        <stp/>
        <stp>BDP|4828196158695565781</stp>
        <tr r="D87" s="8"/>
      </tp>
      <tp t="s">
        <v>#N/A N/A</v>
        <stp/>
        <stp>BDP|7907377931020952527</stp>
        <tr r="C84" s="5"/>
        <tr r="D301" s="9"/>
      </tp>
      <tp t="s">
        <v>#N/A N/A</v>
        <stp/>
        <stp>BDP|1307459181727622858</stp>
        <tr r="E371" s="5"/>
      </tp>
      <tp t="s">
        <v>#N/A N/A</v>
        <stp/>
        <stp>BDP|9789007631490097824</stp>
        <tr r="G139" s="9"/>
      </tp>
      <tp t="s">
        <v>#N/A N/A</v>
        <stp/>
        <stp>BDP|7155372430205448067</stp>
        <tr r="F393" s="9"/>
      </tp>
      <tp t="s">
        <v>#N/A N/A</v>
        <stp/>
        <stp>BDP|5056308528350436694</stp>
        <tr r="E500" s="9"/>
      </tp>
      <tp t="s">
        <v>#N/A N/A</v>
        <stp/>
        <stp>BDP|9999094827729261005</stp>
        <tr r="E64" s="8"/>
      </tp>
      <tp t="s">
        <v>#N/A N/A</v>
        <stp/>
        <stp>BDP|6475043622250265659</stp>
        <tr r="G547" s="9"/>
      </tp>
      <tp t="s">
        <v>#N/A N/A</v>
        <stp/>
        <stp>BDP|8078664111995611843</stp>
        <tr r="E350" s="5"/>
        <tr r="F175" s="8"/>
      </tp>
      <tp t="s">
        <v>#N/A N/A</v>
        <stp/>
        <stp>BDP|4712048494396404962</stp>
        <tr r="E547" s="9"/>
      </tp>
      <tp t="s">
        <v>#N/A N/A</v>
        <stp/>
        <stp>BDP|6688404907275740537</stp>
        <tr r="E37" s="5"/>
        <tr r="F93" s="9"/>
      </tp>
      <tp t="s">
        <v>#N/A N/A</v>
        <stp/>
        <stp>BDP|3451178504444759450</stp>
        <tr r="D105" s="9"/>
      </tp>
      <tp t="s">
        <v>#N/A N/A</v>
        <stp/>
        <stp>BDP|3880623448405121663</stp>
        <tr r="G579" s="9"/>
      </tp>
      <tp t="s">
        <v>#N/A N/A</v>
        <stp/>
        <stp>BDP|2961335829168452929</stp>
        <tr r="D120" s="9"/>
      </tp>
      <tp t="s">
        <v>#N/A N/A</v>
        <stp/>
        <stp>BDP|7012354730303537654</stp>
        <tr r="E265" s="9"/>
      </tp>
      <tp t="s">
        <v>#N/A N/A</v>
        <stp/>
        <stp>BDP|1434777912716390379</stp>
        <tr r="C214" s="5"/>
        <tr r="D23" s="8"/>
      </tp>
      <tp t="s">
        <v>#N/A N/A</v>
        <stp/>
        <stp>BDP|6328732172394092078</stp>
        <tr r="G421" s="9"/>
      </tp>
      <tp t="s">
        <v>#N/A N/A</v>
        <stp/>
        <stp>BDP|9561284890605850503</stp>
        <tr r="D252" s="8"/>
      </tp>
      <tp t="s">
        <v>#N/A N/A</v>
        <stp/>
        <stp>BDP|1089620017576192212</stp>
        <tr r="G213" s="9"/>
      </tp>
      <tp t="s">
        <v>#N/A N/A</v>
        <stp/>
        <stp>BDP|9356489136548761506</stp>
        <tr r="G382" s="9"/>
      </tp>
      <tp t="s">
        <v>#N/A N/A</v>
        <stp/>
        <stp>BDP|6835670005917324432</stp>
        <tr r="F174" s="5"/>
        <tr r="G350" s="8"/>
      </tp>
      <tp t="s">
        <v>#N/A N/A</v>
        <stp/>
        <stp>BDP|9581735964392950911</stp>
        <tr r="E184" s="8"/>
      </tp>
      <tp t="s">
        <v>#N/A Requesting Data...3653883714</v>
        <stp/>
        <stp>BDP|7733422008935277552</stp>
        <tr r="G6" s="7"/>
      </tp>
      <tp t="s">
        <v>#N/A N/A</v>
        <stp/>
        <stp>BDP|5507892582552295463</stp>
        <tr r="G458" s="9"/>
      </tp>
      <tp t="s">
        <v>#N/A N/A</v>
        <stp/>
        <stp>BDP|3263208946516765091</stp>
        <tr r="F94" s="8"/>
      </tp>
      <tp t="s">
        <v>#N/A N/A</v>
        <stp/>
        <stp>BDP|9650948337066931660</stp>
        <tr r="E324" s="9"/>
      </tp>
      <tp t="s">
        <v>#N/A N/A</v>
        <stp/>
        <stp>BDP|3641561465703695095</stp>
        <tr r="E504" s="9"/>
      </tp>
      <tp t="s">
        <v>#N/A N/A</v>
        <stp/>
        <stp>BDP|7842406104945426527</stp>
        <tr r="C187" s="5"/>
        <tr r="D424" s="8"/>
      </tp>
      <tp t="s">
        <v>#N/A N/A</v>
        <stp/>
        <stp>BDP|9361921482392883912</stp>
        <tr r="E99" s="5"/>
      </tp>
      <tp t="s">
        <v>#N/A N/A</v>
        <stp/>
        <stp>BDP|2471555011760901534</stp>
        <tr r="E430" s="9"/>
      </tp>
      <tp t="s">
        <v>#N/A N/A</v>
        <stp/>
        <stp>BDP|2358323700685267797</stp>
        <tr r="E140" s="5"/>
      </tp>
      <tp t="s">
        <v>#N/A N/A</v>
        <stp/>
        <stp>BDP|5745801340343462992</stp>
        <tr r="D562" s="9"/>
      </tp>
      <tp t="s">
        <v>#N/A N/A</v>
        <stp/>
        <stp>BDP|3409409167952932019</stp>
        <tr r="E52" s="9"/>
      </tp>
      <tp t="s">
        <v>#N/A N/A</v>
        <stp/>
        <stp>BDP|4442822149473051849</stp>
        <tr r="D423" s="8"/>
      </tp>
      <tp t="s">
        <v>#N/A N/A</v>
        <stp/>
        <stp>BDP|3250886325399087348</stp>
        <tr r="E586" s="9"/>
      </tp>
      <tp t="s">
        <v>#N/A N/A</v>
        <stp/>
        <stp>BDP|8771400351892850858</stp>
        <tr r="D46" s="8"/>
      </tp>
      <tp t="s">
        <v>#N/A N/A</v>
        <stp/>
        <stp>BDP|7735987655328830091</stp>
        <tr r="F199" s="5"/>
        <tr r="G41" s="9"/>
      </tp>
      <tp t="s">
        <v>#N/A N/A</v>
        <stp/>
        <stp>BDP|1569087727352530244</stp>
        <tr r="G188" s="9"/>
      </tp>
      <tp t="s">
        <v>#N/A N/A</v>
        <stp/>
        <stp>BDP|4857191356002946157</stp>
        <tr r="F79" s="5"/>
        <tr r="G446" s="8"/>
      </tp>
      <tp t="s">
        <v>#N/A N/A</v>
        <stp/>
        <stp>BDP|3074412481618259491</stp>
        <tr r="F314" s="5"/>
      </tp>
      <tp t="s">
        <v>#N/A N/A</v>
        <stp/>
        <stp>BDP|1492680631571311666</stp>
        <tr r="D314" s="9"/>
      </tp>
      <tp t="s">
        <v>#N/A N/A</v>
        <stp/>
        <stp>BDP|8771985485963752953</stp>
        <tr r="F118" s="8"/>
      </tp>
      <tp t="s">
        <v>#N/A N/A</v>
        <stp/>
        <stp>BDP|4657379516661966461</stp>
        <tr r="D209" s="9"/>
      </tp>
      <tp t="s">
        <v>#N/A N/A</v>
        <stp/>
        <stp>BDP|4442145525940848450</stp>
        <tr r="F119" s="9"/>
      </tp>
      <tp t="s">
        <v>#N/A N/A</v>
        <stp/>
        <stp>BDP|1943529607503475401</stp>
        <tr r="F139" s="8"/>
      </tp>
      <tp t="s">
        <v>#N/A N/A</v>
        <stp/>
        <stp>BDP|9125643374253818813</stp>
        <tr r="G396" s="9"/>
      </tp>
      <tp t="s">
        <v>#N/A N/A</v>
        <stp/>
        <stp>BDP|8051354703531826966</stp>
        <tr r="D24" s="8"/>
      </tp>
      <tp t="s">
        <v>#N/A N/A</v>
        <stp/>
        <stp>BDP|2522293417724028637</stp>
        <tr r="D322" s="5"/>
        <tr r="E575" s="9"/>
      </tp>
      <tp t="s">
        <v>#N/A N/A</v>
        <stp/>
        <stp>BDP|4670012567098070986</stp>
        <tr r="F132" s="9"/>
      </tp>
      <tp t="s">
        <v>#N/A N/A</v>
        <stp/>
        <stp>BDP|6179127737123983440</stp>
        <tr r="F263" s="8"/>
      </tp>
      <tp t="s">
        <v>#N/A N/A</v>
        <stp/>
        <stp>BDP|6649179525756956047</stp>
        <tr r="D2" s="9"/>
      </tp>
      <tp t="s">
        <v>#N/A N/A</v>
        <stp/>
        <stp>BDP|3204036248853813785</stp>
        <tr r="G122" s="9"/>
      </tp>
      <tp t="s">
        <v>#N/A N/A</v>
        <stp/>
        <stp>BDP|6808898187023660693</stp>
        <tr r="D350" s="9"/>
      </tp>
      <tp t="s">
        <v>#N/A N/A</v>
        <stp/>
        <stp>BDP|4180278737262155498</stp>
        <tr r="F385" s="5"/>
      </tp>
      <tp t="s">
        <v>#N/A N/A</v>
        <stp/>
        <stp>BDP|1154243946246989233</stp>
        <tr r="E81" s="5"/>
        <tr r="F248" s="9"/>
      </tp>
      <tp t="s">
        <v>#N/A N/A</v>
        <stp/>
        <stp>BDP|2660860415860995856</stp>
        <tr r="E473" s="9"/>
      </tp>
      <tp t="s">
        <v>#N/A N/A</v>
        <stp/>
        <stp>BDP|2396139029482410044</stp>
        <tr r="D9" s="7"/>
      </tp>
      <tp t="s">
        <v>#N/A N/A</v>
        <stp/>
        <stp>BDP|3617277030418069987</stp>
        <tr r="F260" s="9"/>
      </tp>
      <tp t="s">
        <v>#N/A N/A</v>
        <stp/>
        <stp>BDP|2313745998789661600</stp>
        <tr r="E423" s="9"/>
      </tp>
      <tp t="s">
        <v>#N/A N/A</v>
        <stp/>
        <stp>BDP|5959090860587010795</stp>
        <tr r="F120" s="5"/>
        <tr r="G48" s="9"/>
      </tp>
      <tp t="s">
        <v>#N/A N/A</v>
        <stp/>
        <stp>BDP|2011334676316407381</stp>
        <tr r="G140" s="8"/>
      </tp>
      <tp t="s">
        <v>#N/A N/A</v>
        <stp/>
        <stp>BDP|6686593357994311124</stp>
        <tr r="E449" s="8"/>
      </tp>
      <tp t="s">
        <v>#N/A N/A</v>
        <stp/>
        <stp>BDP|6331794914707266451</stp>
        <tr r="G11" s="9"/>
      </tp>
      <tp t="s">
        <v>#N/A N/A</v>
        <stp/>
        <stp>BDP|7677719379175184161</stp>
        <tr r="F19" s="8"/>
      </tp>
      <tp t="s">
        <v>#N/A N/A</v>
        <stp/>
        <stp>BDP|7535544572666275080</stp>
        <tr r="E280" s="9"/>
      </tp>
      <tp t="s">
        <v>#N/A N/A</v>
        <stp/>
        <stp>BDP|6087097245595252479</stp>
        <tr r="G351" s="9"/>
      </tp>
      <tp t="s">
        <v>#N/A N/A</v>
        <stp/>
        <stp>BDP|9302376877826414896</stp>
        <tr r="D35" s="9"/>
      </tp>
      <tp t="s">
        <v>#N/A N/A</v>
        <stp/>
        <stp>BDP|1096763568481053203</stp>
        <tr r="F474" s="8"/>
      </tp>
      <tp t="s">
        <v>#N/A N/A</v>
        <stp/>
        <stp>BDP|1398530879498653813</stp>
        <tr r="F115" s="9"/>
      </tp>
      <tp t="s">
        <v>#N/A N/A</v>
        <stp/>
        <stp>BDP|3811398733420865047</stp>
        <tr r="F212" s="5"/>
        <tr r="G444" s="8"/>
      </tp>
      <tp t="s">
        <v>#N/A N/A</v>
        <stp/>
        <stp>BDP|7129815818939345454</stp>
        <tr r="F340" s="5"/>
        <tr r="G433" s="8"/>
      </tp>
      <tp t="s">
        <v>#N/A N/A</v>
        <stp/>
        <stp>BDP|6876073043148339918</stp>
        <tr r="F584" s="9"/>
      </tp>
      <tp t="s">
        <v>#N/A N/A</v>
        <stp/>
        <stp>BDP|9495647414484928938</stp>
        <tr r="G498" s="8"/>
      </tp>
      <tp t="s">
        <v>#N/A N/A</v>
        <stp/>
        <stp>BDP|1384506870903551382</stp>
        <tr r="G164" s="9"/>
      </tp>
      <tp t="s">
        <v>#N/A N/A</v>
        <stp/>
        <stp>BDP|5328436364392940631</stp>
        <tr r="D377" s="5"/>
      </tp>
      <tp t="s">
        <v>#N/A N/A</v>
        <stp/>
        <stp>BDP|3625492273977674457</stp>
        <tr r="D354" s="9"/>
      </tp>
      <tp t="s">
        <v>#N/A N/A</v>
        <stp/>
        <stp>BDP|9580895441936799056</stp>
        <tr r="F271" s="8"/>
      </tp>
      <tp t="s">
        <v>#N/A N/A</v>
        <stp/>
        <stp>BDP|3847609558437875474</stp>
        <tr r="D56" s="5"/>
      </tp>
      <tp t="s">
        <v>#N/A N/A</v>
        <stp/>
        <stp>BDP|9522439570700813917</stp>
        <tr r="F314" s="9"/>
      </tp>
      <tp t="s">
        <v>#N/A N/A</v>
        <stp/>
        <stp>BDP|6970703724269425968</stp>
        <tr r="G184" s="9"/>
      </tp>
      <tp t="s">
        <v>#N/A N/A</v>
        <stp/>
        <stp>BDP|9857665561789538358</stp>
        <tr r="D356" s="8"/>
      </tp>
      <tp t="s">
        <v>#N/A N/A</v>
        <stp/>
        <stp>BDP|4338499538754546488</stp>
        <tr r="F284" s="9"/>
      </tp>
      <tp t="s">
        <v>#N/A N/A</v>
        <stp/>
        <stp>BDP|9507889227246202679</stp>
        <tr r="F54" s="8"/>
      </tp>
      <tp t="s">
        <v>#N/A N/A</v>
        <stp/>
        <stp>BDP|9917041969569973527</stp>
        <tr r="F135" s="8"/>
      </tp>
      <tp t="s">
        <v>#N/A N/A</v>
        <stp/>
        <stp>BDP|6277555422385800725</stp>
        <tr r="F290" s="5"/>
      </tp>
      <tp t="s">
        <v>#N/A N/A</v>
        <stp/>
        <stp>BDP|4282844693471087799</stp>
        <tr r="C100" s="5"/>
        <tr r="D416" s="9"/>
      </tp>
      <tp t="s">
        <v>#N/A N/A</v>
        <stp/>
        <stp>BDP|8550487645303426808</stp>
        <tr r="D324" s="9"/>
      </tp>
      <tp t="s">
        <v>#N/A N/A</v>
        <stp/>
        <stp>BDP|1268476668856377624</stp>
        <tr r="D353" s="9"/>
      </tp>
      <tp t="s">
        <v>#N/A N/A</v>
        <stp/>
        <stp>BDP|6215185726946570057</stp>
        <tr r="F248" s="8"/>
      </tp>
      <tp t="s">
        <v>#N/A N/A</v>
        <stp/>
        <stp>BDP|4929832278410691882</stp>
        <tr r="E304" s="5"/>
      </tp>
      <tp t="s">
        <v>#N/A N/A</v>
        <stp/>
        <stp>BDP|4600107499596458979</stp>
        <tr r="F409" s="5"/>
      </tp>
      <tp t="s">
        <v>#N/A N/A</v>
        <stp/>
        <stp>BDP|2921340122440032035</stp>
        <tr r="D387" s="5"/>
      </tp>
      <tp t="s">
        <v>#N/A N/A</v>
        <stp/>
        <stp>BDP|2847435630715010377</stp>
        <tr r="E488" s="9"/>
      </tp>
      <tp t="s">
        <v>#N/A N/A</v>
        <stp/>
        <stp>BDP|3876418047951110134</stp>
        <tr r="F117" s="8"/>
      </tp>
      <tp t="s">
        <v>#N/A N/A</v>
        <stp/>
        <stp>BDP|2736677367309809835</stp>
        <tr r="F556" s="9"/>
      </tp>
      <tp t="s">
        <v>#N/A N/A</v>
        <stp/>
        <stp>BDP|6977563264757438134</stp>
        <tr r="F226" s="9"/>
      </tp>
      <tp t="s">
        <v>#N/A N/A</v>
        <stp/>
        <stp>BDP|3426362211771838370</stp>
        <tr r="F388" s="5"/>
      </tp>
      <tp t="s">
        <v>#N/A N/A</v>
        <stp/>
        <stp>BDP|5828662014488411922</stp>
        <tr r="C281" s="5"/>
      </tp>
      <tp t="s">
        <v>#N/A N/A</v>
        <stp/>
        <stp>BDP|9194266196637469699</stp>
        <tr r="G14" s="9"/>
      </tp>
      <tp t="s">
        <v>#N/A N/A</v>
        <stp/>
        <stp>BDP|2971860441938332504</stp>
        <tr r="F364" s="5"/>
        <tr r="G365" s="9"/>
      </tp>
      <tp t="s">
        <v>#N/A N/A</v>
        <stp/>
        <stp>BDP|3620722719881376736</stp>
        <tr r="D108" s="8"/>
      </tp>
      <tp t="s">
        <v>#N/A N/A</v>
        <stp/>
        <stp>BDP|9725361791084895450</stp>
        <tr r="E322" s="5"/>
        <tr r="F575" s="9"/>
      </tp>
      <tp t="s">
        <v>#N/A N/A</v>
        <stp/>
        <stp>BDP|9229299225362064833</stp>
        <tr r="F76" s="9"/>
      </tp>
      <tp t="s">
        <v>#N/A N/A</v>
        <stp/>
        <stp>BDP|3744011935151797293</stp>
        <tr r="E168" s="8"/>
      </tp>
      <tp t="s">
        <v>#N/A N/A</v>
        <stp/>
        <stp>BDP|4472535664382712691</stp>
        <tr r="F379" s="8"/>
      </tp>
      <tp t="s">
        <v>#N/A N/A</v>
        <stp/>
        <stp>BDP|5806509464912104700</stp>
        <tr r="F64" s="9"/>
      </tp>
      <tp t="s">
        <v>#N/A N/A</v>
        <stp/>
        <stp>BDP|5667434068062913693</stp>
        <tr r="F177" s="5"/>
      </tp>
      <tp t="s">
        <v>#N/A N/A</v>
        <stp/>
        <stp>BDP|8542054642027889878</stp>
        <tr r="F404" s="9"/>
      </tp>
      <tp t="s">
        <v>#N/A N/A</v>
        <stp/>
        <stp>BDP|6577534918753201217</stp>
        <tr r="F307" s="8"/>
      </tp>
      <tp t="s">
        <v>#N/A N/A</v>
        <stp/>
        <stp>BDP|8146291037068331213</stp>
        <tr r="E183" s="8"/>
      </tp>
      <tp t="s">
        <v>#N/A N/A</v>
        <stp/>
        <stp>BDP|1351008905970332280</stp>
        <tr r="F254" s="9"/>
      </tp>
      <tp t="s">
        <v>#N/A N/A</v>
        <stp/>
        <stp>BDP|1790597560315837446</stp>
        <tr r="F445" s="9"/>
      </tp>
      <tp t="s">
        <v>#N/A N/A</v>
        <stp/>
        <stp>BDP|3417439275503645065</stp>
        <tr r="C17" s="7"/>
      </tp>
      <tp t="s">
        <v>#N/A N/A</v>
        <stp/>
        <stp>BDP|2243015533323757158</stp>
        <tr r="D266" s="9"/>
      </tp>
      <tp t="s">
        <v>#N/A N/A</v>
        <stp/>
        <stp>BDP|4482427451895412319</stp>
        <tr r="D74" s="9"/>
      </tp>
      <tp t="s">
        <v>#N/A N/A</v>
        <stp/>
        <stp>BDP|5624611164684780262</stp>
        <tr r="D381" s="5"/>
      </tp>
      <tp t="s">
        <v>#N/A N/A</v>
        <stp/>
        <stp>BDP|3144267920397773726</stp>
        <tr r="D42" s="9"/>
      </tp>
      <tp t="s">
        <v>#N/A N/A</v>
        <stp/>
        <stp>BDP|2318667839644605081</stp>
        <tr r="D400" s="8"/>
      </tp>
      <tp t="s">
        <v>#N/A N/A</v>
        <stp/>
        <stp>BDP|7441934991092737633</stp>
        <tr r="D451" s="8"/>
      </tp>
      <tp t="s">
        <v>#N/A N/A</v>
        <stp/>
        <stp>BDP|2152347827271142114</stp>
        <tr r="C106" s="5"/>
        <tr r="D342" s="8"/>
      </tp>
      <tp t="s">
        <v>#N/A N/A</v>
        <stp/>
        <stp>BDP|2249999696181681097</stp>
        <tr r="D238" s="5"/>
      </tp>
      <tp t="s">
        <v>#N/A N/A</v>
        <stp/>
        <stp>BDP|9967804600040812230</stp>
        <tr r="F161" s="8"/>
      </tp>
      <tp t="s">
        <v>#N/A N/A</v>
        <stp/>
        <stp>BDP|5055690850344315185</stp>
        <tr r="D498" s="8"/>
      </tp>
      <tp t="s">
        <v>#N/A N/A</v>
        <stp/>
        <stp>BDP|9848951095763801920</stp>
        <tr r="D216" s="5"/>
        <tr r="E452" s="8"/>
      </tp>
      <tp t="s">
        <v>#N/A N/A</v>
        <stp/>
        <stp>BDP|7273524713266929681</stp>
        <tr r="E340" s="9"/>
      </tp>
      <tp t="s">
        <v>#N/A N/A</v>
        <stp/>
        <stp>BDP|7318065902185223172</stp>
        <tr r="E202" s="5"/>
        <tr r="F574" s="9"/>
      </tp>
      <tp t="s">
        <v>#N/A N/A</v>
        <stp/>
        <stp>BDP|8771132241678720605</stp>
        <tr r="F41" s="5"/>
        <tr r="G384" s="8"/>
      </tp>
      <tp t="s">
        <v>#N/A N/A</v>
        <stp/>
        <stp>BDP|4125357125435435375</stp>
        <tr r="G415" s="8"/>
      </tp>
      <tp t="s">
        <v>#N/A N/A</v>
        <stp/>
        <stp>BDP|5200060639226766382</stp>
        <tr r="D415" s="9"/>
      </tp>
      <tp t="s">
        <v>#N/A N/A</v>
        <stp/>
        <stp>BDP|8594938979986993358</stp>
        <tr r="F116" s="8"/>
      </tp>
      <tp t="s">
        <v>#N/A N/A</v>
        <stp/>
        <stp>BDP|9482374737153137966</stp>
        <tr r="G62" s="9"/>
      </tp>
      <tp t="s">
        <v>#N/A N/A</v>
        <stp/>
        <stp>BDP|1601313415975071515</stp>
        <tr r="D413" s="8"/>
      </tp>
      <tp t="s">
        <v>#N/A N/A</v>
        <stp/>
        <stp>BDP|4247423164884404130</stp>
        <tr r="G554" s="9"/>
      </tp>
      <tp t="s">
        <v>#N/A N/A</v>
        <stp/>
        <stp>BDP|6904763717483866032</stp>
        <tr r="E80" s="5"/>
        <tr r="F308" s="8"/>
      </tp>
      <tp t="s">
        <v>#N/A N/A</v>
        <stp/>
        <stp>BDP|5473619010889407820</stp>
        <tr r="D309" s="5"/>
      </tp>
      <tp t="s">
        <v>#N/A N/A</v>
        <stp/>
        <stp>BDP|8300127428030063898</stp>
        <tr r="D234" s="8"/>
      </tp>
      <tp t="s">
        <v>#N/A N/A</v>
        <stp/>
        <stp>BDP|7047844206668190437</stp>
        <tr r="F180" s="9"/>
      </tp>
      <tp t="s">
        <v>#N/A N/A</v>
        <stp/>
        <stp>BDP|5380247261075243747</stp>
        <tr r="G454" s="8"/>
      </tp>
      <tp t="s">
        <v>#N/A N/A</v>
        <stp/>
        <stp>BDP|1916882367849058562</stp>
        <tr r="G87" s="8"/>
      </tp>
      <tp t="s">
        <v>#N/A N/A</v>
        <stp/>
        <stp>BDP|5475039626530017415</stp>
        <tr r="C372" s="5"/>
        <tr r="D560" s="9"/>
      </tp>
      <tp t="s">
        <v>#N/A N/A</v>
        <stp/>
        <stp>BDP|4346466475324271028</stp>
        <tr r="G506" s="9"/>
      </tp>
      <tp t="s">
        <v>#N/A N/A</v>
        <stp/>
        <stp>BDP|6435366991878467775</stp>
        <tr r="D225" s="5"/>
      </tp>
      <tp t="s">
        <v>#N/A N/A</v>
        <stp/>
        <stp>BDP|1726975742317424867</stp>
        <tr r="D230" s="5"/>
      </tp>
      <tp t="s">
        <v>#N/A N/A</v>
        <stp/>
        <stp>BDP|4415843127218163567</stp>
        <tr r="G290" s="9"/>
      </tp>
      <tp t="s">
        <v>#N/A N/A</v>
        <stp/>
        <stp>BDP|9034225681587536761</stp>
        <tr r="G288" s="8"/>
      </tp>
      <tp t="s">
        <v>#N/A N/A</v>
        <stp/>
        <stp>BDP|5518342545337159655</stp>
        <tr r="E369" s="9"/>
      </tp>
      <tp t="s">
        <v>#N/A N/A</v>
        <stp/>
        <stp>BDP|6529190657537953627</stp>
        <tr r="E263" s="5"/>
      </tp>
      <tp t="s">
        <v>#N/A N/A</v>
        <stp/>
        <stp>BDP|2660590229425128375</stp>
        <tr r="E20" s="7"/>
      </tp>
      <tp t="s">
        <v>#N/A N/A</v>
        <stp/>
        <stp>BDP|4230175266168452876</stp>
        <tr r="D305" s="8"/>
      </tp>
      <tp t="s">
        <v>#N/A N/A</v>
        <stp/>
        <stp>BDP|2004424727695406216</stp>
        <tr r="C389" s="5"/>
        <tr r="D176" s="8"/>
      </tp>
      <tp t="s">
        <v>#N/A N/A</v>
        <stp/>
        <stp>BDP|6354876424078358732</stp>
        <tr r="D77" s="8"/>
      </tp>
      <tp t="s">
        <v>#N/A N/A</v>
        <stp/>
        <stp>BDP|8375622391190853498</stp>
        <tr r="G32" s="9"/>
      </tp>
      <tp t="s">
        <v>#N/A N/A</v>
        <stp/>
        <stp>BDP|6601810295816640254</stp>
        <tr r="D19" s="8"/>
      </tp>
      <tp t="s">
        <v>#N/A N/A</v>
        <stp/>
        <stp>BDP|1710501917834721261</stp>
        <tr r="E267" s="9"/>
      </tp>
      <tp t="s">
        <v>#N/A N/A</v>
        <stp/>
        <stp>BDP|3759293738998630916</stp>
        <tr r="C380" s="5"/>
        <tr r="D123" s="8"/>
      </tp>
      <tp t="s">
        <v>#N/A N/A</v>
        <stp/>
        <stp>BDP|7058605870551194406</stp>
        <tr r="G487" s="9"/>
      </tp>
      <tp t="s">
        <v>#N/A N/A</v>
        <stp/>
        <stp>BDP|4480544733518128936</stp>
        <tr r="E102" s="9"/>
      </tp>
      <tp t="s">
        <v>#N/A N/A</v>
        <stp/>
        <stp>BDP|8798426255622218834</stp>
        <tr r="D62" s="9"/>
      </tp>
      <tp t="s">
        <v>#N/A N/A</v>
        <stp/>
        <stp>BDP|7757125376061603340</stp>
        <tr r="F43" s="5"/>
      </tp>
      <tp t="s">
        <v>#N/A N/A</v>
        <stp/>
        <stp>BDP|5197266370777787413</stp>
        <tr r="G307" s="8"/>
      </tp>
      <tp t="s">
        <v>#N/A N/A</v>
        <stp/>
        <stp>BDP|6582160846005654529</stp>
        <tr r="E365" s="8"/>
      </tp>
      <tp t="s">
        <v>#N/A N/A</v>
        <stp/>
        <stp>BDP|1222724256739036975</stp>
        <tr r="F323" s="5"/>
        <tr r="G222" s="8"/>
      </tp>
      <tp t="s">
        <v>#N/A N/A</v>
        <stp/>
        <stp>BDP|7204725837697650701</stp>
        <tr r="D383" s="8"/>
      </tp>
      <tp t="s">
        <v>#N/A N/A</v>
        <stp/>
        <stp>BDP|6629722032020246153</stp>
        <tr r="G81" s="9"/>
      </tp>
      <tp t="s">
        <v>#N/A N/A</v>
        <stp/>
        <stp>BDP|8037387188049444956</stp>
        <tr r="F329" s="9"/>
      </tp>
      <tp t="s">
        <v>#N/A N/A</v>
        <stp/>
        <stp>BDP|2211609327522422709</stp>
        <tr r="D522" s="9"/>
      </tp>
      <tp t="s">
        <v>#N/A N/A</v>
        <stp/>
        <stp>BDP|9817298636042328922</stp>
        <tr r="G599" s="9"/>
      </tp>
      <tp t="s">
        <v>#N/A N/A</v>
        <stp/>
        <stp>BDP|9766199311622195888</stp>
        <tr r="F27" s="8"/>
      </tp>
      <tp t="s">
        <v>#N/A N/A</v>
        <stp/>
        <stp>BDP|8713906204644223679</stp>
        <tr r="D335" s="9"/>
      </tp>
      <tp t="s">
        <v>#N/A N/A</v>
        <stp/>
        <stp>BDP|2094327215125571644</stp>
        <tr r="E53" s="8"/>
      </tp>
      <tp t="s">
        <v>#N/A N/A</v>
        <stp/>
        <stp>BDP|2047164025350372268</stp>
        <tr r="G128" s="8"/>
      </tp>
      <tp t="s">
        <v>#N/A N/A</v>
        <stp/>
        <stp>BDP|2318102011878193953</stp>
        <tr r="F252" s="5"/>
        <tr r="G370" s="9"/>
      </tp>
      <tp t="s">
        <v>#N/A N/A</v>
        <stp/>
        <stp>BDP|1145498571873837277</stp>
        <tr r="D182" s="5"/>
      </tp>
      <tp t="s">
        <v>#N/A N/A</v>
        <stp/>
        <stp>BDP|7653889157870832973</stp>
        <tr r="D120" s="5"/>
        <tr r="E48" s="9"/>
      </tp>
      <tp t="s">
        <v>#N/A N/A</v>
        <stp/>
        <stp>BDP|4569322152598568963</stp>
        <tr r="F266" s="8"/>
      </tp>
      <tp t="s">
        <v>#N/A N/A</v>
        <stp/>
        <stp>BDP|3253028757804733160</stp>
        <tr r="D157" s="9"/>
      </tp>
      <tp t="s">
        <v>#N/A N/A</v>
        <stp/>
        <stp>BDP|3601356923320414122</stp>
        <tr r="G516" s="9"/>
      </tp>
      <tp t="s">
        <v>#N/A N/A</v>
        <stp/>
        <stp>BDP|3046989754278328486</stp>
        <tr r="E234" s="9"/>
      </tp>
      <tp t="s">
        <v>#N/A N/A</v>
        <stp/>
        <stp>BDP|3535766624096930399</stp>
        <tr r="D355" s="9"/>
      </tp>
      <tp t="s">
        <v>#N/A N/A</v>
        <stp/>
        <stp>BDP|4399427001553076072</stp>
        <tr r="E139" s="8"/>
      </tp>
      <tp t="s">
        <v>#N/A N/A</v>
        <stp/>
        <stp>BDP|1090863284380021255</stp>
        <tr r="D492" s="9"/>
      </tp>
      <tp t="s">
        <v>#N/A N/A</v>
        <stp/>
        <stp>BDP|1160060043512142427</stp>
        <tr r="G296" s="9"/>
      </tp>
      <tp t="s">
        <v>#N/A N/A</v>
        <stp/>
        <stp>BDP|4516126089726023891</stp>
        <tr r="D231" s="9"/>
      </tp>
      <tp t="s">
        <v>#N/A N/A</v>
        <stp/>
        <stp>BDP|6733167529694925263</stp>
        <tr r="G118" s="9"/>
      </tp>
      <tp t="s">
        <v>#N/A N/A</v>
        <stp/>
        <stp>BDP|6399493326463227099</stp>
        <tr r="F123" s="5"/>
        <tr r="G414" s="9"/>
      </tp>
      <tp t="s">
        <v>#N/A N/A</v>
        <stp/>
        <stp>BDP|3566570356195679556</stp>
        <tr r="E323" s="9"/>
      </tp>
      <tp t="s">
        <v>#N/A N/A</v>
        <stp/>
        <stp>BDP|4751043534225442179</stp>
        <tr r="E133" s="5"/>
      </tp>
      <tp t="s">
        <v>#N/A N/A</v>
        <stp/>
        <stp>BDP|2892302352297738092</stp>
        <tr r="G17" s="8"/>
      </tp>
      <tp t="s">
        <v>#N/A N/A</v>
        <stp/>
        <stp>BDP|8980097213652510825</stp>
        <tr r="F283" s="8"/>
      </tp>
      <tp t="s">
        <v>#N/A N/A</v>
        <stp/>
        <stp>BDP|1552674981335796906</stp>
        <tr r="D35" s="5"/>
        <tr r="E577" s="9"/>
      </tp>
      <tp t="s">
        <v>#N/A N/A</v>
        <stp/>
        <stp>BDP|3286247902182613060</stp>
        <tr r="D540" s="9"/>
      </tp>
      <tp t="s">
        <v>#N/A N/A</v>
        <stp/>
        <stp>BDP|3549186348745828098</stp>
        <tr r="E161" s="8"/>
      </tp>
      <tp t="s">
        <v>#N/A N/A</v>
        <stp/>
        <stp>BDP|1746691115411779489</stp>
        <tr r="F545" s="9"/>
      </tp>
      <tp t="s">
        <v>#N/A N/A</v>
        <stp/>
        <stp>BDP|1955999119619517388</stp>
        <tr r="D62" s="8"/>
      </tp>
      <tp t="s">
        <v>#N/A N/A</v>
        <stp/>
        <stp>BDP|1815380908344515591</stp>
        <tr r="F53" s="9"/>
      </tp>
      <tp t="s">
        <v>#N/A N/A</v>
        <stp/>
        <stp>BDP|2552253020680459100</stp>
        <tr r="D371" s="9"/>
      </tp>
      <tp t="s">
        <v>#N/A N/A</v>
        <stp/>
        <stp>BDP|1252319740753589626</stp>
        <tr r="E344" s="9"/>
      </tp>
      <tp t="s">
        <v>#N/A N/A</v>
        <stp/>
        <stp>BDP|2918330308427289549</stp>
        <tr r="G217" s="9"/>
      </tp>
      <tp t="s">
        <v>#N/A N/A</v>
        <stp/>
        <stp>BDP|1339311412705781539</stp>
        <tr r="E253" s="5"/>
      </tp>
      <tp t="s">
        <v>#N/A N/A</v>
        <stp/>
        <stp>BDP|7049144296779610502</stp>
        <tr r="E548" s="9"/>
      </tp>
      <tp t="s">
        <v>#N/A N/A</v>
        <stp/>
        <stp>BDP|7068110572226140466</stp>
        <tr r="F374" s="5"/>
        <tr r="G142" s="8"/>
      </tp>
      <tp t="s">
        <v>#N/A Requesting Data...2955846223</v>
        <stp/>
        <stp>BDP|2651132600187178718</stp>
        <tr r="G19" s="7"/>
      </tp>
      <tp t="s">
        <v>#N/A N/A</v>
        <stp/>
        <stp>BDP|2153639646382023116</stp>
        <tr r="D504" s="9"/>
      </tp>
      <tp t="s">
        <v>#N/A N/A</v>
        <stp/>
        <stp>BDP|5078530779914624096</stp>
        <tr r="C343" s="5"/>
        <tr r="D469" s="8"/>
      </tp>
      <tp t="s">
        <v>#N/A N/A</v>
        <stp/>
        <stp>BDP|3485446870061446216</stp>
        <tr r="G112" s="9"/>
      </tp>
      <tp t="s">
        <v>#N/A N/A</v>
        <stp/>
        <stp>BDP|9008828616530780369</stp>
        <tr r="D211" s="9"/>
      </tp>
      <tp t="s">
        <v>#N/A N/A</v>
        <stp/>
        <stp>BDP|7654705628228284995</stp>
        <tr r="F224" s="9"/>
      </tp>
      <tp t="s">
        <v>#N/A N/A</v>
        <stp/>
        <stp>BDP|6094771584158414226</stp>
        <tr r="E292" s="5"/>
        <tr r="F442" s="9"/>
      </tp>
      <tp t="s">
        <v>#N/A N/A</v>
        <stp/>
        <stp>BDP|9330939011202140052</stp>
        <tr r="D102" s="5"/>
        <tr r="E417" s="9"/>
      </tp>
      <tp t="s">
        <v>#N/A N/A</v>
        <stp/>
        <stp>BDP|7468477707325050517</stp>
        <tr r="D226" s="8"/>
      </tp>
      <tp t="s">
        <v>#N/A N/A</v>
        <stp/>
        <stp>BDP|9134470402118323622</stp>
        <tr r="F269" s="5"/>
      </tp>
      <tp t="s">
        <v>#N/A N/A</v>
        <stp/>
        <stp>BDP|5370255306687406316</stp>
        <tr r="D481" s="9"/>
      </tp>
      <tp t="s">
        <v>#N/A N/A</v>
        <stp/>
        <stp>BDP|5570824677460055956</stp>
        <tr r="E8" s="5"/>
        <tr r="F364" s="8"/>
      </tp>
      <tp t="s">
        <v>#N/A N/A</v>
        <stp/>
        <stp>BDP|20281923910678918</stp>
        <tr r="C232" s="5"/>
      </tp>
      <tp t="s">
        <v>#N/A N/A</v>
        <stp/>
        <stp>BDP|18890814829737935</stp>
        <tr r="F246" s="5"/>
      </tp>
      <tp t="s">
        <v>#N/A N/A</v>
        <stp/>
        <stp>BDP|48419214348517771</stp>
        <tr r="E379" s="9"/>
      </tp>
      <tp t="s">
        <v>#N/A N/A</v>
        <stp/>
        <stp>BDP|84452760510490854</stp>
        <tr r="E217" s="5"/>
        <tr r="F302" s="9"/>
      </tp>
      <tp t="s">
        <v>#N/A N/A</v>
        <stp/>
        <stp>BDP|47736916064566850</stp>
        <tr r="F276" s="8"/>
      </tp>
      <tp t="s">
        <v>#N/A N/A</v>
        <stp/>
        <stp>BDP|73748195295103183</stp>
        <tr r="F108" s="5"/>
        <tr r="G5" s="8"/>
      </tp>
      <tp t="s">
        <v>#N/A N/A</v>
        <stp/>
        <stp>BDP|67524384287229715</stp>
        <tr r="D189" s="9"/>
      </tp>
      <tp t="s">
        <v>#N/A N/A</v>
        <stp/>
        <stp>BDP|80205259513899846</stp>
        <tr r="F326" s="9"/>
      </tp>
      <tp t="s">
        <v>#N/A N/A</v>
        <stp/>
        <stp>BDP|97273090210032414</stp>
        <tr r="E283" s="8"/>
      </tp>
      <tp t="s">
        <v>#N/A N/A</v>
        <stp/>
        <stp>BDP|84548159988183783</stp>
        <tr r="F214" s="9"/>
      </tp>
      <tp t="s">
        <v>#N/A N/A</v>
        <stp/>
        <stp>BDP|54092430055033908</stp>
        <tr r="E314" s="9"/>
      </tp>
      <tp t="s">
        <v>#N/A N/A</v>
        <stp/>
        <stp>BDP|56814826742424661</stp>
        <tr r="E512" s="9"/>
      </tp>
      <tp t="s">
        <v>#N/A N/A</v>
        <stp/>
        <stp>BDP|16744862996759927</stp>
        <tr r="F217" s="9"/>
      </tp>
      <tp t="s">
        <v>#N/A N/A</v>
        <stp/>
        <stp>BDP|68862039962721782</stp>
        <tr r="F6" s="5"/>
        <tr r="G245" s="8"/>
      </tp>
      <tp t="s">
        <v>#N/A N/A</v>
        <stp/>
        <stp>BDP|13115936849392872</stp>
        <tr r="E243" s="8"/>
      </tp>
      <tp t="s">
        <v>#N/A N/A</v>
        <stp/>
        <stp>BDP|34142644316067183</stp>
        <tr r="G586" s="9"/>
      </tp>
      <tp t="s">
        <v>#N/A N/A</v>
        <stp/>
        <stp>BDP|81526568708466976</stp>
        <tr r="E251" s="5"/>
      </tp>
      <tp t="s">
        <v>#N/A N/A</v>
        <stp/>
        <stp>BDP|30645877771340523</stp>
        <tr r="D55" s="9"/>
      </tp>
      <tp t="s">
        <v>#N/A N/A</v>
        <stp/>
        <stp>BDP|30275245865494420</stp>
        <tr r="D414" s="5"/>
      </tp>
      <tp t="s">
        <v>#N/A N/A</v>
        <stp/>
        <stp>BDP|69559022404398458</stp>
        <tr r="E592" s="9"/>
      </tp>
      <tp t="s">
        <v>#N/A N/A</v>
        <stp/>
        <stp>BDP|83321365872306133</stp>
        <tr r="F231" s="8"/>
      </tp>
      <tp t="s">
        <v>#N/A N/A</v>
        <stp/>
        <stp>BDP|81444535291812096</stp>
        <tr r="G215" s="9"/>
      </tp>
      <tp t="s">
        <v>#N/A N/A</v>
        <stp/>
        <stp>BDP|917229407114090307</stp>
        <tr r="E52" s="8"/>
      </tp>
      <tp t="s">
        <v>#N/A N/A</v>
        <stp/>
        <stp>BDP|274279875376913675</stp>
        <tr r="D501" s="9"/>
      </tp>
      <tp t="s">
        <v>#N/A N/A</v>
        <stp/>
        <stp>BDP|846949491103694652</stp>
        <tr r="D47" s="8"/>
      </tp>
      <tp t="s">
        <v>#N/A N/A</v>
        <stp/>
        <stp>BDP|991237502133308446</stp>
        <tr r="C285" s="5"/>
      </tp>
      <tp t="s">
        <v>#N/A N/A</v>
        <stp/>
        <stp>BDP|629198274663173056</stp>
        <tr r="D202" s="9"/>
      </tp>
      <tp t="s">
        <v>#N/A N/A</v>
        <stp/>
        <stp>BDP|878751390933111899</stp>
        <tr r="E116" s="9"/>
      </tp>
      <tp t="s">
        <v>#N/A N/A</v>
        <stp/>
        <stp>BDP|115580687489013188</stp>
        <tr r="D377" s="8"/>
      </tp>
      <tp t="s">
        <v>#N/A N/A</v>
        <stp/>
        <stp>BDP|328015267985208600</stp>
        <tr r="F4" s="5"/>
      </tp>
      <tp t="s">
        <v>#N/A N/A</v>
        <stp/>
        <stp>BDP|460578383001373946</stp>
        <tr r="F207" s="9"/>
      </tp>
      <tp t="s">
        <v>#N/A N/A</v>
        <stp/>
        <stp>BDP|242078575910066271</stp>
        <tr r="F380" s="8"/>
      </tp>
      <tp t="s">
        <v>#N/A N/A</v>
        <stp/>
        <stp>BDP|857172828486093064</stp>
        <tr r="G208" s="9"/>
      </tp>
      <tp t="s">
        <v>#N/A N/A</v>
        <stp/>
        <stp>BDP|256208958372979010</stp>
        <tr r="F482" s="9"/>
      </tp>
      <tp t="s">
        <v>#N/A N/A</v>
        <stp/>
        <stp>BDP|599779732129195838</stp>
        <tr r="E377" s="9"/>
      </tp>
      <tp t="s">
        <v>#N/A N/A</v>
        <stp/>
        <stp>BDP|911503259897580262</stp>
        <tr r="F357" s="8"/>
      </tp>
      <tp t="s">
        <v>#N/A N/A</v>
        <stp/>
        <stp>BDP|244185023452458510</stp>
        <tr r="F397" s="5"/>
      </tp>
      <tp t="s">
        <v>#N/A N/A</v>
        <stp/>
        <stp>BDP|347552288781745855</stp>
        <tr r="D214" s="8"/>
      </tp>
      <tp t="s">
        <v>#N/A N/A</v>
        <stp/>
        <stp>BDP|626682806217010543</stp>
        <tr r="D78" s="8"/>
      </tp>
      <tp t="s">
        <v>#N/A N/A</v>
        <stp/>
        <stp>BDP|605231749710440254</stp>
        <tr r="F205" s="5"/>
        <tr r="G427" s="8"/>
      </tp>
      <tp t="s">
        <v>#N/A N/A</v>
        <stp/>
        <stp>BDP|654083744575708539</stp>
        <tr r="C317" s="5"/>
      </tp>
      <tp t="s">
        <v>#N/A N/A</v>
        <stp/>
        <stp>BDP|926790567290008599</stp>
        <tr r="F171" s="5"/>
        <tr r="G217" s="8"/>
      </tp>
      <tp t="s">
        <v>#N/A N/A</v>
        <stp/>
        <stp>BDP|815214217202891580</stp>
        <tr r="D393" s="5"/>
      </tp>
      <tp t="s">
        <v>#N/A N/A</v>
        <stp/>
        <stp>BDP|925744253011309737</stp>
        <tr r="G197" s="9"/>
      </tp>
      <tp t="s">
        <v>#N/A N/A</v>
        <stp/>
        <stp>BDP|553993694282287648</stp>
        <tr r="E438" s="8"/>
      </tp>
      <tp t="s">
        <v>#N/A N/A</v>
        <stp/>
        <stp>BDP|890642785019654302</stp>
        <tr r="E33" s="9"/>
      </tp>
      <tp t="s">
        <v>#N/A N/A</v>
        <stp/>
        <stp>BDP|970746521193548268</stp>
        <tr r="F406" s="8"/>
      </tp>
      <tp t="s">
        <v>#N/A N/A</v>
        <stp/>
        <stp>BDP|835949236807629969</stp>
        <tr r="D316" s="5"/>
      </tp>
      <tp t="s">
        <v>#N/A N/A</v>
        <stp/>
        <stp>BDP|228336848884465774</stp>
        <tr r="D89" s="8"/>
      </tp>
      <tp t="s">
        <v>#N/A N/A</v>
        <stp/>
        <stp>BDP|915346889546719985</stp>
        <tr r="C323" s="5"/>
        <tr r="D222" s="8"/>
      </tp>
      <tp t="s">
        <v>#N/A N/A</v>
        <stp/>
        <stp>BDP|200588925343685027</stp>
        <tr r="E471" s="9"/>
      </tp>
      <tp t="s">
        <v>#N/A N/A</v>
        <stp/>
        <stp>BDP|437300164900707133</stp>
        <tr r="G140" s="9"/>
      </tp>
      <tp t="s">
        <v>#N/A N/A</v>
        <stp/>
        <stp>BDP|774036212042378716</stp>
        <tr r="F346" s="5"/>
        <tr r="G391" s="9"/>
      </tp>
      <tp t="s">
        <v>#N/A N/A</v>
        <stp/>
        <stp>BDP|655083351480357183</stp>
        <tr r="F182" s="5"/>
      </tp>
      <tp t="s">
        <v>#N/A N/A</v>
        <stp/>
        <stp>BDP|930220402094507286</stp>
        <tr r="C8" s="7"/>
      </tp>
      <tp t="s">
        <v>#N/A N/A</v>
        <stp/>
        <stp>BDP|424764271594278048</stp>
        <tr r="D366" s="9"/>
      </tp>
      <tp t="s">
        <v>#N/A N/A</v>
        <stp/>
        <stp>BDP|563680239437158607</stp>
        <tr r="D228" s="8"/>
      </tp>
      <tp t="s">
        <v>#N/A N/A</v>
        <stp/>
        <stp>BDP|892098516342045722</stp>
        <tr r="E133" s="9"/>
      </tp>
      <tp t="s">
        <v>#N/A N/A</v>
        <stp/>
        <stp>BDP|527732530059546957</stp>
        <tr r="D63" s="9"/>
      </tp>
      <tp t="s">
        <v>#N/A N/A</v>
        <stp/>
        <stp>BDP|652665901134338641</stp>
        <tr r="G187" s="9"/>
      </tp>
      <tp t="s">
        <v>#N/A N/A</v>
        <stp/>
        <stp>BDP|910041277127438493</stp>
        <tr r="F113" s="8"/>
      </tp>
      <tp t="s">
        <v>#N/A N/A</v>
        <stp/>
        <stp>BDP|973572164396353187</stp>
        <tr r="E25" s="9"/>
      </tp>
      <tp t="s">
        <v>#N/A N/A</v>
        <stp/>
        <stp>BDP|813134799605399931</stp>
        <tr r="G354" s="9"/>
      </tp>
      <tp t="s">
        <v>#N/A N/A</v>
        <stp/>
        <stp>BDP|754526510253096376</stp>
        <tr r="E29" s="5"/>
        <tr r="F441" s="9"/>
      </tp>
      <tp t="s">
        <v>#N/A N/A</v>
        <stp/>
        <stp>BDP|233104745806390772</stp>
        <tr r="G284" s="9"/>
      </tp>
      <tp t="s">
        <v>#N/A N/A</v>
        <stp/>
        <stp>BDP|439933432119828414</stp>
        <tr r="G248" s="8"/>
      </tp>
      <tp t="s">
        <v>#N/A N/A</v>
        <stp/>
        <stp>BDP|916627202316549719</stp>
        <tr r="D450" s="8"/>
      </tp>
      <tp t="s">
        <v>#N/A N/A</v>
        <stp/>
        <stp>BDP|713195718127392084</stp>
        <tr r="D143" s="5"/>
      </tp>
      <tp t="s">
        <v>#N/A N/A</v>
        <stp/>
        <stp>BDP|766433452720036689</stp>
        <tr r="D399" s="5"/>
      </tp>
      <tp t="s">
        <v>#N/A N/A</v>
        <stp/>
        <stp>BDP|994681236380999200</stp>
        <tr r="D267" s="9"/>
      </tp>
      <tp t="s">
        <v>#N/A N/A</v>
        <stp/>
        <stp>BDP|273948836725899877</stp>
        <tr r="G601" s="9"/>
      </tp>
      <tp t="s">
        <v>#N/A N/A</v>
        <stp/>
        <stp>BDP|246834139649561556</stp>
        <tr r="E436" s="9"/>
      </tp>
      <tp t="s">
        <v>#N/A N/A</v>
        <stp/>
        <stp>BDP|816679522586573511</stp>
        <tr r="D497" s="8"/>
      </tp>
      <tp t="s">
        <v>#N/A N/A</v>
        <stp/>
        <stp>BDP|267200279476318431</stp>
        <tr r="D52" s="8"/>
      </tp>
      <tp t="s">
        <v>#N/A N/A</v>
        <stp/>
        <stp>BDP|736698706988922950</stp>
        <tr r="F361" s="8"/>
      </tp>
      <tp t="s">
        <v>#N/A N/A</v>
        <stp/>
        <stp>BDP|155399769951353367</stp>
        <tr r="F234" s="9"/>
      </tp>
      <tp t="s">
        <v>#N/A N/A</v>
        <stp/>
        <stp>BDP|569117069312857212</stp>
        <tr r="F543" s="9"/>
      </tp>
      <tp t="s">
        <v>#N/A N/A</v>
        <stp/>
        <stp>BDP|636343272876286541</stp>
        <tr r="E367" s="8"/>
      </tp>
      <tp t="s">
        <v>#N/A N/A</v>
        <stp/>
        <stp>BDP|848043242805918606</stp>
        <tr r="D149" s="8"/>
      </tp>
      <tp t="s">
        <v>#N/A N/A</v>
        <stp/>
        <stp>BDP|825101655157510489</stp>
        <tr r="C148" s="5"/>
      </tp>
      <tp t="s">
        <v>#N/A N/A</v>
        <stp/>
        <stp>BDP|367456770216629203</stp>
        <tr r="F67" s="5"/>
        <tr r="G404" s="8"/>
      </tp>
      <tp t="s">
        <v>#N/A N/A</v>
        <stp/>
        <stp>BDP|551143805352305461</stp>
        <tr r="F14" s="8"/>
      </tp>
      <tp t="s">
        <v>#N/A N/A</v>
        <stp/>
        <stp>BDP|925172116454001247</stp>
        <tr r="F153" s="8"/>
      </tp>
      <tp t="s">
        <v>#N/A N/A</v>
        <stp/>
        <stp>BDP|447499068653198793</stp>
        <tr r="C191" s="5"/>
        <tr r="D9" s="8"/>
      </tp>
      <tp t="s">
        <v>#N/A N/A</v>
        <stp/>
        <stp>BDP|282259464060931275</stp>
        <tr r="D3" s="5"/>
      </tp>
      <tp t="s">
        <v>#N/A N/A</v>
        <stp/>
        <stp>BDP|994163934362730629</stp>
        <tr r="F468" s="8"/>
      </tp>
      <tp t="s">
        <v>#N/A N/A</v>
        <stp/>
        <stp>BDP|317336942368455981</stp>
        <tr r="D394" s="5"/>
      </tp>
      <tp t="s">
        <v>#N/A N/A</v>
        <stp/>
        <stp>BDP|205467411766559589</stp>
        <tr r="D264" s="5"/>
      </tp>
      <tp t="s">
        <v>#N/A N/A</v>
        <stp/>
        <stp>BDP|933462184033368921</stp>
        <tr r="G139" s="8"/>
      </tp>
      <tp t="s">
        <v>#N/A N/A</v>
        <stp/>
        <stp>BDP|833178004974896382</stp>
        <tr r="E170" s="5"/>
      </tp>
      <tp t="s">
        <v>#N/A N/A</v>
        <stp/>
        <stp>BDP|400799908514867593</stp>
        <tr r="D285" s="8"/>
      </tp>
      <tp t="s">
        <v>#N/A N/A</v>
        <stp/>
        <stp>BDP|219823973311067873</stp>
        <tr r="F450" s="9"/>
      </tp>
      <tp t="s">
        <v>#N/A N/A</v>
        <stp/>
        <stp>BDP|560786414962862269</stp>
        <tr r="D118" s="9"/>
      </tp>
      <tp t="s">
        <v>#N/A N/A</v>
        <stp/>
        <stp>BDP|214863165499649171</stp>
        <tr r="D52" s="9"/>
      </tp>
      <tp t="s">
        <v>#N/A N/A</v>
        <stp/>
        <stp>BDP|935315339220890699</stp>
        <tr r="D7" s="6"/>
      </tp>
      <tp t="s">
        <v>#N/A N/A</v>
        <stp/>
        <stp>BDP|347730525645585617</stp>
        <tr r="F123" s="9"/>
      </tp>
      <tp t="s">
        <v>#N/A N/A</v>
        <stp/>
        <stp>BDP|884344124860840716</stp>
        <tr r="G65" s="8"/>
      </tp>
      <tp t="s">
        <v>#N/A N/A</v>
        <stp/>
        <stp>BDP|197005876199028857</stp>
        <tr r="D68" s="9"/>
      </tp>
      <tp t="s">
        <v>#N/A N/A</v>
        <stp/>
        <stp>BDP|220362001640146570</stp>
        <tr r="F242" s="5"/>
        <tr r="G120" s="8"/>
      </tp>
      <tp t="s">
        <v>#N/A N/A</v>
        <stp/>
        <stp>BDP|189427824457894038</stp>
        <tr r="F165" s="9"/>
      </tp>
      <tp t="s">
        <v>#N/A N/A</v>
        <stp/>
        <stp>BDP|437606546690678383</stp>
        <tr r="G91" s="9"/>
      </tp>
      <tp t="s">
        <v>#N/A N/A</v>
        <stp/>
        <stp>BDP|453268059421372750</stp>
        <tr r="F175" s="5"/>
        <tr r="G4" s="9"/>
      </tp>
      <tp t="s">
        <v>#N/A N/A</v>
        <stp/>
        <stp>BDP|249109107498973825</stp>
        <tr r="F219" s="5"/>
        <tr r="G439" s="9"/>
      </tp>
      <tp t="s">
        <v>#N/A N/A</v>
        <stp/>
        <stp>BDP|994517046340222027</stp>
        <tr r="C53" s="5"/>
        <tr r="D127" s="9"/>
      </tp>
      <tp t="s">
        <v>#N/A N/A</v>
        <stp/>
        <stp>BDP|528112824737894571</stp>
        <tr r="E190" s="9"/>
      </tp>
      <tp t="s">
        <v>#N/A N/A</v>
        <stp/>
        <stp>BDP|113612148204592724</stp>
        <tr r="D170" s="5"/>
      </tp>
      <tp t="s">
        <v>#N/A N/A</v>
        <stp/>
        <stp>BDP|412551718507889290</stp>
        <tr r="C347" s="5"/>
        <tr r="D255" s="9"/>
      </tp>
      <tp t="s">
        <v>#N/A N/A</v>
        <stp/>
        <stp>BDP|803014253522226625</stp>
        <tr r="F170" s="8"/>
      </tp>
      <tp t="s">
        <v>#N/A N/A</v>
        <stp/>
        <stp>BDP|660301908127355574</stp>
        <tr r="F503" s="9"/>
      </tp>
      <tp t="s">
        <v>#N/A N/A</v>
        <stp/>
        <stp>BDP|952604301296495179</stp>
        <tr r="E55" s="5"/>
        <tr r="F466" s="9"/>
      </tp>
      <tp t="s">
        <v>#N/A N/A</v>
        <stp/>
        <stp>BDP|746950398619511847</stp>
        <tr r="F390" s="9"/>
      </tp>
      <tp t="s">
        <v>#N/A N/A</v>
        <stp/>
        <stp>BDP|368777312241211607</stp>
        <tr r="D245" s="5"/>
        <tr r="E182" s="8"/>
      </tp>
      <tp t="s">
        <v>#N/A N/A</v>
        <stp/>
        <stp>BDP|578164405499464975</stp>
        <tr r="D281" s="9"/>
      </tp>
      <tp t="s">
        <v>#N/A N/A</v>
        <stp/>
        <stp>BDP|539534600921246526</stp>
        <tr r="D287" s="5"/>
      </tp>
      <tp t="s">
        <v>#N/A N/A</v>
        <stp/>
        <stp>BDP|472593534140725781</stp>
        <tr r="G457" s="9"/>
      </tp>
      <tp t="s">
        <v>#N/A N/A</v>
        <stp/>
        <stp>BDP|387706834477434241</stp>
        <tr r="E215" s="9"/>
      </tp>
      <tp t="s">
        <v>#N/A N/A</v>
        <stp/>
        <stp>BDP|669315852237737056</stp>
        <tr r="E340" s="5"/>
        <tr r="F433" s="8"/>
      </tp>
      <tp t="s">
        <v>#N/A N/A</v>
        <stp/>
        <stp>BDP|840117471505951200</stp>
        <tr r="G275" s="9"/>
      </tp>
      <tp t="s">
        <v>#N/A N/A</v>
        <stp/>
        <stp>BDP|782970867039797714</stp>
        <tr r="C21" s="5"/>
      </tp>
      <tp t="s">
        <v>#N/A N/A</v>
        <stp/>
        <stp>BDP|622789003187598196</stp>
        <tr r="D133" s="5"/>
      </tp>
      <tp t="s">
        <v>#N/A N/A</v>
        <stp/>
        <stp>BDP|337347014277140409</stp>
        <tr r="C13" s="6"/>
      </tp>
      <tp t="s">
        <v>#N/A N/A</v>
        <stp/>
        <stp>BDP|681204055530647670</stp>
        <tr r="F143" s="8"/>
      </tp>
      <tp t="s">
        <v>#N/A N/A</v>
        <stp/>
        <stp>BDP|861663780118413798</stp>
        <tr r="D177" s="9"/>
      </tp>
      <tp t="s">
        <v>#N/A N/A</v>
        <stp/>
        <stp>BDP|893554043043385213</stp>
        <tr r="D376" s="9"/>
      </tp>
      <tp t="s">
        <v>#N/A N/A</v>
        <stp/>
        <stp>BDP|396958359119571579</stp>
        <tr r="F585" s="9"/>
      </tp>
      <tp t="s">
        <v>#N/A N/A</v>
        <stp/>
        <stp>BDP|402231978562301718</stp>
        <tr r="E173" s="5"/>
      </tp>
      <tp t="s">
        <v>#N/A N/A</v>
        <stp/>
        <stp>BDP|429664044871997320</stp>
        <tr r="F447" s="8"/>
      </tp>
      <tp t="s">
        <v>#N/A N/A</v>
        <stp/>
        <stp>BDP|921932498776569699</stp>
        <tr r="D358" s="9"/>
      </tp>
      <tp t="s">
        <v>#N/A N/A</v>
        <stp/>
        <stp>BDP|924399572211558598</stp>
        <tr r="D391" s="8"/>
      </tp>
      <tp t="s">
        <v>#N/A N/A</v>
        <stp/>
        <stp>BDP|368112566692378591</stp>
        <tr r="F470" s="8"/>
      </tp>
      <tp t="s">
        <v>#N/A N/A</v>
        <stp/>
        <stp>BDP|703046441842229687</stp>
        <tr r="D434" s="8"/>
      </tp>
      <tp t="s">
        <v>#N/A N/A</v>
        <stp/>
        <stp>BDP|769590143028424920</stp>
        <tr r="E197" s="9"/>
      </tp>
      <tp t="s">
        <v>#N/A N/A</v>
        <stp/>
        <stp>BDP|287624974096367739</stp>
        <tr r="D297" s="8"/>
      </tp>
      <tp t="s">
        <v>#N/A N/A</v>
        <stp/>
        <stp>BDP|621474048844411487</stp>
        <tr r="F129" s="5"/>
      </tp>
      <tp t="s">
        <v>#N/A N/A</v>
        <stp/>
        <stp>BDP|364166686479083054</stp>
        <tr r="F35" s="9"/>
      </tp>
      <tp t="s">
        <v>#N/A N/A</v>
        <stp/>
        <stp>BDP|678911676039195760</stp>
        <tr r="E354" s="9"/>
      </tp>
      <tp t="s">
        <v>#N/A N/A</v>
        <stp/>
        <stp>BDP|295902749895455892</stp>
        <tr r="D73" s="5"/>
        <tr r="E493" s="8"/>
      </tp>
      <tp t="s">
        <v>#N/A N/A</v>
        <stp/>
        <stp>BDP|729879199485199489</stp>
        <tr r="F522" s="9"/>
      </tp>
      <tp t="s">
        <v>#N/A N/A</v>
        <stp/>
        <stp>BDP|968700514396969069</stp>
        <tr r="G14" s="8"/>
      </tp>
      <tp t="s">
        <v>#N/A N/A</v>
        <stp/>
        <stp>BDP|443707122057046241</stp>
        <tr r="D12" s="5"/>
      </tp>
      <tp t="s">
        <v>#N/A N/A</v>
        <stp/>
        <stp>BDP|547472492268606553</stp>
        <tr r="D31" s="9"/>
      </tp>
      <tp t="s">
        <v>#N/A N/A</v>
        <stp/>
        <stp>BDP|803387600185850553</stp>
        <tr r="F237" s="8"/>
      </tp>
      <tp t="s">
        <v>#N/A N/A</v>
        <stp/>
        <stp>BDP|673578640902803076</stp>
        <tr r="D507" s="9"/>
      </tp>
      <tp t="s">
        <v>#N/A N/A</v>
        <stp/>
        <stp>BDP|874070263486746346</stp>
        <tr r="G343" s="9"/>
      </tp>
      <tp t="s">
        <v>#N/A N/A</v>
        <stp/>
        <stp>BDP|282519705055639388</stp>
        <tr r="C16" s="5"/>
        <tr r="D115" s="8"/>
      </tp>
      <tp t="s">
        <v>#N/A N/A</v>
        <stp/>
        <stp>BDP|541446874374756494</stp>
        <tr r="G61" s="9"/>
      </tp>
      <tp t="s">
        <v>#N/A N/A</v>
        <stp/>
        <stp>BDP|196247581410098908</stp>
        <tr r="D176" s="5"/>
      </tp>
      <tp t="s">
        <v>#N/A N/A</v>
        <stp/>
        <stp>BDP|474252254371719561</stp>
        <tr r="F216" s="9"/>
      </tp>
      <tp t="s">
        <v>#N/A N/A</v>
        <stp/>
        <stp>BDP|340581765556325696</stp>
        <tr r="F489" s="8"/>
      </tp>
      <tp t="s">
        <v>#N/A N/A</v>
        <stp/>
        <stp>BDP|775392239093660046</stp>
        <tr r="G188" s="8"/>
      </tp>
      <tp t="s">
        <v>#N/A N/A</v>
        <stp/>
        <stp>BDP|988775282005873922</stp>
        <tr r="G265" s="8"/>
      </tp>
      <tp t="s">
        <v>#N/A N/A</v>
        <stp/>
        <stp>BDP|631917910712266928</stp>
        <tr r="D428" s="8"/>
      </tp>
      <tp t="s">
        <v>#N/A N/A</v>
        <stp/>
        <stp>BDP|813143765694809063</stp>
        <tr r="D296" s="5"/>
      </tp>
      <tp t="s">
        <v>#N/A N/A</v>
        <stp/>
        <stp>BDP|522127530338756908</stp>
        <tr r="F222" s="9"/>
      </tp>
      <tp t="s">
        <v>#N/A N/A</v>
        <stp/>
        <stp>BDP|960231934975954778</stp>
        <tr r="D151" s="8"/>
      </tp>
      <tp t="s">
        <v>#N/A N/A</v>
        <stp/>
        <stp>BDP|723304642840397464</stp>
        <tr r="G413" s="8"/>
      </tp>
      <tp t="s">
        <v>#N/A N/A</v>
        <stp/>
        <stp>BDP|945471796396932813</stp>
        <tr r="E136" s="5"/>
        <tr r="F114" s="9"/>
      </tp>
      <tp t="s">
        <v>#N/A N/A</v>
        <stp/>
        <stp>BDP|205122911873947089</stp>
        <tr r="F318" s="9"/>
      </tp>
      <tp t="s">
        <v>#N/A N/A</v>
        <stp/>
        <stp>BDP|965334508922479277</stp>
        <tr r="E496" s="9"/>
      </tp>
      <tp t="s">
        <v>#N/A N/A</v>
        <stp/>
        <stp>BDP|321071536749697956</stp>
        <tr r="E296" s="8"/>
      </tp>
      <tp t="s">
        <v>#N/A N/A</v>
        <stp/>
        <stp>BDP|364744070907454421</stp>
        <tr r="D117" s="9"/>
      </tp>
      <tp t="s">
        <v>#N/A N/A</v>
        <stp/>
        <stp>BDP|335372723862433027</stp>
        <tr r="D159" s="5"/>
      </tp>
      <tp t="s">
        <v>#N/A N/A</v>
        <stp/>
        <stp>BDP|138693059941879188</stp>
        <tr r="G121" s="8"/>
      </tp>
      <tp t="s">
        <v>#N/A N/A</v>
        <stp/>
        <stp>BDP|164503440825048732</stp>
        <tr r="G377" s="9"/>
      </tp>
      <tp t="s">
        <v>#N/A N/A</v>
        <stp/>
        <stp>BDP|565301805991361111</stp>
        <tr r="E402" s="5"/>
      </tp>
      <tp t="s">
        <v>#N/A N/A</v>
        <stp/>
        <stp>BDP|490001074584130027</stp>
        <tr r="G340" s="8"/>
      </tp>
      <tp t="s">
        <v>#N/A N/A</v>
        <stp/>
        <stp>BDP|843413372886678712</stp>
        <tr r="G374" s="9"/>
      </tp>
      <tp t="s">
        <v>#N/A N/A</v>
        <stp/>
        <stp>BDP|436460746022866008</stp>
        <tr r="D248" s="8"/>
      </tp>
      <tp t="s">
        <v>#N/A N/A</v>
        <stp/>
        <stp>BDP|214647268657352517</stp>
        <tr r="E220" s="9"/>
      </tp>
      <tp t="s">
        <v>#N/A N/A</v>
        <stp/>
        <stp>BDP|237482212047632023</stp>
        <tr r="E289" s="8"/>
      </tp>
      <tp t="s">
        <v>#N/A N/A</v>
        <stp/>
        <stp>BDP|615691537582091551</stp>
        <tr r="G97" s="9"/>
      </tp>
      <tp t="s">
        <v>#N/A N/A</v>
        <stp/>
        <stp>BDP|693616374461528286</stp>
        <tr r="E73" s="5"/>
        <tr r="F493" s="8"/>
      </tp>
      <tp t="s">
        <v>#N/A N/A</v>
        <stp/>
        <stp>BDP|947071018494140793</stp>
        <tr r="E473" s="8"/>
      </tp>
      <tp t="s">
        <v>#N/A N/A</v>
        <stp/>
        <stp>BDP|992813084987344502</stp>
        <tr r="F86" s="5"/>
        <tr r="G428" s="9"/>
      </tp>
      <tp t="s">
        <v>#N/A N/A</v>
        <stp/>
        <stp>BDP|605764479643733172</stp>
        <tr r="E321" s="9"/>
      </tp>
      <tp t="s">
        <v>#N/A N/A</v>
        <stp/>
        <stp>BDP|154165259563411533</stp>
        <tr r="D458" s="8"/>
      </tp>
      <tp t="s">
        <v>#N/A N/A</v>
        <stp/>
        <stp>BDP|479136237927269797</stp>
        <tr r="G520" s="9"/>
      </tp>
      <tp t="s">
        <v>#N/A N/A</v>
        <stp/>
        <stp>BDP|743234636657087497</stp>
        <tr r="G332" s="8"/>
      </tp>
      <tp t="s">
        <v>#N/A N/A</v>
        <stp/>
        <stp>BDP|159669129952735425</stp>
        <tr r="D478" s="8"/>
      </tp>
      <tp t="s">
        <v>#N/A N/A</v>
        <stp/>
        <stp>BDP|861435369075640506</stp>
        <tr r="D100" s="5"/>
        <tr r="E416" s="9"/>
      </tp>
      <tp t="s">
        <v>#N/A N/A</v>
        <stp/>
        <stp>BDP|529951097487129523</stp>
        <tr r="D167" s="9"/>
      </tp>
      <tp t="s">
        <v>#N/A N/A</v>
        <stp/>
        <stp>BDP|936251176884838374</stp>
        <tr r="F399" s="8"/>
      </tp>
      <tp t="s">
        <v>#N/A N/A</v>
        <stp/>
        <stp>BDP|924188733344245476</stp>
        <tr r="F464" s="9"/>
      </tp>
      <tp t="s">
        <v>#N/A N/A</v>
        <stp/>
        <stp>BDP|781851704459811399</stp>
        <tr r="G375" s="9"/>
      </tp>
      <tp t="s">
        <v>#N/A N/A</v>
        <stp/>
        <stp>BDP|246332320675974685</stp>
        <tr r="F216" s="8"/>
      </tp>
      <tp t="s">
        <v>#N/A N/A</v>
        <stp/>
        <stp>BDP|538290633937957459</stp>
        <tr r="D223" s="8"/>
      </tp>
      <tp t="s">
        <v>#N/A N/A</v>
        <stp/>
        <stp>BDP|822150066312208843</stp>
        <tr r="G548" s="9"/>
      </tp>
      <tp t="s">
        <v>#N/A N/A</v>
        <stp/>
        <stp>BDP|978685691382993075</stp>
        <tr r="D159" s="8"/>
      </tp>
      <tp t="s">
        <v>#N/A N/A</v>
        <stp/>
        <stp>BDP|439005062859474282</stp>
        <tr r="E456" s="9"/>
      </tp>
      <tp t="s">
        <v>#N/A N/A</v>
        <stp/>
        <stp>BDP|535396696011480646</stp>
        <tr r="D546" s="9"/>
      </tp>
      <tp t="s">
        <v>#N/A N/A</v>
        <stp/>
        <stp>BDP|574480060019017670</stp>
        <tr r="D167" s="5"/>
      </tp>
      <tp t="s">
        <v>#N/A N/A</v>
        <stp/>
        <stp>BDP|106388782097608163</stp>
        <tr r="G291" s="9"/>
      </tp>
      <tp t="s">
        <v>#N/A N/A</v>
        <stp/>
        <stp>BDP|500175094423251615</stp>
        <tr r="D26" s="5"/>
        <tr r="E435" s="8"/>
      </tp>
      <tp t="s">
        <v>#N/A N/A</v>
        <stp/>
        <stp>BDP|271000286586590378</stp>
        <tr r="D241" s="5"/>
        <tr r="E172" s="8"/>
      </tp>
      <tp t="s">
        <v>#N/A N/A</v>
        <stp/>
        <stp>BDP|442504186235302568</stp>
        <tr r="E413" s="9"/>
      </tp>
      <tp t="s">
        <v>#N/A N/A</v>
        <stp/>
        <stp>BDP|704820531507783130</stp>
        <tr r="F99" s="9"/>
      </tp>
      <tp t="s">
        <v>#N/A N/A</v>
        <stp/>
        <stp>BDP|534989043472973265</stp>
        <tr r="E564" s="9"/>
      </tp>
      <tp t="s">
        <v>#N/A N/A</v>
        <stp/>
        <stp>BDP|765986444032338355</stp>
        <tr r="G100" s="8"/>
      </tp>
      <tp t="s">
        <v>#N/A N/A</v>
        <stp/>
        <stp>BDP|955855439236028185</stp>
        <tr r="E60" s="5"/>
        <tr r="F467" s="8"/>
      </tp>
      <tp t="s">
        <v>#N/A N/A</v>
        <stp/>
        <stp>BDP|315887667315432753</stp>
        <tr r="E408" s="5"/>
      </tp>
      <tp t="s">
        <v>#N/A N/A</v>
        <stp/>
        <stp>BDP|747716495801408393</stp>
        <tr r="G594" s="9"/>
      </tp>
      <tp t="s">
        <v>#N/A N/A</v>
        <stp/>
        <stp>BDP|604556639613275965</stp>
        <tr r="E170" s="9"/>
      </tp>
      <tp t="s">
        <v>#N/A N/A</v>
        <stp/>
        <stp>BDP|587478752224682991</stp>
        <tr r="F45" s="9"/>
      </tp>
      <tp t="s">
        <v>#N/A N/A</v>
        <stp/>
        <stp>BDP|918768685412176148</stp>
        <tr r="F122" s="5"/>
        <tr r="G59" s="8"/>
      </tp>
      <tp t="s">
        <v>#N/A N/A</v>
        <stp/>
        <stp>BDP|601990117877777358</stp>
        <tr r="G422" s="8"/>
      </tp>
      <tp t="s">
        <v>#N/A N/A</v>
        <stp/>
        <stp>BDP|894908149552366396</stp>
        <tr r="F34" s="8"/>
      </tp>
      <tp t="s">
        <v>#N/A N/A</v>
        <stp/>
        <stp>BDP|517747974128899498</stp>
        <tr r="E5" s="6"/>
      </tp>
      <tp t="s">
        <v>#N/A N/A</v>
        <stp/>
        <stp>BDP|856365948669338211</stp>
        <tr r="G337" s="9"/>
      </tp>
      <tp t="s">
        <v>#N/A N/A</v>
        <stp/>
        <stp>BDP|168309684807135011</stp>
        <tr r="E63" s="9"/>
      </tp>
      <tp t="s">
        <v>#N/A N/A</v>
        <stp/>
        <stp>BDP|372576520393224835</stp>
        <tr r="G383" s="9"/>
      </tp>
      <tp t="s">
        <v>#N/A N/A</v>
        <stp/>
        <stp>BDP|277036205439795550</stp>
        <tr r="E152" s="5"/>
      </tp>
      <tp t="s">
        <v>#N/A N/A</v>
        <stp/>
        <stp>BDP|436711093851766379</stp>
        <tr r="E588" s="9"/>
      </tp>
      <tp t="s">
        <v>#N/A N/A</v>
        <stp/>
        <stp>BDP|762393647082859960</stp>
        <tr r="G121" s="9"/>
      </tp>
      <tp t="s">
        <v>#N/A N/A</v>
        <stp/>
        <stp>BDP|838782780041776279</stp>
        <tr r="F186" s="9"/>
      </tp>
      <tp t="s">
        <v>#N/A N/A</v>
        <stp/>
        <stp>BDP|178852654350938183</stp>
        <tr r="G328" s="9"/>
      </tp>
      <tp t="s">
        <v>#N/A N/A</v>
        <stp/>
        <stp>BDP|321005056470763905</stp>
        <tr r="F490" s="9"/>
      </tp>
      <tp t="s">
        <v>#N/A N/A</v>
        <stp/>
        <stp>BDP|873129453599651236</stp>
        <tr r="D94" s="8"/>
      </tp>
      <tp t="s">
        <v>#N/A N/A</v>
        <stp/>
        <stp>BDP|904787989216660634</stp>
        <tr r="D18" s="7"/>
      </tp>
      <tp t="s">
        <v>#N/A N/A</v>
        <stp/>
        <stp>BDP|534046350298945211</stp>
        <tr r="C22" s="5"/>
        <tr r="D146" s="8"/>
      </tp>
      <tp t="s">
        <v>#N/A N/A</v>
        <stp/>
        <stp>BDP|829953663287327771</stp>
        <tr r="F518" s="9"/>
      </tp>
      <tp t="s">
        <v>#N/A N/A</v>
        <stp/>
        <stp>BDP|976109290010281701</stp>
        <tr r="G447" s="8"/>
      </tp>
      <tp t="s">
        <v>#N/A N/A</v>
        <stp/>
        <stp>BDP|549338986935573104</stp>
        <tr r="G239" s="9"/>
      </tp>
      <tp t="s">
        <v>#N/A N/A</v>
        <stp/>
        <stp>BDP|192528976978163523</stp>
        <tr r="G141" s="8"/>
      </tp>
      <tp t="s">
        <v>#N/A N/A</v>
        <stp/>
        <stp>BDP|824956912676176180</stp>
        <tr r="D22" s="7"/>
      </tp>
      <tp t="s">
        <v>#N/A N/A</v>
        <stp/>
        <stp>BDP|985526979894779923</stp>
        <tr r="D119" s="9"/>
      </tp>
      <tp t="s">
        <v>#N/A N/A</v>
        <stp/>
        <stp>BDP|968370881225966165</stp>
        <tr r="C87" s="5"/>
      </tp>
      <tp t="s">
        <v>#N/A N/A</v>
        <stp/>
        <stp>BDP|914081241708153339</stp>
        <tr r="D361" s="5"/>
        <tr r="E167" s="8"/>
      </tp>
      <tp t="s">
        <v>#N/A N/A</v>
        <stp/>
        <stp>BDP|200313337476680903</stp>
        <tr r="G465" s="9"/>
      </tp>
      <tp t="s">
        <v>#N/A N/A</v>
        <stp/>
        <stp>BDP|266869204237072036</stp>
        <tr r="D159" s="9"/>
      </tp>
      <tp t="s">
        <v>#N/A N/A</v>
        <stp/>
        <stp>BDP|198408099296738578</stp>
        <tr r="D39" s="5"/>
      </tp>
      <tp t="s">
        <v>#N/A N/A</v>
        <stp/>
        <stp>BDP|798692073349742625</stp>
        <tr r="G66" s="9"/>
      </tp>
      <tp t="s">
        <v>#N/A N/A</v>
        <stp/>
        <stp>BDP|511473284842802043</stp>
        <tr r="G480" s="9"/>
      </tp>
      <tp t="s">
        <v>#N/A N/A</v>
        <stp/>
        <stp>BDP|703469441099445731</stp>
        <tr r="G361" s="8"/>
      </tp>
      <tp t="s">
        <v>#N/A N/A</v>
        <stp/>
        <stp>BDP|126739703019942081</stp>
        <tr r="E135" s="5"/>
        <tr r="F249" s="9"/>
      </tp>
      <tp t="s">
        <v>#N/A N/A</v>
        <stp/>
        <stp>BDP|694720295764710468</stp>
        <tr r="F299" s="5"/>
      </tp>
      <tp t="s">
        <v>#N/A N/A</v>
        <stp/>
        <stp>BDP|911616148479844250</stp>
        <tr r="F393" s="5"/>
      </tp>
      <tp t="s">
        <v>#N/A N/A</v>
        <stp/>
        <stp>BDP|805751795925677215</stp>
        <tr r="E122" s="9"/>
      </tp>
      <tp t="s">
        <v>#N/A N/A</v>
        <stp/>
        <stp>BDP|352338367885873950</stp>
        <tr r="F330" s="8"/>
      </tp>
      <tp t="s">
        <v>#N/A N/A</v>
        <stp/>
        <stp>BDP|600917872307802064</stp>
        <tr r="G102" s="8"/>
      </tp>
      <tp t="s">
        <v>#N/A N/A</v>
        <stp/>
        <stp>BDP|342603472818862029</stp>
        <tr r="F232" s="8"/>
      </tp>
      <tp t="s">
        <v>#N/A N/A</v>
        <stp/>
        <stp>BDP|362723992477390042</stp>
        <tr r="F186" s="8"/>
      </tp>
      <tp t="s">
        <v>#N/A N/A</v>
        <stp/>
        <stp>BDP|675228987570713309</stp>
        <tr r="F249" s="5"/>
        <tr r="G238" s="8"/>
      </tp>
      <tp t="s">
        <v>#N/A N/A</v>
        <stp/>
        <stp>BDP|234471965569529237</stp>
        <tr r="F579" s="9"/>
      </tp>
      <tp t="s">
        <v>#N/A N/A</v>
        <stp/>
        <stp>BDP|669000653464092822</stp>
        <tr r="F240" s="5"/>
        <tr r="G233" s="9"/>
      </tp>
      <tp t="s">
        <v>#N/A N/A</v>
        <stp/>
        <stp>BDP|406407422229277652</stp>
        <tr r="D144" s="9"/>
      </tp>
      <tp t="s">
        <v>#N/A N/A</v>
        <stp/>
        <stp>BDP|747033708750610987</stp>
        <tr r="F371" s="5"/>
      </tp>
      <tp t="s">
        <v>#N/A N/A</v>
        <stp/>
        <stp>BDP|583001688266988772</stp>
        <tr r="E393" s="9"/>
      </tp>
      <tp t="s">
        <v>#N/A N/A</v>
        <stp/>
        <stp>BDP|536581156451103974</stp>
        <tr r="C27" s="5"/>
        <tr r="D475" s="9"/>
      </tp>
      <tp t="s">
        <v>#N/A N/A</v>
        <stp/>
        <stp>BDP|989840120971387306</stp>
        <tr r="E328" s="5"/>
      </tp>
      <tp t="s">
        <v>#N/A N/A</v>
        <stp/>
        <stp>BDP|769989866977753005</stp>
        <tr r="E128" s="5"/>
        <tr r="F327" s="9"/>
      </tp>
      <tp t="s">
        <v>#N/A N/A</v>
        <stp/>
        <stp>BDP|515499457418523115</stp>
        <tr r="E385" s="9"/>
      </tp>
      <tp t="s">
        <v>#N/A N/A</v>
        <stp/>
        <stp>BDP|563747985846859138</stp>
        <tr r="F436" s="8"/>
      </tp>
      <tp t="s">
        <v>#N/A N/A</v>
        <stp/>
        <stp>BDP|301707856323827949</stp>
        <tr r="D81" s="9"/>
      </tp>
      <tp t="s">
        <v>#N/A N/A</v>
        <stp/>
        <stp>BDP|108757754329879320</stp>
        <tr r="G557" s="9"/>
      </tp>
      <tp t="s">
        <v>#N/A N/A</v>
        <stp/>
        <stp>BDP|489595992012637638</stp>
        <tr r="D87" s="5"/>
      </tp>
      <tp t="s">
        <v>#N/A N/A</v>
        <stp/>
        <stp>BDP|655390135348865098</stp>
        <tr r="E425" s="9"/>
      </tp>
      <tp t="s">
        <v>#N/A N/A</v>
        <stp/>
        <stp>BDP|215073116329705018</stp>
        <tr r="D378" s="5"/>
        <tr r="E229" s="8"/>
      </tp>
      <tp t="s">
        <v>#N/A N/A</v>
        <stp/>
        <stp>BDP|502071796538715965</stp>
        <tr r="G451" s="8"/>
      </tp>
      <tp t="s">
        <v>#N/A N/A</v>
        <stp/>
        <stp>BDP|922660737105792886</stp>
        <tr r="C2" s="6"/>
      </tp>
      <tp t="s">
        <v>#N/A N/A</v>
        <stp/>
        <stp>BDP|183803064136126034</stp>
        <tr r="D65" s="9"/>
      </tp>
      <tp t="s">
        <v>#N/A N/A</v>
        <stp/>
        <stp>BDP|717865566653186563</stp>
        <tr r="D541" s="9"/>
      </tp>
      <tp t="s">
        <v>#N/A N/A</v>
        <stp/>
        <stp>BDP|808990774507500139</stp>
        <tr r="G297" s="8"/>
      </tp>
      <tp t="s">
        <v>#N/A N/A</v>
        <stp/>
        <stp>BDP|527975141286609087</stp>
        <tr r="D106" s="5"/>
        <tr r="E342" s="8"/>
      </tp>
      <tp t="s">
        <v>#N/A N/A</v>
        <stp/>
        <stp>BDP|128877224101995043</stp>
        <tr r="D152" s="5"/>
      </tp>
      <tp t="s">
        <v>#N/A N/A</v>
        <stp/>
        <stp>BDP|882392180462127295</stp>
        <tr r="D96" s="5"/>
        <tr r="E285" s="9"/>
      </tp>
      <tp t="s">
        <v>#N/A N/A</v>
        <stp/>
        <stp>BDP|139100818388243303</stp>
        <tr r="E340" s="8"/>
      </tp>
      <tp t="s">
        <v>#N/A N/A</v>
        <stp/>
        <stp>BDP|626862212240043264</stp>
        <tr r="D254" s="5"/>
      </tp>
      <tp t="s">
        <v>#N/A N/A</v>
        <stp/>
        <stp>BDP|306246392868472847</stp>
        <tr r="D203" s="8"/>
      </tp>
      <tp t="s">
        <v>#N/A N/A</v>
        <stp/>
        <stp>BDP|595823847535201278</stp>
        <tr r="F208" s="5"/>
        <tr r="G38" s="8"/>
      </tp>
      <tp t="s">
        <v>#N/A N/A</v>
        <stp/>
        <stp>BDP|351374700270916886</stp>
        <tr r="D279" s="9"/>
      </tp>
      <tp t="s">
        <v>#N/A N/A</v>
        <stp/>
        <stp>BDP|842521624824156894</stp>
        <tr r="F69" s="5"/>
      </tp>
      <tp t="s">
        <v>#N/A N/A</v>
        <stp/>
        <stp>BDP|502329607450098862</stp>
        <tr r="E307" s="9"/>
      </tp>
      <tp t="s">
        <v>#N/A N/A</v>
        <stp/>
        <stp>BDP|480158883684720655</stp>
        <tr r="E99" s="8"/>
      </tp>
      <tp t="s">
        <v>#N/A N/A</v>
        <stp/>
        <stp>BDP|534815416110200218</stp>
        <tr r="C153" s="5"/>
      </tp>
      <tp t="s">
        <v>#N/A N/A</v>
        <stp/>
        <stp>BDP|318210216068763024</stp>
        <tr r="D141" s="5"/>
      </tp>
      <tp t="s">
        <v>#N/A N/A</v>
        <stp/>
        <stp>BDP|521849826627374790</stp>
        <tr r="F449" s="8"/>
      </tp>
      <tp t="s">
        <v>#N/A N/A</v>
        <stp/>
        <stp>BDP|520199597036233443</stp>
        <tr r="D86" s="5"/>
        <tr r="E428" s="9"/>
      </tp>
      <tp t="s">
        <v>#N/A N/A</v>
        <stp/>
        <stp>BDP|640005885336927475</stp>
        <tr r="E418" s="8"/>
      </tp>
      <tp t="s">
        <v>#N/A N/A</v>
        <stp/>
        <stp>BDP|293935630867839779</stp>
        <tr r="E191" s="5"/>
        <tr r="F9" s="8"/>
      </tp>
      <tp t="s">
        <v>#N/A N/A</v>
        <stp/>
        <stp>BDP|947075491931935294</stp>
        <tr r="F276" s="9"/>
      </tp>
      <tp t="s">
        <v>#N/A N/A</v>
        <stp/>
        <stp>BDP|330602553901997860</stp>
        <tr r="F93" s="8"/>
      </tp>
      <tp t="s">
        <v>#N/A N/A</v>
        <stp/>
        <stp>BDP|241180754346219853</stp>
        <tr r="C180" s="5"/>
      </tp>
      <tp t="s">
        <v>#N/A N/A</v>
        <stp/>
        <stp>BDP|570751758681454979</stp>
        <tr r="F97" s="8"/>
      </tp>
      <tp t="s">
        <v>#N/A N/A</v>
        <stp/>
        <stp>BDP|947240474256353911</stp>
        <tr r="D28" s="5"/>
        <tr r="E389" s="8"/>
      </tp>
      <tp t="s">
        <v>#N/A N/A</v>
        <stp/>
        <stp>BDP|156847919567178494</stp>
        <tr r="D199" s="9"/>
      </tp>
      <tp t="s">
        <v>#N/A N/A</v>
        <stp/>
        <stp>BDP|817920028503005273</stp>
        <tr r="F309" s="8"/>
      </tp>
      <tp t="s">
        <v>#N/A N/A</v>
        <stp/>
        <stp>BDP|337499434078875501</stp>
        <tr r="G419" s="8"/>
      </tp>
      <tp t="s">
        <v>#N/A N/A</v>
        <stp/>
        <stp>BDP|521335589324955507</stp>
        <tr r="E229" s="5"/>
      </tp>
      <tp t="s">
        <v>#N/A N/A</v>
        <stp/>
        <stp>BDP|443907131280132043</stp>
        <tr r="E260" s="8"/>
      </tp>
      <tp t="s">
        <v>#N/A N/A</v>
        <stp/>
        <stp>BDP|342915302944259712</stp>
        <tr r="E407" s="5"/>
        <tr r="F13" s="9"/>
      </tp>
      <tp t="s">
        <v>#N/A N/A</v>
        <stp/>
        <stp>BDP|800582982467759064</stp>
        <tr r="E5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414" tableType="queryTable" totalsRowShown="0">
  <autoFilter ref="A1:F41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414"/>
  <sheetViews>
    <sheetView workbookViewId="0">
      <selection activeCell="C1" sqref="C1:F1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408</v>
      </c>
      <c r="C1" t="s">
        <v>457</v>
      </c>
      <c r="D1" t="s">
        <v>433</v>
      </c>
      <c r="E1" t="s">
        <v>434</v>
      </c>
      <c r="F1" t="s">
        <v>435</v>
      </c>
    </row>
    <row r="2" spans="1:12" x14ac:dyDescent="0.25">
      <c r="A2" t="s">
        <v>83</v>
      </c>
      <c r="B2" s="1">
        <f>_xll.BQL($A$2:$A$414,"px_last(currency=EUR).value", "showdates","false","showids","false","showheaders","false","cols=1;rows=413")</f>
        <v>152.42002396976125</v>
      </c>
      <c r="C2" t="str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-1.0103409999999999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1.1293569999999999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16.55134</v>
      </c>
      <c r="H2" s="13"/>
    </row>
    <row r="3" spans="1:12" x14ac:dyDescent="0.25">
      <c r="A3" t="s">
        <v>62</v>
      </c>
      <c r="B3" s="1">
        <v>183.46086475523185</v>
      </c>
      <c r="C3" t="str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-1.3614170000000001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7.1203719999999997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7.47133</v>
      </c>
      <c r="I3" s="13"/>
      <c r="J3" s="13"/>
      <c r="K3" s="13"/>
      <c r="L3" s="13"/>
    </row>
    <row r="4" spans="1:12" x14ac:dyDescent="0.25">
      <c r="A4" t="s">
        <v>50</v>
      </c>
      <c r="B4" s="1">
        <v>6.6562183092099199</v>
      </c>
      <c r="C4" t="str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-0.37676559999999998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8.9993859999999994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8.8787769999999995</v>
      </c>
      <c r="I4" s="13"/>
    </row>
    <row r="5" spans="1:12" x14ac:dyDescent="0.25">
      <c r="A5" t="s">
        <v>30</v>
      </c>
      <c r="B5" s="1">
        <v>166.6359362035586</v>
      </c>
      <c r="C5" t="str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-1.347604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-1.2302690000000001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21.34132</v>
      </c>
    </row>
    <row r="6" spans="1:12" x14ac:dyDescent="0.25">
      <c r="A6" t="s">
        <v>32</v>
      </c>
      <c r="B6" s="1">
        <v>175.14520143818567</v>
      </c>
      <c r="C6" t="str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-0.3806659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8.4249650000000003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0.91513460000000002</v>
      </c>
      <c r="I6" s="13"/>
    </row>
    <row r="7" spans="1:12" x14ac:dyDescent="0.25">
      <c r="A7" t="s">
        <v>65</v>
      </c>
      <c r="B7" s="1">
        <v>98.165391352447685</v>
      </c>
      <c r="C7" t="str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-1.7170240000000001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-15.5839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-21.99785</v>
      </c>
    </row>
    <row r="8" spans="1:12" x14ac:dyDescent="0.25">
      <c r="A8" t="s">
        <v>87</v>
      </c>
      <c r="B8" s="1">
        <v>981.55250299622026</v>
      </c>
      <c r="C8" t="str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12.529540000000001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19.969139999999999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119.30459999999999</v>
      </c>
    </row>
    <row r="9" spans="1:12" x14ac:dyDescent="0.25">
      <c r="A9" t="s">
        <v>55</v>
      </c>
      <c r="B9" s="1">
        <v>231.71441681430275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-0.26009719999999997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-3.5511759999999999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2.23495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-8.3713940000000004</v>
      </c>
    </row>
    <row r="10" spans="1:12" x14ac:dyDescent="0.25">
      <c r="A10" t="s">
        <v>31</v>
      </c>
      <c r="B10" s="1">
        <v>76.316032082603485</v>
      </c>
      <c r="C10" t="str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4.7165049999999997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21.268999999999998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75.506249999999994</v>
      </c>
    </row>
    <row r="11" spans="1:12" x14ac:dyDescent="0.25">
      <c r="A11" t="s">
        <v>2</v>
      </c>
      <c r="B11" s="1">
        <v>408.70028716050359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4.7351210000000004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22.78491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19.067049999999998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25.23911</v>
      </c>
    </row>
    <row r="12" spans="1:12" x14ac:dyDescent="0.25">
      <c r="A12" t="s">
        <v>18</v>
      </c>
      <c r="B12" s="1">
        <v>44.270305153498668</v>
      </c>
      <c r="C12" t="str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-1.243865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-20.872640000000001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-47.670229999999997</v>
      </c>
    </row>
    <row r="13" spans="1:12" x14ac:dyDescent="0.25">
      <c r="A13" t="s">
        <v>15</v>
      </c>
      <c r="B13" s="1">
        <v>706.29667189084535</v>
      </c>
      <c r="C13" t="str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-2.9789850000000002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4.861002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-1.975176</v>
      </c>
    </row>
    <row r="14" spans="1:12" x14ac:dyDescent="0.25">
      <c r="A14" t="s">
        <v>88</v>
      </c>
      <c r="B14" s="1">
        <v>16.493039550106019</v>
      </c>
      <c r="C14" t="str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-2.865383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-34.479869999999998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-15.24432</v>
      </c>
    </row>
    <row r="15" spans="1:12" x14ac:dyDescent="0.25">
      <c r="A15" t="s">
        <v>1</v>
      </c>
      <c r="B15" s="1">
        <v>50.433542915091735</v>
      </c>
      <c r="C15" t="str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0.55867259999999996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5.7944469999999999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17.097909999999999</v>
      </c>
    </row>
    <row r="16" spans="1:12" x14ac:dyDescent="0.25">
      <c r="A16" t="s">
        <v>47</v>
      </c>
      <c r="B16" s="1">
        <v>404.75707568913066</v>
      </c>
      <c r="C16" t="str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-3.614061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-3.233603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-0.72859640000000003</v>
      </c>
    </row>
    <row r="17" spans="1:6" x14ac:dyDescent="0.25">
      <c r="A17" t="s">
        <v>9</v>
      </c>
      <c r="B17" s="1">
        <v>9.1590594031041199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0.1482695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3.3715090000000001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3.1236730000000001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-13.035119999999999</v>
      </c>
    </row>
    <row r="18" spans="1:6" x14ac:dyDescent="0.25">
      <c r="A18" t="s">
        <v>75</v>
      </c>
      <c r="B18" s="1">
        <v>50.213189411433511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0.97017279999999995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4.5257490000000002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8.1571420000000003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27.594180000000001</v>
      </c>
    </row>
    <row r="19" spans="1:6" x14ac:dyDescent="0.25">
      <c r="A19" t="s">
        <v>22</v>
      </c>
      <c r="B19" s="1">
        <v>165.24384622476262</v>
      </c>
      <c r="C19" t="str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2.6315879999999998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-8.662433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-26.422329999999999</v>
      </c>
    </row>
    <row r="20" spans="1:6" x14ac:dyDescent="0.25">
      <c r="A20" t="s">
        <v>67</v>
      </c>
      <c r="B20" s="1">
        <v>718.2262376694016</v>
      </c>
      <c r="C20" t="str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0.9866239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8.1198180000000004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37.277450000000002</v>
      </c>
    </row>
    <row r="21" spans="1:6" x14ac:dyDescent="0.25">
      <c r="A21" t="s">
        <v>40</v>
      </c>
      <c r="B21" s="1">
        <v>1561.3257121784825</v>
      </c>
      <c r="C21" t="str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-5.1010770000000001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16.429680000000001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9.9208909999999992</v>
      </c>
    </row>
    <row r="22" spans="1:6" x14ac:dyDescent="0.25">
      <c r="A22" t="s">
        <v>17</v>
      </c>
      <c r="B22" s="1">
        <v>311.5331428044621</v>
      </c>
      <c r="C22" t="str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2.297275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11.065099999999999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41.741320000000002</v>
      </c>
    </row>
    <row r="23" spans="1:6" x14ac:dyDescent="0.25">
      <c r="A23" t="s">
        <v>57</v>
      </c>
      <c r="B23" s="1">
        <v>29.362957499769522</v>
      </c>
      <c r="C23" t="str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-4.8440510000000003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-16.812709999999999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-25.334</v>
      </c>
    </row>
    <row r="24" spans="1:6" x14ac:dyDescent="0.25">
      <c r="A24" t="s">
        <v>13</v>
      </c>
      <c r="B24" s="1">
        <v>52.337051719369413</v>
      </c>
      <c r="C24" t="str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28.084330000000001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27.2653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23.598109999999998</v>
      </c>
    </row>
    <row r="25" spans="1:6" x14ac:dyDescent="0.25">
      <c r="A25" t="s">
        <v>19</v>
      </c>
      <c r="B25" s="1">
        <v>110.8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2.3084030000000002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0.63578559999999995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-13.774319999999999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-15.80547</v>
      </c>
    </row>
    <row r="26" spans="1:6" x14ac:dyDescent="0.25">
      <c r="A26" t="s">
        <v>7</v>
      </c>
      <c r="B26" s="1">
        <v>153.36959527980088</v>
      </c>
      <c r="C26" t="str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0.19323170000000001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2.6867839999999998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15.11303</v>
      </c>
    </row>
    <row r="27" spans="1:6" x14ac:dyDescent="0.25">
      <c r="A27" t="s">
        <v>69</v>
      </c>
      <c r="B27" s="1">
        <v>123.24910655317288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-0.9845796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1.8079989999999999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3.8914759999999999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32.551859999999998</v>
      </c>
    </row>
    <row r="28" spans="1:6" x14ac:dyDescent="0.25">
      <c r="A28" t="s">
        <v>56</v>
      </c>
      <c r="B28" s="1">
        <v>52.364709136166681</v>
      </c>
      <c r="C28" t="str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-0.73361310000000002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-7.4231299999999996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8.9028460000000003</v>
      </c>
    </row>
    <row r="29" spans="1:6" x14ac:dyDescent="0.25">
      <c r="A29" t="s">
        <v>52</v>
      </c>
      <c r="B29" s="1">
        <v>45.59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1.6272850000000001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-3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0.70686990000000005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-15.792389999999999</v>
      </c>
    </row>
    <row r="30" spans="1:6" x14ac:dyDescent="0.25">
      <c r="A30" t="s">
        <v>61</v>
      </c>
      <c r="B30" s="1">
        <v>23.649896006216402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0.1351291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-1.751193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1.034556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8.4290210000000005</v>
      </c>
    </row>
    <row r="31" spans="1:6" x14ac:dyDescent="0.25">
      <c r="A31" t="s">
        <v>78</v>
      </c>
      <c r="B31" s="1">
        <v>13.660899861587284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-0.66633279999999995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-3.793326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-8.4644159999999999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-16.62426</v>
      </c>
    </row>
    <row r="32" spans="1:6" x14ac:dyDescent="0.25">
      <c r="A32" t="s">
        <v>10</v>
      </c>
      <c r="B32" s="1">
        <v>11.8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5.2631579999999998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7.2727269999999997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20.90164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-36.593229999999998</v>
      </c>
    </row>
    <row r="33" spans="1:6" x14ac:dyDescent="0.25">
      <c r="A33" t="s">
        <v>60</v>
      </c>
      <c r="B33" s="1">
        <v>12.34442703051535</v>
      </c>
      <c r="C33" t="str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17.455819999999999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23.513359999999999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-30.423459999999999</v>
      </c>
    </row>
    <row r="34" spans="1:6" x14ac:dyDescent="0.25">
      <c r="A34" t="s">
        <v>64</v>
      </c>
      <c r="B34" s="1">
        <v>56.826772379459761</v>
      </c>
      <c r="C34" t="str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-4.6657849999999996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-9.0126939999999998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2.3825780000000001</v>
      </c>
    </row>
    <row r="35" spans="1:6" x14ac:dyDescent="0.25">
      <c r="A35" t="s">
        <v>25</v>
      </c>
      <c r="B35" s="1">
        <v>113.38787251678583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0.35825600000000002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1.6376759999999999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10.33089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18.39723</v>
      </c>
    </row>
    <row r="36" spans="1:6" x14ac:dyDescent="0.25">
      <c r="A36" t="s">
        <v>84</v>
      </c>
      <c r="B36" s="1">
        <v>118.21701853046925</v>
      </c>
      <c r="C36" t="str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-3.8297430000000001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4.2890560000000004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0.23971329999999999</v>
      </c>
    </row>
    <row r="37" spans="1:6" x14ac:dyDescent="0.25">
      <c r="A37" t="s">
        <v>35</v>
      </c>
      <c r="B37" s="1">
        <v>75.099999999999994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1.486486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2.595628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12.071859999999999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-5.4622830000000002</v>
      </c>
    </row>
    <row r="38" spans="1:6" x14ac:dyDescent="0.25">
      <c r="A38" t="s">
        <v>44</v>
      </c>
      <c r="B38" s="1">
        <v>65.372914169816539</v>
      </c>
      <c r="C38" t="str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1.405009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3.1616710000000001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21.826840000000001</v>
      </c>
    </row>
    <row r="39" spans="1:6" x14ac:dyDescent="0.25">
      <c r="A39" t="s">
        <v>48</v>
      </c>
      <c r="B39" s="1">
        <v>110.77717341200332</v>
      </c>
      <c r="C39" t="str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0.67788280000000001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0.1091888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9.2793910000000004</v>
      </c>
    </row>
    <row r="40" spans="1:6" x14ac:dyDescent="0.25">
      <c r="A40" t="s">
        <v>37</v>
      </c>
      <c r="B40" s="1">
        <v>1.420497833502351</v>
      </c>
      <c r="C40" t="str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-0.60242439999999997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8.1880760000000006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-5.4222469999999996</v>
      </c>
    </row>
    <row r="41" spans="1:6" x14ac:dyDescent="0.25">
      <c r="A41" t="s">
        <v>80</v>
      </c>
      <c r="B41" s="1">
        <v>596.24781045450356</v>
      </c>
      <c r="C41" t="str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1.1021609999999999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14.306850000000001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35.493049999999997</v>
      </c>
    </row>
    <row r="42" spans="1:6" x14ac:dyDescent="0.25">
      <c r="A42" t="s">
        <v>42</v>
      </c>
      <c r="B42" s="1">
        <v>8.7806952393118216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0.89961380000000002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2.155802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-7.8967239999999994E-2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7.3146940000000003</v>
      </c>
    </row>
    <row r="43" spans="1:6" x14ac:dyDescent="0.25">
      <c r="A43" t="s">
        <v>39</v>
      </c>
      <c r="B43" s="1">
        <v>6.6253220919633513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-2.246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-0.88283069999999997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-10.48207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-30.703410000000002</v>
      </c>
    </row>
    <row r="44" spans="1:6" x14ac:dyDescent="0.25">
      <c r="A44" t="s">
        <v>43</v>
      </c>
      <c r="B44" s="1">
        <v>1233.8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1.4304509999999999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-0.97913320000000004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7.1937449999999998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5.7603289999999996</v>
      </c>
    </row>
    <row r="45" spans="1:6" x14ac:dyDescent="0.25">
      <c r="A45" t="s">
        <v>4</v>
      </c>
      <c r="B45" s="1">
        <v>99.216373190743994</v>
      </c>
      <c r="C45" t="str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-2.5856050000000002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0.25386890000000001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16.482379999999999</v>
      </c>
    </row>
    <row r="46" spans="1:6" x14ac:dyDescent="0.25">
      <c r="A46" t="s">
        <v>46</v>
      </c>
      <c r="B46" s="1">
        <v>200.86659905964783</v>
      </c>
      <c r="C46" t="str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-0.2369291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11.66316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33.505569999999999</v>
      </c>
    </row>
    <row r="47" spans="1:6" x14ac:dyDescent="0.25">
      <c r="A47" t="s">
        <v>41</v>
      </c>
      <c r="B47" s="1">
        <v>4.7178332531843283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2.158998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-2.2133250000000002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7.3527690000000003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-25.102969999999999</v>
      </c>
    </row>
    <row r="48" spans="1:6" x14ac:dyDescent="0.25">
      <c r="A48" t="s">
        <v>38</v>
      </c>
      <c r="B48" s="1">
        <v>57.490341101784452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1.150463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-1.4772350000000001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10.6023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16.0808</v>
      </c>
    </row>
    <row r="49" spans="1:6" x14ac:dyDescent="0.25">
      <c r="A49" t="s">
        <v>81</v>
      </c>
      <c r="B49" s="1">
        <v>34.068770080538336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-1.9213709999999999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-1.544724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-2.8785500000000002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20.53482</v>
      </c>
    </row>
    <row r="50" spans="1:6" x14ac:dyDescent="0.25">
      <c r="A50" t="s">
        <v>73</v>
      </c>
      <c r="B50" s="1">
        <v>23.927859509421456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3.008254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2.761981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9.6385009999999998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25.879709999999999</v>
      </c>
    </row>
    <row r="51" spans="1:6" x14ac:dyDescent="0.25">
      <c r="A51" t="s">
        <v>23</v>
      </c>
      <c r="B51" s="1">
        <v>11.5525313929648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-1.7724979999999999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1.0516380000000001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10.93221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2.6128710000000002</v>
      </c>
    </row>
    <row r="52" spans="1:6" x14ac:dyDescent="0.25">
      <c r="A52" t="s">
        <v>72</v>
      </c>
      <c r="B52" s="1">
        <v>162.80077440767033</v>
      </c>
      <c r="C52" t="str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0.72846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7.7768860000000002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-5.5875500000000002</v>
      </c>
    </row>
    <row r="53" spans="1:6" x14ac:dyDescent="0.25">
      <c r="A53" t="s">
        <v>49</v>
      </c>
      <c r="B53" s="1">
        <v>19.291056710855827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0.3237332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-0.84143659999999998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-0.49008770000000001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-5.072864</v>
      </c>
    </row>
    <row r="54" spans="1:6" x14ac:dyDescent="0.25">
      <c r="A54" t="s">
        <v>20</v>
      </c>
      <c r="B54" s="1">
        <v>55.88642020835254</v>
      </c>
      <c r="C54" t="str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-5.3076809999999996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-12.973610000000001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-23.710380000000001</v>
      </c>
    </row>
    <row r="55" spans="1:6" x14ac:dyDescent="0.25">
      <c r="A55" t="s">
        <v>12</v>
      </c>
      <c r="B55" s="1">
        <v>119.83838259774078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0.7192056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-2.619084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-15.736800000000001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-17.430479999999999</v>
      </c>
    </row>
    <row r="56" spans="1:6" x14ac:dyDescent="0.25">
      <c r="A56" t="s">
        <v>28</v>
      </c>
      <c r="B56" s="1">
        <v>12.528809809163825</v>
      </c>
      <c r="C56" t="str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26.757960000000001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7.2498120000000004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-17.48884</v>
      </c>
    </row>
    <row r="57" spans="1:6" x14ac:dyDescent="0.25">
      <c r="A57" t="s">
        <v>85</v>
      </c>
      <c r="B57" s="1">
        <v>253.05614455609847</v>
      </c>
      <c r="C57" t="str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-1.281393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3.3986710000000003E-2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7.9433389999999999</v>
      </c>
    </row>
    <row r="58" spans="1:6" x14ac:dyDescent="0.25">
      <c r="A58" t="s">
        <v>76</v>
      </c>
      <c r="B58" s="1">
        <v>193.93380658246522</v>
      </c>
      <c r="C58" t="str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6.5576829999999999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22.939360000000001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49.118279999999999</v>
      </c>
    </row>
    <row r="59" spans="1:6" x14ac:dyDescent="0.25">
      <c r="A59" t="s">
        <v>58</v>
      </c>
      <c r="B59" s="1">
        <v>396.57048031713839</v>
      </c>
      <c r="C59" t="str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1.31036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5.9330119999999997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17.101489999999998</v>
      </c>
    </row>
    <row r="60" spans="1:6" x14ac:dyDescent="0.25">
      <c r="A60" t="s">
        <v>14</v>
      </c>
      <c r="B60" s="1">
        <v>421.26855351710151</v>
      </c>
      <c r="C60" t="str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2.6645460000000001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14.046609999999999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14.549759999999999</v>
      </c>
    </row>
    <row r="61" spans="1:6" x14ac:dyDescent="0.25">
      <c r="A61" t="s">
        <v>11</v>
      </c>
      <c r="B61" s="1">
        <v>277.48686272702133</v>
      </c>
      <c r="C61" t="str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-1.3682609999999999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-1.8233250000000001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-11.8416</v>
      </c>
    </row>
    <row r="62" spans="1:6" x14ac:dyDescent="0.25">
      <c r="A62" t="s">
        <v>71</v>
      </c>
      <c r="B62" s="1">
        <v>161.32571217848255</v>
      </c>
      <c r="C62" t="str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-0.91763570000000005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4.1456270000000002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27.776340000000001</v>
      </c>
    </row>
    <row r="63" spans="1:6" x14ac:dyDescent="0.25">
      <c r="A63" t="s">
        <v>45</v>
      </c>
      <c r="B63" s="1">
        <v>296.59813773393569</v>
      </c>
      <c r="C63" t="str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-0.5328427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8.4550380000000001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11.20922</v>
      </c>
    </row>
    <row r="64" spans="1:6" x14ac:dyDescent="0.25">
      <c r="A64" t="s">
        <v>16</v>
      </c>
      <c r="B64" s="1">
        <v>61.159767677698909</v>
      </c>
      <c r="C64" t="str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-9.6325760000000002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-12.893420000000001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-12.51821</v>
      </c>
    </row>
    <row r="65" spans="1:6" x14ac:dyDescent="0.25">
      <c r="A65" t="s">
        <v>51</v>
      </c>
      <c r="B65" s="1">
        <v>229.4643680280262</v>
      </c>
      <c r="C65" t="str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-0.97069570000000005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0.89095349999999995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9.5997640000000004</v>
      </c>
    </row>
    <row r="66" spans="1:6" x14ac:dyDescent="0.25">
      <c r="A66" t="s">
        <v>27</v>
      </c>
      <c r="B66" s="1">
        <v>10.886376320229347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1.0190669999999999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-1.0927979999999999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5.4883009999999999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8.6675830000000005</v>
      </c>
    </row>
    <row r="67" spans="1:6" x14ac:dyDescent="0.25">
      <c r="A67" t="s">
        <v>74</v>
      </c>
      <c r="B67" s="1">
        <v>81.10998432746382</v>
      </c>
      <c r="C67" t="str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-1.8332489999999999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1.2199759999999999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17.69192</v>
      </c>
    </row>
    <row r="68" spans="1:6" x14ac:dyDescent="0.25">
      <c r="A68" t="s">
        <v>59</v>
      </c>
      <c r="B68" s="1">
        <v>31.842905872591498</v>
      </c>
      <c r="C68" t="str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-7.0628489999999999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9.6459089999999996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3.7731699999999999</v>
      </c>
    </row>
    <row r="69" spans="1:6" x14ac:dyDescent="0.25">
      <c r="A69" t="s">
        <v>33</v>
      </c>
      <c r="B69" s="1">
        <v>203.65999815617221</v>
      </c>
      <c r="C69" t="str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-14.72179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-12.189690000000001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-18.376650000000001</v>
      </c>
    </row>
    <row r="70" spans="1:6" x14ac:dyDescent="0.25">
      <c r="A70" t="s">
        <v>77</v>
      </c>
      <c r="B70" s="1">
        <v>18.739999999999998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1.626898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-3.9959020000000001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-10.42065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-22.760300000000001</v>
      </c>
    </row>
    <row r="71" spans="1:6" x14ac:dyDescent="0.25">
      <c r="A71" t="s">
        <v>34</v>
      </c>
      <c r="B71" s="1">
        <v>24.427162924949183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-0.52605060000000003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-8.8642000000000003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-5.3002209999999996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-1.5950340000000001</v>
      </c>
    </row>
    <row r="72" spans="1:6" x14ac:dyDescent="0.25">
      <c r="A72" t="s">
        <v>82</v>
      </c>
      <c r="B72" s="1">
        <v>251.02793399096527</v>
      </c>
      <c r="C72" t="str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-4.9824250000000001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-2.3527369999999999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5.6859219999999997</v>
      </c>
    </row>
    <row r="73" spans="1:6" x14ac:dyDescent="0.25">
      <c r="A73" t="s">
        <v>54</v>
      </c>
      <c r="B73" s="1">
        <v>235.65962939061492</v>
      </c>
      <c r="C73" t="str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-4.2522609999999998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-17.076139999999999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-4.8416740000000003</v>
      </c>
    </row>
    <row r="74" spans="1:6" x14ac:dyDescent="0.25">
      <c r="A74" t="s">
        <v>79</v>
      </c>
      <c r="B74" s="1">
        <v>65.916843366829539</v>
      </c>
      <c r="C74" t="str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-3.0912700000000002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-5.7301250000000001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-5.7195939999999998</v>
      </c>
    </row>
    <row r="75" spans="1:6" x14ac:dyDescent="0.25">
      <c r="A75" t="s">
        <v>66</v>
      </c>
      <c r="B75" s="1">
        <v>17.295104637226885</v>
      </c>
      <c r="C75" t="str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-1.194213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-39.3767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-47.973619999999997</v>
      </c>
    </row>
    <row r="76" spans="1:6" x14ac:dyDescent="0.25">
      <c r="A76" t="s">
        <v>86</v>
      </c>
      <c r="B76" s="1">
        <v>16.814567614594669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1.193999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0.77704410000000002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-1.048581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-1.919289</v>
      </c>
    </row>
    <row r="77" spans="1:6" x14ac:dyDescent="0.25">
      <c r="A77" t="s">
        <v>29</v>
      </c>
      <c r="B77" s="1">
        <v>12.034617300865454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2.099637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-2.7418439999999999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3.6840169999999999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10.628030000000001</v>
      </c>
    </row>
    <row r="78" spans="1:6" x14ac:dyDescent="0.25">
      <c r="A78" t="s">
        <v>36</v>
      </c>
      <c r="B78" s="1">
        <v>261.98978287643035</v>
      </c>
      <c r="C78" cm="1">
        <f t="array" aca="1" ref="C78" ca="1">_xll.BDP(Stocks[[#This Row],[bloomberg_query]], "CUST_TRR_RETURN_HOLDING_PER", "CUST_TRR_START_DT="&amp;TEXT(WORKDAY(TODAY(), -2),"jjjjMMtt"),"CUST_TRR_END_DT="&amp;TEXT(WORKDAY(TODAY(), -1),"jjjjMMtt"), "CUST_TRR_CRNCY=EUR")</f>
        <v>1.474426</v>
      </c>
      <c r="D78" cm="1">
        <f t="array" aca="1" ref="D78" ca="1">_xll.BDP(Stocks[[#This Row],[bloomberg_query]], "CUST_TRR_RETURN_HOLDING_PER", "CUST_TRR_START_DT="&amp;TEXT(WORKDAY(TODAY(), -6),"jjjjMMtt"),"CUST_TRR_END_DT="&amp;TEXT(WORKDAY(TODAY(), -1),"jjjjMMtt"), "CUST_TRR_CRNCY=EUR")</f>
        <v>-4.220739</v>
      </c>
      <c r="E78" cm="1">
        <f t="array" aca="1" ref="E78" ca="1">_xll.BDP(Stocks[[#This Row],[bloomberg_query]], "CUST_TRR_RETURN_HOLDING_PER", "CUST_TRR_START_DT="&amp;TEXT(WORKDAY(EDATE(TODAY(), -1) - 2, 1),"jjjjMMtt"),"CUST_TRR_END_DT="&amp;TEXT(WORKDAY(TODAY(), -1),"jjjjMMtt"),"CUST_TRR_CRNCY=EUR")</f>
        <v>-0.81194359999999999</v>
      </c>
      <c r="F78" cm="1">
        <f t="array" aca="1" ref="F78" ca="1">_xll.BDP(Stocks[[#This Row],[bloomberg_query]], "CUST_TRR_RETURN_HOLDING_PER", "CUST_TRR_START_DT="&amp;TEXT(WORKDAY(DATE(YEAR(TODAY())-1, 12, 31), -1),"jjjjMMtt"),"CUST_TRR_END_DT="&amp;TEXT(WORKDAY(TODAY(), -1),"jjjjMMtt"), "CUST_TRR_CRNCY=EUR")</f>
        <v>-9.3776879999999991</v>
      </c>
    </row>
    <row r="79" spans="1:6" x14ac:dyDescent="0.25">
      <c r="A79" t="s">
        <v>21</v>
      </c>
      <c r="B79" s="1">
        <v>79.220060846316954</v>
      </c>
      <c r="C79" t="str" cm="1">
        <f t="array" aca="1" ref="C7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_xll.BDP(Stocks[[#This Row],[bloomberg_query]], "CUST_TRR_RETURN_HOLDING_PER", "CUST_TRR_START_DT="&amp;TEXT(WORKDAY(TODAY(), -6),"jjjjMMtt"),"CUST_TRR_END_DT="&amp;TEXT(WORKDAY(TODAY(), -1),"jjjjMMtt"), "CUST_TRR_CRNCY=EUR")</f>
        <v>-1.644746</v>
      </c>
      <c r="E79" cm="1">
        <f t="array" aca="1" ref="E79" ca="1">_xll.BDP(Stocks[[#This Row],[bloomberg_query]], "CUST_TRR_RETURN_HOLDING_PER", "CUST_TRR_START_DT="&amp;TEXT(WORKDAY(EDATE(TODAY(), -1) - 2, 1),"jjjjMMtt"),"CUST_TRR_END_DT="&amp;TEXT(WORKDAY(TODAY(), -1),"jjjjMMtt"),"CUST_TRR_CRNCY=EUR")</f>
        <v>-8.1389870000000002</v>
      </c>
      <c r="F79" cm="1">
        <f t="array" aca="1" ref="F79" ca="1">_xll.BDP(Stocks[[#This Row],[bloomberg_query]], "CUST_TRR_RETURN_HOLDING_PER", "CUST_TRR_START_DT="&amp;TEXT(WORKDAY(DATE(YEAR(TODAY())-1, 12, 31), -1),"jjjjMMtt"),"CUST_TRR_END_DT="&amp;TEXT(WORKDAY(TODAY(), -1),"jjjjMMtt"), "CUST_TRR_CRNCY=EUR")</f>
        <v>0.29645880000000002</v>
      </c>
    </row>
    <row r="80" spans="1:6" x14ac:dyDescent="0.25">
      <c r="A80" t="s">
        <v>8</v>
      </c>
      <c r="B80" s="1">
        <v>52.834885221720292</v>
      </c>
      <c r="C80" t="str" cm="1">
        <f t="array" aca="1" ref="C8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_xll.BDP(Stocks[[#This Row],[bloomberg_query]], "CUST_TRR_RETURN_HOLDING_PER", "CUST_TRR_START_DT="&amp;TEXT(WORKDAY(TODAY(), -6),"jjjjMMtt"),"CUST_TRR_END_DT="&amp;TEXT(WORKDAY(TODAY(), -1),"jjjjMMtt"), "CUST_TRR_CRNCY=EUR")</f>
        <v>0.38535809999999998</v>
      </c>
      <c r="E80" cm="1">
        <f t="array" aca="1" ref="E80" ca="1">_xll.BDP(Stocks[[#This Row],[bloomberg_query]], "CUST_TRR_RETURN_HOLDING_PER", "CUST_TRR_START_DT="&amp;TEXT(WORKDAY(EDATE(TODAY(), -1) - 2, 1),"jjjjMMtt"),"CUST_TRR_END_DT="&amp;TEXT(WORKDAY(TODAY(), -1),"jjjjMMtt"),"CUST_TRR_CRNCY=EUR")</f>
        <v>7.8209619999999997</v>
      </c>
      <c r="F80" cm="1">
        <f t="array" aca="1" ref="F80" ca="1">_xll.BDP(Stocks[[#This Row],[bloomberg_query]], "CUST_TRR_RETURN_HOLDING_PER", "CUST_TRR_START_DT="&amp;TEXT(WORKDAY(DATE(YEAR(TODAY())-1, 12, 31), -1),"jjjjMMtt"),"CUST_TRR_END_DT="&amp;TEXT(WORKDAY(TODAY(), -1),"jjjjMMtt"), "CUST_TRR_CRNCY=EUR")</f>
        <v>-6.9015500000000003</v>
      </c>
    </row>
    <row r="81" spans="1:6" x14ac:dyDescent="0.25">
      <c r="A81" t="s">
        <v>68</v>
      </c>
      <c r="B81" s="1">
        <v>222.7</v>
      </c>
      <c r="C81" cm="1">
        <f t="array" aca="1" ref="C81" ca="1">_xll.BDP(Stocks[[#This Row],[bloomberg_query]], "CUST_TRR_RETURN_HOLDING_PER", "CUST_TRR_START_DT="&amp;TEXT(WORKDAY(TODAY(), -2),"jjjjMMtt"),"CUST_TRR_END_DT="&amp;TEXT(WORKDAY(TODAY(), -1),"jjjjMMtt"), "CUST_TRR_CRNCY=EUR")</f>
        <v>-0.53595349999999997</v>
      </c>
      <c r="D81" cm="1">
        <f t="array" aca="1" ref="D81" ca="1">_xll.BDP(Stocks[[#This Row],[bloomberg_query]], "CUST_TRR_RETURN_HOLDING_PER", "CUST_TRR_START_DT="&amp;TEXT(WORKDAY(TODAY(), -6),"jjjjMMtt"),"CUST_TRR_END_DT="&amp;TEXT(WORKDAY(TODAY(), -1),"jjjjMMtt"), "CUST_TRR_CRNCY=EUR")</f>
        <v>-2.195872</v>
      </c>
      <c r="E81" cm="1">
        <f t="array" aca="1" ref="E81" ca="1">_xll.BDP(Stocks[[#This Row],[bloomberg_query]], "CUST_TRR_RETURN_HOLDING_PER", "CUST_TRR_START_DT="&amp;TEXT(WORKDAY(EDATE(TODAY(), -1) - 2, 1),"jjjjMMtt"),"CUST_TRR_END_DT="&amp;TEXT(WORKDAY(TODAY(), -1),"jjjjMMtt"),"CUST_TRR_CRNCY=EUR")</f>
        <v>-3.8394149999999998</v>
      </c>
      <c r="F81" cm="1">
        <f t="array" aca="1" ref="F81" ca="1">_xll.BDP(Stocks[[#This Row],[bloomberg_query]], "CUST_TRR_RETURN_HOLDING_PER", "CUST_TRR_START_DT="&amp;TEXT(WORKDAY(DATE(YEAR(TODAY())-1, 12, 31), -1),"jjjjMMtt"),"CUST_TRR_END_DT="&amp;TEXT(WORKDAY(TODAY(), -1),"jjjjMMtt"), "CUST_TRR_CRNCY=EUR")</f>
        <v>21.297260000000001</v>
      </c>
    </row>
    <row r="82" spans="1:6" x14ac:dyDescent="0.25">
      <c r="A82" t="s">
        <v>6</v>
      </c>
      <c r="B82" s="1">
        <v>20.780073973762629</v>
      </c>
      <c r="C82" cm="1">
        <f t="array" aca="1" ref="C82" ca="1">_xll.BDP(Stocks[[#This Row],[bloomberg_query]], "CUST_TRR_RETURN_HOLDING_PER", "CUST_TRR_START_DT="&amp;TEXT(WORKDAY(TODAY(), -2),"jjjjMMtt"),"CUST_TRR_END_DT="&amp;TEXT(WORKDAY(TODAY(), -1),"jjjjMMtt"), "CUST_TRR_CRNCY=EUR")</f>
        <v>0.65492939999999999</v>
      </c>
      <c r="D82" cm="1">
        <f t="array" aca="1" ref="D82" ca="1">_xll.BDP(Stocks[[#This Row],[bloomberg_query]], "CUST_TRR_RETURN_HOLDING_PER", "CUST_TRR_START_DT="&amp;TEXT(WORKDAY(TODAY(), -6),"jjjjMMtt"),"CUST_TRR_END_DT="&amp;TEXT(WORKDAY(TODAY(), -1),"jjjjMMtt"), "CUST_TRR_CRNCY=EUR")</f>
        <v>-0.67130049999999997</v>
      </c>
      <c r="E82" cm="1">
        <f t="array" aca="1" ref="E82" ca="1">_xll.BDP(Stocks[[#This Row],[bloomberg_query]], "CUST_TRR_RETURN_HOLDING_PER", "CUST_TRR_START_DT="&amp;TEXT(WORKDAY(EDATE(TODAY(), -1) - 2, 1),"jjjjMMtt"),"CUST_TRR_END_DT="&amp;TEXT(WORKDAY(TODAY(), -1),"jjjjMMtt"),"CUST_TRR_CRNCY=EUR")</f>
        <v>-0.32202459999999999</v>
      </c>
      <c r="F82" cm="1">
        <f t="array" aca="1" ref="F82" ca="1">_xll.BDP(Stocks[[#This Row],[bloomberg_query]], "CUST_TRR_RETURN_HOLDING_PER", "CUST_TRR_START_DT="&amp;TEXT(WORKDAY(DATE(YEAR(TODAY())-1, 12, 31), -1),"jjjjMMtt"),"CUST_TRR_END_DT="&amp;TEXT(WORKDAY(TODAY(), -1),"jjjjMMtt"), "CUST_TRR_CRNCY=EUR")</f>
        <v>6.1595510000000004</v>
      </c>
    </row>
    <row r="83" spans="1:6" x14ac:dyDescent="0.25">
      <c r="A83" t="s">
        <v>3</v>
      </c>
      <c r="B83" s="1">
        <v>198.11007651885313</v>
      </c>
      <c r="C83" t="str" cm="1">
        <f t="array" aca="1" ref="C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_xll.BDP(Stocks[[#This Row],[bloomberg_query]], "CUST_TRR_RETURN_HOLDING_PER", "CUST_TRR_START_DT="&amp;TEXT(WORKDAY(TODAY(), -6),"jjjjMMtt"),"CUST_TRR_END_DT="&amp;TEXT(WORKDAY(TODAY(), -1),"jjjjMMtt"), "CUST_TRR_CRNCY=EUR")</f>
        <v>-2.7703660000000001</v>
      </c>
      <c r="E83" cm="1">
        <f t="array" aca="1" ref="E83" ca="1">_xll.BDP(Stocks[[#This Row],[bloomberg_query]], "CUST_TRR_RETURN_HOLDING_PER", "CUST_TRR_START_DT="&amp;TEXT(WORKDAY(EDATE(TODAY(), -1) - 2, 1),"jjjjMMtt"),"CUST_TRR_END_DT="&amp;TEXT(WORKDAY(TODAY(), -1),"jjjjMMtt"),"CUST_TRR_CRNCY=EUR")</f>
        <v>-1.9776419999999999</v>
      </c>
      <c r="F83" cm="1">
        <f t="array" aca="1" ref="F83" ca="1">_xll.BDP(Stocks[[#This Row],[bloomberg_query]], "CUST_TRR_RETURN_HOLDING_PER", "CUST_TRR_START_DT="&amp;TEXT(WORKDAY(DATE(YEAR(TODAY())-1, 12, 31), -1),"jjjjMMtt"),"CUST_TRR_END_DT="&amp;TEXT(WORKDAY(TODAY(), -1),"jjjjMMtt"), "CUST_TRR_CRNCY=EUR")</f>
        <v>-9.9765940000000004</v>
      </c>
    </row>
    <row r="84" spans="1:6" x14ac:dyDescent="0.25">
      <c r="A84" t="s">
        <v>53</v>
      </c>
      <c r="B84" s="1">
        <v>151.1</v>
      </c>
      <c r="C84" cm="1">
        <f t="array" aca="1" ref="C84" ca="1">_xll.BDP(Stocks[[#This Row],[bloomberg_query]], "CUST_TRR_RETURN_HOLDING_PER", "CUST_TRR_START_DT="&amp;TEXT(WORKDAY(TODAY(), -2),"jjjjMMtt"),"CUST_TRR_END_DT="&amp;TEXT(WORKDAY(TODAY(), -1),"jjjjMMtt"), "CUST_TRR_CRNCY=EUR")</f>
        <v>-9.9173549999999999E-2</v>
      </c>
      <c r="D84" cm="1">
        <f t="array" aca="1" ref="D84" ca="1">_xll.BDP(Stocks[[#This Row],[bloomberg_query]], "CUST_TRR_RETURN_HOLDING_PER", "CUST_TRR_START_DT="&amp;TEXT(WORKDAY(TODAY(), -6),"jjjjMMtt"),"CUST_TRR_END_DT="&amp;TEXT(WORKDAY(TODAY(), -1),"jjjjMMtt"), "CUST_TRR_CRNCY=EUR")</f>
        <v>2.719239</v>
      </c>
      <c r="E84" cm="1">
        <f t="array" aca="1" ref="E84" ca="1">_xll.BDP(Stocks[[#This Row],[bloomberg_query]], "CUST_TRR_RETURN_HOLDING_PER", "CUST_TRR_START_DT="&amp;TEXT(WORKDAY(EDATE(TODAY(), -1) - 2, 1),"jjjjMMtt"),"CUST_TRR_END_DT="&amp;TEXT(WORKDAY(TODAY(), -1),"jjjjMMtt"),"CUST_TRR_CRNCY=EUR")</f>
        <v>8.0399630000000002</v>
      </c>
      <c r="F84" cm="1">
        <f t="array" aca="1" ref="F84" ca="1">_xll.BDP(Stocks[[#This Row],[bloomberg_query]], "CUST_TRR_RETURN_HOLDING_PER", "CUST_TRR_START_DT="&amp;TEXT(WORKDAY(DATE(YEAR(TODAY())-1, 12, 31), -1),"jjjjMMtt"),"CUST_TRR_END_DT="&amp;TEXT(WORKDAY(TODAY(), -1),"jjjjMMtt"), "CUST_TRR_CRNCY=EUR")</f>
        <v>18.491379999999999</v>
      </c>
    </row>
    <row r="85" spans="1:6" x14ac:dyDescent="0.25">
      <c r="A85" t="s">
        <v>63</v>
      </c>
      <c r="B85" s="1">
        <v>25.387447215900124</v>
      </c>
      <c r="C85" cm="1">
        <f t="array" aca="1" ref="C85" ca="1">_xll.BDP(Stocks[[#This Row],[bloomberg_query]], "CUST_TRR_RETURN_HOLDING_PER", "CUST_TRR_START_DT="&amp;TEXT(WORKDAY(TODAY(), -2),"jjjjMMtt"),"CUST_TRR_END_DT="&amp;TEXT(WORKDAY(TODAY(), -1),"jjjjMMtt"), "CUST_TRR_CRNCY=EUR")</f>
        <v>0.91471950000000002</v>
      </c>
      <c r="D85" cm="1">
        <f t="array" aca="1" ref="D85" ca="1">_xll.BDP(Stocks[[#This Row],[bloomberg_query]], "CUST_TRR_RETURN_HOLDING_PER", "CUST_TRR_START_DT="&amp;TEXT(WORKDAY(TODAY(), -6),"jjjjMMtt"),"CUST_TRR_END_DT="&amp;TEXT(WORKDAY(TODAY(), -1),"jjjjMMtt"), "CUST_TRR_CRNCY=EUR")</f>
        <v>-1.1987449999999999</v>
      </c>
      <c r="E85" cm="1">
        <f t="array" aca="1" ref="E85" ca="1">_xll.BDP(Stocks[[#This Row],[bloomberg_query]], "CUST_TRR_RETURN_HOLDING_PER", "CUST_TRR_START_DT="&amp;TEXT(WORKDAY(EDATE(TODAY(), -1) - 2, 1),"jjjjMMtt"),"CUST_TRR_END_DT="&amp;TEXT(WORKDAY(TODAY(), -1),"jjjjMMtt"),"CUST_TRR_CRNCY=EUR")</f>
        <v>-1.816697</v>
      </c>
      <c r="F85" cm="1">
        <f t="array" aca="1" ref="F85" ca="1">_xll.BDP(Stocks[[#This Row],[bloomberg_query]], "CUST_TRR_RETURN_HOLDING_PER", "CUST_TRR_START_DT="&amp;TEXT(WORKDAY(DATE(YEAR(TODAY())-1, 12, 31), -1),"jjjjMMtt"),"CUST_TRR_END_DT="&amp;TEXT(WORKDAY(TODAY(), -1),"jjjjMMtt"), "CUST_TRR_CRNCY=EUR")</f>
        <v>-10.015599999999999</v>
      </c>
    </row>
    <row r="86" spans="1:6" x14ac:dyDescent="0.25">
      <c r="A86" t="s">
        <v>5</v>
      </c>
      <c r="B86" s="1">
        <v>882.6</v>
      </c>
      <c r="C86" cm="1">
        <f t="array" aca="1" ref="C86" ca="1">_xll.BDP(Stocks[[#This Row],[bloomberg_query]], "CUST_TRR_RETURN_HOLDING_PER", "CUST_TRR_START_DT="&amp;TEXT(WORKDAY(TODAY(), -2),"jjjjMMtt"),"CUST_TRR_END_DT="&amp;TEXT(WORKDAY(TODAY(), -1),"jjjjMMtt"), "CUST_TRR_CRNCY=EUR")</f>
        <v>0.23850080000000001</v>
      </c>
      <c r="D86" cm="1">
        <f t="array" aca="1" ref="D86" ca="1">_xll.BDP(Stocks[[#This Row],[bloomberg_query]], "CUST_TRR_RETURN_HOLDING_PER", "CUST_TRR_START_DT="&amp;TEXT(WORKDAY(TODAY(), -6),"jjjjMMtt"),"CUST_TRR_END_DT="&amp;TEXT(WORKDAY(TODAY(), -1),"jjjjMMtt"), "CUST_TRR_CRNCY=EUR")</f>
        <v>2.0700820000000002</v>
      </c>
      <c r="E86" cm="1">
        <f t="array" aca="1" ref="E86" ca="1">_xll.BDP(Stocks[[#This Row],[bloomberg_query]], "CUST_TRR_RETURN_HOLDING_PER", "CUST_TRR_START_DT="&amp;TEXT(WORKDAY(EDATE(TODAY(), -1) - 2, 1),"jjjjMMtt"),"CUST_TRR_END_DT="&amp;TEXT(WORKDAY(TODAY(), -1),"jjjjMMtt"),"CUST_TRR_CRNCY=EUR")</f>
        <v>4.1170229999999997</v>
      </c>
      <c r="F86" cm="1">
        <f t="array" aca="1" ref="F86" ca="1">_xll.BDP(Stocks[[#This Row],[bloomberg_query]], "CUST_TRR_RETURN_HOLDING_PER", "CUST_TRR_START_DT="&amp;TEXT(WORKDAY(DATE(YEAR(TODAY())-1, 12, 31), -1),"jjjjMMtt"),"CUST_TRR_END_DT="&amp;TEXT(WORKDAY(TODAY(), -1),"jjjjMMtt"), "CUST_TRR_CRNCY=EUR")</f>
        <v>29.96162</v>
      </c>
    </row>
    <row r="87" spans="1:6" x14ac:dyDescent="0.25">
      <c r="A87" t="s">
        <v>26</v>
      </c>
      <c r="B87" s="1">
        <v>7.9544599104078664</v>
      </c>
      <c r="C87" cm="1">
        <f t="array" aca="1" ref="C87" ca="1">_xll.BDP(Stocks[[#This Row],[bloomberg_query]], "CUST_TRR_RETURN_HOLDING_PER", "CUST_TRR_START_DT="&amp;TEXT(WORKDAY(TODAY(), -2),"jjjjMMtt"),"CUST_TRR_END_DT="&amp;TEXT(WORKDAY(TODAY(), -1),"jjjjMMtt"), "CUST_TRR_CRNCY=EUR")</f>
        <v>0.67841479999999998</v>
      </c>
      <c r="D87" cm="1">
        <f t="array" aca="1" ref="D87" ca="1">_xll.BDP(Stocks[[#This Row],[bloomberg_query]], "CUST_TRR_RETURN_HOLDING_PER", "CUST_TRR_START_DT="&amp;TEXT(WORKDAY(TODAY(), -6),"jjjjMMtt"),"CUST_TRR_END_DT="&amp;TEXT(WORKDAY(TODAY(), -1),"jjjjMMtt"), "CUST_TRR_CRNCY=EUR")</f>
        <v>-0.4854948</v>
      </c>
      <c r="E87" cm="1">
        <f t="array" aca="1" ref="E87" ca="1">_xll.BDP(Stocks[[#This Row],[bloomberg_query]], "CUST_TRR_RETURN_HOLDING_PER", "CUST_TRR_START_DT="&amp;TEXT(WORKDAY(EDATE(TODAY(), -1) - 2, 1),"jjjjMMtt"),"CUST_TRR_END_DT="&amp;TEXT(WORKDAY(TODAY(), -1),"jjjjMMtt"),"CUST_TRR_CRNCY=EUR")</f>
        <v>-0.4569434</v>
      </c>
      <c r="F87" cm="1">
        <f t="array" aca="1" ref="F87" ca="1">_xll.BDP(Stocks[[#This Row],[bloomberg_query]], "CUST_TRR_RETURN_HOLDING_PER", "CUST_TRR_START_DT="&amp;TEXT(WORKDAY(DATE(YEAR(TODAY())-1, 12, 31), -1),"jjjjMMtt"),"CUST_TRR_END_DT="&amp;TEXT(WORKDAY(TODAY(), -1),"jjjjMMtt"), "CUST_TRR_CRNCY=EUR")</f>
        <v>-10.78434</v>
      </c>
    </row>
    <row r="88" spans="1:6" x14ac:dyDescent="0.25">
      <c r="A88" t="s">
        <v>89</v>
      </c>
      <c r="B88" s="1">
        <v>4.4045121585468978</v>
      </c>
      <c r="C88" cm="1">
        <f t="array" aca="1" ref="C88" ca="1">_xll.BDP(Stocks[[#This Row],[bloomberg_query]], "CUST_TRR_RETURN_HOLDING_PER", "CUST_TRR_START_DT="&amp;TEXT(WORKDAY(TODAY(), -2),"jjjjMMtt"),"CUST_TRR_END_DT="&amp;TEXT(WORKDAY(TODAY(), -1),"jjjjMMtt"), "CUST_TRR_CRNCY=EUR")</f>
        <v>3.6018949999999998</v>
      </c>
      <c r="D88" cm="1">
        <f t="array" aca="1" ref="D88" ca="1">_xll.BDP(Stocks[[#This Row],[bloomberg_query]], "CUST_TRR_RETURN_HOLDING_PER", "CUST_TRR_START_DT="&amp;TEXT(WORKDAY(TODAY(), -6),"jjjjMMtt"),"CUST_TRR_END_DT="&amp;TEXT(WORKDAY(TODAY(), -1),"jjjjMMtt"), "CUST_TRR_CRNCY=EUR")</f>
        <v>1.9333480000000001</v>
      </c>
      <c r="E88" cm="1">
        <f t="array" aca="1" ref="E88" ca="1">_xll.BDP(Stocks[[#This Row],[bloomberg_query]], "CUST_TRR_RETURN_HOLDING_PER", "CUST_TRR_START_DT="&amp;TEXT(WORKDAY(EDATE(TODAY(), -1) - 2, 1),"jjjjMMtt"),"CUST_TRR_END_DT="&amp;TEXT(WORKDAY(TODAY(), -1),"jjjjMMtt"),"CUST_TRR_CRNCY=EUR")</f>
        <v>7.265377</v>
      </c>
      <c r="F88" cm="1">
        <f t="array" aca="1" ref="F88" ca="1">_xll.BDP(Stocks[[#This Row],[bloomberg_query]], "CUST_TRR_RETURN_HOLDING_PER", "CUST_TRR_START_DT="&amp;TEXT(WORKDAY(DATE(YEAR(TODAY())-1, 12, 31), -1),"jjjjMMtt"),"CUST_TRR_END_DT="&amp;TEXT(WORKDAY(TODAY(), -1),"jjjjMMtt"), "CUST_TRR_CRNCY=EUR")</f>
        <v>17.81521</v>
      </c>
    </row>
    <row r="89" spans="1:6" x14ac:dyDescent="0.25">
      <c r="A89" t="s">
        <v>24</v>
      </c>
      <c r="B89" s="1">
        <v>30.082050336498572</v>
      </c>
      <c r="C89" t="str" cm="1">
        <f t="array" aca="1" ref="C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89" cm="1">
        <f t="array" aca="1" ref="D89" ca="1">_xll.BDP(Stocks[[#This Row],[bloomberg_query]], "CUST_TRR_RETURN_HOLDING_PER", "CUST_TRR_START_DT="&amp;TEXT(WORKDAY(TODAY(), -6),"jjjjMMtt"),"CUST_TRR_END_DT="&amp;TEXT(WORKDAY(TODAY(), -1),"jjjjMMtt"), "CUST_TRR_CRNCY=EUR")</f>
        <v>6.3688770000000003</v>
      </c>
      <c r="E89" cm="1">
        <f t="array" aca="1" ref="E89" ca="1">_xll.BDP(Stocks[[#This Row],[bloomberg_query]], "CUST_TRR_RETURN_HOLDING_PER", "CUST_TRR_START_DT="&amp;TEXT(WORKDAY(EDATE(TODAY(), -1) - 2, 1),"jjjjMMtt"),"CUST_TRR_END_DT="&amp;TEXT(WORKDAY(TODAY(), -1),"jjjjMMtt"),"CUST_TRR_CRNCY=EUR")</f>
        <v>17.759150000000002</v>
      </c>
      <c r="F89" cm="1">
        <f t="array" aca="1" ref="F89" ca="1">_xll.BDP(Stocks[[#This Row],[bloomberg_query]], "CUST_TRR_RETURN_HOLDING_PER", "CUST_TRR_START_DT="&amp;TEXT(WORKDAY(DATE(YEAR(TODAY())-1, 12, 31), -1),"jjjjMMtt"),"CUST_TRR_END_DT="&amp;TEXT(WORKDAY(TODAY(), -1),"jjjjMMtt"), "CUST_TRR_CRNCY=EUR")</f>
        <v>-11.55254</v>
      </c>
    </row>
    <row r="90" spans="1:6" x14ac:dyDescent="0.25">
      <c r="A90" t="s">
        <v>70</v>
      </c>
      <c r="B90" s="1">
        <v>67.806766847976391</v>
      </c>
      <c r="C90" t="str" cm="1">
        <f t="array" aca="1" ref="C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90" cm="1">
        <f t="array" aca="1" ref="D90" ca="1">_xll.BDP(Stocks[[#This Row],[bloomberg_query]], "CUST_TRR_RETURN_HOLDING_PER", "CUST_TRR_START_DT="&amp;TEXT(WORKDAY(TODAY(), -6),"jjjjMMtt"),"CUST_TRR_END_DT="&amp;TEXT(WORKDAY(TODAY(), -1),"jjjjMMtt"), "CUST_TRR_CRNCY=EUR")</f>
        <v>3.4210440000000002</v>
      </c>
      <c r="E90" cm="1">
        <f t="array" aca="1" ref="E90" ca="1">_xll.BDP(Stocks[[#This Row],[bloomberg_query]], "CUST_TRR_RETURN_HOLDING_PER", "CUST_TRR_START_DT="&amp;TEXT(WORKDAY(EDATE(TODAY(), -1) - 2, 1),"jjjjMMtt"),"CUST_TRR_END_DT="&amp;TEXT(WORKDAY(TODAY(), -1),"jjjjMMtt"),"CUST_TRR_CRNCY=EUR")</f>
        <v>12.98137</v>
      </c>
      <c r="F90" cm="1">
        <f t="array" aca="1" ref="F90" ca="1">_xll.BDP(Stocks[[#This Row],[bloomberg_query]], "CUST_TRR_RETURN_HOLDING_PER", "CUST_TRR_START_DT="&amp;TEXT(WORKDAY(DATE(YEAR(TODAY())-1, 12, 31), -1),"jjjjMMtt"),"CUST_TRR_END_DT="&amp;TEXT(WORKDAY(TODAY(), -1),"jjjjMMtt"), "CUST_TRR_CRNCY=EUR")</f>
        <v>-0.66519779999999995</v>
      </c>
    </row>
    <row r="91" spans="1:6" x14ac:dyDescent="0.25">
      <c r="A91" t="s">
        <v>98</v>
      </c>
      <c r="B91" s="1">
        <v>12.2</v>
      </c>
      <c r="C91" cm="1">
        <f t="array" aca="1" ref="C91" ca="1">_xll.BDP(Stocks[[#This Row],[bloomberg_query]], "CUST_TRR_RETURN_HOLDING_PER", "CUST_TRR_START_DT="&amp;TEXT(WORKDAY(TODAY(), -2),"jjjjMMtt"),"CUST_TRR_END_DT="&amp;TEXT(WORKDAY(TODAY(), -1),"jjjjMMtt"), "CUST_TRR_CRNCY=EUR")</f>
        <v>1.4975039999999999</v>
      </c>
      <c r="D91" cm="1">
        <f t="array" aca="1" ref="D91" ca="1">_xll.BDP(Stocks[[#This Row],[bloomberg_query]], "CUST_TRR_RETURN_HOLDING_PER", "CUST_TRR_START_DT="&amp;TEXT(WORKDAY(TODAY(), -6),"jjjjMMtt"),"CUST_TRR_END_DT="&amp;TEXT(WORKDAY(TODAY(), -1),"jjjjMMtt"), "CUST_TRR_CRNCY=EUR")</f>
        <v>-0.69190070000000004</v>
      </c>
      <c r="E91" cm="1">
        <f t="array" aca="1" ref="E91" ca="1">_xll.BDP(Stocks[[#This Row],[bloomberg_query]], "CUST_TRR_RETURN_HOLDING_PER", "CUST_TRR_START_DT="&amp;TEXT(WORKDAY(EDATE(TODAY(), -1) - 2, 1),"jjjjMMtt"),"CUST_TRR_END_DT="&amp;TEXT(WORKDAY(TODAY(), -1),"jjjjMMtt"),"CUST_TRR_CRNCY=EUR")</f>
        <v>4.7197199999999997</v>
      </c>
      <c r="F91" cm="1">
        <f t="array" aca="1" ref="F91" ca="1">_xll.BDP(Stocks[[#This Row],[bloomberg_query]], "CUST_TRR_RETURN_HOLDING_PER", "CUST_TRR_START_DT="&amp;TEXT(WORKDAY(DATE(YEAR(TODAY())-1, 12, 31), -1),"jjjjMMtt"),"CUST_TRR_END_DT="&amp;TEXT(WORKDAY(TODAY(), -1),"jjjjMMtt"), "CUST_TRR_CRNCY=EUR")</f>
        <v>4.6073269999999997</v>
      </c>
    </row>
    <row r="92" spans="1:6" x14ac:dyDescent="0.25">
      <c r="A92" t="s">
        <v>93</v>
      </c>
      <c r="B92" s="1">
        <v>242.26053286623028</v>
      </c>
      <c r="C92" t="str" cm="1">
        <f t="array" aca="1" ref="C9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92" cm="1">
        <f t="array" aca="1" ref="D92" ca="1">_xll.BDP(Stocks[[#This Row],[bloomberg_query]], "CUST_TRR_RETURN_HOLDING_PER", "CUST_TRR_START_DT="&amp;TEXT(WORKDAY(TODAY(), -6),"jjjjMMtt"),"CUST_TRR_END_DT="&amp;TEXT(WORKDAY(TODAY(), -1),"jjjjMMtt"), "CUST_TRR_CRNCY=EUR")</f>
        <v>-1.448731</v>
      </c>
      <c r="E92" cm="1">
        <f t="array" aca="1" ref="E92" ca="1">_xll.BDP(Stocks[[#This Row],[bloomberg_query]], "CUST_TRR_RETURN_HOLDING_PER", "CUST_TRR_START_DT="&amp;TEXT(WORKDAY(EDATE(TODAY(), -1) - 2, 1),"jjjjMMtt"),"CUST_TRR_END_DT="&amp;TEXT(WORKDAY(TODAY(), -1),"jjjjMMtt"),"CUST_TRR_CRNCY=EUR")</f>
        <v>5.2786030000000004</v>
      </c>
      <c r="F92" cm="1">
        <f t="array" aca="1" ref="F92" ca="1">_xll.BDP(Stocks[[#This Row],[bloomberg_query]], "CUST_TRR_RETURN_HOLDING_PER", "CUST_TRR_START_DT="&amp;TEXT(WORKDAY(DATE(YEAR(TODAY())-1, 12, 31), -1),"jjjjMMtt"),"CUST_TRR_END_DT="&amp;TEXT(WORKDAY(TODAY(), -1),"jjjjMMtt"), "CUST_TRR_CRNCY=EUR")</f>
        <v>15.988569999999999</v>
      </c>
    </row>
    <row r="93" spans="1:6" x14ac:dyDescent="0.25">
      <c r="A93" t="s">
        <v>99</v>
      </c>
      <c r="B93" s="1">
        <v>462.5</v>
      </c>
      <c r="C93" cm="1">
        <f t="array" aca="1" ref="C93" ca="1">_xll.BDP(Stocks[[#This Row],[bloomberg_query]], "CUST_TRR_RETURN_HOLDING_PER", "CUST_TRR_START_DT="&amp;TEXT(WORKDAY(TODAY(), -2),"jjjjMMtt"),"CUST_TRR_END_DT="&amp;TEXT(WORKDAY(TODAY(), -1),"jjjjMMtt"), "CUST_TRR_CRNCY=EUR")</f>
        <v>8.6561349999999995E-2</v>
      </c>
      <c r="D93" cm="1">
        <f t="array" aca="1" ref="D93" ca="1">_xll.BDP(Stocks[[#This Row],[bloomberg_query]], "CUST_TRR_RETURN_HOLDING_PER", "CUST_TRR_START_DT="&amp;TEXT(WORKDAY(TODAY(), -6),"jjjjMMtt"),"CUST_TRR_END_DT="&amp;TEXT(WORKDAY(TODAY(), -1),"jjjjMMtt"), "CUST_TRR_CRNCY=EUR")</f>
        <v>0.93845480000000003</v>
      </c>
      <c r="E93" cm="1">
        <f t="array" aca="1" ref="E93" ca="1">_xll.BDP(Stocks[[#This Row],[bloomberg_query]], "CUST_TRR_RETURN_HOLDING_PER", "CUST_TRR_START_DT="&amp;TEXT(WORKDAY(EDATE(TODAY(), -1) - 2, 1),"jjjjMMtt"),"CUST_TRR_END_DT="&amp;TEXT(WORKDAY(TODAY(), -1),"jjjjMMtt"),"CUST_TRR_CRNCY=EUR")</f>
        <v>11.634080000000001</v>
      </c>
      <c r="F93" cm="1">
        <f t="array" aca="1" ref="F93" ca="1">_xll.BDP(Stocks[[#This Row],[bloomberg_query]], "CUST_TRR_RETURN_HOLDING_PER", "CUST_TRR_START_DT="&amp;TEXT(WORKDAY(DATE(YEAR(TODAY())-1, 12, 31), -1),"jjjjMMtt"),"CUST_TRR_END_DT="&amp;TEXT(WORKDAY(TODAY(), -1),"jjjjMMtt"), "CUST_TRR_CRNCY=EUR")</f>
        <v>27.773260000000001</v>
      </c>
    </row>
    <row r="94" spans="1:6" x14ac:dyDescent="0.25">
      <c r="A94" t="s">
        <v>96</v>
      </c>
      <c r="B94" s="1">
        <v>57.158661381027009</v>
      </c>
      <c r="C94" t="str" cm="1">
        <f t="array" aca="1" ref="C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94" cm="1">
        <f t="array" aca="1" ref="D94" ca="1">_xll.BDP(Stocks[[#This Row],[bloomberg_query]], "CUST_TRR_RETURN_HOLDING_PER", "CUST_TRR_START_DT="&amp;TEXT(WORKDAY(TODAY(), -6),"jjjjMMtt"),"CUST_TRR_END_DT="&amp;TEXT(WORKDAY(TODAY(), -1),"jjjjMMtt"), "CUST_TRR_CRNCY=EUR")</f>
        <v>-0.73741179999999995</v>
      </c>
      <c r="E94" cm="1">
        <f t="array" aca="1" ref="E94" ca="1">_xll.BDP(Stocks[[#This Row],[bloomberg_query]], "CUST_TRR_RETURN_HOLDING_PER", "CUST_TRR_START_DT="&amp;TEXT(WORKDAY(EDATE(TODAY(), -1) - 2, 1),"jjjjMMtt"),"CUST_TRR_END_DT="&amp;TEXT(WORKDAY(TODAY(), -1),"jjjjMMtt"),"CUST_TRR_CRNCY=EUR")</f>
        <v>-1.179271</v>
      </c>
      <c r="F94" cm="1">
        <f t="array" aca="1" ref="F94" ca="1">_xll.BDP(Stocks[[#This Row],[bloomberg_query]], "CUST_TRR_RETURN_HOLDING_PER", "CUST_TRR_START_DT="&amp;TEXT(WORKDAY(DATE(YEAR(TODAY())-1, 12, 31), -1),"jjjjMMtt"),"CUST_TRR_END_DT="&amp;TEXT(WORKDAY(TODAY(), -1),"jjjjMMtt"), "CUST_TRR_CRNCY=EUR")</f>
        <v>8.174633</v>
      </c>
    </row>
    <row r="95" spans="1:6" x14ac:dyDescent="0.25">
      <c r="A95" t="s">
        <v>95</v>
      </c>
      <c r="B95" s="1">
        <v>67.06</v>
      </c>
      <c r="C95" cm="1">
        <f t="array" aca="1" ref="C95" ca="1">_xll.BDP(Stocks[[#This Row],[bloomberg_query]], "CUST_TRR_RETURN_HOLDING_PER", "CUST_TRR_START_DT="&amp;TEXT(WORKDAY(TODAY(), -2),"jjjjMMtt"),"CUST_TRR_END_DT="&amp;TEXT(WORKDAY(TODAY(), -1),"jjjjMMtt"), "CUST_TRR_CRNCY=EUR")</f>
        <v>-0.22318109999999999</v>
      </c>
      <c r="D95" cm="1">
        <f t="array" aca="1" ref="D95" ca="1">_xll.BDP(Stocks[[#This Row],[bloomberg_query]], "CUST_TRR_RETURN_HOLDING_PER", "CUST_TRR_START_DT="&amp;TEXT(WORKDAY(TODAY(), -6),"jjjjMMtt"),"CUST_TRR_END_DT="&amp;TEXT(WORKDAY(TODAY(), -1),"jjjjMMtt"), "CUST_TRR_CRNCY=EUR")</f>
        <v>-1.8191459999999999</v>
      </c>
      <c r="E95" cm="1">
        <f t="array" aca="1" ref="E95" ca="1">_xll.BDP(Stocks[[#This Row],[bloomberg_query]], "CUST_TRR_RETURN_HOLDING_PER", "CUST_TRR_START_DT="&amp;TEXT(WORKDAY(EDATE(TODAY(), -1) - 2, 1),"jjjjMMtt"),"CUST_TRR_END_DT="&amp;TEXT(WORKDAY(TODAY(), -1),"jjjjMMtt"),"CUST_TRR_CRNCY=EUR")</f>
        <v>5.6908479999999999</v>
      </c>
      <c r="F95" cm="1">
        <f t="array" aca="1" ref="F95" ca="1">_xll.BDP(Stocks[[#This Row],[bloomberg_query]], "CUST_TRR_RETURN_HOLDING_PER", "CUST_TRR_START_DT="&amp;TEXT(WORKDAY(DATE(YEAR(TODAY())-1, 12, 31), -1),"jjjjMMtt"),"CUST_TRR_END_DT="&amp;TEXT(WORKDAY(TODAY(), -1),"jjjjMMtt"), "CUST_TRR_CRNCY=EUR")</f>
        <v>14.353479999999999</v>
      </c>
    </row>
    <row r="96" spans="1:6" x14ac:dyDescent="0.25">
      <c r="A96" t="s">
        <v>91</v>
      </c>
      <c r="B96" s="1">
        <v>756.2</v>
      </c>
      <c r="C96" cm="1">
        <f t="array" aca="1" ref="C96" ca="1">_xll.BDP(Stocks[[#This Row],[bloomberg_query]], "CUST_TRR_RETURN_HOLDING_PER", "CUST_TRR_START_DT="&amp;TEXT(WORKDAY(TODAY(), -2),"jjjjMMtt"),"CUST_TRR_END_DT="&amp;TEXT(WORKDAY(TODAY(), -1),"jjjjMMtt"), "CUST_TRR_CRNCY=EUR")</f>
        <v>0.82666669999999998</v>
      </c>
      <c r="D96" cm="1">
        <f t="array" aca="1" ref="D96" ca="1">_xll.BDP(Stocks[[#This Row],[bloomberg_query]], "CUST_TRR_RETURN_HOLDING_PER", "CUST_TRR_START_DT="&amp;TEXT(WORKDAY(TODAY(), -6),"jjjjMMtt"),"CUST_TRR_END_DT="&amp;TEXT(WORKDAY(TODAY(), -1),"jjjjMMtt"), "CUST_TRR_CRNCY=EUR")</f>
        <v>-2.939289</v>
      </c>
      <c r="E96" cm="1">
        <f t="array" aca="1" ref="E96" ca="1">_xll.BDP(Stocks[[#This Row],[bloomberg_query]], "CUST_TRR_RETURN_HOLDING_PER", "CUST_TRR_START_DT="&amp;TEXT(WORKDAY(EDATE(TODAY(), -1) - 2, 1),"jjjjMMtt"),"CUST_TRR_END_DT="&amp;TEXT(WORKDAY(TODAY(), -1),"jjjjMMtt"),"CUST_TRR_CRNCY=EUR")</f>
        <v>-2.9517449999999998</v>
      </c>
      <c r="F96" cm="1">
        <f t="array" aca="1" ref="F96" ca="1">_xll.BDP(Stocks[[#This Row],[bloomberg_query]], "CUST_TRR_RETURN_HOLDING_PER", "CUST_TRR_START_DT="&amp;TEXT(WORKDAY(DATE(YEAR(TODAY())-1, 12, 31), -1),"jjjjMMtt"),"CUST_TRR_END_DT="&amp;TEXT(WORKDAY(TODAY(), -1),"jjjjMMtt"), "CUST_TRR_CRNCY=EUR")</f>
        <v>4.0475630000000002</v>
      </c>
    </row>
    <row r="97" spans="1:6" x14ac:dyDescent="0.25">
      <c r="A97" t="s">
        <v>94</v>
      </c>
      <c r="B97" s="1">
        <v>237.65</v>
      </c>
      <c r="C97" cm="1">
        <f t="array" aca="1" ref="C97" ca="1">_xll.BDP(Stocks[[#This Row],[bloomberg_query]], "CUST_TRR_RETURN_HOLDING_PER", "CUST_TRR_START_DT="&amp;TEXT(WORKDAY(TODAY(), -2),"jjjjMMtt"),"CUST_TRR_END_DT="&amp;TEXT(WORKDAY(TODAY(), -1),"jjjjMMtt"), "CUST_TRR_CRNCY=EUR")</f>
        <v>-0.2308984</v>
      </c>
      <c r="D97" cm="1">
        <f t="array" aca="1" ref="D97" ca="1">_xll.BDP(Stocks[[#This Row],[bloomberg_query]], "CUST_TRR_RETURN_HOLDING_PER", "CUST_TRR_START_DT="&amp;TEXT(WORKDAY(TODAY(), -6),"jjjjMMtt"),"CUST_TRR_END_DT="&amp;TEXT(WORKDAY(TODAY(), -1),"jjjjMMtt"), "CUST_TRR_CRNCY=EUR")</f>
        <v>2.4353449999999999</v>
      </c>
      <c r="E97" cm="1">
        <f t="array" aca="1" ref="E97" ca="1">_xll.BDP(Stocks[[#This Row],[bloomberg_query]], "CUST_TRR_RETURN_HOLDING_PER", "CUST_TRR_START_DT="&amp;TEXT(WORKDAY(EDATE(TODAY(), -1) - 2, 1),"jjjjMMtt"),"CUST_TRR_END_DT="&amp;TEXT(WORKDAY(TODAY(), -1),"jjjjMMtt"),"CUST_TRR_CRNCY=EUR")</f>
        <v>9.9976850000000006</v>
      </c>
      <c r="F97" cm="1">
        <f t="array" aca="1" ref="F97" ca="1">_xll.BDP(Stocks[[#This Row],[bloomberg_query]], "CUST_TRR_RETURN_HOLDING_PER", "CUST_TRR_START_DT="&amp;TEXT(WORKDAY(DATE(YEAR(TODAY())-1, 12, 31), -1),"jjjjMMtt"),"CUST_TRR_END_DT="&amp;TEXT(WORKDAY(TODAY(), -1),"jjjjMMtt"), "CUST_TRR_CRNCY=EUR")</f>
        <v>30.734950000000001</v>
      </c>
    </row>
    <row r="98" spans="1:6" x14ac:dyDescent="0.25">
      <c r="A98" t="s">
        <v>92</v>
      </c>
      <c r="B98" s="1">
        <v>66.400000000000006</v>
      </c>
      <c r="C98" cm="1">
        <f t="array" aca="1" ref="C98" ca="1">_xll.BDP(Stocks[[#This Row],[bloomberg_query]], "CUST_TRR_RETURN_HOLDING_PER", "CUST_TRR_START_DT="&amp;TEXT(WORKDAY(TODAY(), -2),"jjjjMMtt"),"CUST_TRR_END_DT="&amp;TEXT(WORKDAY(TODAY(), -1),"jjjjMMtt"), "CUST_TRR_CRNCY=EUR")</f>
        <v>0.62130620000000003</v>
      </c>
      <c r="D98" cm="1">
        <f t="array" aca="1" ref="D98" ca="1">_xll.BDP(Stocks[[#This Row],[bloomberg_query]], "CUST_TRR_RETURN_HOLDING_PER", "CUST_TRR_START_DT="&amp;TEXT(WORKDAY(TODAY(), -6),"jjjjMMtt"),"CUST_TRR_END_DT="&amp;TEXT(WORKDAY(TODAY(), -1),"jjjjMMtt"), "CUST_TRR_CRNCY=EUR")</f>
        <v>-0.89552240000000005</v>
      </c>
      <c r="E98" cm="1">
        <f t="array" aca="1" ref="E98" ca="1">_xll.BDP(Stocks[[#This Row],[bloomberg_query]], "CUST_TRR_RETURN_HOLDING_PER", "CUST_TRR_START_DT="&amp;TEXT(WORKDAY(EDATE(TODAY(), -1) - 2, 1),"jjjjMMtt"),"CUST_TRR_END_DT="&amp;TEXT(WORKDAY(TODAY(), -1),"jjjjMMtt"),"CUST_TRR_CRNCY=EUR")</f>
        <v>-4.1155229999999996</v>
      </c>
      <c r="F98" cm="1">
        <f t="array" aca="1" ref="F98" ca="1">_xll.BDP(Stocks[[#This Row],[bloomberg_query]], "CUST_TRR_RETURN_HOLDING_PER", "CUST_TRR_START_DT="&amp;TEXT(WORKDAY(DATE(YEAR(TODAY())-1, 12, 31), -1),"jjjjMMtt"),"CUST_TRR_END_DT="&amp;TEXT(WORKDAY(TODAY(), -1),"jjjjMMtt"), "CUST_TRR_CRNCY=EUR")</f>
        <v>10.356159999999999</v>
      </c>
    </row>
    <row r="99" spans="1:6" x14ac:dyDescent="0.25">
      <c r="A99" t="s">
        <v>90</v>
      </c>
      <c r="B99" s="1">
        <v>401.55803447957959</v>
      </c>
      <c r="C99" t="str" cm="1">
        <f t="array" aca="1" ref="C9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_xll.BDP(Stocks[[#This Row],[bloomberg_query]], "CUST_TRR_RETURN_HOLDING_PER", "CUST_TRR_START_DT="&amp;TEXT(WORKDAY(TODAY(), -6),"jjjjMMtt"),"CUST_TRR_END_DT="&amp;TEXT(WORKDAY(TODAY(), -1),"jjjjMMtt"), "CUST_TRR_CRNCY=EUR")</f>
        <v>0.86058120000000005</v>
      </c>
      <c r="E99" cm="1">
        <f t="array" aca="1" ref="E99" ca="1">_xll.BDP(Stocks[[#This Row],[bloomberg_query]], "CUST_TRR_RETURN_HOLDING_PER", "CUST_TRR_START_DT="&amp;TEXT(WORKDAY(EDATE(TODAY(), -1) - 2, 1),"jjjjMMtt"),"CUST_TRR_END_DT="&amp;TEXT(WORKDAY(TODAY(), -1),"jjjjMMtt"),"CUST_TRR_CRNCY=EUR")</f>
        <v>-3.2262010000000001</v>
      </c>
      <c r="F99" cm="1">
        <f t="array" aca="1" ref="F99" ca="1">_xll.BDP(Stocks[[#This Row],[bloomberg_query]], "CUST_TRR_RETURN_HOLDING_PER", "CUST_TRR_START_DT="&amp;TEXT(WORKDAY(DATE(YEAR(TODAY())-1, 12, 31), -1),"jjjjMMtt"),"CUST_TRR_END_DT="&amp;TEXT(WORKDAY(TODAY(), -1),"jjjjMMtt"), "CUST_TRR_CRNCY=EUR")</f>
        <v>8.4912039999999998</v>
      </c>
    </row>
    <row r="100" spans="1:6" x14ac:dyDescent="0.25">
      <c r="A100" t="s">
        <v>97</v>
      </c>
      <c r="B100" s="1">
        <v>449.35</v>
      </c>
      <c r="C100" cm="1">
        <f t="array" aca="1" ref="C100" ca="1">_xll.BDP(Stocks[[#This Row],[bloomberg_query]], "CUST_TRR_RETURN_HOLDING_PER", "CUST_TRR_START_DT="&amp;TEXT(WORKDAY(TODAY(), -2),"jjjjMMtt"),"CUST_TRR_END_DT="&amp;TEXT(WORKDAY(TODAY(), -1),"jjjjMMtt"), "CUST_TRR_CRNCY=EUR")</f>
        <v>0.44707720000000001</v>
      </c>
      <c r="D100" cm="1">
        <f t="array" aca="1" ref="D100" ca="1">_xll.BDP(Stocks[[#This Row],[bloomberg_query]], "CUST_TRR_RETURN_HOLDING_PER", "CUST_TRR_START_DT="&amp;TEXT(WORKDAY(TODAY(), -6),"jjjjMMtt"),"CUST_TRR_END_DT="&amp;TEXT(WORKDAY(TODAY(), -1),"jjjjMMtt"), "CUST_TRR_CRNCY=EUR")</f>
        <v>0.100245</v>
      </c>
      <c r="E100" cm="1">
        <f t="array" aca="1" ref="E100" ca="1">_xll.BDP(Stocks[[#This Row],[bloomberg_query]], "CUST_TRR_RETURN_HOLDING_PER", "CUST_TRR_START_DT="&amp;TEXT(WORKDAY(EDATE(TODAY(), -1) - 2, 1),"jjjjMMtt"),"CUST_TRR_END_DT="&amp;TEXT(WORKDAY(TODAY(), -1),"jjjjMMtt"),"CUST_TRR_CRNCY=EUR")</f>
        <v>2.9438719999999998</v>
      </c>
      <c r="F100" cm="1">
        <f t="array" aca="1" ref="F100" ca="1">_xll.BDP(Stocks[[#This Row],[bloomberg_query]], "CUST_TRR_RETURN_HOLDING_PER", "CUST_TRR_START_DT="&amp;TEXT(WORKDAY(DATE(YEAR(TODAY())-1, 12, 31), -1),"jjjjMMtt"),"CUST_TRR_END_DT="&amp;TEXT(WORKDAY(TODAY(), -1),"jjjjMMtt"), "CUST_TRR_CRNCY=EUR")</f>
        <v>1.222135</v>
      </c>
    </row>
    <row r="101" spans="1:6" x14ac:dyDescent="0.25">
      <c r="A101" t="s">
        <v>122</v>
      </c>
      <c r="B101" s="1">
        <v>109.46051074029688</v>
      </c>
      <c r="C101" t="str" cm="1">
        <f t="array" aca="1" ref="C1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_xll.BDP(Stocks[[#This Row],[bloomberg_query]], "CUST_TRR_RETURN_HOLDING_PER", "CUST_TRR_START_DT="&amp;TEXT(WORKDAY(TODAY(), -6),"jjjjMMtt"),"CUST_TRR_END_DT="&amp;TEXT(WORKDAY(TODAY(), -1),"jjjjMMtt"), "CUST_TRR_CRNCY=EUR")</f>
        <v>0.2581792</v>
      </c>
      <c r="E101" cm="1">
        <f t="array" aca="1" ref="E101" ca="1">_xll.BDP(Stocks[[#This Row],[bloomberg_query]], "CUST_TRR_RETURN_HOLDING_PER", "CUST_TRR_START_DT="&amp;TEXT(WORKDAY(EDATE(TODAY(), -1) - 2, 1),"jjjjMMtt"),"CUST_TRR_END_DT="&amp;TEXT(WORKDAY(TODAY(), -1),"jjjjMMtt"),"CUST_TRR_CRNCY=EUR")</f>
        <v>6.3195249999999996</v>
      </c>
      <c r="F101" cm="1">
        <f t="array" aca="1" ref="F101" ca="1">_xll.BDP(Stocks[[#This Row],[bloomberg_query]], "CUST_TRR_RETURN_HOLDING_PER", "CUST_TRR_START_DT="&amp;TEXT(WORKDAY(DATE(YEAR(TODAY())-1, 12, 31), -1),"jjjjMMtt"),"CUST_TRR_END_DT="&amp;TEXT(WORKDAY(TODAY(), -1),"jjjjMMtt"), "CUST_TRR_CRNCY=EUR")</f>
        <v>3.2154050000000001</v>
      </c>
    </row>
    <row r="102" spans="1:6" x14ac:dyDescent="0.25">
      <c r="A102" t="s">
        <v>109</v>
      </c>
      <c r="B102" s="1">
        <v>115.45</v>
      </c>
      <c r="C102" cm="1">
        <f t="array" aca="1" ref="C102" ca="1">_xll.BDP(Stocks[[#This Row],[bloomberg_query]], "CUST_TRR_RETURN_HOLDING_PER", "CUST_TRR_START_DT="&amp;TEXT(WORKDAY(TODAY(), -2),"jjjjMMtt"),"CUST_TRR_END_DT="&amp;TEXT(WORKDAY(TODAY(), -1),"jjjjMMtt"), "CUST_TRR_CRNCY=EUR")</f>
        <v>1.138852</v>
      </c>
      <c r="D102" cm="1">
        <f t="array" aca="1" ref="D102" ca="1">_xll.BDP(Stocks[[#This Row],[bloomberg_query]], "CUST_TRR_RETURN_HOLDING_PER", "CUST_TRR_START_DT="&amp;TEXT(WORKDAY(TODAY(), -6),"jjjjMMtt"),"CUST_TRR_END_DT="&amp;TEXT(WORKDAY(TODAY(), -1),"jjjjMMtt"), "CUST_TRR_CRNCY=EUR")</f>
        <v>-4.3290049999999997E-2</v>
      </c>
      <c r="E102" cm="1">
        <f t="array" aca="1" ref="E102" ca="1">_xll.BDP(Stocks[[#This Row],[bloomberg_query]], "CUST_TRR_RETURN_HOLDING_PER", "CUST_TRR_START_DT="&amp;TEXT(WORKDAY(EDATE(TODAY(), -1) - 2, 1),"jjjjMMtt"),"CUST_TRR_END_DT="&amp;TEXT(WORKDAY(TODAY(), -1),"jjjjMMtt"),"CUST_TRR_CRNCY=EUR")</f>
        <v>4.3851719999999998</v>
      </c>
      <c r="F102" cm="1">
        <f t="array" aca="1" ref="F102" ca="1">_xll.BDP(Stocks[[#This Row],[bloomberg_query]], "CUST_TRR_RETURN_HOLDING_PER", "CUST_TRR_START_DT="&amp;TEXT(WORKDAY(DATE(YEAR(TODAY())-1, 12, 31), -1),"jjjjMMtt"),"CUST_TRR_END_DT="&amp;TEXT(WORKDAY(TODAY(), -1),"jjjjMMtt"), "CUST_TRR_CRNCY=EUR")</f>
        <v>4.6809320000000003</v>
      </c>
    </row>
    <row r="103" spans="1:6" x14ac:dyDescent="0.25">
      <c r="A103" t="s">
        <v>115</v>
      </c>
      <c r="B103" s="1">
        <v>744.38093482068768</v>
      </c>
      <c r="C103" t="str" cm="1">
        <f t="array" aca="1" ref="C1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_xll.BDP(Stocks[[#This Row],[bloomberg_query]], "CUST_TRR_RETURN_HOLDING_PER", "CUST_TRR_START_DT="&amp;TEXT(WORKDAY(TODAY(), -6),"jjjjMMtt"),"CUST_TRR_END_DT="&amp;TEXT(WORKDAY(TODAY(), -1),"jjjjMMtt"), "CUST_TRR_CRNCY=EUR")</f>
        <v>3.2769379999999999</v>
      </c>
      <c r="E103" cm="1">
        <f t="array" aca="1" ref="E103" ca="1">_xll.BDP(Stocks[[#This Row],[bloomberg_query]], "CUST_TRR_RETURN_HOLDING_PER", "CUST_TRR_START_DT="&amp;TEXT(WORKDAY(EDATE(TODAY(), -1) - 2, 1),"jjjjMMtt"),"CUST_TRR_END_DT="&amp;TEXT(WORKDAY(TODAY(), -1),"jjjjMMtt"),"CUST_TRR_CRNCY=EUR")</f>
        <v>8.4836989999999997</v>
      </c>
      <c r="F103" cm="1">
        <f t="array" aca="1" ref="F103" ca="1">_xll.BDP(Stocks[[#This Row],[bloomberg_query]], "CUST_TRR_RETURN_HOLDING_PER", "CUST_TRR_START_DT="&amp;TEXT(WORKDAY(DATE(YEAR(TODAY())-1, 12, 31), -1),"jjjjMMtt"),"CUST_TRR_END_DT="&amp;TEXT(WORKDAY(TODAY(), -1),"jjjjMMtt"), "CUST_TRR_CRNCY=EUR")</f>
        <v>41.762090000000001</v>
      </c>
    </row>
    <row r="104" spans="1:6" x14ac:dyDescent="0.25">
      <c r="A104" t="s">
        <v>120</v>
      </c>
      <c r="B104" s="1">
        <v>152.57052061627414</v>
      </c>
      <c r="C104" cm="1">
        <f t="array" aca="1" ref="C104" ca="1">_xll.BDP(Stocks[[#This Row],[bloomberg_query]], "CUST_TRR_RETURN_HOLDING_PER", "CUST_TRR_START_DT="&amp;TEXT(WORKDAY(TODAY(), -2),"jjjjMMtt"),"CUST_TRR_END_DT="&amp;TEXT(WORKDAY(TODAY(), -1),"jjjjMMtt"), "CUST_TRR_CRNCY=EUR")</f>
        <v>-0.13644100000000001</v>
      </c>
      <c r="D104" cm="1">
        <f t="array" aca="1" ref="D104" ca="1">_xll.BDP(Stocks[[#This Row],[bloomberg_query]], "CUST_TRR_RETURN_HOLDING_PER", "CUST_TRR_START_DT="&amp;TEXT(WORKDAY(TODAY(), -6),"jjjjMMtt"),"CUST_TRR_END_DT="&amp;TEXT(WORKDAY(TODAY(), -1),"jjjjMMtt"), "CUST_TRR_CRNCY=EUR")</f>
        <v>-2.65794</v>
      </c>
      <c r="E104" cm="1">
        <f t="array" aca="1" ref="E104" ca="1">_xll.BDP(Stocks[[#This Row],[bloomberg_query]], "CUST_TRR_RETURN_HOLDING_PER", "CUST_TRR_START_DT="&amp;TEXT(WORKDAY(EDATE(TODAY(), -1) - 2, 1),"jjjjMMtt"),"CUST_TRR_END_DT="&amp;TEXT(WORKDAY(TODAY(), -1),"jjjjMMtt"),"CUST_TRR_CRNCY=EUR")</f>
        <v>4.7808830000000002</v>
      </c>
      <c r="F104" cm="1">
        <f t="array" aca="1" ref="F104" ca="1">_xll.BDP(Stocks[[#This Row],[bloomberg_query]], "CUST_TRR_RETURN_HOLDING_PER", "CUST_TRR_START_DT="&amp;TEXT(WORKDAY(DATE(YEAR(TODAY())-1, 12, 31), -1),"jjjjMMtt"),"CUST_TRR_END_DT="&amp;TEXT(WORKDAY(TODAY(), -1),"jjjjMMtt"), "CUST_TRR_CRNCY=EUR")</f>
        <v>23.783370000000001</v>
      </c>
    </row>
    <row r="105" spans="1:6" x14ac:dyDescent="0.25">
      <c r="A105" t="s">
        <v>121</v>
      </c>
      <c r="B105" s="1">
        <v>136.19999999999999</v>
      </c>
      <c r="C105" cm="1">
        <f t="array" aca="1" ref="C105" ca="1">_xll.BDP(Stocks[[#This Row],[bloomberg_query]], "CUST_TRR_RETURN_HOLDING_PER", "CUST_TRR_START_DT="&amp;TEXT(WORKDAY(TODAY(), -2),"jjjjMMtt"),"CUST_TRR_END_DT="&amp;TEXT(WORKDAY(TODAY(), -1),"jjjjMMtt"), "CUST_TRR_CRNCY=EUR")</f>
        <v>2.7924530000000001</v>
      </c>
      <c r="D105" cm="1">
        <f t="array" aca="1" ref="D105" ca="1">_xll.BDP(Stocks[[#This Row],[bloomberg_query]], "CUST_TRR_RETURN_HOLDING_PER", "CUST_TRR_START_DT="&amp;TEXT(WORKDAY(TODAY(), -6),"jjjjMMtt"),"CUST_TRR_END_DT="&amp;TEXT(WORKDAY(TODAY(), -1),"jjjjMMtt"), "CUST_TRR_CRNCY=EUR")</f>
        <v>-0.94545449999999998</v>
      </c>
      <c r="E105" cm="1">
        <f t="array" aca="1" ref="E105" ca="1">_xll.BDP(Stocks[[#This Row],[bloomberg_query]], "CUST_TRR_RETURN_HOLDING_PER", "CUST_TRR_START_DT="&amp;TEXT(WORKDAY(EDATE(TODAY(), -1) - 2, 1),"jjjjMMtt"),"CUST_TRR_END_DT="&amp;TEXT(WORKDAY(TODAY(), -1),"jjjjMMtt"),"CUST_TRR_CRNCY=EUR")</f>
        <v>4.930663</v>
      </c>
      <c r="F105" cm="1">
        <f t="array" aca="1" ref="F105" ca="1">_xll.BDP(Stocks[[#This Row],[bloomberg_query]], "CUST_TRR_RETURN_HOLDING_PER", "CUST_TRR_START_DT="&amp;TEXT(WORKDAY(DATE(YEAR(TODAY())-1, 12, 31), -1),"jjjjMMtt"),"CUST_TRR_END_DT="&amp;TEXT(WORKDAY(TODAY(), -1),"jjjjMMtt"), "CUST_TRR_CRNCY=EUR")</f>
        <v>13.594659999999999</v>
      </c>
    </row>
    <row r="106" spans="1:6" x14ac:dyDescent="0.25">
      <c r="A106" t="s">
        <v>113</v>
      </c>
      <c r="B106" s="1">
        <v>908.10362312160044</v>
      </c>
      <c r="C106" t="str" cm="1">
        <f t="array" aca="1" ref="C10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_xll.BDP(Stocks[[#This Row],[bloomberg_query]], "CUST_TRR_RETURN_HOLDING_PER", "CUST_TRR_START_DT="&amp;TEXT(WORKDAY(TODAY(), -6),"jjjjMMtt"),"CUST_TRR_END_DT="&amp;TEXT(WORKDAY(TODAY(), -1),"jjjjMMtt"), "CUST_TRR_CRNCY=EUR")</f>
        <v>-5.3136740000000002E-2</v>
      </c>
      <c r="E106" cm="1">
        <f t="array" aca="1" ref="E106" ca="1">_xll.BDP(Stocks[[#This Row],[bloomberg_query]], "CUST_TRR_RETURN_HOLDING_PER", "CUST_TRR_START_DT="&amp;TEXT(WORKDAY(EDATE(TODAY(), -1) - 2, 1),"jjjjMMtt"),"CUST_TRR_END_DT="&amp;TEXT(WORKDAY(TODAY(), -1),"jjjjMMtt"),"CUST_TRR_CRNCY=EUR")</f>
        <v>9.1376779999999993</v>
      </c>
      <c r="F106" cm="1">
        <f t="array" aca="1" ref="F106" ca="1">_xll.BDP(Stocks[[#This Row],[bloomberg_query]], "CUST_TRR_RETURN_HOLDING_PER", "CUST_TRR_START_DT="&amp;TEXT(WORKDAY(DATE(YEAR(TODAY())-1, 12, 31), -1),"jjjjMMtt"),"CUST_TRR_END_DT="&amp;TEXT(WORKDAY(TODAY(), -1),"jjjjMMtt"), "CUST_TRR_CRNCY=EUR")</f>
        <v>14.39568</v>
      </c>
    </row>
    <row r="107" spans="1:6" x14ac:dyDescent="0.25">
      <c r="A107" t="s">
        <v>116</v>
      </c>
      <c r="B107" s="1">
        <v>92.756319179731548</v>
      </c>
      <c r="C107" cm="1">
        <f t="array" aca="1" ref="C107" ca="1">_xll.BDP(Stocks[[#This Row],[bloomberg_query]], "CUST_TRR_RETURN_HOLDING_PER", "CUST_TRR_START_DT="&amp;TEXT(WORKDAY(TODAY(), -2),"jjjjMMtt"),"CUST_TRR_END_DT="&amp;TEXT(WORKDAY(TODAY(), -1),"jjjjMMtt"), "CUST_TRR_CRNCY=EUR")</f>
        <v>0.27279730000000002</v>
      </c>
      <c r="D107" cm="1">
        <f t="array" aca="1" ref="D107" ca="1">_xll.BDP(Stocks[[#This Row],[bloomberg_query]], "CUST_TRR_RETURN_HOLDING_PER", "CUST_TRR_START_DT="&amp;TEXT(WORKDAY(TODAY(), -6),"jjjjMMtt"),"CUST_TRR_END_DT="&amp;TEXT(WORKDAY(TODAY(), -1),"jjjjMMtt"), "CUST_TRR_CRNCY=EUR")</f>
        <v>-1.9581299999999999</v>
      </c>
      <c r="E107" cm="1">
        <f t="array" aca="1" ref="E107" ca="1">_xll.BDP(Stocks[[#This Row],[bloomberg_query]], "CUST_TRR_RETURN_HOLDING_PER", "CUST_TRR_START_DT="&amp;TEXT(WORKDAY(EDATE(TODAY(), -1) - 2, 1),"jjjjMMtt"),"CUST_TRR_END_DT="&amp;TEXT(WORKDAY(TODAY(), -1),"jjjjMMtt"),"CUST_TRR_CRNCY=EUR")</f>
        <v>1.8637790000000001</v>
      </c>
      <c r="F107" cm="1">
        <f t="array" aca="1" ref="F107" ca="1">_xll.BDP(Stocks[[#This Row],[bloomberg_query]], "CUST_TRR_RETURN_HOLDING_PER", "CUST_TRR_START_DT="&amp;TEXT(WORKDAY(DATE(YEAR(TODAY())-1, 12, 31), -1),"jjjjMMtt"),"CUST_TRR_END_DT="&amp;TEXT(WORKDAY(TODAY(), -1),"jjjjMMtt"), "CUST_TRR_CRNCY=EUR")</f>
        <v>5.2917610000000002</v>
      </c>
    </row>
    <row r="108" spans="1:6" x14ac:dyDescent="0.25">
      <c r="A108" t="s">
        <v>130</v>
      </c>
      <c r="B108" s="1">
        <v>1297.9072554623397</v>
      </c>
      <c r="C108" t="str" cm="1">
        <f t="array" aca="1" ref="C1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_xll.BDP(Stocks[[#This Row],[bloomberg_query]], "CUST_TRR_RETURN_HOLDING_PER", "CUST_TRR_START_DT="&amp;TEXT(WORKDAY(TODAY(), -6),"jjjjMMtt"),"CUST_TRR_END_DT="&amp;TEXT(WORKDAY(TODAY(), -1),"jjjjMMtt"), "CUST_TRR_CRNCY=EUR")</f>
        <v>-0.26335910000000001</v>
      </c>
      <c r="E108" cm="1">
        <f t="array" aca="1" ref="E108" ca="1">_xll.BDP(Stocks[[#This Row],[bloomberg_query]], "CUST_TRR_RETURN_HOLDING_PER", "CUST_TRR_START_DT="&amp;TEXT(WORKDAY(EDATE(TODAY(), -1) - 2, 1),"jjjjMMtt"),"CUST_TRR_END_DT="&amp;TEXT(WORKDAY(TODAY(), -1),"jjjjMMtt"),"CUST_TRR_CRNCY=EUR")</f>
        <v>3.997798</v>
      </c>
      <c r="F108" cm="1">
        <f t="array" aca="1" ref="F108" ca="1">_xll.BDP(Stocks[[#This Row],[bloomberg_query]], "CUST_TRR_RETURN_HOLDING_PER", "CUST_TRR_START_DT="&amp;TEXT(WORKDAY(DATE(YEAR(TODAY())-1, 12, 31), -1),"jjjjMMtt"),"CUST_TRR_END_DT="&amp;TEXT(WORKDAY(TODAY(), -1),"jjjjMMtt"), "CUST_TRR_CRNCY=EUR")</f>
        <v>29.17473</v>
      </c>
    </row>
    <row r="109" spans="1:6" x14ac:dyDescent="0.25">
      <c r="A109" t="s">
        <v>110</v>
      </c>
      <c r="B109" s="1">
        <v>138.60053471005807</v>
      </c>
      <c r="C109" t="str" cm="1">
        <f t="array" aca="1" ref="C10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_xll.BDP(Stocks[[#This Row],[bloomberg_query]], "CUST_TRR_RETURN_HOLDING_PER", "CUST_TRR_START_DT="&amp;TEXT(WORKDAY(TODAY(), -6),"jjjjMMtt"),"CUST_TRR_END_DT="&amp;TEXT(WORKDAY(TODAY(), -1),"jjjjMMtt"), "CUST_TRR_CRNCY=EUR")</f>
        <v>-0.48675760000000001</v>
      </c>
      <c r="E109" cm="1">
        <f t="array" aca="1" ref="E109" ca="1">_xll.BDP(Stocks[[#This Row],[bloomberg_query]], "CUST_TRR_RETURN_HOLDING_PER", "CUST_TRR_START_DT="&amp;TEXT(WORKDAY(EDATE(TODAY(), -1) - 2, 1),"jjjjMMtt"),"CUST_TRR_END_DT="&amp;TEXT(WORKDAY(TODAY(), -1),"jjjjMMtt"),"CUST_TRR_CRNCY=EUR")</f>
        <v>-3.6658019999999998</v>
      </c>
      <c r="F109" cm="1">
        <f t="array" aca="1" ref="F109" ca="1">_xll.BDP(Stocks[[#This Row],[bloomberg_query]], "CUST_TRR_RETURN_HOLDING_PER", "CUST_TRR_START_DT="&amp;TEXT(WORKDAY(DATE(YEAR(TODAY())-1, 12, 31), -1),"jjjjMMtt"),"CUST_TRR_END_DT="&amp;TEXT(WORKDAY(TODAY(), -1),"jjjjMMtt"), "CUST_TRR_CRNCY=EUR")</f>
        <v>15.43784</v>
      </c>
    </row>
    <row r="110" spans="1:6" x14ac:dyDescent="0.25">
      <c r="A110" t="s">
        <v>100</v>
      </c>
      <c r="B110" s="1">
        <v>144.79579607264682</v>
      </c>
      <c r="C110" t="str" cm="1">
        <f t="array" aca="1" ref="C1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_xll.BDP(Stocks[[#This Row],[bloomberg_query]], "CUST_TRR_RETURN_HOLDING_PER", "CUST_TRR_START_DT="&amp;TEXT(WORKDAY(TODAY(), -6),"jjjjMMtt"),"CUST_TRR_END_DT="&amp;TEXT(WORKDAY(TODAY(), -1),"jjjjMMtt"), "CUST_TRR_CRNCY=EUR")</f>
        <v>-4.390428</v>
      </c>
      <c r="E110" cm="1">
        <f t="array" aca="1" ref="E110" ca="1">_xll.BDP(Stocks[[#This Row],[bloomberg_query]], "CUST_TRR_RETURN_HOLDING_PER", "CUST_TRR_START_DT="&amp;TEXT(WORKDAY(EDATE(TODAY(), -1) - 2, 1),"jjjjMMtt"),"CUST_TRR_END_DT="&amp;TEXT(WORKDAY(TODAY(), -1),"jjjjMMtt"),"CUST_TRR_CRNCY=EUR")</f>
        <v>-3.8459810000000001</v>
      </c>
      <c r="F110" cm="1">
        <f t="array" aca="1" ref="F110" ca="1">_xll.BDP(Stocks[[#This Row],[bloomberg_query]], "CUST_TRR_RETURN_HOLDING_PER", "CUST_TRR_START_DT="&amp;TEXT(WORKDAY(DATE(YEAR(TODAY())-1, 12, 31), -1),"jjjjMMtt"),"CUST_TRR_END_DT="&amp;TEXT(WORKDAY(TODAY(), -1),"jjjjMMtt"), "CUST_TRR_CRNCY=EUR")</f>
        <v>5.3596490000000001</v>
      </c>
    </row>
    <row r="111" spans="1:6" x14ac:dyDescent="0.25">
      <c r="A111" t="s">
        <v>128</v>
      </c>
      <c r="B111" s="1">
        <v>91.05</v>
      </c>
      <c r="C111" cm="1">
        <f t="array" aca="1" ref="C111" ca="1">_xll.BDP(Stocks[[#This Row],[bloomberg_query]], "CUST_TRR_RETURN_HOLDING_PER", "CUST_TRR_START_DT="&amp;TEXT(WORKDAY(TODAY(), -2),"jjjjMMtt"),"CUST_TRR_END_DT="&amp;TEXT(WORKDAY(TODAY(), -1),"jjjjMMtt"), "CUST_TRR_CRNCY=EUR")</f>
        <v>-0.81699350000000004</v>
      </c>
      <c r="D111" cm="1">
        <f t="array" aca="1" ref="D111" ca="1">_xll.BDP(Stocks[[#This Row],[bloomberg_query]], "CUST_TRR_RETURN_HOLDING_PER", "CUST_TRR_START_DT="&amp;TEXT(WORKDAY(TODAY(), -6),"jjjjMMtt"),"CUST_TRR_END_DT="&amp;TEXT(WORKDAY(TODAY(), -1),"jjjjMMtt"), "CUST_TRR_CRNCY=EUR")</f>
        <v>3.0699079999999999</v>
      </c>
      <c r="E111" cm="1">
        <f t="array" aca="1" ref="E111" ca="1">_xll.BDP(Stocks[[#This Row],[bloomberg_query]], "CUST_TRR_RETURN_HOLDING_PER", "CUST_TRR_START_DT="&amp;TEXT(WORKDAY(EDATE(TODAY(), -1) - 2, 1),"jjjjMMtt"),"CUST_TRR_END_DT="&amp;TEXT(WORKDAY(TODAY(), -1),"jjjjMMtt"),"CUST_TRR_CRNCY=EUR")</f>
        <v>11.00798</v>
      </c>
      <c r="F111" cm="1">
        <f t="array" aca="1" ref="F111" ca="1">_xll.BDP(Stocks[[#This Row],[bloomberg_query]], "CUST_TRR_RETURN_HOLDING_PER", "CUST_TRR_START_DT="&amp;TEXT(WORKDAY(DATE(YEAR(TODAY())-1, 12, 31), -1),"jjjjMMtt"),"CUST_TRR_END_DT="&amp;TEXT(WORKDAY(TODAY(), -1),"jjjjMMtt"), "CUST_TRR_CRNCY=EUR")</f>
        <v>16.623439999999999</v>
      </c>
    </row>
    <row r="112" spans="1:6" x14ac:dyDescent="0.25">
      <c r="A112" t="s">
        <v>125</v>
      </c>
      <c r="B112" s="1">
        <v>31.27</v>
      </c>
      <c r="C112" cm="1">
        <f t="array" aca="1" ref="C112" ca="1">_xll.BDP(Stocks[[#This Row],[bloomberg_query]], "CUST_TRR_RETURN_HOLDING_PER", "CUST_TRR_START_DT="&amp;TEXT(WORKDAY(TODAY(), -2),"jjjjMMtt"),"CUST_TRR_END_DT="&amp;TEXT(WORKDAY(TODAY(), -1),"jjjjMMtt"), "CUST_TRR_CRNCY=EUR")</f>
        <v>1.989563</v>
      </c>
      <c r="D112" cm="1">
        <f t="array" aca="1" ref="D112" ca="1">_xll.BDP(Stocks[[#This Row],[bloomberg_query]], "CUST_TRR_RETURN_HOLDING_PER", "CUST_TRR_START_DT="&amp;TEXT(WORKDAY(TODAY(), -6),"jjjjMMtt"),"CUST_TRR_END_DT="&amp;TEXT(WORKDAY(TODAY(), -1),"jjjjMMtt"), "CUST_TRR_CRNCY=EUR")</f>
        <v>1.7241379999999999</v>
      </c>
      <c r="E112" cm="1">
        <f t="array" aca="1" ref="E112" ca="1">_xll.BDP(Stocks[[#This Row],[bloomberg_query]], "CUST_TRR_RETURN_HOLDING_PER", "CUST_TRR_START_DT="&amp;TEXT(WORKDAY(EDATE(TODAY(), -1) - 2, 1),"jjjjMMtt"),"CUST_TRR_END_DT="&amp;TEXT(WORKDAY(TODAY(), -1),"jjjjMMtt"),"CUST_TRR_CRNCY=EUR")</f>
        <v>12.345549999999999</v>
      </c>
      <c r="F112" cm="1">
        <f t="array" aca="1" ref="F112" ca="1">_xll.BDP(Stocks[[#This Row],[bloomberg_query]], "CUST_TRR_RETURN_HOLDING_PER", "CUST_TRR_START_DT="&amp;TEXT(WORKDAY(DATE(YEAR(TODAY())-1, 12, 31), -1),"jjjjMMtt"),"CUST_TRR_END_DT="&amp;TEXT(WORKDAY(TODAY(), -1),"jjjjMMtt"), "CUST_TRR_CRNCY=EUR")</f>
        <v>14.15504</v>
      </c>
    </row>
    <row r="113" spans="1:6" x14ac:dyDescent="0.25">
      <c r="A113" t="s">
        <v>124</v>
      </c>
      <c r="B113" s="1">
        <v>438.30552226422054</v>
      </c>
      <c r="C113" t="str" cm="1">
        <f t="array" aca="1" ref="C1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13" cm="1">
        <f t="array" aca="1" ref="D113" ca="1">_xll.BDP(Stocks[[#This Row],[bloomberg_query]], "CUST_TRR_RETURN_HOLDING_PER", "CUST_TRR_START_DT="&amp;TEXT(WORKDAY(TODAY(), -6),"jjjjMMtt"),"CUST_TRR_END_DT="&amp;TEXT(WORKDAY(TODAY(), -1),"jjjjMMtt"), "CUST_TRR_CRNCY=EUR")</f>
        <v>-1.7386820000000001</v>
      </c>
      <c r="E113" cm="1">
        <f t="array" aca="1" ref="E113" ca="1">_xll.BDP(Stocks[[#This Row],[bloomberg_query]], "CUST_TRR_RETURN_HOLDING_PER", "CUST_TRR_START_DT="&amp;TEXT(WORKDAY(EDATE(TODAY(), -1) - 2, 1),"jjjjMMtt"),"CUST_TRR_END_DT="&amp;TEXT(WORKDAY(TODAY(), -1),"jjjjMMtt"),"CUST_TRR_CRNCY=EUR")</f>
        <v>-0.62221170000000003</v>
      </c>
      <c r="F113" cm="1">
        <f t="array" aca="1" ref="F113" ca="1">_xll.BDP(Stocks[[#This Row],[bloomberg_query]], "CUST_TRR_RETURN_HOLDING_PER", "CUST_TRR_START_DT="&amp;TEXT(WORKDAY(DATE(YEAR(TODAY())-1, 12, 31), -1),"jjjjMMtt"),"CUST_TRR_END_DT="&amp;TEXT(WORKDAY(TODAY(), -1),"jjjjMMtt"), "CUST_TRR_CRNCY=EUR")</f>
        <v>-18.71585</v>
      </c>
    </row>
    <row r="114" spans="1:6" x14ac:dyDescent="0.25">
      <c r="A114" t="s">
        <v>129</v>
      </c>
      <c r="B114" s="1">
        <v>213.9</v>
      </c>
      <c r="C114" cm="1">
        <f t="array" aca="1" ref="C114" ca="1">_xll.BDP(Stocks[[#This Row],[bloomberg_query]], "CUST_TRR_RETURN_HOLDING_PER", "CUST_TRR_START_DT="&amp;TEXT(WORKDAY(TODAY(), -2),"jjjjMMtt"),"CUST_TRR_END_DT="&amp;TEXT(WORKDAY(TODAY(), -1),"jjjjMMtt"), "CUST_TRR_CRNCY=EUR")</f>
        <v>0.4225352</v>
      </c>
      <c r="D114" cm="1">
        <f t="array" aca="1" ref="D114" ca="1">_xll.BDP(Stocks[[#This Row],[bloomberg_query]], "CUST_TRR_RETURN_HOLDING_PER", "CUST_TRR_START_DT="&amp;TEXT(WORKDAY(TODAY(), -6),"jjjjMMtt"),"CUST_TRR_END_DT="&amp;TEXT(WORKDAY(TODAY(), -1),"jjjjMMtt"), "CUST_TRR_CRNCY=EUR")</f>
        <v>2.7871220000000001</v>
      </c>
      <c r="E114" cm="1">
        <f t="array" aca="1" ref="E114" ca="1">_xll.BDP(Stocks[[#This Row],[bloomberg_query]], "CUST_TRR_RETURN_HOLDING_PER", "CUST_TRR_START_DT="&amp;TEXT(WORKDAY(EDATE(TODAY(), -1) - 2, 1),"jjjjMMtt"),"CUST_TRR_END_DT="&amp;TEXT(WORKDAY(TODAY(), -1),"jjjjMMtt"),"CUST_TRR_CRNCY=EUR")</f>
        <v>4.0875909999999998</v>
      </c>
      <c r="F114" cm="1">
        <f t="array" aca="1" ref="F114" ca="1">_xll.BDP(Stocks[[#This Row],[bloomberg_query]], "CUST_TRR_RETURN_HOLDING_PER", "CUST_TRR_START_DT="&amp;TEXT(WORKDAY(DATE(YEAR(TODAY())-1, 12, 31), -1),"jjjjMMtt"),"CUST_TRR_END_DT="&amp;TEXT(WORKDAY(TODAY(), -1),"jjjjMMtt"), "CUST_TRR_CRNCY=EUR")</f>
        <v>13.3245</v>
      </c>
    </row>
    <row r="115" spans="1:6" x14ac:dyDescent="0.25">
      <c r="A115" t="s">
        <v>118</v>
      </c>
      <c r="B115" s="1">
        <v>36.44</v>
      </c>
      <c r="C115" cm="1">
        <f t="array" aca="1" ref="C115" ca="1">_xll.BDP(Stocks[[#This Row],[bloomberg_query]], "CUST_TRR_RETURN_HOLDING_PER", "CUST_TRR_START_DT="&amp;TEXT(WORKDAY(TODAY(), -2),"jjjjMMtt"),"CUST_TRR_END_DT="&amp;TEXT(WORKDAY(TODAY(), -1),"jjjjMMtt"), "CUST_TRR_CRNCY=EUR")</f>
        <v>0.63518359999999996</v>
      </c>
      <c r="D115" cm="1">
        <f t="array" aca="1" ref="D115" ca="1">_xll.BDP(Stocks[[#This Row],[bloomberg_query]], "CUST_TRR_RETURN_HOLDING_PER", "CUST_TRR_START_DT="&amp;TEXT(WORKDAY(TODAY(), -6),"jjjjMMtt"),"CUST_TRR_END_DT="&amp;TEXT(WORKDAY(TODAY(), -1),"jjjjMMtt"), "CUST_TRR_CRNCY=EUR")</f>
        <v>0.33039649999999998</v>
      </c>
      <c r="E115" cm="1">
        <f t="array" aca="1" ref="E115" ca="1">_xll.BDP(Stocks[[#This Row],[bloomberg_query]], "CUST_TRR_RETURN_HOLDING_PER", "CUST_TRR_START_DT="&amp;TEXT(WORKDAY(EDATE(TODAY(), -1) - 2, 1),"jjjjMMtt"),"CUST_TRR_END_DT="&amp;TEXT(WORKDAY(TODAY(), -1),"jjjjMMtt"),"CUST_TRR_CRNCY=EUR")</f>
        <v>3.9064730000000001</v>
      </c>
      <c r="F115" cm="1">
        <f t="array" aca="1" ref="F115" ca="1">_xll.BDP(Stocks[[#This Row],[bloomberg_query]], "CUST_TRR_RETURN_HOLDING_PER", "CUST_TRR_START_DT="&amp;TEXT(WORKDAY(DATE(YEAR(TODAY())-1, 12, 31), -1),"jjjjMMtt"),"CUST_TRR_END_DT="&amp;TEXT(WORKDAY(TODAY(), -1),"jjjjMMtt"), "CUST_TRR_CRNCY=EUR")</f>
        <v>56.17718</v>
      </c>
    </row>
    <row r="116" spans="1:6" x14ac:dyDescent="0.25">
      <c r="A116" t="s">
        <v>107</v>
      </c>
      <c r="B116" s="1">
        <v>168.32303862819214</v>
      </c>
      <c r="C116" t="str" cm="1">
        <f t="array" aca="1" ref="C1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_xll.BDP(Stocks[[#This Row],[bloomberg_query]], "CUST_TRR_RETURN_HOLDING_PER", "CUST_TRR_START_DT="&amp;TEXT(WORKDAY(TODAY(), -6),"jjjjMMtt"),"CUST_TRR_END_DT="&amp;TEXT(WORKDAY(TODAY(), -1),"jjjjMMtt"), "CUST_TRR_CRNCY=EUR")</f>
        <v>0.10936709999999999</v>
      </c>
      <c r="E116" cm="1">
        <f t="array" aca="1" ref="E116" ca="1">_xll.BDP(Stocks[[#This Row],[bloomberg_query]], "CUST_TRR_RETURN_HOLDING_PER", "CUST_TRR_START_DT="&amp;TEXT(WORKDAY(EDATE(TODAY(), -1) - 2, 1),"jjjjMMtt"),"CUST_TRR_END_DT="&amp;TEXT(WORKDAY(TODAY(), -1),"jjjjMMtt"),"CUST_TRR_CRNCY=EUR")</f>
        <v>7.9429730000000004E-2</v>
      </c>
      <c r="F116" cm="1">
        <f t="array" aca="1" ref="F116" ca="1">_xll.BDP(Stocks[[#This Row],[bloomberg_query]], "CUST_TRR_RETURN_HOLDING_PER", "CUST_TRR_START_DT="&amp;TEXT(WORKDAY(DATE(YEAR(TODAY())-1, 12, 31), -1),"jjjjMMtt"),"CUST_TRR_END_DT="&amp;TEXT(WORKDAY(TODAY(), -1),"jjjjMMtt"), "CUST_TRR_CRNCY=EUR")</f>
        <v>4.5899349999999997</v>
      </c>
    </row>
    <row r="117" spans="1:6" x14ac:dyDescent="0.25">
      <c r="A117" t="s">
        <v>102</v>
      </c>
      <c r="B117" s="1">
        <v>476.16852585968473</v>
      </c>
      <c r="C117" t="str" cm="1">
        <f t="array" aca="1" ref="C11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_xll.BDP(Stocks[[#This Row],[bloomberg_query]], "CUST_TRR_RETURN_HOLDING_PER", "CUST_TRR_START_DT="&amp;TEXT(WORKDAY(TODAY(), -6),"jjjjMMtt"),"CUST_TRR_END_DT="&amp;TEXT(WORKDAY(TODAY(), -1),"jjjjMMtt"), "CUST_TRR_CRNCY=EUR")</f>
        <v>-2.3893599999999999</v>
      </c>
      <c r="E117" cm="1">
        <f t="array" aca="1" ref="E117" ca="1">_xll.BDP(Stocks[[#This Row],[bloomberg_query]], "CUST_TRR_RETURN_HOLDING_PER", "CUST_TRR_START_DT="&amp;TEXT(WORKDAY(EDATE(TODAY(), -1) - 2, 1),"jjjjMMtt"),"CUST_TRR_END_DT="&amp;TEXT(WORKDAY(TODAY(), -1),"jjjjMMtt"),"CUST_TRR_CRNCY=EUR")</f>
        <v>1.068263</v>
      </c>
      <c r="F117" cm="1">
        <f t="array" aca="1" ref="F117" ca="1">_xll.BDP(Stocks[[#This Row],[bloomberg_query]], "CUST_TRR_RETURN_HOLDING_PER", "CUST_TRR_START_DT="&amp;TEXT(WORKDAY(DATE(YEAR(TODAY())-1, 12, 31), -1),"jjjjMMtt"),"CUST_TRR_END_DT="&amp;TEXT(WORKDAY(TODAY(), -1),"jjjjMMtt"), "CUST_TRR_CRNCY=EUR")</f>
        <v>-5.0837120000000002</v>
      </c>
    </row>
    <row r="118" spans="1:6" x14ac:dyDescent="0.25">
      <c r="A118" t="s">
        <v>112</v>
      </c>
      <c r="B118" s="1">
        <v>573.08750500483939</v>
      </c>
      <c r="C118" cm="1">
        <f t="array" aca="1" ref="C118" ca="1">_xll.BDP(Stocks[[#This Row],[bloomberg_query]], "CUST_TRR_RETURN_HOLDING_PER", "CUST_TRR_START_DT="&amp;TEXT(WORKDAY(TODAY(), -2),"jjjjMMtt"),"CUST_TRR_END_DT="&amp;TEXT(WORKDAY(TODAY(), -1),"jjjjMMtt"), "CUST_TRR_CRNCY=EUR")</f>
        <v>-7.8323550000000006E-2</v>
      </c>
      <c r="D118" cm="1">
        <f t="array" aca="1" ref="D118" ca="1">_xll.BDP(Stocks[[#This Row],[bloomberg_query]], "CUST_TRR_RETURN_HOLDING_PER", "CUST_TRR_START_DT="&amp;TEXT(WORKDAY(TODAY(), -6),"jjjjMMtt"),"CUST_TRR_END_DT="&amp;TEXT(WORKDAY(TODAY(), -1),"jjjjMMtt"), "CUST_TRR_CRNCY=EUR")</f>
        <v>0.7451084</v>
      </c>
      <c r="E118" cm="1">
        <f t="array" aca="1" ref="E118" ca="1">_xll.BDP(Stocks[[#This Row],[bloomberg_query]], "CUST_TRR_RETURN_HOLDING_PER", "CUST_TRR_START_DT="&amp;TEXT(WORKDAY(EDATE(TODAY(), -1) - 2, 1),"jjjjMMtt"),"CUST_TRR_END_DT="&amp;TEXT(WORKDAY(TODAY(), -1),"jjjjMMtt"),"CUST_TRR_CRNCY=EUR")</f>
        <v>12.153549999999999</v>
      </c>
      <c r="F118" cm="1">
        <f t="array" aca="1" ref="F118" ca="1">_xll.BDP(Stocks[[#This Row],[bloomberg_query]], "CUST_TRR_RETURN_HOLDING_PER", "CUST_TRR_START_DT="&amp;TEXT(WORKDAY(DATE(YEAR(TODAY())-1, 12, 31), -1),"jjjjMMtt"),"CUST_TRR_END_DT="&amp;TEXT(WORKDAY(TODAY(), -1),"jjjjMMtt"), "CUST_TRR_CRNCY=EUR")</f>
        <v>1.303466</v>
      </c>
    </row>
    <row r="119" spans="1:6" x14ac:dyDescent="0.25">
      <c r="A119" t="s">
        <v>123</v>
      </c>
      <c r="B119" s="1">
        <v>2200</v>
      </c>
      <c r="C119" cm="1">
        <f t="array" aca="1" ref="C119" ca="1">_xll.BDP(Stocks[[#This Row],[bloomberg_query]], "CUST_TRR_RETURN_HOLDING_PER", "CUST_TRR_START_DT="&amp;TEXT(WORKDAY(TODAY(), -2),"jjjjMMtt"),"CUST_TRR_END_DT="&amp;TEXT(WORKDAY(TODAY(), -1),"jjjjMMtt"), "CUST_TRR_CRNCY=EUR")</f>
        <v>0.9174312</v>
      </c>
      <c r="D119" cm="1">
        <f t="array" aca="1" ref="D119" ca="1">_xll.BDP(Stocks[[#This Row],[bloomberg_query]], "CUST_TRR_RETURN_HOLDING_PER", "CUST_TRR_START_DT="&amp;TEXT(WORKDAY(TODAY(), -6),"jjjjMMtt"),"CUST_TRR_END_DT="&amp;TEXT(WORKDAY(TODAY(), -1),"jjjjMMtt"), "CUST_TRR_CRNCY=EUR")</f>
        <v>-4.3893959999999996</v>
      </c>
      <c r="E119" cm="1">
        <f t="array" aca="1" ref="E119" ca="1">_xll.BDP(Stocks[[#This Row],[bloomberg_query]], "CUST_TRR_RETURN_HOLDING_PER", "CUST_TRR_START_DT="&amp;TEXT(WORKDAY(EDATE(TODAY(), -1) - 2, 1),"jjjjMMtt"),"CUST_TRR_END_DT="&amp;TEXT(WORKDAY(TODAY(), -1),"jjjjMMtt"),"CUST_TRR_CRNCY=EUR")</f>
        <v>-3.3456890000000001</v>
      </c>
      <c r="F119" cm="1">
        <f t="array" aca="1" ref="F119" ca="1">_xll.BDP(Stocks[[#This Row],[bloomberg_query]], "CUST_TRR_RETURN_HOLDING_PER", "CUST_TRR_START_DT="&amp;TEXT(WORKDAY(DATE(YEAR(TODAY())-1, 12, 31), -1),"jjjjMMtt"),"CUST_TRR_END_DT="&amp;TEXT(WORKDAY(TODAY(), -1),"jjjjMMtt"), "CUST_TRR_CRNCY=EUR")</f>
        <v>15.945550000000001</v>
      </c>
    </row>
    <row r="120" spans="1:6" x14ac:dyDescent="0.25">
      <c r="A120" t="s">
        <v>117</v>
      </c>
      <c r="B120" s="1">
        <v>210</v>
      </c>
      <c r="C120" cm="1">
        <f t="array" aca="1" ref="C120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D120" cm="1">
        <f t="array" aca="1" ref="D120" ca="1">_xll.BDP(Stocks[[#This Row],[bloomberg_query]], "CUST_TRR_RETURN_HOLDING_PER", "CUST_TRR_START_DT="&amp;TEXT(WORKDAY(TODAY(), -6),"jjjjMMtt"),"CUST_TRR_END_DT="&amp;TEXT(WORKDAY(TODAY(), -1),"jjjjMMtt"), "CUST_TRR_CRNCY=EUR")</f>
        <v>0.1908397</v>
      </c>
      <c r="E120" cm="1">
        <f t="array" aca="1" ref="E120" ca="1">_xll.BDP(Stocks[[#This Row],[bloomberg_query]], "CUST_TRR_RETURN_HOLDING_PER", "CUST_TRR_START_DT="&amp;TEXT(WORKDAY(EDATE(TODAY(), -1) - 2, 1),"jjjjMMtt"),"CUST_TRR_END_DT="&amp;TEXT(WORKDAY(TODAY(), -1),"jjjjMMtt"),"CUST_TRR_CRNCY=EUR")</f>
        <v>6.2405499999999998</v>
      </c>
      <c r="F120" cm="1">
        <f t="array" aca="1" ref="F120" ca="1">_xll.BDP(Stocks[[#This Row],[bloomberg_query]], "CUST_TRR_RETURN_HOLDING_PER", "CUST_TRR_START_DT="&amp;TEXT(WORKDAY(DATE(YEAR(TODAY())-1, 12, 31), -1),"jjjjMMtt"),"CUST_TRR_END_DT="&amp;TEXT(WORKDAY(TODAY(), -1),"jjjjMMtt"), "CUST_TRR_CRNCY=EUR")</f>
        <v>17.941050000000001</v>
      </c>
    </row>
    <row r="121" spans="1:6" x14ac:dyDescent="0.25">
      <c r="A121" t="s">
        <v>111</v>
      </c>
      <c r="B121" s="1">
        <v>559.5925140591869</v>
      </c>
      <c r="C121" t="str" cm="1">
        <f t="array" aca="1" ref="C12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1" cm="1">
        <f t="array" aca="1" ref="D121" ca="1">_xll.BDP(Stocks[[#This Row],[bloomberg_query]], "CUST_TRR_RETURN_HOLDING_PER", "CUST_TRR_START_DT="&amp;TEXT(WORKDAY(TODAY(), -6),"jjjjMMtt"),"CUST_TRR_END_DT="&amp;TEXT(WORKDAY(TODAY(), -1),"jjjjMMtt"), "CUST_TRR_CRNCY=EUR")</f>
        <v>-9.2661010000000008</v>
      </c>
      <c r="E121" cm="1">
        <f t="array" aca="1" ref="E121" ca="1">_xll.BDP(Stocks[[#This Row],[bloomberg_query]], "CUST_TRR_RETURN_HOLDING_PER", "CUST_TRR_START_DT="&amp;TEXT(WORKDAY(EDATE(TODAY(), -1) - 2, 1),"jjjjMMtt"),"CUST_TRR_END_DT="&amp;TEXT(WORKDAY(TODAY(), -1),"jjjjMMtt"),"CUST_TRR_CRNCY=EUR")</f>
        <v>-5.9792709999999998</v>
      </c>
      <c r="F121" cm="1">
        <f t="array" aca="1" ref="F121" ca="1">_xll.BDP(Stocks[[#This Row],[bloomberg_query]], "CUST_TRR_RETURN_HOLDING_PER", "CUST_TRR_START_DT="&amp;TEXT(WORKDAY(DATE(YEAR(TODAY())-1, 12, 31), -1),"jjjjMMtt"),"CUST_TRR_END_DT="&amp;TEXT(WORKDAY(TODAY(), -1),"jjjjMMtt"), "CUST_TRR_CRNCY=EUR")</f>
        <v>-0.65751689999999996</v>
      </c>
    </row>
    <row r="122" spans="1:6" x14ac:dyDescent="0.25">
      <c r="A122" t="s">
        <v>126</v>
      </c>
      <c r="B122" s="1">
        <v>2574.8133124366186</v>
      </c>
      <c r="C122" t="str" cm="1">
        <f t="array" aca="1" ref="C12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2" cm="1">
        <f t="array" aca="1" ref="D122" ca="1">_xll.BDP(Stocks[[#This Row],[bloomberg_query]], "CUST_TRR_RETURN_HOLDING_PER", "CUST_TRR_START_DT="&amp;TEXT(WORKDAY(TODAY(), -6),"jjjjMMtt"),"CUST_TRR_END_DT="&amp;TEXT(WORKDAY(TODAY(), -1),"jjjjMMtt"), "CUST_TRR_CRNCY=EUR")</f>
        <v>-4.3175829999999999</v>
      </c>
      <c r="E122" cm="1">
        <f t="array" aca="1" ref="E122" ca="1">_xll.BDP(Stocks[[#This Row],[bloomberg_query]], "CUST_TRR_RETURN_HOLDING_PER", "CUST_TRR_START_DT="&amp;TEXT(WORKDAY(EDATE(TODAY(), -1) - 2, 1),"jjjjMMtt"),"CUST_TRR_END_DT="&amp;TEXT(WORKDAY(TODAY(), -1),"jjjjMMtt"),"CUST_TRR_CRNCY=EUR")</f>
        <v>-7.9043890000000001</v>
      </c>
      <c r="F122" cm="1">
        <f t="array" aca="1" ref="F122" ca="1">_xll.BDP(Stocks[[#This Row],[bloomberg_query]], "CUST_TRR_RETURN_HOLDING_PER", "CUST_TRR_START_DT="&amp;TEXT(WORKDAY(DATE(YEAR(TODAY())-1, 12, 31), -1),"jjjjMMtt"),"CUST_TRR_END_DT="&amp;TEXT(WORKDAY(TODAY(), -1),"jjjjMMtt"), "CUST_TRR_CRNCY=EUR")</f>
        <v>10.178000000000001</v>
      </c>
    </row>
    <row r="123" spans="1:6" x14ac:dyDescent="0.25">
      <c r="A123" t="s">
        <v>119</v>
      </c>
      <c r="B123" s="1">
        <v>61.76</v>
      </c>
      <c r="C123" cm="1">
        <f t="array" aca="1" ref="C123" ca="1">_xll.BDP(Stocks[[#This Row],[bloomberg_query]], "CUST_TRR_RETURN_HOLDING_PER", "CUST_TRR_START_DT="&amp;TEXT(WORKDAY(TODAY(), -2),"jjjjMMtt"),"CUST_TRR_END_DT="&amp;TEXT(WORKDAY(TODAY(), -1),"jjjjMMtt"), "CUST_TRR_CRNCY=EUR")</f>
        <v>-0.29060380000000002</v>
      </c>
      <c r="D123" cm="1">
        <f t="array" aca="1" ref="D123" ca="1">_xll.BDP(Stocks[[#This Row],[bloomberg_query]], "CUST_TRR_RETURN_HOLDING_PER", "CUST_TRR_START_DT="&amp;TEXT(WORKDAY(TODAY(), -6),"jjjjMMtt"),"CUST_TRR_END_DT="&amp;TEXT(WORKDAY(TODAY(), -1),"jjjjMMtt"), "CUST_TRR_CRNCY=EUR")</f>
        <v>-1.9993650000000001</v>
      </c>
      <c r="E123" cm="1">
        <f t="array" aca="1" ref="E123" ca="1">_xll.BDP(Stocks[[#This Row],[bloomberg_query]], "CUST_TRR_RETURN_HOLDING_PER", "CUST_TRR_START_DT="&amp;TEXT(WORKDAY(EDATE(TODAY(), -1) - 2, 1),"jjjjMMtt"),"CUST_TRR_END_DT="&amp;TEXT(WORKDAY(TODAY(), -1),"jjjjMMtt"),"CUST_TRR_CRNCY=EUR")</f>
        <v>-2.5309870000000001</v>
      </c>
      <c r="F123" cm="1">
        <f t="array" aca="1" ref="F123" ca="1">_xll.BDP(Stocks[[#This Row],[bloomberg_query]], "CUST_TRR_RETURN_HOLDING_PER", "CUST_TRR_START_DT="&amp;TEXT(WORKDAY(DATE(YEAR(TODAY())-1, 12, 31), -1),"jjjjMMtt"),"CUST_TRR_END_DT="&amp;TEXT(WORKDAY(TODAY(), -1),"jjjjMMtt"), "CUST_TRR_CRNCY=EUR")</f>
        <v>12.90306</v>
      </c>
    </row>
    <row r="124" spans="1:6" x14ac:dyDescent="0.25">
      <c r="A124" t="s">
        <v>114</v>
      </c>
      <c r="B124" s="1">
        <v>93.165874435327737</v>
      </c>
      <c r="C124" t="str" cm="1">
        <f t="array" aca="1" ref="C12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_xll.BDP(Stocks[[#This Row],[bloomberg_query]], "CUST_TRR_RETURN_HOLDING_PER", "CUST_TRR_START_DT="&amp;TEXT(WORKDAY(TODAY(), -6),"jjjjMMtt"),"CUST_TRR_END_DT="&amp;TEXT(WORKDAY(TODAY(), -1),"jjjjMMtt"), "CUST_TRR_CRNCY=EUR")</f>
        <v>0.7582586</v>
      </c>
      <c r="E124" cm="1">
        <f t="array" aca="1" ref="E124" ca="1">_xll.BDP(Stocks[[#This Row],[bloomberg_query]], "CUST_TRR_RETURN_HOLDING_PER", "CUST_TRR_START_DT="&amp;TEXT(WORKDAY(EDATE(TODAY(), -1) - 2, 1),"jjjjMMtt"),"CUST_TRR_END_DT="&amp;TEXT(WORKDAY(TODAY(), -1),"jjjjMMtt"),"CUST_TRR_CRNCY=EUR")</f>
        <v>0.53447599999999995</v>
      </c>
      <c r="F124" cm="1">
        <f t="array" aca="1" ref="F124" ca="1">_xll.BDP(Stocks[[#This Row],[bloomberg_query]], "CUST_TRR_RETURN_HOLDING_PER", "CUST_TRR_START_DT="&amp;TEXT(WORKDAY(DATE(YEAR(TODAY())-1, 12, 31), -1),"jjjjMMtt"),"CUST_TRR_END_DT="&amp;TEXT(WORKDAY(TODAY(), -1),"jjjjMMtt"), "CUST_TRR_CRNCY=EUR")</f>
        <v>15.08807</v>
      </c>
    </row>
    <row r="125" spans="1:6" x14ac:dyDescent="0.25">
      <c r="A125" t="s">
        <v>101</v>
      </c>
      <c r="B125" s="1">
        <v>93.088923605780792</v>
      </c>
      <c r="C125" cm="1">
        <f t="array" aca="1" ref="C125" ca="1">_xll.BDP(Stocks[[#This Row],[bloomberg_query]], "CUST_TRR_RETURN_HOLDING_PER", "CUST_TRR_START_DT="&amp;TEXT(WORKDAY(TODAY(), -2),"jjjjMMtt"),"CUST_TRR_END_DT="&amp;TEXT(WORKDAY(TODAY(), -1),"jjjjMMtt"), "CUST_TRR_CRNCY=EUR")</f>
        <v>-0.10807</v>
      </c>
      <c r="D125" cm="1">
        <f t="array" aca="1" ref="D125" ca="1">_xll.BDP(Stocks[[#This Row],[bloomberg_query]], "CUST_TRR_RETURN_HOLDING_PER", "CUST_TRR_START_DT="&amp;TEXT(WORKDAY(TODAY(), -6),"jjjjMMtt"),"CUST_TRR_END_DT="&amp;TEXT(WORKDAY(TODAY(), -1),"jjjjMMtt"), "CUST_TRR_CRNCY=EUR")</f>
        <v>-4.9162249999999998</v>
      </c>
      <c r="E125" cm="1">
        <f t="array" aca="1" ref="E125" ca="1">_xll.BDP(Stocks[[#This Row],[bloomberg_query]], "CUST_TRR_RETURN_HOLDING_PER", "CUST_TRR_START_DT="&amp;TEXT(WORKDAY(EDATE(TODAY(), -1) - 2, 1),"jjjjMMtt"),"CUST_TRR_END_DT="&amp;TEXT(WORKDAY(TODAY(), -1),"jjjjMMtt"),"CUST_TRR_CRNCY=EUR")</f>
        <v>-1.334765</v>
      </c>
      <c r="F125" cm="1">
        <f t="array" aca="1" ref="F125" ca="1">_xll.BDP(Stocks[[#This Row],[bloomberg_query]], "CUST_TRR_RETURN_HOLDING_PER", "CUST_TRR_START_DT="&amp;TEXT(WORKDAY(DATE(YEAR(TODAY())-1, 12, 31), -1),"jjjjMMtt"),"CUST_TRR_END_DT="&amp;TEXT(WORKDAY(TODAY(), -1),"jjjjMMtt"), "CUST_TRR_CRNCY=EUR")</f>
        <v>-8.5269259999999996</v>
      </c>
    </row>
    <row r="126" spans="1:6" x14ac:dyDescent="0.25">
      <c r="A126" t="s">
        <v>106</v>
      </c>
      <c r="B126" s="1">
        <v>180.42</v>
      </c>
      <c r="C126" cm="1">
        <f t="array" aca="1" ref="C126" ca="1">_xll.BDP(Stocks[[#This Row],[bloomberg_query]], "CUST_TRR_RETURN_HOLDING_PER", "CUST_TRR_START_DT="&amp;TEXT(WORKDAY(TODAY(), -2),"jjjjMMtt"),"CUST_TRR_END_DT="&amp;TEXT(WORKDAY(TODAY(), -1),"jjjjMMtt"), "CUST_TRR_CRNCY=EUR")</f>
        <v>0.19993340000000001</v>
      </c>
      <c r="D126" cm="1">
        <f t="array" aca="1" ref="D126" ca="1">_xll.BDP(Stocks[[#This Row],[bloomberg_query]], "CUST_TRR_RETURN_HOLDING_PER", "CUST_TRR_START_DT="&amp;TEXT(WORKDAY(TODAY(), -6),"jjjjMMtt"),"CUST_TRR_END_DT="&amp;TEXT(WORKDAY(TODAY(), -1),"jjjjMMtt"), "CUST_TRR_CRNCY=EUR")</f>
        <v>0.57977480000000003</v>
      </c>
      <c r="E126" cm="1">
        <f t="array" aca="1" ref="E126" ca="1">_xll.BDP(Stocks[[#This Row],[bloomberg_query]], "CUST_TRR_RETURN_HOLDING_PER", "CUST_TRR_START_DT="&amp;TEXT(WORKDAY(EDATE(TODAY(), -1) - 2, 1),"jjjjMMtt"),"CUST_TRR_END_DT="&amp;TEXT(WORKDAY(TODAY(), -1),"jjjjMMtt"),"CUST_TRR_CRNCY=EUR")</f>
        <v>6.5603819999999997</v>
      </c>
      <c r="F126" cm="1">
        <f t="array" aca="1" ref="F126" ca="1">_xll.BDP(Stocks[[#This Row],[bloomberg_query]], "CUST_TRR_RETURN_HOLDING_PER", "CUST_TRR_START_DT="&amp;TEXT(WORKDAY(DATE(YEAR(TODAY())-1, 12, 31), -1),"jjjjMMtt"),"CUST_TRR_END_DT="&amp;TEXT(WORKDAY(TODAY(), -1),"jjjjMMtt"), "CUST_TRR_CRNCY=EUR")</f>
        <v>30.962009999999999</v>
      </c>
    </row>
    <row r="127" spans="1:6" x14ac:dyDescent="0.25">
      <c r="A127" t="s">
        <v>105</v>
      </c>
      <c r="B127" s="1">
        <v>378.53784456531764</v>
      </c>
      <c r="C127" t="str" cm="1">
        <f t="array" aca="1" ref="C12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_xll.BDP(Stocks[[#This Row],[bloomberg_query]], "CUST_TRR_RETURN_HOLDING_PER", "CUST_TRR_START_DT="&amp;TEXT(WORKDAY(TODAY(), -6),"jjjjMMtt"),"CUST_TRR_END_DT="&amp;TEXT(WORKDAY(TODAY(), -1),"jjjjMMtt"), "CUST_TRR_CRNCY=EUR")</f>
        <v>-0.30316749999999998</v>
      </c>
      <c r="E127" cm="1">
        <f t="array" aca="1" ref="E127" ca="1">_xll.BDP(Stocks[[#This Row],[bloomberg_query]], "CUST_TRR_RETURN_HOLDING_PER", "CUST_TRR_START_DT="&amp;TEXT(WORKDAY(EDATE(TODAY(), -1) - 2, 1),"jjjjMMtt"),"CUST_TRR_END_DT="&amp;TEXT(WORKDAY(TODAY(), -1),"jjjjMMtt"),"CUST_TRR_CRNCY=EUR")</f>
        <v>8.6053370000000005</v>
      </c>
      <c r="F127" cm="1">
        <f t="array" aca="1" ref="F127" ca="1">_xll.BDP(Stocks[[#This Row],[bloomberg_query]], "CUST_TRR_RETURN_HOLDING_PER", "CUST_TRR_START_DT="&amp;TEXT(WORKDAY(DATE(YEAR(TODAY())-1, 12, 31), -1),"jjjjMMtt"),"CUST_TRR_END_DT="&amp;TEXT(WORKDAY(TODAY(), -1),"jjjjMMtt"), "CUST_TRR_CRNCY=EUR")</f>
        <v>7.6946870000000001</v>
      </c>
    </row>
    <row r="128" spans="1:6" x14ac:dyDescent="0.25">
      <c r="A128" t="s">
        <v>104</v>
      </c>
      <c r="B128" s="1">
        <v>144.35075504747857</v>
      </c>
      <c r="C128" t="str" cm="1">
        <f t="array" aca="1" ref="C12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_xll.BDP(Stocks[[#This Row],[bloomberg_query]], "CUST_TRR_RETURN_HOLDING_PER", "CUST_TRR_START_DT="&amp;TEXT(WORKDAY(TODAY(), -6),"jjjjMMtt"),"CUST_TRR_END_DT="&amp;TEXT(WORKDAY(TODAY(), -1),"jjjjMMtt"), "CUST_TRR_CRNCY=EUR")</f>
        <v>1.9596089999999999</v>
      </c>
      <c r="E128" cm="1">
        <f t="array" aca="1" ref="E128" ca="1">_xll.BDP(Stocks[[#This Row],[bloomberg_query]], "CUST_TRR_RETURN_HOLDING_PER", "CUST_TRR_START_DT="&amp;TEXT(WORKDAY(EDATE(TODAY(), -1) - 2, 1),"jjjjMMtt"),"CUST_TRR_END_DT="&amp;TEXT(WORKDAY(TODAY(), -1),"jjjjMMtt"),"CUST_TRR_CRNCY=EUR")</f>
        <v>2.4977960000000001</v>
      </c>
      <c r="F128" cm="1">
        <f t="array" aca="1" ref="F128" ca="1">_xll.BDP(Stocks[[#This Row],[bloomberg_query]], "CUST_TRR_RETURN_HOLDING_PER", "CUST_TRR_START_DT="&amp;TEXT(WORKDAY(DATE(YEAR(TODAY())-1, 12, 31), -1),"jjjjMMtt"),"CUST_TRR_END_DT="&amp;TEXT(WORKDAY(TODAY(), -1),"jjjjMMtt"), "CUST_TRR_CRNCY=EUR")</f>
        <v>19.882619999999999</v>
      </c>
    </row>
    <row r="129" spans="1:6" x14ac:dyDescent="0.25">
      <c r="A129" t="s">
        <v>131</v>
      </c>
      <c r="B129" s="1">
        <v>265.79998779296875</v>
      </c>
      <c r="C129" cm="1">
        <f t="array" aca="1" ref="C129" ca="1">_xll.BDP(Stocks[[#This Row],[bloomberg_query]], "CUST_TRR_RETURN_HOLDING_PER", "CUST_TRR_START_DT="&amp;TEXT(WORKDAY(TODAY(), -2),"jjjjMMtt"),"CUST_TRR_END_DT="&amp;TEXT(WORKDAY(TODAY(), -1),"jjjjMMtt"), "CUST_TRR_CRNCY=EUR")</f>
        <v>0.52950079999999999</v>
      </c>
      <c r="D129" cm="1">
        <f t="array" aca="1" ref="D129" ca="1">_xll.BDP(Stocks[[#This Row],[bloomberg_query]], "CUST_TRR_RETURN_HOLDING_PER", "CUST_TRR_START_DT="&amp;TEXT(WORKDAY(TODAY(), -6),"jjjjMMtt"),"CUST_TRR_END_DT="&amp;TEXT(WORKDAY(TODAY(), -1),"jjjjMMtt"), "CUST_TRR_CRNCY=EUR")</f>
        <v>-0.44943820000000001</v>
      </c>
      <c r="E129" cm="1">
        <f t="array" aca="1" ref="E129" ca="1">_xll.BDP(Stocks[[#This Row],[bloomberg_query]], "CUST_TRR_RETURN_HOLDING_PER", "CUST_TRR_START_DT="&amp;TEXT(WORKDAY(EDATE(TODAY(), -1) - 2, 1),"jjjjMMtt"),"CUST_TRR_END_DT="&amp;TEXT(WORKDAY(TODAY(), -1),"jjjjMMtt"),"CUST_TRR_CRNCY=EUR")</f>
        <v>4.7661949999999997</v>
      </c>
      <c r="F129" cm="1">
        <f t="array" aca="1" ref="F129" ca="1">_xll.BDP(Stocks[[#This Row],[bloomberg_query]], "CUST_TRR_RETURN_HOLDING_PER", "CUST_TRR_START_DT="&amp;TEXT(WORKDAY(DATE(YEAR(TODAY())-1, 12, 31), -1),"jjjjMMtt"),"CUST_TRR_END_DT="&amp;TEXT(WORKDAY(TODAY(), -1),"jjjjMMtt"), "CUST_TRR_CRNCY=EUR")</f>
        <v>15.51755</v>
      </c>
    </row>
    <row r="130" spans="1:6" x14ac:dyDescent="0.25">
      <c r="A130" t="s">
        <v>127</v>
      </c>
      <c r="B130" s="1">
        <v>33.69</v>
      </c>
      <c r="C130" cm="1">
        <f t="array" aca="1" ref="C130" ca="1">_xll.BDP(Stocks[[#This Row],[bloomberg_query]], "CUST_TRR_RETURN_HOLDING_PER", "CUST_TRR_START_DT="&amp;TEXT(WORKDAY(TODAY(), -2),"jjjjMMtt"),"CUST_TRR_END_DT="&amp;TEXT(WORKDAY(TODAY(), -1),"jjjjMMtt"), "CUST_TRR_CRNCY=EUR")</f>
        <v>0.26785710000000001</v>
      </c>
      <c r="D130" cm="1">
        <f t="array" aca="1" ref="D130" ca="1">_xll.BDP(Stocks[[#This Row],[bloomberg_query]], "CUST_TRR_RETURN_HOLDING_PER", "CUST_TRR_START_DT="&amp;TEXT(WORKDAY(TODAY(), -6),"jjjjMMtt"),"CUST_TRR_END_DT="&amp;TEXT(WORKDAY(TODAY(), -1),"jjjjMMtt"), "CUST_TRR_CRNCY=EUR")</f>
        <v>-0.17777780000000001</v>
      </c>
      <c r="E130" cm="1">
        <f t="array" aca="1" ref="E130" ca="1">_xll.BDP(Stocks[[#This Row],[bloomberg_query]], "CUST_TRR_RETURN_HOLDING_PER", "CUST_TRR_START_DT="&amp;TEXT(WORKDAY(EDATE(TODAY(), -1) - 2, 1),"jjjjMMtt"),"CUST_TRR_END_DT="&amp;TEXT(WORKDAY(TODAY(), -1),"jjjjMMtt"),"CUST_TRR_CRNCY=EUR")</f>
        <v>4.5518999999999998</v>
      </c>
      <c r="F130" cm="1">
        <f t="array" aca="1" ref="F130" ca="1">_xll.BDP(Stocks[[#This Row],[bloomberg_query]], "CUST_TRR_RETURN_HOLDING_PER", "CUST_TRR_START_DT="&amp;TEXT(WORKDAY(DATE(YEAR(TODAY())-1, 12, 31), -1),"jjjjMMtt"),"CUST_TRR_END_DT="&amp;TEXT(WORKDAY(TODAY(), -1),"jjjjMMtt"), "CUST_TRR_CRNCY=EUR")</f>
        <v>21.214970000000001</v>
      </c>
    </row>
    <row r="131" spans="1:6" x14ac:dyDescent="0.25">
      <c r="A131" t="s">
        <v>103</v>
      </c>
      <c r="B131" s="1">
        <v>287.04769860249428</v>
      </c>
      <c r="C131" cm="1">
        <f t="array" aca="1" ref="C131" ca="1">_xll.BDP(Stocks[[#This Row],[bloomberg_query]], "CUST_TRR_RETURN_HOLDING_PER", "CUST_TRR_START_DT="&amp;TEXT(WORKDAY(TODAY(), -2),"jjjjMMtt"),"CUST_TRR_END_DT="&amp;TEXT(WORKDAY(TODAY(), -1),"jjjjMMtt"), "CUST_TRR_CRNCY=EUR")</f>
        <v>0.3443891</v>
      </c>
      <c r="D131" cm="1">
        <f t="array" aca="1" ref="D131" ca="1">_xll.BDP(Stocks[[#This Row],[bloomberg_query]], "CUST_TRR_RETURN_HOLDING_PER", "CUST_TRR_START_DT="&amp;TEXT(WORKDAY(TODAY(), -6),"jjjjMMtt"),"CUST_TRR_END_DT="&amp;TEXT(WORKDAY(TODAY(), -1),"jjjjMMtt"), "CUST_TRR_CRNCY=EUR")</f>
        <v>0.56402779999999997</v>
      </c>
      <c r="E131" cm="1">
        <f t="array" aca="1" ref="E131" ca="1">_xll.BDP(Stocks[[#This Row],[bloomberg_query]], "CUST_TRR_RETURN_HOLDING_PER", "CUST_TRR_START_DT="&amp;TEXT(WORKDAY(EDATE(TODAY(), -1) - 2, 1),"jjjjMMtt"),"CUST_TRR_END_DT="&amp;TEXT(WORKDAY(TODAY(), -1),"jjjjMMtt"),"CUST_TRR_CRNCY=EUR")</f>
        <v>6.0759980000000002</v>
      </c>
      <c r="F131" cm="1">
        <f t="array" aca="1" ref="F131" ca="1">_xll.BDP(Stocks[[#This Row],[bloomberg_query]], "CUST_TRR_RETURN_HOLDING_PER", "CUST_TRR_START_DT="&amp;TEXT(WORKDAY(DATE(YEAR(TODAY())-1, 12, 31), -1),"jjjjMMtt"),"CUST_TRR_END_DT="&amp;TEXT(WORKDAY(TODAY(), -1),"jjjjMMtt"), "CUST_TRR_CRNCY=EUR")</f>
        <v>-1.426515</v>
      </c>
    </row>
    <row r="132" spans="1:6" x14ac:dyDescent="0.25">
      <c r="A132" t="s">
        <v>108</v>
      </c>
      <c r="B132" s="1">
        <v>492.25455055287284</v>
      </c>
      <c r="C132" cm="1">
        <f t="array" aca="1" ref="C132" ca="1">_xll.BDP(Stocks[[#This Row],[bloomberg_query]], "CUST_TRR_RETURN_HOLDING_PER", "CUST_TRR_START_DT="&amp;TEXT(WORKDAY(TODAY(), -2),"jjjjMMtt"),"CUST_TRR_END_DT="&amp;TEXT(WORKDAY(TODAY(), -1),"jjjjMMtt"), "CUST_TRR_CRNCY=EUR")</f>
        <v>-0.93564860000000005</v>
      </c>
      <c r="D132" cm="1">
        <f t="array" aca="1" ref="D132" ca="1">_xll.BDP(Stocks[[#This Row],[bloomberg_query]], "CUST_TRR_RETURN_HOLDING_PER", "CUST_TRR_START_DT="&amp;TEXT(WORKDAY(TODAY(), -6),"jjjjMMtt"),"CUST_TRR_END_DT="&amp;TEXT(WORKDAY(TODAY(), -1),"jjjjMMtt"), "CUST_TRR_CRNCY=EUR")</f>
        <v>4.3403299999999998</v>
      </c>
      <c r="E132" cm="1">
        <f t="array" aca="1" ref="E132" ca="1">_xll.BDP(Stocks[[#This Row],[bloomberg_query]], "CUST_TRR_RETURN_HOLDING_PER", "CUST_TRR_START_DT="&amp;TEXT(WORKDAY(EDATE(TODAY(), -1) - 2, 1),"jjjjMMtt"),"CUST_TRR_END_DT="&amp;TEXT(WORKDAY(TODAY(), -1),"jjjjMMtt"),"CUST_TRR_CRNCY=EUR")</f>
        <v>5.2235519999999998</v>
      </c>
      <c r="F132" cm="1">
        <f t="array" aca="1" ref="F132" ca="1">_xll.BDP(Stocks[[#This Row],[bloomberg_query]], "CUST_TRR_RETURN_HOLDING_PER", "CUST_TRR_START_DT="&amp;TEXT(WORKDAY(DATE(YEAR(TODAY())-1, 12, 31), -1),"jjjjMMtt"),"CUST_TRR_END_DT="&amp;TEXT(WORKDAY(TODAY(), -1),"jjjjMMtt"), "CUST_TRR_CRNCY=EUR")</f>
        <v>9.8669820000000001</v>
      </c>
    </row>
    <row r="133" spans="1:6" x14ac:dyDescent="0.25">
      <c r="A133" t="s">
        <v>133</v>
      </c>
      <c r="B133" s="1">
        <v>29.1</v>
      </c>
      <c r="C133" cm="1">
        <f t="array" aca="1" ref="C133" ca="1">_xll.BDP(Stocks[[#This Row],[bloomberg_query]], "CUST_TRR_RETURN_HOLDING_PER", "CUST_TRR_START_DT="&amp;TEXT(WORKDAY(TODAY(), -2),"jjjjMMtt"),"CUST_TRR_END_DT="&amp;TEXT(WORKDAY(TODAY(), -1),"jjjjMMtt"), "CUST_TRR_CRNCY=EUR")</f>
        <v>-0.68259389999999998</v>
      </c>
      <c r="D133" cm="1">
        <f t="array" aca="1" ref="D133" ca="1">_xll.BDP(Stocks[[#This Row],[bloomberg_query]], "CUST_TRR_RETURN_HOLDING_PER", "CUST_TRR_START_DT="&amp;TEXT(WORKDAY(TODAY(), -6),"jjjjMMtt"),"CUST_TRR_END_DT="&amp;TEXT(WORKDAY(TODAY(), -1),"jjjjMMtt"), "CUST_TRR_CRNCY=EUR")</f>
        <v>-1.6891890000000001</v>
      </c>
      <c r="E133" cm="1">
        <f t="array" aca="1" ref="E133" ca="1">_xll.BDP(Stocks[[#This Row],[bloomberg_query]], "CUST_TRR_RETURN_HOLDING_PER", "CUST_TRR_START_DT="&amp;TEXT(WORKDAY(EDATE(TODAY(), -1) - 2, 1),"jjjjMMtt"),"CUST_TRR_END_DT="&amp;TEXT(WORKDAY(TODAY(), -1),"jjjjMMtt"),"CUST_TRR_CRNCY=EUR")</f>
        <v>-0.34246579999999999</v>
      </c>
      <c r="F133" cm="1">
        <f t="array" aca="1" ref="F133" ca="1">_xll.BDP(Stocks[[#This Row],[bloomberg_query]], "CUST_TRR_RETURN_HOLDING_PER", "CUST_TRR_START_DT="&amp;TEXT(WORKDAY(DATE(YEAR(TODAY())-1, 12, 31), -1),"jjjjMMtt"),"CUST_TRR_END_DT="&amp;TEXT(WORKDAY(TODAY(), -1),"jjjjMMtt"), "CUST_TRR_CRNCY=EUR")</f>
        <v>-8.4905659999999994</v>
      </c>
    </row>
    <row r="134" spans="1:6" x14ac:dyDescent="0.25">
      <c r="A134" t="s">
        <v>132</v>
      </c>
      <c r="B134" s="1">
        <v>1.9095</v>
      </c>
      <c r="C134" cm="1">
        <f t="array" aca="1" ref="C134" ca="1">_xll.BDP(Stocks[[#This Row],[bloomberg_query]], "CUST_TRR_RETURN_HOLDING_PER", "CUST_TRR_START_DT="&amp;TEXT(WORKDAY(TODAY(), -2),"jjjjMMtt"),"CUST_TRR_END_DT="&amp;TEXT(WORKDAY(TODAY(), -1),"jjjjMMtt"), "CUST_TRR_CRNCY=EUR")</f>
        <v>1.1655629999999999</v>
      </c>
      <c r="D134" cm="1">
        <f t="array" aca="1" ref="D134" ca="1">_xll.BDP(Stocks[[#This Row],[bloomberg_query]], "CUST_TRR_RETURN_HOLDING_PER", "CUST_TRR_START_DT="&amp;TEXT(WORKDAY(TODAY(), -6),"jjjjMMtt"),"CUST_TRR_END_DT="&amp;TEXT(WORKDAY(TODAY(), -1),"jjjjMMtt"), "CUST_TRR_CRNCY=EUR")</f>
        <v>-0.88242929999999997</v>
      </c>
      <c r="E134" cm="1">
        <f t="array" aca="1" ref="E134" ca="1">_xll.BDP(Stocks[[#This Row],[bloomberg_query]], "CUST_TRR_RETURN_HOLDING_PER", "CUST_TRR_START_DT="&amp;TEXT(WORKDAY(EDATE(TODAY(), -1) - 2, 1),"jjjjMMtt"),"CUST_TRR_END_DT="&amp;TEXT(WORKDAY(TODAY(), -1),"jjjjMMtt"),"CUST_TRR_CRNCY=EUR")</f>
        <v>6.9898389999999999</v>
      </c>
      <c r="F134" cm="1">
        <f t="array" aca="1" ref="F134" ca="1">_xll.BDP(Stocks[[#This Row],[bloomberg_query]], "CUST_TRR_RETURN_HOLDING_PER", "CUST_TRR_START_DT="&amp;TEXT(WORKDAY(DATE(YEAR(TODAY())-1, 12, 31), -1),"jjjjMMtt"),"CUST_TRR_END_DT="&amp;TEXT(WORKDAY(TODAY(), -1),"jjjjMMtt"), "CUST_TRR_CRNCY=EUR")</f>
        <v>7.8243479999999996</v>
      </c>
    </row>
    <row r="135" spans="1:6" x14ac:dyDescent="0.25">
      <c r="A135" t="s">
        <v>137</v>
      </c>
      <c r="B135" s="1">
        <v>21.76</v>
      </c>
      <c r="C135" cm="1">
        <f t="array" aca="1" ref="C13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35" cm="1">
        <f t="array" aca="1" ref="D135" ca="1">_xll.BDP(Stocks[[#This Row],[bloomberg_query]], "CUST_TRR_RETURN_HOLDING_PER", "CUST_TRR_START_DT="&amp;TEXT(WORKDAY(TODAY(), -6),"jjjjMMtt"),"CUST_TRR_END_DT="&amp;TEXT(WORKDAY(TODAY(), -1),"jjjjMMtt"), "CUST_TRR_CRNCY=EUR")</f>
        <v>-2.0261140000000002</v>
      </c>
      <c r="E135" cm="1">
        <f t="array" aca="1" ref="E135" ca="1">_xll.BDP(Stocks[[#This Row],[bloomberg_query]], "CUST_TRR_RETURN_HOLDING_PER", "CUST_TRR_START_DT="&amp;TEXT(WORKDAY(EDATE(TODAY(), -1) - 2, 1),"jjjjMMtt"),"CUST_TRR_END_DT="&amp;TEXT(WORKDAY(TODAY(), -1),"jjjjMMtt"),"CUST_TRR_CRNCY=EUR")</f>
        <v>-0.13767779999999999</v>
      </c>
      <c r="F135" cm="1">
        <f t="array" aca="1" ref="F135" ca="1">_xll.BDP(Stocks[[#This Row],[bloomberg_query]], "CUST_TRR_RETURN_HOLDING_PER", "CUST_TRR_START_DT="&amp;TEXT(WORKDAY(DATE(YEAR(TODAY())-1, 12, 31), -1),"jjjjMMtt"),"CUST_TRR_END_DT="&amp;TEXT(WORKDAY(TODAY(), -1),"jjjjMMtt"), "CUST_TRR_CRNCY=EUR")</f>
        <v>3.6780089999999999</v>
      </c>
    </row>
    <row r="136" spans="1:6" x14ac:dyDescent="0.25">
      <c r="A136" t="s">
        <v>136</v>
      </c>
      <c r="B136" s="1">
        <v>3.5640000000000001</v>
      </c>
      <c r="C136" cm="1">
        <f t="array" aca="1" ref="C136" ca="1">_xll.BDP(Stocks[[#This Row],[bloomberg_query]], "CUST_TRR_RETURN_HOLDING_PER", "CUST_TRR_START_DT="&amp;TEXT(WORKDAY(TODAY(), -2),"jjjjMMtt"),"CUST_TRR_END_DT="&amp;TEXT(WORKDAY(TODAY(), -1),"jjjjMMtt"), "CUST_TRR_CRNCY=EUR")</f>
        <v>0.36609409999999998</v>
      </c>
      <c r="D136" cm="1">
        <f t="array" aca="1" ref="D136" ca="1">_xll.BDP(Stocks[[#This Row],[bloomberg_query]], "CUST_TRR_RETURN_HOLDING_PER", "CUST_TRR_START_DT="&amp;TEXT(WORKDAY(TODAY(), -6),"jjjjMMtt"),"CUST_TRR_END_DT="&amp;TEXT(WORKDAY(TODAY(), -1),"jjjjMMtt"), "CUST_TRR_CRNCY=EUR")</f>
        <v>0.1404889</v>
      </c>
      <c r="E136" cm="1">
        <f t="array" aca="1" ref="E136" ca="1">_xll.BDP(Stocks[[#This Row],[bloomberg_query]], "CUST_TRR_RETURN_HOLDING_PER", "CUST_TRR_START_DT="&amp;TEXT(WORKDAY(EDATE(TODAY(), -1) - 2, 1),"jjjjMMtt"),"CUST_TRR_END_DT="&amp;TEXT(WORKDAY(TODAY(), -1),"jjjjMMtt"),"CUST_TRR_CRNCY=EUR")</f>
        <v>4.8888949999999998</v>
      </c>
      <c r="F136" cm="1">
        <f t="array" aca="1" ref="F136" ca="1">_xll.BDP(Stocks[[#This Row],[bloomberg_query]], "CUST_TRR_RETURN_HOLDING_PER", "CUST_TRR_START_DT="&amp;TEXT(WORKDAY(DATE(YEAR(TODAY())-1, 12, 31), -1),"jjjjMMtt"),"CUST_TRR_END_DT="&amp;TEXT(WORKDAY(TODAY(), -1),"jjjjMMtt"), "CUST_TRR_CRNCY=EUR")</f>
        <v>40.57929</v>
      </c>
    </row>
    <row r="137" spans="1:6" x14ac:dyDescent="0.25">
      <c r="A137" t="s">
        <v>135</v>
      </c>
      <c r="B137" s="1">
        <v>182.9</v>
      </c>
      <c r="C137" cm="1">
        <f t="array" aca="1" ref="C137" ca="1">_xll.BDP(Stocks[[#This Row],[bloomberg_query]], "CUST_TRR_RETURN_HOLDING_PER", "CUST_TRR_START_DT="&amp;TEXT(WORKDAY(TODAY(), -2),"jjjjMMtt"),"CUST_TRR_END_DT="&amp;TEXT(WORKDAY(TODAY(), -1),"jjjjMMtt"), "CUST_TRR_CRNCY=EUR")</f>
        <v>-0.81344899999999998</v>
      </c>
      <c r="D137" cm="1">
        <f t="array" aca="1" ref="D137" ca="1">_xll.BDP(Stocks[[#This Row],[bloomberg_query]], "CUST_TRR_RETURN_HOLDING_PER", "CUST_TRR_START_DT="&amp;TEXT(WORKDAY(TODAY(), -6),"jjjjMMtt"),"CUST_TRR_END_DT="&amp;TEXT(WORKDAY(TODAY(), -1),"jjjjMMtt"), "CUST_TRR_CRNCY=EUR")</f>
        <v>-0.48966270000000001</v>
      </c>
      <c r="E137" cm="1">
        <f t="array" aca="1" ref="E137" ca="1">_xll.BDP(Stocks[[#This Row],[bloomberg_query]], "CUST_TRR_RETURN_HOLDING_PER", "CUST_TRR_START_DT="&amp;TEXT(WORKDAY(EDATE(TODAY(), -1) - 2, 1),"jjjjMMtt"),"CUST_TRR_END_DT="&amp;TEXT(WORKDAY(TODAY(), -1),"jjjjMMtt"),"CUST_TRR_CRNCY=EUR")</f>
        <v>2.5291990000000002</v>
      </c>
      <c r="F137" cm="1">
        <f t="array" aca="1" ref="F137" ca="1">_xll.BDP(Stocks[[#This Row],[bloomberg_query]], "CUST_TRR_RETURN_HOLDING_PER", "CUST_TRR_START_DT="&amp;TEXT(WORKDAY(DATE(YEAR(TODAY())-1, 12, 31), -1),"jjjjMMtt"),"CUST_TRR_END_DT="&amp;TEXT(WORKDAY(TODAY(), -1),"jjjjMMtt"), "CUST_TRR_CRNCY=EUR")</f>
        <v>0.13776769999999999</v>
      </c>
    </row>
    <row r="138" spans="1:6" x14ac:dyDescent="0.25">
      <c r="A138" t="s">
        <v>134</v>
      </c>
      <c r="B138" s="1">
        <v>29.05</v>
      </c>
      <c r="C138" cm="1">
        <f t="array" aca="1" ref="C138" ca="1">_xll.BDP(Stocks[[#This Row],[bloomberg_query]], "CUST_TRR_RETURN_HOLDING_PER", "CUST_TRR_START_DT="&amp;TEXT(WORKDAY(TODAY(), -2),"jjjjMMtt"),"CUST_TRR_END_DT="&amp;TEXT(WORKDAY(TODAY(), -1),"jjjjMMtt"), "CUST_TRR_CRNCY=EUR")</f>
        <v>0.103377</v>
      </c>
      <c r="D138" cm="1">
        <f t="array" aca="1" ref="D138" ca="1">_xll.BDP(Stocks[[#This Row],[bloomberg_query]], "CUST_TRR_RETURN_HOLDING_PER", "CUST_TRR_START_DT="&amp;TEXT(WORKDAY(TODAY(), -6),"jjjjMMtt"),"CUST_TRR_END_DT="&amp;TEXT(WORKDAY(TODAY(), -1),"jjjjMMtt"), "CUST_TRR_CRNCY=EUR")</f>
        <v>-1.4251780000000001</v>
      </c>
      <c r="E138" cm="1">
        <f t="array" aca="1" ref="E138" ca="1">_xll.BDP(Stocks[[#This Row],[bloomberg_query]], "CUST_TRR_RETURN_HOLDING_PER", "CUST_TRR_START_DT="&amp;TEXT(WORKDAY(EDATE(TODAY(), -1) - 2, 1),"jjjjMMtt"),"CUST_TRR_END_DT="&amp;TEXT(WORKDAY(TODAY(), -1),"jjjjMMtt"),"CUST_TRR_CRNCY=EUR")</f>
        <v>3.3440059999999998</v>
      </c>
      <c r="F138" cm="1">
        <f t="array" aca="1" ref="F138" ca="1">_xll.BDP(Stocks[[#This Row],[bloomberg_query]], "CUST_TRR_RETURN_HOLDING_PER", "CUST_TRR_START_DT="&amp;TEXT(WORKDAY(DATE(YEAR(TODAY())-1, 12, 31), -1),"jjjjMMtt"),"CUST_TRR_END_DT="&amp;TEXT(WORKDAY(TODAY(), -1),"jjjjMMtt"), "CUST_TRR_CRNCY=EUR")</f>
        <v>14.22423</v>
      </c>
    </row>
    <row r="139" spans="1:6" x14ac:dyDescent="0.25">
      <c r="A139" t="s">
        <v>152</v>
      </c>
      <c r="B139" s="1">
        <v>171.6</v>
      </c>
      <c r="C139" cm="1">
        <f t="array" aca="1" ref="C139" ca="1">_xll.BDP(Stocks[[#This Row],[bloomberg_query]], "CUST_TRR_RETURN_HOLDING_PER", "CUST_TRR_START_DT="&amp;TEXT(WORKDAY(TODAY(), -2),"jjjjMMtt"),"CUST_TRR_END_DT="&amp;TEXT(WORKDAY(TODAY(), -1),"jjjjMMtt"), "CUST_TRR_CRNCY=EUR")</f>
        <v>0.82256169999999995</v>
      </c>
      <c r="D139" cm="1">
        <f t="array" aca="1" ref="D139" ca="1">_xll.BDP(Stocks[[#This Row],[bloomberg_query]], "CUST_TRR_RETURN_HOLDING_PER", "CUST_TRR_START_DT="&amp;TEXT(WORKDAY(TODAY(), -6),"jjjjMMtt"),"CUST_TRR_END_DT="&amp;TEXT(WORKDAY(TODAY(), -1),"jjjjMMtt"), "CUST_TRR_CRNCY=EUR")</f>
        <v>2.3866350000000001</v>
      </c>
      <c r="E139" cm="1">
        <f t="array" aca="1" ref="E139" ca="1">_xll.BDP(Stocks[[#This Row],[bloomberg_query]], "CUST_TRR_RETURN_HOLDING_PER", "CUST_TRR_START_DT="&amp;TEXT(WORKDAY(EDATE(TODAY(), -1) - 2, 1),"jjjjMMtt"),"CUST_TRR_END_DT="&amp;TEXT(WORKDAY(TODAY(), -1),"jjjjMMtt"),"CUST_TRR_CRNCY=EUR")</f>
        <v>6.8493149999999998</v>
      </c>
      <c r="F139" cm="1">
        <f t="array" aca="1" ref="F139" ca="1">_xll.BDP(Stocks[[#This Row],[bloomberg_query]], "CUST_TRR_RETURN_HOLDING_PER", "CUST_TRR_START_DT="&amp;TEXT(WORKDAY(DATE(YEAR(TODAY())-1, 12, 31), -1),"jjjjMMtt"),"CUST_TRR_END_DT="&amp;TEXT(WORKDAY(TODAY(), -1),"jjjjMMtt"), "CUST_TRR_CRNCY=EUR")</f>
        <v>22.746780000000001</v>
      </c>
    </row>
    <row r="140" spans="1:6" x14ac:dyDescent="0.25">
      <c r="A140" t="s">
        <v>143</v>
      </c>
      <c r="B140" s="1">
        <v>4.9420000000000002</v>
      </c>
      <c r="C140" cm="1">
        <f t="array" aca="1" ref="C140" ca="1">_xll.BDP(Stocks[[#This Row],[bloomberg_query]], "CUST_TRR_RETURN_HOLDING_PER", "CUST_TRR_START_DT="&amp;TEXT(WORKDAY(TODAY(), -2),"jjjjMMtt"),"CUST_TRR_END_DT="&amp;TEXT(WORKDAY(TODAY(), -1),"jjjjMMtt"), "CUST_TRR_CRNCY=EUR")</f>
        <v>0.12155589999999999</v>
      </c>
      <c r="D140" cm="1">
        <f t="array" aca="1" ref="D140" ca="1">_xll.BDP(Stocks[[#This Row],[bloomberg_query]], "CUST_TRR_RETURN_HOLDING_PER", "CUST_TRR_START_DT="&amp;TEXT(WORKDAY(TODAY(), -6),"jjjjMMtt"),"CUST_TRR_END_DT="&amp;TEXT(WORKDAY(TODAY(), -1),"jjjjMMtt"), "CUST_TRR_CRNCY=EUR")</f>
        <v>6.7386609999999996</v>
      </c>
      <c r="E140" cm="1">
        <f t="array" aca="1" ref="E140" ca="1">_xll.BDP(Stocks[[#This Row],[bloomberg_query]], "CUST_TRR_RETURN_HOLDING_PER", "CUST_TRR_START_DT="&amp;TEXT(WORKDAY(EDATE(TODAY(), -1) - 2, 1),"jjjjMMtt"),"CUST_TRR_END_DT="&amp;TEXT(WORKDAY(TODAY(), -1),"jjjjMMtt"),"CUST_TRR_CRNCY=EUR")</f>
        <v>17.105370000000001</v>
      </c>
      <c r="F140" cm="1">
        <f t="array" aca="1" ref="F140" ca="1">_xll.BDP(Stocks[[#This Row],[bloomberg_query]], "CUST_TRR_RETURN_HOLDING_PER", "CUST_TRR_START_DT="&amp;TEXT(WORKDAY(DATE(YEAR(TODAY())-1, 12, 31), -1),"jjjjMMtt"),"CUST_TRR_END_DT="&amp;TEXT(WORKDAY(TODAY(), -1),"jjjjMMtt"), "CUST_TRR_CRNCY=EUR")</f>
        <v>30.026129999999998</v>
      </c>
    </row>
    <row r="141" spans="1:6" x14ac:dyDescent="0.25">
      <c r="A141" t="s">
        <v>151</v>
      </c>
      <c r="B141" s="1">
        <v>1.0518237990559756</v>
      </c>
      <c r="C141" cm="1">
        <f t="array" aca="1" ref="C141" ca="1">_xll.BDP(Stocks[[#This Row],[bloomberg_query]], "CUST_TRR_RETURN_HOLDING_PER", "CUST_TRR_START_DT="&amp;TEXT(WORKDAY(TODAY(), -2),"jjjjMMtt"),"CUST_TRR_END_DT="&amp;TEXT(WORKDAY(TODAY(), -1),"jjjjMMtt"), "CUST_TRR_CRNCY=EUR")</f>
        <v>1.45787</v>
      </c>
      <c r="D141" cm="1">
        <f t="array" aca="1" ref="D141" ca="1">_xll.BDP(Stocks[[#This Row],[bloomberg_query]], "CUST_TRR_RETURN_HOLDING_PER", "CUST_TRR_START_DT="&amp;TEXT(WORKDAY(TODAY(), -6),"jjjjMMtt"),"CUST_TRR_END_DT="&amp;TEXT(WORKDAY(TODAY(), -1),"jjjjMMtt"), "CUST_TRR_CRNCY=EUR")</f>
        <v>1.0909230000000001</v>
      </c>
      <c r="E141" cm="1">
        <f t="array" aca="1" ref="E141" ca="1">_xll.BDP(Stocks[[#This Row],[bloomberg_query]], "CUST_TRR_RETURN_HOLDING_PER", "CUST_TRR_START_DT="&amp;TEXT(WORKDAY(EDATE(TODAY(), -1) - 2, 1),"jjjjMMtt"),"CUST_TRR_END_DT="&amp;TEXT(WORKDAY(TODAY(), -1),"jjjjMMtt"),"CUST_TRR_CRNCY=EUR")</f>
        <v>6.3322760000000002</v>
      </c>
      <c r="F141" cm="1">
        <f t="array" aca="1" ref="F141" ca="1">_xll.BDP(Stocks[[#This Row],[bloomberg_query]], "CUST_TRR_RETURN_HOLDING_PER", "CUST_TRR_START_DT="&amp;TEXT(WORKDAY(DATE(YEAR(TODAY())-1, 12, 31), -1),"jjjjMMtt"),"CUST_TRR_END_DT="&amp;TEXT(WORKDAY(TODAY(), -1),"jjjjMMtt"), "CUST_TRR_CRNCY=EUR")</f>
        <v>-10.139889999999999</v>
      </c>
    </row>
    <row r="142" spans="1:6" x14ac:dyDescent="0.25">
      <c r="A142" t="s">
        <v>145</v>
      </c>
      <c r="B142" s="1">
        <v>1.1391164143859918</v>
      </c>
      <c r="C142" cm="1">
        <f t="array" aca="1" ref="C142" ca="1">_xll.BDP(Stocks[[#This Row],[bloomberg_query]], "CUST_TRR_RETURN_HOLDING_PER", "CUST_TRR_START_DT="&amp;TEXT(WORKDAY(TODAY(), -2),"jjjjMMtt"),"CUST_TRR_END_DT="&amp;TEXT(WORKDAY(TODAY(), -1),"jjjjMMtt"), "CUST_TRR_CRNCY=EUR")</f>
        <v>3.10392</v>
      </c>
      <c r="D142" cm="1">
        <f t="array" aca="1" ref="D142" ca="1">_xll.BDP(Stocks[[#This Row],[bloomberg_query]], "CUST_TRR_RETURN_HOLDING_PER", "CUST_TRR_START_DT="&amp;TEXT(WORKDAY(TODAY(), -6),"jjjjMMtt"),"CUST_TRR_END_DT="&amp;TEXT(WORKDAY(TODAY(), -1),"jjjjMMtt"), "CUST_TRR_CRNCY=EUR")</f>
        <v>1.311828</v>
      </c>
      <c r="E142" cm="1">
        <f t="array" aca="1" ref="E142" ca="1">_xll.BDP(Stocks[[#This Row],[bloomberg_query]], "CUST_TRR_RETURN_HOLDING_PER", "CUST_TRR_START_DT="&amp;TEXT(WORKDAY(EDATE(TODAY(), -1) - 2, 1),"jjjjMMtt"),"CUST_TRR_END_DT="&amp;TEXT(WORKDAY(TODAY(), -1),"jjjjMMtt"),"CUST_TRR_CRNCY=EUR")</f>
        <v>-4.3462379999999996</v>
      </c>
      <c r="F142" cm="1">
        <f t="array" aca="1" ref="F142" ca="1">_xll.BDP(Stocks[[#This Row],[bloomberg_query]], "CUST_TRR_RETURN_HOLDING_PER", "CUST_TRR_START_DT="&amp;TEXT(WORKDAY(DATE(YEAR(TODAY())-1, 12, 31), -1),"jjjjMMtt"),"CUST_TRR_END_DT="&amp;TEXT(WORKDAY(TODAY(), -1),"jjjjMMtt"), "CUST_TRR_CRNCY=EUR")</f>
        <v>-31.943280000000001</v>
      </c>
    </row>
    <row r="143" spans="1:6" x14ac:dyDescent="0.25">
      <c r="A143" t="s">
        <v>149</v>
      </c>
      <c r="B143" s="1">
        <v>21.2</v>
      </c>
      <c r="C143" cm="1">
        <f t="array" aca="1" ref="C143" ca="1">_xll.BDP(Stocks[[#This Row],[bloomberg_query]], "CUST_TRR_RETURN_HOLDING_PER", "CUST_TRR_START_DT="&amp;TEXT(WORKDAY(TODAY(), -2),"jjjjMMtt"),"CUST_TRR_END_DT="&amp;TEXT(WORKDAY(TODAY(), -1),"jjjjMMtt"), "CUST_TRR_CRNCY=EUR")</f>
        <v>0.47393360000000001</v>
      </c>
      <c r="D143" cm="1">
        <f t="array" aca="1" ref="D143" ca="1">_xll.BDP(Stocks[[#This Row],[bloomberg_query]], "CUST_TRR_RETURN_HOLDING_PER", "CUST_TRR_START_DT="&amp;TEXT(WORKDAY(TODAY(), -6),"jjjjMMtt"),"CUST_TRR_END_DT="&amp;TEXT(WORKDAY(TODAY(), -1),"jjjjMMtt"), "CUST_TRR_CRNCY=EUR")</f>
        <v>-2.752294</v>
      </c>
      <c r="E143" cm="1">
        <f t="array" aca="1" ref="E143" ca="1">_xll.BDP(Stocks[[#This Row],[bloomberg_query]], "CUST_TRR_RETURN_HOLDING_PER", "CUST_TRR_START_DT="&amp;TEXT(WORKDAY(EDATE(TODAY(), -1) - 2, 1),"jjjjMMtt"),"CUST_TRR_END_DT="&amp;TEXT(WORKDAY(TODAY(), -1),"jjjjMMtt"),"CUST_TRR_CRNCY=EUR")</f>
        <v>11.541790000000001</v>
      </c>
      <c r="F143" cm="1">
        <f t="array" aca="1" ref="F143" ca="1">_xll.BDP(Stocks[[#This Row],[bloomberg_query]], "CUST_TRR_RETURN_HOLDING_PER", "CUST_TRR_START_DT="&amp;TEXT(WORKDAY(DATE(YEAR(TODAY())-1, 12, 31), -1),"jjjjMMtt"),"CUST_TRR_END_DT="&amp;TEXT(WORKDAY(TODAY(), -1),"jjjjMMtt"), "CUST_TRR_CRNCY=EUR")</f>
        <v>14.59773</v>
      </c>
    </row>
    <row r="144" spans="1:6" x14ac:dyDescent="0.25">
      <c r="A144" t="s">
        <v>144</v>
      </c>
      <c r="B144" s="1">
        <v>6.04</v>
      </c>
      <c r="C144" cm="1">
        <f t="array" aca="1" ref="C144" ca="1">_xll.BDP(Stocks[[#This Row],[bloomberg_query]], "CUST_TRR_RETURN_HOLDING_PER", "CUST_TRR_START_DT="&amp;TEXT(WORKDAY(TODAY(), -2),"jjjjMMtt"),"CUST_TRR_END_DT="&amp;TEXT(WORKDAY(TODAY(), -1),"jjjjMMtt"), "CUST_TRR_CRNCY=EUR")</f>
        <v>0.83472449999999998</v>
      </c>
      <c r="D144" cm="1">
        <f t="array" aca="1" ref="D144" ca="1">_xll.BDP(Stocks[[#This Row],[bloomberg_query]], "CUST_TRR_RETURN_HOLDING_PER", "CUST_TRR_START_DT="&amp;TEXT(WORKDAY(TODAY(), -6),"jjjjMMtt"),"CUST_TRR_END_DT="&amp;TEXT(WORKDAY(TODAY(), -1),"jjjjMMtt"), "CUST_TRR_CRNCY=EUR")</f>
        <v>-0.33003300000000002</v>
      </c>
      <c r="E144" cm="1">
        <f t="array" aca="1" ref="E144" ca="1">_xll.BDP(Stocks[[#This Row],[bloomberg_query]], "CUST_TRR_RETURN_HOLDING_PER", "CUST_TRR_START_DT="&amp;TEXT(WORKDAY(EDATE(TODAY(), -1) - 2, 1),"jjjjMMtt"),"CUST_TRR_END_DT="&amp;TEXT(WORKDAY(TODAY(), -1),"jjjjMMtt"),"CUST_TRR_CRNCY=EUR")</f>
        <v>10.82569</v>
      </c>
      <c r="F144" cm="1">
        <f t="array" aca="1" ref="F144" ca="1">_xll.BDP(Stocks[[#This Row],[bloomberg_query]], "CUST_TRR_RETURN_HOLDING_PER", "CUST_TRR_START_DT="&amp;TEXT(WORKDAY(DATE(YEAR(TODAY())-1, 12, 31), -1),"jjjjMMtt"),"CUST_TRR_END_DT="&amp;TEXT(WORKDAY(TODAY(), -1),"jjjjMMtt"), "CUST_TRR_CRNCY=EUR")</f>
        <v>9.0709549999999997</v>
      </c>
    </row>
    <row r="145" spans="1:6" x14ac:dyDescent="0.25">
      <c r="A145" t="s">
        <v>138</v>
      </c>
      <c r="B145" s="1">
        <v>17.260000000000002</v>
      </c>
      <c r="C145" cm="1">
        <f t="array" aca="1" ref="C145" ca="1">_xll.BDP(Stocks[[#This Row],[bloomberg_query]], "CUST_TRR_RETURN_HOLDING_PER", "CUST_TRR_START_DT="&amp;TEXT(WORKDAY(TODAY(), -2),"jjjjMMtt"),"CUST_TRR_END_DT="&amp;TEXT(WORKDAY(TODAY(), -1),"jjjjMMtt"), "CUST_TRR_CRNCY=EUR")</f>
        <v>-1.371429</v>
      </c>
      <c r="D145" cm="1">
        <f t="array" aca="1" ref="D145" ca="1">_xll.BDP(Stocks[[#This Row],[bloomberg_query]], "CUST_TRR_RETURN_HOLDING_PER", "CUST_TRR_START_DT="&amp;TEXT(WORKDAY(TODAY(), -6),"jjjjMMtt"),"CUST_TRR_END_DT="&amp;TEXT(WORKDAY(TODAY(), -1),"jjjjMMtt"), "CUST_TRR_CRNCY=EUR")</f>
        <v>-2.4858760000000002</v>
      </c>
      <c r="E145" cm="1">
        <f t="array" aca="1" ref="E145" ca="1">_xll.BDP(Stocks[[#This Row],[bloomberg_query]], "CUST_TRR_RETURN_HOLDING_PER", "CUST_TRR_START_DT="&amp;TEXT(WORKDAY(EDATE(TODAY(), -1) - 2, 1),"jjjjMMtt"),"CUST_TRR_END_DT="&amp;TEXT(WORKDAY(TODAY(), -1),"jjjjMMtt"),"CUST_TRR_CRNCY=EUR")</f>
        <v>-6.9039910000000004</v>
      </c>
      <c r="F145" cm="1">
        <f t="array" aca="1" ref="F145" ca="1">_xll.BDP(Stocks[[#This Row],[bloomberg_query]], "CUST_TRR_RETURN_HOLDING_PER", "CUST_TRR_START_DT="&amp;TEXT(WORKDAY(DATE(YEAR(TODAY())-1, 12, 31), -1),"jjjjMMtt"),"CUST_TRR_END_DT="&amp;TEXT(WORKDAY(TODAY(), -1),"jjjjMMtt"), "CUST_TRR_CRNCY=EUR")</f>
        <v>13.552630000000001</v>
      </c>
    </row>
    <row r="146" spans="1:6" x14ac:dyDescent="0.25">
      <c r="A146" t="s">
        <v>146</v>
      </c>
      <c r="B146" s="1">
        <v>9.5190053814565783</v>
      </c>
      <c r="C146" cm="1">
        <f t="array" aca="1" ref="C146" ca="1">_xll.BDP(Stocks[[#This Row],[bloomberg_query]], "CUST_TRR_RETURN_HOLDING_PER", "CUST_TRR_START_DT="&amp;TEXT(WORKDAY(TODAY(), -2),"jjjjMMtt"),"CUST_TRR_END_DT="&amp;TEXT(WORKDAY(TODAY(), -1),"jjjjMMtt"), "CUST_TRR_CRNCY=EUR")</f>
        <v>-1.3853310000000001</v>
      </c>
      <c r="D146" cm="1">
        <f t="array" aca="1" ref="D146" ca="1">_xll.BDP(Stocks[[#This Row],[bloomberg_query]], "CUST_TRR_RETURN_HOLDING_PER", "CUST_TRR_START_DT="&amp;TEXT(WORKDAY(TODAY(), -6),"jjjjMMtt"),"CUST_TRR_END_DT="&amp;TEXT(WORKDAY(TODAY(), -1),"jjjjMMtt"), "CUST_TRR_CRNCY=EUR")</f>
        <v>2.310181</v>
      </c>
      <c r="E146" cm="1">
        <f t="array" aca="1" ref="E146" ca="1">_xll.BDP(Stocks[[#This Row],[bloomberg_query]], "CUST_TRR_RETURN_HOLDING_PER", "CUST_TRR_START_DT="&amp;TEXT(WORKDAY(EDATE(TODAY(), -1) - 2, 1),"jjjjMMtt"),"CUST_TRR_END_DT="&amp;TEXT(WORKDAY(TODAY(), -1),"jjjjMMtt"),"CUST_TRR_CRNCY=EUR")</f>
        <v>36.718020000000003</v>
      </c>
      <c r="F146" cm="1">
        <f t="array" aca="1" ref="F146" ca="1">_xll.BDP(Stocks[[#This Row],[bloomberg_query]], "CUST_TRR_RETURN_HOLDING_PER", "CUST_TRR_START_DT="&amp;TEXT(WORKDAY(DATE(YEAR(TODAY())-1, 12, 31), -1),"jjjjMMtt"),"CUST_TRR_END_DT="&amp;TEXT(WORKDAY(TODAY(), -1),"jjjjMMtt"), "CUST_TRR_CRNCY=EUR")</f>
        <v>25.777619999999999</v>
      </c>
    </row>
    <row r="147" spans="1:6" x14ac:dyDescent="0.25">
      <c r="A147" t="s">
        <v>147</v>
      </c>
      <c r="B147" s="1">
        <v>36.270000000000003</v>
      </c>
      <c r="C147" cm="1">
        <f t="array" aca="1" ref="C147" ca="1">_xll.BDP(Stocks[[#This Row],[bloomberg_query]], "CUST_TRR_RETURN_HOLDING_PER", "CUST_TRR_START_DT="&amp;TEXT(WORKDAY(TODAY(), -2),"jjjjMMtt"),"CUST_TRR_END_DT="&amp;TEXT(WORKDAY(TODAY(), -1),"jjjjMMtt"), "CUST_TRR_CRNCY=EUR")</f>
        <v>1.5397540000000001</v>
      </c>
      <c r="D147" cm="1">
        <f t="array" aca="1" ref="D147" ca="1">_xll.BDP(Stocks[[#This Row],[bloomberg_query]], "CUST_TRR_RETURN_HOLDING_PER", "CUST_TRR_START_DT="&amp;TEXT(WORKDAY(TODAY(), -6),"jjjjMMtt"),"CUST_TRR_END_DT="&amp;TEXT(WORKDAY(TODAY(), -1),"jjjjMMtt"), "CUST_TRR_CRNCY=EUR")</f>
        <v>-13.86844</v>
      </c>
      <c r="E147" cm="1">
        <f t="array" aca="1" ref="E147" ca="1">_xll.BDP(Stocks[[#This Row],[bloomberg_query]], "CUST_TRR_RETURN_HOLDING_PER", "CUST_TRR_START_DT="&amp;TEXT(WORKDAY(EDATE(TODAY(), -1) - 2, 1),"jjjjMMtt"),"CUST_TRR_END_DT="&amp;TEXT(WORKDAY(TODAY(), -1),"jjjjMMtt"),"CUST_TRR_CRNCY=EUR")</f>
        <v>-11.64434</v>
      </c>
      <c r="F147" cm="1">
        <f t="array" aca="1" ref="F147" ca="1">_xll.BDP(Stocks[[#This Row],[bloomberg_query]], "CUST_TRR_RETURN_HOLDING_PER", "CUST_TRR_START_DT="&amp;TEXT(WORKDAY(DATE(YEAR(TODAY())-1, 12, 31), -1),"jjjjMMtt"),"CUST_TRR_END_DT="&amp;TEXT(WORKDAY(TODAY(), -1),"jjjjMMtt"), "CUST_TRR_CRNCY=EUR")</f>
        <v>-39.83079</v>
      </c>
    </row>
    <row r="148" spans="1:6" x14ac:dyDescent="0.25">
      <c r="A148" t="s">
        <v>141</v>
      </c>
      <c r="B148" s="1">
        <v>1.4768481607817829</v>
      </c>
      <c r="C148" t="str" cm="1">
        <f t="array" aca="1" ref="C1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48" cm="1">
        <f t="array" aca="1" ref="D148" ca="1">_xll.BDP(Stocks[[#This Row],[bloomberg_query]], "CUST_TRR_RETURN_HOLDING_PER", "CUST_TRR_START_DT="&amp;TEXT(WORKDAY(TODAY(), -6),"jjjjMMtt"),"CUST_TRR_END_DT="&amp;TEXT(WORKDAY(TODAY(), -1),"jjjjMMtt"), "CUST_TRR_CRNCY=EUR")</f>
        <v>0.14198169999999999</v>
      </c>
      <c r="E148" cm="1">
        <f t="array" aca="1" ref="E148" ca="1">_xll.BDP(Stocks[[#This Row],[bloomberg_query]], "CUST_TRR_RETURN_HOLDING_PER", "CUST_TRR_START_DT="&amp;TEXT(WORKDAY(EDATE(TODAY(), -1) - 2, 1),"jjjjMMtt"),"CUST_TRR_END_DT="&amp;TEXT(WORKDAY(TODAY(), -1),"jjjjMMtt"),"CUST_TRR_CRNCY=EUR")</f>
        <v>12.580260000000001</v>
      </c>
      <c r="F148" cm="1">
        <f t="array" aca="1" ref="F148" ca="1">_xll.BDP(Stocks[[#This Row],[bloomberg_query]], "CUST_TRR_RETURN_HOLDING_PER", "CUST_TRR_START_DT="&amp;TEXT(WORKDAY(DATE(YEAR(TODAY())-1, 12, 31), -1),"jjjjMMtt"),"CUST_TRR_END_DT="&amp;TEXT(WORKDAY(TODAY(), -1),"jjjjMMtt"), "CUST_TRR_CRNCY=EUR")</f>
        <v>20.550979999999999</v>
      </c>
    </row>
    <row r="149" spans="1:6" x14ac:dyDescent="0.25">
      <c r="A149" t="s">
        <v>140</v>
      </c>
      <c r="B149" s="1">
        <v>2.4089764911957219</v>
      </c>
      <c r="C149" t="str" cm="1">
        <f t="array" aca="1" ref="C1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49" cm="1">
        <f t="array" aca="1" ref="D149" ca="1">_xll.BDP(Stocks[[#This Row],[bloomberg_query]], "CUST_TRR_RETURN_HOLDING_PER", "CUST_TRR_START_DT="&amp;TEXT(WORKDAY(TODAY(), -6),"jjjjMMtt"),"CUST_TRR_END_DT="&amp;TEXT(WORKDAY(TODAY(), -1),"jjjjMMtt"), "CUST_TRR_CRNCY=EUR")</f>
        <v>8.7666559999999994E-3</v>
      </c>
      <c r="E149" cm="1">
        <f t="array" aca="1" ref="E149" ca="1">_xll.BDP(Stocks[[#This Row],[bloomberg_query]], "CUST_TRR_RETURN_HOLDING_PER", "CUST_TRR_START_DT="&amp;TEXT(WORKDAY(EDATE(TODAY(), -1) - 2, 1),"jjjjMMtt"),"CUST_TRR_END_DT="&amp;TEXT(WORKDAY(TODAY(), -1),"jjjjMMtt"),"CUST_TRR_CRNCY=EUR")</f>
        <v>9.6906459999999992</v>
      </c>
      <c r="F149" cm="1">
        <f t="array" aca="1" ref="F149" ca="1">_xll.BDP(Stocks[[#This Row],[bloomberg_query]], "CUST_TRR_RETURN_HOLDING_PER", "CUST_TRR_START_DT="&amp;TEXT(WORKDAY(DATE(YEAR(TODAY())-1, 12, 31), -1),"jjjjMMtt"),"CUST_TRR_END_DT="&amp;TEXT(WORKDAY(TODAY(), -1),"jjjjMMtt"), "CUST_TRR_CRNCY=EUR")</f>
        <v>10.903510000000001</v>
      </c>
    </row>
    <row r="150" spans="1:6" x14ac:dyDescent="0.25">
      <c r="A150" t="s">
        <v>158</v>
      </c>
      <c r="B150" s="1">
        <v>12.1</v>
      </c>
      <c r="C150" cm="1">
        <f t="array" aca="1" ref="C150" ca="1">_xll.BDP(Stocks[[#This Row],[bloomberg_query]], "CUST_TRR_RETURN_HOLDING_PER", "CUST_TRR_START_DT="&amp;TEXT(WORKDAY(TODAY(), -2),"jjjjMMtt"),"CUST_TRR_END_DT="&amp;TEXT(WORKDAY(TODAY(), -1),"jjjjMMtt"), "CUST_TRR_CRNCY=EUR")</f>
        <v>-1.6260159999999999</v>
      </c>
      <c r="D150" cm="1">
        <f t="array" aca="1" ref="D150" ca="1">_xll.BDP(Stocks[[#This Row],[bloomberg_query]], "CUST_TRR_RETURN_HOLDING_PER", "CUST_TRR_START_DT="&amp;TEXT(WORKDAY(TODAY(), -6),"jjjjMMtt"),"CUST_TRR_END_DT="&amp;TEXT(WORKDAY(TODAY(), -1),"jjjjMMtt"), "CUST_TRR_CRNCY=EUR")</f>
        <v>-3.66242</v>
      </c>
      <c r="E150" cm="1">
        <f t="array" aca="1" ref="E150" ca="1">_xll.BDP(Stocks[[#This Row],[bloomberg_query]], "CUST_TRR_RETURN_HOLDING_PER", "CUST_TRR_START_DT="&amp;TEXT(WORKDAY(EDATE(TODAY(), -1) - 2, 1),"jjjjMMtt"),"CUST_TRR_END_DT="&amp;TEXT(WORKDAY(TODAY(), -1),"jjjjMMtt"),"CUST_TRR_CRNCY=EUR")</f>
        <v>-5.9097980000000003</v>
      </c>
      <c r="F150" cm="1">
        <f t="array" aca="1" ref="F150" ca="1">_xll.BDP(Stocks[[#This Row],[bloomberg_query]], "CUST_TRR_RETURN_HOLDING_PER", "CUST_TRR_START_DT="&amp;TEXT(WORKDAY(DATE(YEAR(TODAY())-1, 12, 31), -1),"jjjjMMtt"),"CUST_TRR_END_DT="&amp;TEXT(WORKDAY(TODAY(), -1),"jjjjMMtt"), "CUST_TRR_CRNCY=EUR")</f>
        <v>-0.21484839999999999</v>
      </c>
    </row>
    <row r="151" spans="1:6" x14ac:dyDescent="0.25">
      <c r="A151" t="s">
        <v>150</v>
      </c>
      <c r="B151" s="1">
        <v>10.307414031529456</v>
      </c>
      <c r="C151" t="str" cm="1">
        <f t="array" aca="1" ref="C1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51" cm="1">
        <f t="array" aca="1" ref="D151" ca="1">_xll.BDP(Stocks[[#This Row],[bloomberg_query]], "CUST_TRR_RETURN_HOLDING_PER", "CUST_TRR_START_DT="&amp;TEXT(WORKDAY(TODAY(), -6),"jjjjMMtt"),"CUST_TRR_END_DT="&amp;TEXT(WORKDAY(TODAY(), -1),"jjjjMMtt"), "CUST_TRR_CRNCY=EUR")</f>
        <v>-0.82832799999999995</v>
      </c>
      <c r="E151" cm="1">
        <f t="array" aca="1" ref="E151" ca="1">_xll.BDP(Stocks[[#This Row],[bloomberg_query]], "CUST_TRR_RETURN_HOLDING_PER", "CUST_TRR_START_DT="&amp;TEXT(WORKDAY(EDATE(TODAY(), -1) - 2, 1),"jjjjMMtt"),"CUST_TRR_END_DT="&amp;TEXT(WORKDAY(TODAY(), -1),"jjjjMMtt"),"CUST_TRR_CRNCY=EUR")</f>
        <v>0.68916089999999997</v>
      </c>
      <c r="F151" cm="1">
        <f t="array" aca="1" ref="F151" ca="1">_xll.BDP(Stocks[[#This Row],[bloomberg_query]], "CUST_TRR_RETURN_HOLDING_PER", "CUST_TRR_START_DT="&amp;TEXT(WORKDAY(DATE(YEAR(TODAY())-1, 12, 31), -1),"jjjjMMtt"),"CUST_TRR_END_DT="&amp;TEXT(WORKDAY(TODAY(), -1),"jjjjMMtt"), "CUST_TRR_CRNCY=EUR")</f>
        <v>10.783189999999999</v>
      </c>
    </row>
    <row r="152" spans="1:6" x14ac:dyDescent="0.25">
      <c r="A152" t="s">
        <v>154</v>
      </c>
      <c r="B152" s="1">
        <v>614</v>
      </c>
      <c r="C152" cm="1">
        <f t="array" aca="1" ref="C152" ca="1">_xll.BDP(Stocks[[#This Row],[bloomberg_query]], "CUST_TRR_RETURN_HOLDING_PER", "CUST_TRR_START_DT="&amp;TEXT(WORKDAY(TODAY(), -2),"jjjjMMtt"),"CUST_TRR_END_DT="&amp;TEXT(WORKDAY(TODAY(), -1),"jjjjMMtt"), "CUST_TRR_CRNCY=EUR")</f>
        <v>-0.3246753</v>
      </c>
      <c r="D152" cm="1">
        <f t="array" aca="1" ref="D152" ca="1">_xll.BDP(Stocks[[#This Row],[bloomberg_query]], "CUST_TRR_RETURN_HOLDING_PER", "CUST_TRR_START_DT="&amp;TEXT(WORKDAY(TODAY(), -6),"jjjjMMtt"),"CUST_TRR_END_DT="&amp;TEXT(WORKDAY(TODAY(), -1),"jjjjMMtt"), "CUST_TRR_CRNCY=EUR")</f>
        <v>-2.5396830000000001</v>
      </c>
      <c r="E152" cm="1">
        <f t="array" aca="1" ref="E152" ca="1">_xll.BDP(Stocks[[#This Row],[bloomberg_query]], "CUST_TRR_RETURN_HOLDING_PER", "CUST_TRR_START_DT="&amp;TEXT(WORKDAY(EDATE(TODAY(), -1) - 2, 1),"jjjjMMtt"),"CUST_TRR_END_DT="&amp;TEXT(WORKDAY(TODAY(), -1),"jjjjMMtt"),"CUST_TRR_CRNCY=EUR")</f>
        <v>3.2815829999999999</v>
      </c>
      <c r="F152" cm="1">
        <f t="array" aca="1" ref="F152" ca="1">_xll.BDP(Stocks[[#This Row],[bloomberg_query]], "CUST_TRR_RETURN_HOLDING_PER", "CUST_TRR_START_DT="&amp;TEXT(WORKDAY(DATE(YEAR(TODAY())-1, 12, 31), -1),"jjjjMMtt"),"CUST_TRR_END_DT="&amp;TEXT(WORKDAY(TODAY(), -1),"jjjjMMtt"), "CUST_TRR_CRNCY=EUR")</f>
        <v>10.02505</v>
      </c>
    </row>
    <row r="153" spans="1:6" x14ac:dyDescent="0.25">
      <c r="A153" t="s">
        <v>142</v>
      </c>
      <c r="B153" s="1">
        <v>22.48</v>
      </c>
      <c r="C153" cm="1">
        <f t="array" aca="1" ref="C153" ca="1">_xll.BDP(Stocks[[#This Row],[bloomberg_query]], "CUST_TRR_RETURN_HOLDING_PER", "CUST_TRR_START_DT="&amp;TEXT(WORKDAY(TODAY(), -2),"jjjjMMtt"),"CUST_TRR_END_DT="&amp;TEXT(WORKDAY(TODAY(), -1),"jjjjMMtt"), "CUST_TRR_CRNCY=EUR")</f>
        <v>3.5944699999999998</v>
      </c>
      <c r="D153" cm="1">
        <f t="array" aca="1" ref="D153" ca="1">_xll.BDP(Stocks[[#This Row],[bloomberg_query]], "CUST_TRR_RETURN_HOLDING_PER", "CUST_TRR_START_DT="&amp;TEXT(WORKDAY(TODAY(), -6),"jjjjMMtt"),"CUST_TRR_END_DT="&amp;TEXT(WORKDAY(TODAY(), -1),"jjjjMMtt"), "CUST_TRR_CRNCY=EUR")</f>
        <v>3.0247480000000002</v>
      </c>
      <c r="E153" cm="1">
        <f t="array" aca="1" ref="E153" ca="1">_xll.BDP(Stocks[[#This Row],[bloomberg_query]], "CUST_TRR_RETURN_HOLDING_PER", "CUST_TRR_START_DT="&amp;TEXT(WORKDAY(EDATE(TODAY(), -1) - 2, 1),"jjjjMMtt"),"CUST_TRR_END_DT="&amp;TEXT(WORKDAY(TODAY(), -1),"jjjjMMtt"),"CUST_TRR_CRNCY=EUR")</f>
        <v>6.0377359999999998</v>
      </c>
      <c r="F153" cm="1">
        <f t="array" aca="1" ref="F153" ca="1">_xll.BDP(Stocks[[#This Row],[bloomberg_query]], "CUST_TRR_RETURN_HOLDING_PER", "CUST_TRR_START_DT="&amp;TEXT(WORKDAY(DATE(YEAR(TODAY())-1, 12, 31), -1),"jjjjMMtt"),"CUST_TRR_END_DT="&amp;TEXT(WORKDAY(TODAY(), -1),"jjjjMMtt"), "CUST_TRR_CRNCY=EUR")</f>
        <v>-20.170449999999999</v>
      </c>
    </row>
    <row r="154" spans="1:6" x14ac:dyDescent="0.25">
      <c r="A154" t="s">
        <v>156</v>
      </c>
      <c r="B154" s="1">
        <v>45.96547085760389</v>
      </c>
      <c r="C154" cm="1">
        <f t="array" aca="1" ref="C154" ca="1">_xll.BDP(Stocks[[#This Row],[bloomberg_query]], "CUST_TRR_RETURN_HOLDING_PER", "CUST_TRR_START_DT="&amp;TEXT(WORKDAY(TODAY(), -2),"jjjjMMtt"),"CUST_TRR_END_DT="&amp;TEXT(WORKDAY(TODAY(), -1),"jjjjMMtt"), "CUST_TRR_CRNCY=EUR")</f>
        <v>0.58161320000000005</v>
      </c>
      <c r="D154" cm="1">
        <f t="array" aca="1" ref="D154" ca="1">_xll.BDP(Stocks[[#This Row],[bloomberg_query]], "CUST_TRR_RETURN_HOLDING_PER", "CUST_TRR_START_DT="&amp;TEXT(WORKDAY(TODAY(), -6),"jjjjMMtt"),"CUST_TRR_END_DT="&amp;TEXT(WORKDAY(TODAY(), -1),"jjjjMMtt"), "CUST_TRR_CRNCY=EUR")</f>
        <v>-2.0072830000000002</v>
      </c>
      <c r="E154" cm="1">
        <f t="array" aca="1" ref="E154" ca="1">_xll.BDP(Stocks[[#This Row],[bloomberg_query]], "CUST_TRR_RETURN_HOLDING_PER", "CUST_TRR_START_DT="&amp;TEXT(WORKDAY(EDATE(TODAY(), -1) - 2, 1),"jjjjMMtt"),"CUST_TRR_END_DT="&amp;TEXT(WORKDAY(TODAY(), -1),"jjjjMMtt"),"CUST_TRR_CRNCY=EUR")</f>
        <v>3.8864779999999999</v>
      </c>
      <c r="F154" cm="1">
        <f t="array" aca="1" ref="F154" ca="1">_xll.BDP(Stocks[[#This Row],[bloomberg_query]], "CUST_TRR_RETURN_HOLDING_PER", "CUST_TRR_START_DT="&amp;TEXT(WORKDAY(DATE(YEAR(TODAY())-1, 12, 31), -1),"jjjjMMtt"),"CUST_TRR_END_DT="&amp;TEXT(WORKDAY(TODAY(), -1),"jjjjMMtt"), "CUST_TRR_CRNCY=EUR")</f>
        <v>-19.626919999999998</v>
      </c>
    </row>
    <row r="155" spans="1:6" x14ac:dyDescent="0.25">
      <c r="A155" t="s">
        <v>148</v>
      </c>
      <c r="B155" s="1">
        <v>42.25</v>
      </c>
      <c r="C155" cm="1">
        <f t="array" aca="1" ref="C155" ca="1">_xll.BDP(Stocks[[#This Row],[bloomberg_query]], "CUST_TRR_RETURN_HOLDING_PER", "CUST_TRR_START_DT="&amp;TEXT(WORKDAY(TODAY(), -2),"jjjjMMtt"),"CUST_TRR_END_DT="&amp;TEXT(WORKDAY(TODAY(), -1),"jjjjMMtt"), "CUST_TRR_CRNCY=EUR")</f>
        <v>-1.2850470000000001</v>
      </c>
      <c r="D155" cm="1">
        <f t="array" aca="1" ref="D155" ca="1">_xll.BDP(Stocks[[#This Row],[bloomberg_query]], "CUST_TRR_RETURN_HOLDING_PER", "CUST_TRR_START_DT="&amp;TEXT(WORKDAY(TODAY(), -6),"jjjjMMtt"),"CUST_TRR_END_DT="&amp;TEXT(WORKDAY(TODAY(), -1),"jjjjMMtt"), "CUST_TRR_CRNCY=EUR")</f>
        <v>-4.8423420000000004</v>
      </c>
      <c r="E155" cm="1">
        <f t="array" aca="1" ref="E155" ca="1">_xll.BDP(Stocks[[#This Row],[bloomberg_query]], "CUST_TRR_RETURN_HOLDING_PER", "CUST_TRR_START_DT="&amp;TEXT(WORKDAY(EDATE(TODAY(), -1) - 2, 1),"jjjjMMtt"),"CUST_TRR_END_DT="&amp;TEXT(WORKDAY(TODAY(), -1),"jjjjMMtt"),"CUST_TRR_CRNCY=EUR")</f>
        <v>10.74705</v>
      </c>
      <c r="F155" cm="1">
        <f t="array" aca="1" ref="F155" ca="1">_xll.BDP(Stocks[[#This Row],[bloomberg_query]], "CUST_TRR_RETURN_HOLDING_PER", "CUST_TRR_START_DT="&amp;TEXT(WORKDAY(DATE(YEAR(TODAY())-1, 12, 31), -1),"jjjjMMtt"),"CUST_TRR_END_DT="&amp;TEXT(WORKDAY(TODAY(), -1),"jjjjMMtt"), "CUST_TRR_CRNCY=EUR")</f>
        <v>5.3615959999999996</v>
      </c>
    </row>
    <row r="156" spans="1:6" x14ac:dyDescent="0.25">
      <c r="A156" t="s">
        <v>159</v>
      </c>
      <c r="B156" s="1">
        <v>4.1558366368581172</v>
      </c>
      <c r="C156" t="str" cm="1">
        <f t="array" aca="1" ref="C1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_xll.BDP(Stocks[[#This Row],[bloomberg_query]], "CUST_TRR_RETURN_HOLDING_PER", "CUST_TRR_START_DT="&amp;TEXT(WORKDAY(TODAY(), -6),"jjjjMMtt"),"CUST_TRR_END_DT="&amp;TEXT(WORKDAY(TODAY(), -1),"jjjjMMtt"), "CUST_TRR_CRNCY=EUR")</f>
        <v>0.58532930000000005</v>
      </c>
      <c r="E156" cm="1">
        <f t="array" aca="1" ref="E156" ca="1">_xll.BDP(Stocks[[#This Row],[bloomberg_query]], "CUST_TRR_RETURN_HOLDING_PER", "CUST_TRR_START_DT="&amp;TEXT(WORKDAY(EDATE(TODAY(), -1) - 2, 1),"jjjjMMtt"),"CUST_TRR_END_DT="&amp;TEXT(WORKDAY(TODAY(), -1),"jjjjMMtt"),"CUST_TRR_CRNCY=EUR")</f>
        <v>10.87992</v>
      </c>
      <c r="F156" cm="1">
        <f t="array" aca="1" ref="F156" ca="1">_xll.BDP(Stocks[[#This Row],[bloomberg_query]], "CUST_TRR_RETURN_HOLDING_PER", "CUST_TRR_START_DT="&amp;TEXT(WORKDAY(DATE(YEAR(TODAY())-1, 12, 31), -1),"jjjjMMtt"),"CUST_TRR_END_DT="&amp;TEXT(WORKDAY(TODAY(), -1),"jjjjMMtt"), "CUST_TRR_CRNCY=EUR")</f>
        <v>12.93464</v>
      </c>
    </row>
    <row r="157" spans="1:6" x14ac:dyDescent="0.25">
      <c r="A157" t="s">
        <v>155</v>
      </c>
      <c r="B157" s="1">
        <v>4.5806622064900964</v>
      </c>
      <c r="C157" t="str" cm="1">
        <f t="array" aca="1" ref="C1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_xll.BDP(Stocks[[#This Row],[bloomberg_query]], "CUST_TRR_RETURN_HOLDING_PER", "CUST_TRR_START_DT="&amp;TEXT(WORKDAY(TODAY(), -6),"jjjjMMtt"),"CUST_TRR_END_DT="&amp;TEXT(WORKDAY(TODAY(), -1),"jjjjMMtt"), "CUST_TRR_CRNCY=EUR")</f>
        <v>0.94005099999999997</v>
      </c>
      <c r="E157" cm="1">
        <f t="array" aca="1" ref="E157" ca="1">_xll.BDP(Stocks[[#This Row],[bloomberg_query]], "CUST_TRR_RETURN_HOLDING_PER", "CUST_TRR_START_DT="&amp;TEXT(WORKDAY(EDATE(TODAY(), -1) - 2, 1),"jjjjMMtt"),"CUST_TRR_END_DT="&amp;TEXT(WORKDAY(TODAY(), -1),"jjjjMMtt"),"CUST_TRR_CRNCY=EUR")</f>
        <v>2.1201349999999999</v>
      </c>
      <c r="F157" cm="1">
        <f t="array" aca="1" ref="F157" ca="1">_xll.BDP(Stocks[[#This Row],[bloomberg_query]], "CUST_TRR_RETURN_HOLDING_PER", "CUST_TRR_START_DT="&amp;TEXT(WORKDAY(DATE(YEAR(TODAY())-1, 12, 31), -1),"jjjjMMtt"),"CUST_TRR_END_DT="&amp;TEXT(WORKDAY(TODAY(), -1),"jjjjMMtt"), "CUST_TRR_CRNCY=EUR")</f>
        <v>18.59723</v>
      </c>
    </row>
    <row r="158" spans="1:6" x14ac:dyDescent="0.25">
      <c r="A158" t="s">
        <v>157</v>
      </c>
      <c r="B158" s="1">
        <v>2.4007587351341386</v>
      </c>
      <c r="C158" t="str" cm="1">
        <f t="array" aca="1" ref="C1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_xll.BDP(Stocks[[#This Row],[bloomberg_query]], "CUST_TRR_RETURN_HOLDING_PER", "CUST_TRR_START_DT="&amp;TEXT(WORKDAY(TODAY(), -6),"jjjjMMtt"),"CUST_TRR_END_DT="&amp;TEXT(WORKDAY(TODAY(), -1),"jjjjMMtt"), "CUST_TRR_CRNCY=EUR")</f>
        <v>2.0477280000000002</v>
      </c>
      <c r="E158" cm="1">
        <f t="array" aca="1" ref="E158" ca="1">_xll.BDP(Stocks[[#This Row],[bloomberg_query]], "CUST_TRR_RETURN_HOLDING_PER", "CUST_TRR_START_DT="&amp;TEXT(WORKDAY(EDATE(TODAY(), -1) - 2, 1),"jjjjMMtt"),"CUST_TRR_END_DT="&amp;TEXT(WORKDAY(TODAY(), -1),"jjjjMMtt"),"CUST_TRR_CRNCY=EUR")</f>
        <v>2.7676270000000001</v>
      </c>
      <c r="F158" cm="1">
        <f t="array" aca="1" ref="F158" ca="1">_xll.BDP(Stocks[[#This Row],[bloomberg_query]], "CUST_TRR_RETURN_HOLDING_PER", "CUST_TRR_START_DT="&amp;TEXT(WORKDAY(DATE(YEAR(TODAY())-1, 12, 31), -1),"jjjjMMtt"),"CUST_TRR_END_DT="&amp;TEXT(WORKDAY(TODAY(), -1),"jjjjMMtt"), "CUST_TRR_CRNCY=EUR")</f>
        <v>27.662559999999999</v>
      </c>
    </row>
    <row r="159" spans="1:6" x14ac:dyDescent="0.25">
      <c r="A159" t="s">
        <v>153</v>
      </c>
      <c r="B159" s="1">
        <v>3.09</v>
      </c>
      <c r="C159" cm="1">
        <f t="array" aca="1" ref="C159" ca="1">_xll.BDP(Stocks[[#This Row],[bloomberg_query]], "CUST_TRR_RETURN_HOLDING_PER", "CUST_TRR_START_DT="&amp;TEXT(WORKDAY(TODAY(), -2),"jjjjMMtt"),"CUST_TRR_END_DT="&amp;TEXT(WORKDAY(TODAY(), -1),"jjjjMMtt"), "CUST_TRR_CRNCY=EUR")</f>
        <v>-0.1615509</v>
      </c>
      <c r="D159" cm="1">
        <f t="array" aca="1" ref="D159" ca="1">_xll.BDP(Stocks[[#This Row],[bloomberg_query]], "CUST_TRR_RETURN_HOLDING_PER", "CUST_TRR_START_DT="&amp;TEXT(WORKDAY(TODAY(), -6),"jjjjMMtt"),"CUST_TRR_END_DT="&amp;TEXT(WORKDAY(TODAY(), -1),"jjjjMMtt"), "CUST_TRR_CRNCY=EUR")</f>
        <v>3.3444820000000002</v>
      </c>
      <c r="E159" cm="1">
        <f t="array" aca="1" ref="E159" ca="1">_xll.BDP(Stocks[[#This Row],[bloomberg_query]], "CUST_TRR_RETURN_HOLDING_PER", "CUST_TRR_START_DT="&amp;TEXT(WORKDAY(EDATE(TODAY(), -1) - 2, 1),"jjjjMMtt"),"CUST_TRR_END_DT="&amp;TEXT(WORKDAY(TODAY(), -1),"jjjjMMtt"),"CUST_TRR_CRNCY=EUR")</f>
        <v>-7.3463269999999996</v>
      </c>
      <c r="F159" cm="1">
        <f t="array" aca="1" ref="F159" ca="1">_xll.BDP(Stocks[[#This Row],[bloomberg_query]], "CUST_TRR_RETURN_HOLDING_PER", "CUST_TRR_START_DT="&amp;TEXT(WORKDAY(DATE(YEAR(TODAY())-1, 12, 31), -1),"jjjjMMtt"),"CUST_TRR_END_DT="&amp;TEXT(WORKDAY(TODAY(), -1),"jjjjMMtt"), "CUST_TRR_CRNCY=EUR")</f>
        <v>-6.4305430000000001</v>
      </c>
    </row>
    <row r="160" spans="1:6" x14ac:dyDescent="0.25">
      <c r="A160" t="s">
        <v>139</v>
      </c>
      <c r="B160" s="1">
        <v>32.6</v>
      </c>
      <c r="C160" cm="1">
        <f t="array" aca="1" ref="C160" ca="1">_xll.BDP(Stocks[[#This Row],[bloomberg_query]], "CUST_TRR_RETURN_HOLDING_PER", "CUST_TRR_START_DT="&amp;TEXT(WORKDAY(TODAY(), -2),"jjjjMMtt"),"CUST_TRR_END_DT="&amp;TEXT(WORKDAY(TODAY(), -1),"jjjjMMtt"), "CUST_TRR_CRNCY=EUR")</f>
        <v>-1.5105740000000001</v>
      </c>
      <c r="D160" cm="1">
        <f t="array" aca="1" ref="D160" ca="1">_xll.BDP(Stocks[[#This Row],[bloomberg_query]], "CUST_TRR_RETURN_HOLDING_PER", "CUST_TRR_START_DT="&amp;TEXT(WORKDAY(TODAY(), -6),"jjjjMMtt"),"CUST_TRR_END_DT="&amp;TEXT(WORKDAY(TODAY(), -1),"jjjjMMtt"), "CUST_TRR_CRNCY=EUR")</f>
        <v>-3.8348080000000002</v>
      </c>
      <c r="E160" cm="1">
        <f t="array" aca="1" ref="E160" ca="1">_xll.BDP(Stocks[[#This Row],[bloomberg_query]], "CUST_TRR_RETURN_HOLDING_PER", "CUST_TRR_START_DT="&amp;TEXT(WORKDAY(EDATE(TODAY(), -1) - 2, 1),"jjjjMMtt"),"CUST_TRR_END_DT="&amp;TEXT(WORKDAY(TODAY(), -1),"jjjjMMtt"),"CUST_TRR_CRNCY=EUR")</f>
        <v>4.1315390000000001</v>
      </c>
      <c r="F160" cm="1">
        <f t="array" aca="1" ref="F160" ca="1">_xll.BDP(Stocks[[#This Row],[bloomberg_query]], "CUST_TRR_RETURN_HOLDING_PER", "CUST_TRR_START_DT="&amp;TEXT(WORKDAY(DATE(YEAR(TODAY())-1, 12, 31), -1),"jjjjMMtt"),"CUST_TRR_END_DT="&amp;TEXT(WORKDAY(TODAY(), -1),"jjjjMMtt"), "CUST_TRR_CRNCY=EUR")</f>
        <v>6.0134340000000002</v>
      </c>
    </row>
    <row r="161" spans="1:6" x14ac:dyDescent="0.25">
      <c r="A161" t="s">
        <v>168</v>
      </c>
      <c r="B161" s="1">
        <v>20.567898958237301</v>
      </c>
      <c r="C161" t="str" cm="1">
        <f t="array" aca="1" ref="C1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_xll.BDP(Stocks[[#This Row],[bloomberg_query]], "CUST_TRR_RETURN_HOLDING_PER", "CUST_TRR_START_DT="&amp;TEXT(WORKDAY(TODAY(), -6),"jjjjMMtt"),"CUST_TRR_END_DT="&amp;TEXT(WORKDAY(TODAY(), -1),"jjjjMMtt"), "CUST_TRR_CRNCY=EUR")</f>
        <v>4.0640139999999998E-2</v>
      </c>
      <c r="E161" cm="1">
        <f t="array" aca="1" ref="E161" ca="1">_xll.BDP(Stocks[[#This Row],[bloomberg_query]], "CUST_TRR_RETURN_HOLDING_PER", "CUST_TRR_START_DT="&amp;TEXT(WORKDAY(EDATE(TODAY(), -1) - 2, 1),"jjjjMMtt"),"CUST_TRR_END_DT="&amp;TEXT(WORKDAY(TODAY(), -1),"jjjjMMtt"),"CUST_TRR_CRNCY=EUR")</f>
        <v>-11.472200000000001</v>
      </c>
      <c r="F161" cm="1">
        <f t="array" aca="1" ref="F161" ca="1">_xll.BDP(Stocks[[#This Row],[bloomberg_query]], "CUST_TRR_RETURN_HOLDING_PER", "CUST_TRR_START_DT="&amp;TEXT(WORKDAY(DATE(YEAR(TODAY())-1, 12, 31), -1),"jjjjMMtt"),"CUST_TRR_END_DT="&amp;TEXT(WORKDAY(TODAY(), -1),"jjjjMMtt"), "CUST_TRR_CRNCY=EUR")</f>
        <v>4.1357419999999996</v>
      </c>
    </row>
    <row r="162" spans="1:6" x14ac:dyDescent="0.25">
      <c r="A162" t="s">
        <v>179</v>
      </c>
      <c r="B162" s="1">
        <v>48.019849363346538</v>
      </c>
      <c r="C162" cm="1">
        <f t="array" aca="1" ref="C162" ca="1">_xll.BDP(Stocks[[#This Row],[bloomberg_query]], "CUST_TRR_RETURN_HOLDING_PER", "CUST_TRR_START_DT="&amp;TEXT(WORKDAY(TODAY(), -2),"jjjjMMtt"),"CUST_TRR_END_DT="&amp;TEXT(WORKDAY(TODAY(), -1),"jjjjMMtt"), "CUST_TRR_CRNCY=EUR")</f>
        <v>0.31671929999999998</v>
      </c>
      <c r="D162" cm="1">
        <f t="array" aca="1" ref="D162" ca="1">_xll.BDP(Stocks[[#This Row],[bloomberg_query]], "CUST_TRR_RETURN_HOLDING_PER", "CUST_TRR_START_DT="&amp;TEXT(WORKDAY(TODAY(), -6),"jjjjMMtt"),"CUST_TRR_END_DT="&amp;TEXT(WORKDAY(TODAY(), -1),"jjjjMMtt"), "CUST_TRR_CRNCY=EUR")</f>
        <v>-1.6823920000000001</v>
      </c>
      <c r="E162" cm="1">
        <f t="array" aca="1" ref="E162" ca="1">_xll.BDP(Stocks[[#This Row],[bloomberg_query]], "CUST_TRR_RETURN_HOLDING_PER", "CUST_TRR_START_DT="&amp;TEXT(WORKDAY(EDATE(TODAY(), -1) - 2, 1),"jjjjMMtt"),"CUST_TRR_END_DT="&amp;TEXT(WORKDAY(TODAY(), -1),"jjjjMMtt"),"CUST_TRR_CRNCY=EUR")</f>
        <v>7.2049159999999999</v>
      </c>
      <c r="F162" cm="1">
        <f t="array" aca="1" ref="F162" ca="1">_xll.BDP(Stocks[[#This Row],[bloomberg_query]], "CUST_TRR_RETURN_HOLDING_PER", "CUST_TRR_START_DT="&amp;TEXT(WORKDAY(DATE(YEAR(TODAY())-1, 12, 31), -1),"jjjjMMtt"),"CUST_TRR_END_DT="&amp;TEXT(WORKDAY(TODAY(), -1),"jjjjMMtt"), "CUST_TRR_CRNCY=EUR")</f>
        <v>4.6160880000000004</v>
      </c>
    </row>
    <row r="163" spans="1:6" x14ac:dyDescent="0.25">
      <c r="A163" t="s">
        <v>183</v>
      </c>
      <c r="B163" s="1">
        <v>16.668022664145003</v>
      </c>
      <c r="C163" cm="1">
        <f t="array" aca="1" ref="C163" ca="1">_xll.BDP(Stocks[[#This Row],[bloomberg_query]], "CUST_TRR_RETURN_HOLDING_PER", "CUST_TRR_START_DT="&amp;TEXT(WORKDAY(TODAY(), -2),"jjjjMMtt"),"CUST_TRR_END_DT="&amp;TEXT(WORKDAY(TODAY(), -1),"jjjjMMtt"), "CUST_TRR_CRNCY=EUR")</f>
        <v>0.50630410000000003</v>
      </c>
      <c r="D163" cm="1">
        <f t="array" aca="1" ref="D163" ca="1">_xll.BDP(Stocks[[#This Row],[bloomberg_query]], "CUST_TRR_RETURN_HOLDING_PER", "CUST_TRR_START_DT="&amp;TEXT(WORKDAY(TODAY(), -6),"jjjjMMtt"),"CUST_TRR_END_DT="&amp;TEXT(WORKDAY(TODAY(), -1),"jjjjMMtt"), "CUST_TRR_CRNCY=EUR")</f>
        <v>-3.6078250000000001</v>
      </c>
      <c r="E163" cm="1">
        <f t="array" aca="1" ref="E163" ca="1">_xll.BDP(Stocks[[#This Row],[bloomberg_query]], "CUST_TRR_RETURN_HOLDING_PER", "CUST_TRR_START_DT="&amp;TEXT(WORKDAY(EDATE(TODAY(), -1) - 2, 1),"jjjjMMtt"),"CUST_TRR_END_DT="&amp;TEXT(WORKDAY(TODAY(), -1),"jjjjMMtt"),"CUST_TRR_CRNCY=EUR")</f>
        <v>15.527240000000001</v>
      </c>
      <c r="F163" cm="1">
        <f t="array" aca="1" ref="F163" ca="1">_xll.BDP(Stocks[[#This Row],[bloomberg_query]], "CUST_TRR_RETURN_HOLDING_PER", "CUST_TRR_START_DT="&amp;TEXT(WORKDAY(DATE(YEAR(TODAY())-1, 12, 31), -1),"jjjjMMtt"),"CUST_TRR_END_DT="&amp;TEXT(WORKDAY(TODAY(), -1),"jjjjMMtt"), "CUST_TRR_CRNCY=EUR")</f>
        <v>-5.6370810000000002</v>
      </c>
    </row>
    <row r="164" spans="1:6" x14ac:dyDescent="0.25">
      <c r="A164" t="s">
        <v>166</v>
      </c>
      <c r="B164" s="1">
        <v>3.0640490458191207</v>
      </c>
      <c r="C164" t="str" cm="1">
        <f t="array" aca="1" ref="C16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_xll.BDP(Stocks[[#This Row],[bloomberg_query]], "CUST_TRR_RETURN_HOLDING_PER", "CUST_TRR_START_DT="&amp;TEXT(WORKDAY(TODAY(), -6),"jjjjMMtt"),"CUST_TRR_END_DT="&amp;TEXT(WORKDAY(TODAY(), -1),"jjjjMMtt"), "CUST_TRR_CRNCY=EUR")</f>
        <v>2.2601979999999999</v>
      </c>
      <c r="E164" cm="1">
        <f t="array" aca="1" ref="E164" ca="1">_xll.BDP(Stocks[[#This Row],[bloomberg_query]], "CUST_TRR_RETURN_HOLDING_PER", "CUST_TRR_START_DT="&amp;TEXT(WORKDAY(EDATE(TODAY(), -1) - 2, 1),"jjjjMMtt"),"CUST_TRR_END_DT="&amp;TEXT(WORKDAY(TODAY(), -1),"jjjjMMtt"),"CUST_TRR_CRNCY=EUR")</f>
        <v>2.5888040000000001</v>
      </c>
      <c r="F164" cm="1">
        <f t="array" aca="1" ref="F164" ca="1">_xll.BDP(Stocks[[#This Row],[bloomberg_query]], "CUST_TRR_RETURN_HOLDING_PER", "CUST_TRR_START_DT="&amp;TEXT(WORKDAY(DATE(YEAR(TODAY())-1, 12, 31), -1),"jjjjMMtt"),"CUST_TRR_END_DT="&amp;TEXT(WORKDAY(TODAY(), -1),"jjjjMMtt"), "CUST_TRR_CRNCY=EUR")</f>
        <v>17.875150000000001</v>
      </c>
    </row>
    <row r="165" spans="1:6" x14ac:dyDescent="0.25">
      <c r="A165" t="s">
        <v>171</v>
      </c>
      <c r="B165" s="1">
        <v>104.48050152115792</v>
      </c>
      <c r="C165" t="str" cm="1">
        <f t="array" aca="1" ref="C16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_xll.BDP(Stocks[[#This Row],[bloomberg_query]], "CUST_TRR_RETURN_HOLDING_PER", "CUST_TRR_START_DT="&amp;TEXT(WORKDAY(TODAY(), -6),"jjjjMMtt"),"CUST_TRR_END_DT="&amp;TEXT(WORKDAY(TODAY(), -1),"jjjjMMtt"), "CUST_TRR_CRNCY=EUR")</f>
        <v>2.9270290000000001</v>
      </c>
      <c r="E165" cm="1">
        <f t="array" aca="1" ref="E165" ca="1">_xll.BDP(Stocks[[#This Row],[bloomberg_query]], "CUST_TRR_RETURN_HOLDING_PER", "CUST_TRR_START_DT="&amp;TEXT(WORKDAY(EDATE(TODAY(), -1) - 2, 1),"jjjjMMtt"),"CUST_TRR_END_DT="&amp;TEXT(WORKDAY(TODAY(), -1),"jjjjMMtt"),"CUST_TRR_CRNCY=EUR")</f>
        <v>9.5997909999999997</v>
      </c>
      <c r="F165" cm="1">
        <f t="array" aca="1" ref="F165" ca="1">_xll.BDP(Stocks[[#This Row],[bloomberg_query]], "CUST_TRR_RETURN_HOLDING_PER", "CUST_TRR_START_DT="&amp;TEXT(WORKDAY(DATE(YEAR(TODAY())-1, 12, 31), -1),"jjjjMMtt"),"CUST_TRR_END_DT="&amp;TEXT(WORKDAY(TODAY(), -1),"jjjjMMtt"), "CUST_TRR_CRNCY=EUR")</f>
        <v>6.9057870000000001</v>
      </c>
    </row>
    <row r="166" spans="1:6" x14ac:dyDescent="0.25">
      <c r="A166" t="s">
        <v>170</v>
      </c>
      <c r="B166" s="1">
        <v>35.047690349542101</v>
      </c>
      <c r="C166" cm="1">
        <f t="array" aca="1" ref="C166" ca="1">_xll.BDP(Stocks[[#This Row],[bloomberg_query]], "CUST_TRR_RETURN_HOLDING_PER", "CUST_TRR_START_DT="&amp;TEXT(WORKDAY(TODAY(), -2),"jjjjMMtt"),"CUST_TRR_END_DT="&amp;TEXT(WORKDAY(TODAY(), -1),"jjjjMMtt"), "CUST_TRR_CRNCY=EUR")</f>
        <v>0.48421639999999999</v>
      </c>
      <c r="D166" cm="1">
        <f t="array" aca="1" ref="D166" ca="1">_xll.BDP(Stocks[[#This Row],[bloomberg_query]], "CUST_TRR_RETURN_HOLDING_PER", "CUST_TRR_START_DT="&amp;TEXT(WORKDAY(TODAY(), -6),"jjjjMMtt"),"CUST_TRR_END_DT="&amp;TEXT(WORKDAY(TODAY(), -1),"jjjjMMtt"), "CUST_TRR_CRNCY=EUR")</f>
        <v>-2.641508</v>
      </c>
      <c r="E166" cm="1">
        <f t="array" aca="1" ref="E166" ca="1">_xll.BDP(Stocks[[#This Row],[bloomberg_query]], "CUST_TRR_RETURN_HOLDING_PER", "CUST_TRR_START_DT="&amp;TEXT(WORKDAY(EDATE(TODAY(), -1) - 2, 1),"jjjjMMtt"),"CUST_TRR_END_DT="&amp;TEXT(WORKDAY(TODAY(), -1),"jjjjMMtt"),"CUST_TRR_CRNCY=EUR")</f>
        <v>-0.3281425</v>
      </c>
      <c r="F166" cm="1">
        <f t="array" aca="1" ref="F166" ca="1">_xll.BDP(Stocks[[#This Row],[bloomberg_query]], "CUST_TRR_RETURN_HOLDING_PER", "CUST_TRR_START_DT="&amp;TEXT(WORKDAY(DATE(YEAR(TODAY())-1, 12, 31), -1),"jjjjMMtt"),"CUST_TRR_END_DT="&amp;TEXT(WORKDAY(TODAY(), -1),"jjjjMMtt"), "CUST_TRR_CRNCY=EUR")</f>
        <v>-7.3591379999999997</v>
      </c>
    </row>
    <row r="167" spans="1:6" x14ac:dyDescent="0.25">
      <c r="A167" t="s">
        <v>185</v>
      </c>
      <c r="B167" s="1">
        <v>20.516293062953231</v>
      </c>
      <c r="C167" cm="1">
        <f t="array" aca="1" ref="C167" ca="1">_xll.BDP(Stocks[[#This Row],[bloomberg_query]], "CUST_TRR_RETURN_HOLDING_PER", "CUST_TRR_START_DT="&amp;TEXT(WORKDAY(TODAY(), -2),"jjjjMMtt"),"CUST_TRR_END_DT="&amp;TEXT(WORKDAY(TODAY(), -1),"jjjjMMtt"), "CUST_TRR_CRNCY=EUR")</f>
        <v>-0.82048829999999995</v>
      </c>
      <c r="D167" cm="1">
        <f t="array" aca="1" ref="D167" ca="1">_xll.BDP(Stocks[[#This Row],[bloomberg_query]], "CUST_TRR_RETURN_HOLDING_PER", "CUST_TRR_START_DT="&amp;TEXT(WORKDAY(TODAY(), -6),"jjjjMMtt"),"CUST_TRR_END_DT="&amp;TEXT(WORKDAY(TODAY(), -1),"jjjjMMtt"), "CUST_TRR_CRNCY=EUR")</f>
        <v>-1.15961</v>
      </c>
      <c r="E167" cm="1">
        <f t="array" aca="1" ref="E167" ca="1">_xll.BDP(Stocks[[#This Row],[bloomberg_query]], "CUST_TRR_RETURN_HOLDING_PER", "CUST_TRR_START_DT="&amp;TEXT(WORKDAY(EDATE(TODAY(), -1) - 2, 1),"jjjjMMtt"),"CUST_TRR_END_DT="&amp;TEXT(WORKDAY(TODAY(), -1),"jjjjMMtt"),"CUST_TRR_CRNCY=EUR")</f>
        <v>-2.3135849999999998</v>
      </c>
      <c r="F167" cm="1">
        <f t="array" aca="1" ref="F167" ca="1">_xll.BDP(Stocks[[#This Row],[bloomberg_query]], "CUST_TRR_RETURN_HOLDING_PER", "CUST_TRR_START_DT="&amp;TEXT(WORKDAY(DATE(YEAR(TODAY())-1, 12, 31), -1),"jjjjMMtt"),"CUST_TRR_END_DT="&amp;TEXT(WORKDAY(TODAY(), -1),"jjjjMMtt"), "CUST_TRR_CRNCY=EUR")</f>
        <v>17.92924</v>
      </c>
    </row>
    <row r="168" spans="1:6" x14ac:dyDescent="0.25">
      <c r="A168" t="s">
        <v>165</v>
      </c>
      <c r="B168" s="1">
        <v>15.129576889643918</v>
      </c>
      <c r="C168" cm="1">
        <f t="array" aca="1" ref="C168" ca="1">_xll.BDP(Stocks[[#This Row],[bloomberg_query]], "CUST_TRR_RETURN_HOLDING_PER", "CUST_TRR_START_DT="&amp;TEXT(WORKDAY(TODAY(), -2),"jjjjMMtt"),"CUST_TRR_END_DT="&amp;TEXT(WORKDAY(TODAY(), -1),"jjjjMMtt"), "CUST_TRR_CRNCY=EUR")</f>
        <v>-0.25556839999999997</v>
      </c>
      <c r="D168" cm="1">
        <f t="array" aca="1" ref="D168" ca="1">_xll.BDP(Stocks[[#This Row],[bloomberg_query]], "CUST_TRR_RETURN_HOLDING_PER", "CUST_TRR_START_DT="&amp;TEXT(WORKDAY(TODAY(), -6),"jjjjMMtt"),"CUST_TRR_END_DT="&amp;TEXT(WORKDAY(TODAY(), -1),"jjjjMMtt"), "CUST_TRR_CRNCY=EUR")</f>
        <v>-3.5860439999999998</v>
      </c>
      <c r="E168" cm="1">
        <f t="array" aca="1" ref="E168" ca="1">_xll.BDP(Stocks[[#This Row],[bloomberg_query]], "CUST_TRR_RETURN_HOLDING_PER", "CUST_TRR_START_DT="&amp;TEXT(WORKDAY(EDATE(TODAY(), -1) - 2, 1),"jjjjMMtt"),"CUST_TRR_END_DT="&amp;TEXT(WORKDAY(TODAY(), -1),"jjjjMMtt"),"CUST_TRR_CRNCY=EUR")</f>
        <v>-9.2097490000000004</v>
      </c>
      <c r="F168" cm="1">
        <f t="array" aca="1" ref="F168" ca="1">_xll.BDP(Stocks[[#This Row],[bloomberg_query]], "CUST_TRR_RETURN_HOLDING_PER", "CUST_TRR_START_DT="&amp;TEXT(WORKDAY(DATE(YEAR(TODAY())-1, 12, 31), -1),"jjjjMMtt"),"CUST_TRR_END_DT="&amp;TEXT(WORKDAY(TODAY(), -1),"jjjjMMtt"), "CUST_TRR_CRNCY=EUR")</f>
        <v>-9.8022170000000006</v>
      </c>
    </row>
    <row r="169" spans="1:6" x14ac:dyDescent="0.25">
      <c r="A169" t="s">
        <v>167</v>
      </c>
      <c r="B169" s="1">
        <v>56.559417350419473</v>
      </c>
      <c r="C169" t="str" cm="1">
        <f t="array" aca="1" ref="C1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69" cm="1">
        <f t="array" aca="1" ref="D169" ca="1">_xll.BDP(Stocks[[#This Row],[bloomberg_query]], "CUST_TRR_RETURN_HOLDING_PER", "CUST_TRR_START_DT="&amp;TEXT(WORKDAY(TODAY(), -6),"jjjjMMtt"),"CUST_TRR_END_DT="&amp;TEXT(WORKDAY(TODAY(), -1),"jjjjMMtt"), "CUST_TRR_CRNCY=EUR")</f>
        <v>-1.4156839999999999</v>
      </c>
      <c r="E169" cm="1">
        <f t="array" aca="1" ref="E169" ca="1">_xll.BDP(Stocks[[#This Row],[bloomberg_query]], "CUST_TRR_RETURN_HOLDING_PER", "CUST_TRR_START_DT="&amp;TEXT(WORKDAY(EDATE(TODAY(), -1) - 2, 1),"jjjjMMtt"),"CUST_TRR_END_DT="&amp;TEXT(WORKDAY(TODAY(), -1),"jjjjMMtt"),"CUST_TRR_CRNCY=EUR")</f>
        <v>-5.6522069999999998</v>
      </c>
      <c r="F169" cm="1">
        <f t="array" aca="1" ref="F169" ca="1">_xll.BDP(Stocks[[#This Row],[bloomberg_query]], "CUST_TRR_RETURN_HOLDING_PER", "CUST_TRR_START_DT="&amp;TEXT(WORKDAY(DATE(YEAR(TODAY())-1, 12, 31), -1),"jjjjMMtt"),"CUST_TRR_END_DT="&amp;TEXT(WORKDAY(TODAY(), -1),"jjjjMMtt"), "CUST_TRR_CRNCY=EUR")</f>
        <v>6.9149830000000003</v>
      </c>
    </row>
    <row r="170" spans="1:6" x14ac:dyDescent="0.25">
      <c r="A170" t="s">
        <v>164</v>
      </c>
      <c r="B170" s="1">
        <v>17.036968747119019</v>
      </c>
      <c r="C170" t="str" cm="1">
        <f t="array" aca="1" ref="C17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70" cm="1">
        <f t="array" aca="1" ref="D170" ca="1">_xll.BDP(Stocks[[#This Row],[bloomberg_query]], "CUST_TRR_RETURN_HOLDING_PER", "CUST_TRR_START_DT="&amp;TEXT(WORKDAY(TODAY(), -6),"jjjjMMtt"),"CUST_TRR_END_DT="&amp;TEXT(WORKDAY(TODAY(), -1),"jjjjMMtt"), "CUST_TRR_CRNCY=EUR")</f>
        <v>-2.5664729999999998</v>
      </c>
      <c r="E170" cm="1">
        <f t="array" aca="1" ref="E170" ca="1">_xll.BDP(Stocks[[#This Row],[bloomberg_query]], "CUST_TRR_RETURN_HOLDING_PER", "CUST_TRR_START_DT="&amp;TEXT(WORKDAY(EDATE(TODAY(), -1) - 2, 1),"jjjjMMtt"),"CUST_TRR_END_DT="&amp;TEXT(WORKDAY(TODAY(), -1),"jjjjMMtt"),"CUST_TRR_CRNCY=EUR")</f>
        <v>6.058344</v>
      </c>
      <c r="F170" cm="1">
        <f t="array" aca="1" ref="F170" ca="1">_xll.BDP(Stocks[[#This Row],[bloomberg_query]], "CUST_TRR_RETURN_HOLDING_PER", "CUST_TRR_START_DT="&amp;TEXT(WORKDAY(DATE(YEAR(TODAY())-1, 12, 31), -1),"jjjjMMtt"),"CUST_TRR_END_DT="&amp;TEXT(WORKDAY(TODAY(), -1),"jjjjMMtt"), "CUST_TRR_CRNCY=EUR")</f>
        <v>-15.24414</v>
      </c>
    </row>
    <row r="171" spans="1:6" x14ac:dyDescent="0.25">
      <c r="A171" t="s">
        <v>186</v>
      </c>
      <c r="B171" s="1">
        <v>282.6127039734489</v>
      </c>
      <c r="C171" t="str" cm="1">
        <f t="array" aca="1" ref="C17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_xll.BDP(Stocks[[#This Row],[bloomberg_query]], "CUST_TRR_RETURN_HOLDING_PER", "CUST_TRR_START_DT="&amp;TEXT(WORKDAY(TODAY(), -6),"jjjjMMtt"),"CUST_TRR_END_DT="&amp;TEXT(WORKDAY(TODAY(), -1),"jjjjMMtt"), "CUST_TRR_CRNCY=EUR")</f>
        <v>-3.852042</v>
      </c>
      <c r="E171" cm="1">
        <f t="array" aca="1" ref="E171" ca="1">_xll.BDP(Stocks[[#This Row],[bloomberg_query]], "CUST_TRR_RETURN_HOLDING_PER", "CUST_TRR_START_DT="&amp;TEXT(WORKDAY(EDATE(TODAY(), -1) - 2, 1),"jjjjMMtt"),"CUST_TRR_END_DT="&amp;TEXT(WORKDAY(TODAY(), -1),"jjjjMMtt"),"CUST_TRR_CRNCY=EUR")</f>
        <v>14.965820000000001</v>
      </c>
      <c r="F171" cm="1">
        <f t="array" aca="1" ref="F171" ca="1">_xll.BDP(Stocks[[#This Row],[bloomberg_query]], "CUST_TRR_RETURN_HOLDING_PER", "CUST_TRR_START_DT="&amp;TEXT(WORKDAY(DATE(YEAR(TODAY())-1, 12, 31), -1),"jjjjMMtt"),"CUST_TRR_END_DT="&amp;TEXT(WORKDAY(TODAY(), -1),"jjjjMMtt"), "CUST_TRR_CRNCY=EUR")</f>
        <v>32.768329999999999</v>
      </c>
    </row>
    <row r="172" spans="1:6" x14ac:dyDescent="0.25">
      <c r="A172" t="s">
        <v>178</v>
      </c>
      <c r="B172" s="1">
        <v>10.788739743707938</v>
      </c>
      <c r="C172" t="str" cm="1">
        <f t="array" aca="1" ref="C17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_xll.BDP(Stocks[[#This Row],[bloomberg_query]], "CUST_TRR_RETURN_HOLDING_PER", "CUST_TRR_START_DT="&amp;TEXT(WORKDAY(TODAY(), -6),"jjjjMMtt"),"CUST_TRR_END_DT="&amp;TEXT(WORKDAY(TODAY(), -1),"jjjjMMtt"), "CUST_TRR_CRNCY=EUR")</f>
        <v>-2.5169670000000002E-2</v>
      </c>
      <c r="E172" cm="1">
        <f t="array" aca="1" ref="E172" ca="1">_xll.BDP(Stocks[[#This Row],[bloomberg_query]], "CUST_TRR_RETURN_HOLDING_PER", "CUST_TRR_START_DT="&amp;TEXT(WORKDAY(EDATE(TODAY(), -1) - 2, 1),"jjjjMMtt"),"CUST_TRR_END_DT="&amp;TEXT(WORKDAY(TODAY(), -1),"jjjjMMtt"),"CUST_TRR_CRNCY=EUR")</f>
        <v>4.7319779999999998</v>
      </c>
      <c r="F172" cm="1">
        <f t="array" aca="1" ref="F172" ca="1">_xll.BDP(Stocks[[#This Row],[bloomberg_query]], "CUST_TRR_RETURN_HOLDING_PER", "CUST_TRR_START_DT="&amp;TEXT(WORKDAY(DATE(YEAR(TODAY())-1, 12, 31), -1),"jjjjMMtt"),"CUST_TRR_END_DT="&amp;TEXT(WORKDAY(TODAY(), -1),"jjjjMMtt"), "CUST_TRR_CRNCY=EUR")</f>
        <v>17.084620000000001</v>
      </c>
    </row>
    <row r="173" spans="1:6" x14ac:dyDescent="0.25">
      <c r="A173" t="s">
        <v>182</v>
      </c>
      <c r="B173" s="1">
        <v>27.925605757688338</v>
      </c>
      <c r="C173" cm="1">
        <f t="array" aca="1" ref="C173" ca="1">_xll.BDP(Stocks[[#This Row],[bloomberg_query]], "CUST_TRR_RETURN_HOLDING_PER", "CUST_TRR_START_DT="&amp;TEXT(WORKDAY(TODAY(), -2),"jjjjMMtt"),"CUST_TRR_END_DT="&amp;TEXT(WORKDAY(TODAY(), -1),"jjjjMMtt"), "CUST_TRR_CRNCY=EUR")</f>
        <v>1.134333</v>
      </c>
      <c r="D173" cm="1">
        <f t="array" aca="1" ref="D173" ca="1">_xll.BDP(Stocks[[#This Row],[bloomberg_query]], "CUST_TRR_RETURN_HOLDING_PER", "CUST_TRR_START_DT="&amp;TEXT(WORKDAY(TODAY(), -6),"jjjjMMtt"),"CUST_TRR_END_DT="&amp;TEXT(WORKDAY(TODAY(), -1),"jjjjMMtt"), "CUST_TRR_CRNCY=EUR")</f>
        <v>-4.9753920000000003</v>
      </c>
      <c r="E173" cm="1">
        <f t="array" aca="1" ref="E173" ca="1">_xll.BDP(Stocks[[#This Row],[bloomberg_query]], "CUST_TRR_RETURN_HOLDING_PER", "CUST_TRR_START_DT="&amp;TEXT(WORKDAY(EDATE(TODAY(), -1) - 2, 1),"jjjjMMtt"),"CUST_TRR_END_DT="&amp;TEXT(WORKDAY(TODAY(), -1),"jjjjMMtt"),"CUST_TRR_CRNCY=EUR")</f>
        <v>-1.9663090000000001</v>
      </c>
      <c r="F173" cm="1">
        <f t="array" aca="1" ref="F173" ca="1">_xll.BDP(Stocks[[#This Row],[bloomberg_query]], "CUST_TRR_RETURN_HOLDING_PER", "CUST_TRR_START_DT="&amp;TEXT(WORKDAY(DATE(YEAR(TODAY())-1, 12, 31), -1),"jjjjMMtt"),"CUST_TRR_END_DT="&amp;TEXT(WORKDAY(TODAY(), -1),"jjjjMMtt"), "CUST_TRR_CRNCY=EUR")</f>
        <v>-17.708369999999999</v>
      </c>
    </row>
    <row r="174" spans="1:6" x14ac:dyDescent="0.25">
      <c r="A174" t="s">
        <v>174</v>
      </c>
      <c r="B174" s="1">
        <v>541.53222089056885</v>
      </c>
      <c r="C174" t="str" cm="1">
        <f t="array" aca="1" ref="C17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_xll.BDP(Stocks[[#This Row],[bloomberg_query]], "CUST_TRR_RETURN_HOLDING_PER", "CUST_TRR_START_DT="&amp;TEXT(WORKDAY(TODAY(), -6),"jjjjMMtt"),"CUST_TRR_END_DT="&amp;TEXT(WORKDAY(TODAY(), -1),"jjjjMMtt"), "CUST_TRR_CRNCY=EUR")</f>
        <v>2.445926</v>
      </c>
      <c r="E174" cm="1">
        <f t="array" aca="1" ref="E174" ca="1">_xll.BDP(Stocks[[#This Row],[bloomberg_query]], "CUST_TRR_RETURN_HOLDING_PER", "CUST_TRR_START_DT="&amp;TEXT(WORKDAY(EDATE(TODAY(), -1) - 2, 1),"jjjjMMtt"),"CUST_TRR_END_DT="&amp;TEXT(WORKDAY(TODAY(), -1),"jjjjMMtt"),"CUST_TRR_CRNCY=EUR")</f>
        <v>6.6244690000000004</v>
      </c>
      <c r="F174" cm="1">
        <f t="array" aca="1" ref="F174" ca="1">_xll.BDP(Stocks[[#This Row],[bloomberg_query]], "CUST_TRR_RETURN_HOLDING_PER", "CUST_TRR_START_DT="&amp;TEXT(WORKDAY(DATE(YEAR(TODAY())-1, 12, 31), -1),"jjjjMMtt"),"CUST_TRR_END_DT="&amp;TEXT(WORKDAY(TODAY(), -1),"jjjjMMtt"), "CUST_TRR_CRNCY=EUR")</f>
        <v>16.360379999999999</v>
      </c>
    </row>
    <row r="175" spans="1:6" x14ac:dyDescent="0.25">
      <c r="A175" t="s">
        <v>175</v>
      </c>
      <c r="B175" s="1">
        <v>32.100005584372958</v>
      </c>
      <c r="C175" cm="1">
        <f t="array" aca="1" ref="C175" ca="1">_xll.BDP(Stocks[[#This Row],[bloomberg_query]], "CUST_TRR_RETURN_HOLDING_PER", "CUST_TRR_START_DT="&amp;TEXT(WORKDAY(TODAY(), -2),"jjjjMMtt"),"CUST_TRR_END_DT="&amp;TEXT(WORKDAY(TODAY(), -1),"jjjjMMtt"), "CUST_TRR_CRNCY=EUR")</f>
        <v>1.480038</v>
      </c>
      <c r="D175" cm="1">
        <f t="array" aca="1" ref="D175" ca="1">_xll.BDP(Stocks[[#This Row],[bloomberg_query]], "CUST_TRR_RETURN_HOLDING_PER", "CUST_TRR_START_DT="&amp;TEXT(WORKDAY(TODAY(), -6),"jjjjMMtt"),"CUST_TRR_END_DT="&amp;TEXT(WORKDAY(TODAY(), -1),"jjjjMMtt"), "CUST_TRR_CRNCY=EUR")</f>
        <v>-1.334929</v>
      </c>
      <c r="E175" cm="1">
        <f t="array" aca="1" ref="E175" ca="1">_xll.BDP(Stocks[[#This Row],[bloomberg_query]], "CUST_TRR_RETURN_HOLDING_PER", "CUST_TRR_START_DT="&amp;TEXT(WORKDAY(EDATE(TODAY(), -1) - 2, 1),"jjjjMMtt"),"CUST_TRR_END_DT="&amp;TEXT(WORKDAY(TODAY(), -1),"jjjjMMtt"),"CUST_TRR_CRNCY=EUR")</f>
        <v>2.7944249999999999</v>
      </c>
      <c r="F175" cm="1">
        <f t="array" aca="1" ref="F175" ca="1">_xll.BDP(Stocks[[#This Row],[bloomberg_query]], "CUST_TRR_RETURN_HOLDING_PER", "CUST_TRR_START_DT="&amp;TEXT(WORKDAY(DATE(YEAR(TODAY())-1, 12, 31), -1),"jjjjMMtt"),"CUST_TRR_END_DT="&amp;TEXT(WORKDAY(TODAY(), -1),"jjjjMMtt"), "CUST_TRR_CRNCY=EUR")</f>
        <v>15.79557</v>
      </c>
    </row>
    <row r="176" spans="1:6" x14ac:dyDescent="0.25">
      <c r="A176" t="s">
        <v>160</v>
      </c>
      <c r="B176" s="1">
        <v>7.706628228162371</v>
      </c>
      <c r="C176" cm="1">
        <f t="array" aca="1" ref="C176" ca="1">_xll.BDP(Stocks[[#This Row],[bloomberg_query]], "CUST_TRR_RETURN_HOLDING_PER", "CUST_TRR_START_DT="&amp;TEXT(WORKDAY(TODAY(), -2),"jjjjMMtt"),"CUST_TRR_END_DT="&amp;TEXT(WORKDAY(TODAY(), -1),"jjjjMMtt"), "CUST_TRR_CRNCY=EUR")</f>
        <v>1.841256</v>
      </c>
      <c r="D176" cm="1">
        <f t="array" aca="1" ref="D176" ca="1">_xll.BDP(Stocks[[#This Row],[bloomberg_query]], "CUST_TRR_RETURN_HOLDING_PER", "CUST_TRR_START_DT="&amp;TEXT(WORKDAY(TODAY(), -6),"jjjjMMtt"),"CUST_TRR_END_DT="&amp;TEXT(WORKDAY(TODAY(), -1),"jjjjMMtt"), "CUST_TRR_CRNCY=EUR")</f>
        <v>1.184928</v>
      </c>
      <c r="E176" cm="1">
        <f t="array" aca="1" ref="E176" ca="1">_xll.BDP(Stocks[[#This Row],[bloomberg_query]], "CUST_TRR_RETURN_HOLDING_PER", "CUST_TRR_START_DT="&amp;TEXT(WORKDAY(EDATE(TODAY(), -1) - 2, 1),"jjjjMMtt"),"CUST_TRR_END_DT="&amp;TEXT(WORKDAY(TODAY(), -1),"jjjjMMtt"),"CUST_TRR_CRNCY=EUR")</f>
        <v>3.9050950000000002</v>
      </c>
      <c r="F176" cm="1">
        <f t="array" aca="1" ref="F176" ca="1">_xll.BDP(Stocks[[#This Row],[bloomberg_query]], "CUST_TRR_RETURN_HOLDING_PER", "CUST_TRR_START_DT="&amp;TEXT(WORKDAY(DATE(YEAR(TODAY())-1, 12, 31), -1),"jjjjMMtt"),"CUST_TRR_END_DT="&amp;TEXT(WORKDAY(TODAY(), -1),"jjjjMMtt"), "CUST_TRR_CRNCY=EUR")</f>
        <v>33.491889999999998</v>
      </c>
    </row>
    <row r="177" spans="1:6" x14ac:dyDescent="0.25">
      <c r="A177" t="s">
        <v>172</v>
      </c>
      <c r="B177" s="1">
        <v>15.947021507932647</v>
      </c>
      <c r="C177" cm="1">
        <f t="array" aca="1" ref="C177" ca="1">_xll.BDP(Stocks[[#This Row],[bloomberg_query]], "CUST_TRR_RETURN_HOLDING_PER", "CUST_TRR_START_DT="&amp;TEXT(WORKDAY(TODAY(), -2),"jjjjMMtt"),"CUST_TRR_END_DT="&amp;TEXT(WORKDAY(TODAY(), -1),"jjjjMMtt"), "CUST_TRR_CRNCY=EUR")</f>
        <v>-1.1955210000000001</v>
      </c>
      <c r="D177" cm="1">
        <f t="array" aca="1" ref="D177" ca="1">_xll.BDP(Stocks[[#This Row],[bloomberg_query]], "CUST_TRR_RETURN_HOLDING_PER", "CUST_TRR_START_DT="&amp;TEXT(WORKDAY(TODAY(), -6),"jjjjMMtt"),"CUST_TRR_END_DT="&amp;TEXT(WORKDAY(TODAY(), -1),"jjjjMMtt"), "CUST_TRR_CRNCY=EUR")</f>
        <v>-5.9244640000000004</v>
      </c>
      <c r="E177" cm="1">
        <f t="array" aca="1" ref="E177" ca="1">_xll.BDP(Stocks[[#This Row],[bloomberg_query]], "CUST_TRR_RETURN_HOLDING_PER", "CUST_TRR_START_DT="&amp;TEXT(WORKDAY(EDATE(TODAY(), -1) - 2, 1),"jjjjMMtt"),"CUST_TRR_END_DT="&amp;TEXT(WORKDAY(TODAY(), -1),"jjjjMMtt"),"CUST_TRR_CRNCY=EUR")</f>
        <v>-11.25009</v>
      </c>
      <c r="F177" cm="1">
        <f t="array" aca="1" ref="F177" ca="1">_xll.BDP(Stocks[[#This Row],[bloomberg_query]], "CUST_TRR_RETURN_HOLDING_PER", "CUST_TRR_START_DT="&amp;TEXT(WORKDAY(DATE(YEAR(TODAY())-1, 12, 31), -1),"jjjjMMtt"),"CUST_TRR_END_DT="&amp;TEXT(WORKDAY(TODAY(), -1),"jjjjMMtt"), "CUST_TRR_CRNCY=EUR")</f>
        <v>-11.96147</v>
      </c>
    </row>
    <row r="178" spans="1:6" x14ac:dyDescent="0.25">
      <c r="A178" t="s">
        <v>163</v>
      </c>
      <c r="B178" s="1">
        <v>16.603542885947149</v>
      </c>
      <c r="C178" cm="1">
        <f t="array" aca="1" ref="C178" ca="1">_xll.BDP(Stocks[[#This Row],[bloomberg_query]], "CUST_TRR_RETURN_HOLDING_PER", "CUST_TRR_START_DT="&amp;TEXT(WORKDAY(TODAY(), -2),"jjjjMMtt"),"CUST_TRR_END_DT="&amp;TEXT(WORKDAY(TODAY(), -1),"jjjjMMtt"), "CUST_TRR_CRNCY=EUR")</f>
        <v>0.26313809999999999</v>
      </c>
      <c r="D178" cm="1">
        <f t="array" aca="1" ref="D178" ca="1">_xll.BDP(Stocks[[#This Row],[bloomberg_query]], "CUST_TRR_RETURN_HOLDING_PER", "CUST_TRR_START_DT="&amp;TEXT(WORKDAY(TODAY(), -6),"jjjjMMtt"),"CUST_TRR_END_DT="&amp;TEXT(WORKDAY(TODAY(), -1),"jjjjMMtt"), "CUST_TRR_CRNCY=EUR")</f>
        <v>-2.8562050000000001</v>
      </c>
      <c r="E178" cm="1">
        <f t="array" aca="1" ref="E178" ca="1">_xll.BDP(Stocks[[#This Row],[bloomberg_query]], "CUST_TRR_RETURN_HOLDING_PER", "CUST_TRR_START_DT="&amp;TEXT(WORKDAY(EDATE(TODAY(), -1) - 2, 1),"jjjjMMtt"),"CUST_TRR_END_DT="&amp;TEXT(WORKDAY(TODAY(), -1),"jjjjMMtt"),"CUST_TRR_CRNCY=EUR")</f>
        <v>0.21980089999999999</v>
      </c>
      <c r="F178" cm="1">
        <f t="array" aca="1" ref="F178" ca="1">_xll.BDP(Stocks[[#This Row],[bloomberg_query]], "CUST_TRR_RETURN_HOLDING_PER", "CUST_TRR_START_DT="&amp;TEXT(WORKDAY(DATE(YEAR(TODAY())-1, 12, 31), -1),"jjjjMMtt"),"CUST_TRR_END_DT="&amp;TEXT(WORKDAY(TODAY(), -1),"jjjjMMtt"), "CUST_TRR_CRNCY=EUR")</f>
        <v>-0.92026940000000002</v>
      </c>
    </row>
    <row r="179" spans="1:6" x14ac:dyDescent="0.25">
      <c r="A179" t="s">
        <v>169</v>
      </c>
      <c r="B179" s="1">
        <v>17.471088992609172</v>
      </c>
      <c r="C179" cm="1">
        <f t="array" aca="1" ref="C179" ca="1">_xll.BDP(Stocks[[#This Row],[bloomberg_query]], "CUST_TRR_RETURN_HOLDING_PER", "CUST_TRR_START_DT="&amp;TEXT(WORKDAY(TODAY(), -2),"jjjjMMtt"),"CUST_TRR_END_DT="&amp;TEXT(WORKDAY(TODAY(), -1),"jjjjMMtt"), "CUST_TRR_CRNCY=EUR")</f>
        <v>-0.44033230000000001</v>
      </c>
      <c r="D179" cm="1">
        <f t="array" aca="1" ref="D179" ca="1">_xll.BDP(Stocks[[#This Row],[bloomberg_query]], "CUST_TRR_RETURN_HOLDING_PER", "CUST_TRR_START_DT="&amp;TEXT(WORKDAY(TODAY(), -6),"jjjjMMtt"),"CUST_TRR_END_DT="&amp;TEXT(WORKDAY(TODAY(), -1),"jjjjMMtt"), "CUST_TRR_CRNCY=EUR")</f>
        <v>3.430326</v>
      </c>
      <c r="E179" cm="1">
        <f t="array" aca="1" ref="E179" ca="1">_xll.BDP(Stocks[[#This Row],[bloomberg_query]], "CUST_TRR_RETURN_HOLDING_PER", "CUST_TRR_START_DT="&amp;TEXT(WORKDAY(EDATE(TODAY(), -1) - 2, 1),"jjjjMMtt"),"CUST_TRR_END_DT="&amp;TEXT(WORKDAY(TODAY(), -1),"jjjjMMtt"),"CUST_TRR_CRNCY=EUR")</f>
        <v>3.0758329999999998</v>
      </c>
      <c r="F179" cm="1">
        <f t="array" aca="1" ref="F179" ca="1">_xll.BDP(Stocks[[#This Row],[bloomberg_query]], "CUST_TRR_RETURN_HOLDING_PER", "CUST_TRR_START_DT="&amp;TEXT(WORKDAY(DATE(YEAR(TODAY())-1, 12, 31), -1),"jjjjMMtt"),"CUST_TRR_END_DT="&amp;TEXT(WORKDAY(TODAY(), -1),"jjjjMMtt"), "CUST_TRR_CRNCY=EUR")</f>
        <v>-7.8790230000000001</v>
      </c>
    </row>
    <row r="180" spans="1:6" x14ac:dyDescent="0.25">
      <c r="A180" t="s">
        <v>177</v>
      </c>
      <c r="B180" s="1">
        <v>187.96902369318704</v>
      </c>
      <c r="C180" t="str" cm="1">
        <f t="array" aca="1" ref="C18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_xll.BDP(Stocks[[#This Row],[bloomberg_query]], "CUST_TRR_RETURN_HOLDING_PER", "CUST_TRR_START_DT="&amp;TEXT(WORKDAY(TODAY(), -6),"jjjjMMtt"),"CUST_TRR_END_DT="&amp;TEXT(WORKDAY(TODAY(), -1),"jjjjMMtt"), "CUST_TRR_CRNCY=EUR")</f>
        <v>-2.7209270000000001</v>
      </c>
      <c r="E180" cm="1">
        <f t="array" aca="1" ref="E180" ca="1">_xll.BDP(Stocks[[#This Row],[bloomberg_query]], "CUST_TRR_RETURN_HOLDING_PER", "CUST_TRR_START_DT="&amp;TEXT(WORKDAY(EDATE(TODAY(), -1) - 2, 1),"jjjjMMtt"),"CUST_TRR_END_DT="&amp;TEXT(WORKDAY(TODAY(), -1),"jjjjMMtt"),"CUST_TRR_CRNCY=EUR")</f>
        <v>1.7647989999999999E-2</v>
      </c>
      <c r="F180" cm="1">
        <f t="array" aca="1" ref="F180" ca="1">_xll.BDP(Stocks[[#This Row],[bloomberg_query]], "CUST_TRR_RETURN_HOLDING_PER", "CUST_TRR_START_DT="&amp;TEXT(WORKDAY(DATE(YEAR(TODAY())-1, 12, 31), -1),"jjjjMMtt"),"CUST_TRR_END_DT="&amp;TEXT(WORKDAY(TODAY(), -1),"jjjjMMtt"), "CUST_TRR_CRNCY=EUR")</f>
        <v>8.0245829999999998</v>
      </c>
    </row>
    <row r="181" spans="1:6" x14ac:dyDescent="0.25">
      <c r="A181" t="s">
        <v>173</v>
      </c>
      <c r="B181" s="1">
        <v>373.23683967917401</v>
      </c>
      <c r="C181" t="str" cm="1">
        <f t="array" aca="1" ref="C1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_xll.BDP(Stocks[[#This Row],[bloomberg_query]], "CUST_TRR_RETURN_HOLDING_PER", "CUST_TRR_START_DT="&amp;TEXT(WORKDAY(TODAY(), -6),"jjjjMMtt"),"CUST_TRR_END_DT="&amp;TEXT(WORKDAY(TODAY(), -1),"jjjjMMtt"), "CUST_TRR_CRNCY=EUR")</f>
        <v>1.3821840000000001</v>
      </c>
      <c r="E181" cm="1">
        <f t="array" aca="1" ref="E181" ca="1">_xll.BDP(Stocks[[#This Row],[bloomberg_query]], "CUST_TRR_RETURN_HOLDING_PER", "CUST_TRR_START_DT="&amp;TEXT(WORKDAY(EDATE(TODAY(), -1) - 2, 1),"jjjjMMtt"),"CUST_TRR_END_DT="&amp;TEXT(WORKDAY(TODAY(), -1),"jjjjMMtt"),"CUST_TRR_CRNCY=EUR")</f>
        <v>7.0010779999999997</v>
      </c>
      <c r="F181" cm="1">
        <f t="array" aca="1" ref="F181" ca="1">_xll.BDP(Stocks[[#This Row],[bloomberg_query]], "CUST_TRR_RETURN_HOLDING_PER", "CUST_TRR_START_DT="&amp;TEXT(WORKDAY(DATE(YEAR(TODAY())-1, 12, 31), -1),"jjjjMMtt"),"CUST_TRR_END_DT="&amp;TEXT(WORKDAY(TODAY(), -1),"jjjjMMtt"), "CUST_TRR_CRNCY=EUR")</f>
        <v>22.406110000000002</v>
      </c>
    </row>
    <row r="182" spans="1:6" x14ac:dyDescent="0.25">
      <c r="A182" t="s">
        <v>176</v>
      </c>
      <c r="B182" s="1">
        <v>37.337634395514101</v>
      </c>
      <c r="C182" cm="1">
        <f t="array" aca="1" ref="C182" ca="1">_xll.BDP(Stocks[[#This Row],[bloomberg_query]], "CUST_TRR_RETURN_HOLDING_PER", "CUST_TRR_START_DT="&amp;TEXT(WORKDAY(TODAY(), -2),"jjjjMMtt"),"CUST_TRR_END_DT="&amp;TEXT(WORKDAY(TODAY(), -1),"jjjjMMtt"), "CUST_TRR_CRNCY=EUR")</f>
        <v>0.45592139999999998</v>
      </c>
      <c r="D182" cm="1">
        <f t="array" aca="1" ref="D182" ca="1">_xll.BDP(Stocks[[#This Row],[bloomberg_query]], "CUST_TRR_RETURN_HOLDING_PER", "CUST_TRR_START_DT="&amp;TEXT(WORKDAY(TODAY(), -6),"jjjjMMtt"),"CUST_TRR_END_DT="&amp;TEXT(WORKDAY(TODAY(), -1),"jjjjMMtt"), "CUST_TRR_CRNCY=EUR")</f>
        <v>1.2437400000000001</v>
      </c>
      <c r="E182" cm="1">
        <f t="array" aca="1" ref="E182" ca="1">_xll.BDP(Stocks[[#This Row],[bloomberg_query]], "CUST_TRR_RETURN_HOLDING_PER", "CUST_TRR_START_DT="&amp;TEXT(WORKDAY(EDATE(TODAY(), -1) - 2, 1),"jjjjMMtt"),"CUST_TRR_END_DT="&amp;TEXT(WORKDAY(TODAY(), -1),"jjjjMMtt"),"CUST_TRR_CRNCY=EUR")</f>
        <v>0.77418989999999999</v>
      </c>
      <c r="F182" cm="1">
        <f t="array" aca="1" ref="F182" ca="1">_xll.BDP(Stocks[[#This Row],[bloomberg_query]], "CUST_TRR_RETURN_HOLDING_PER", "CUST_TRR_START_DT="&amp;TEXT(WORKDAY(DATE(YEAR(TODAY())-1, 12, 31), -1),"jjjjMMtt"),"CUST_TRR_END_DT="&amp;TEXT(WORKDAY(TODAY(), -1),"jjjjMMtt"), "CUST_TRR_CRNCY=EUR")</f>
        <v>30.002120000000001</v>
      </c>
    </row>
    <row r="183" spans="1:6" x14ac:dyDescent="0.25">
      <c r="A183" t="s">
        <v>162</v>
      </c>
      <c r="B183" s="1">
        <v>108.97022218124827</v>
      </c>
      <c r="C183" t="str" cm="1">
        <f t="array" aca="1" ref="C1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_xll.BDP(Stocks[[#This Row],[bloomberg_query]], "CUST_TRR_RETURN_HOLDING_PER", "CUST_TRR_START_DT="&amp;TEXT(WORKDAY(TODAY(), -6),"jjjjMMtt"),"CUST_TRR_END_DT="&amp;TEXT(WORKDAY(TODAY(), -1),"jjjjMMtt"), "CUST_TRR_CRNCY=EUR")</f>
        <v>1.090279</v>
      </c>
      <c r="E183" cm="1">
        <f t="array" aca="1" ref="E183" ca="1">_xll.BDP(Stocks[[#This Row],[bloomberg_query]], "CUST_TRR_RETURN_HOLDING_PER", "CUST_TRR_START_DT="&amp;TEXT(WORKDAY(EDATE(TODAY(), -1) - 2, 1),"jjjjMMtt"),"CUST_TRR_END_DT="&amp;TEXT(WORKDAY(TODAY(), -1),"jjjjMMtt"),"CUST_TRR_CRNCY=EUR")</f>
        <v>4.2839580000000002</v>
      </c>
      <c r="F183" cm="1">
        <f t="array" aca="1" ref="F183" ca="1">_xll.BDP(Stocks[[#This Row],[bloomberg_query]], "CUST_TRR_RETURN_HOLDING_PER", "CUST_TRR_START_DT="&amp;TEXT(WORKDAY(DATE(YEAR(TODAY())-1, 12, 31), -1),"jjjjMMtt"),"CUST_TRR_END_DT="&amp;TEXT(WORKDAY(TODAY(), -1),"jjjjMMtt"), "CUST_TRR_CRNCY=EUR")</f>
        <v>13.163410000000001</v>
      </c>
    </row>
    <row r="184" spans="1:6" x14ac:dyDescent="0.25">
      <c r="A184" t="s">
        <v>184</v>
      </c>
      <c r="B184" s="1">
        <v>49.801788512952896</v>
      </c>
      <c r="C184" t="str" cm="1">
        <f t="array" aca="1" ref="C18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_xll.BDP(Stocks[[#This Row],[bloomberg_query]], "CUST_TRR_RETURN_HOLDING_PER", "CUST_TRR_START_DT="&amp;TEXT(WORKDAY(TODAY(), -6),"jjjjMMtt"),"CUST_TRR_END_DT="&amp;TEXT(WORKDAY(TODAY(), -1),"jjjjMMtt"), "CUST_TRR_CRNCY=EUR")</f>
        <v>-1.4664539999999999</v>
      </c>
      <c r="E184" cm="1">
        <f t="array" aca="1" ref="E184" ca="1">_xll.BDP(Stocks[[#This Row],[bloomberg_query]], "CUST_TRR_RETURN_HOLDING_PER", "CUST_TRR_START_DT="&amp;TEXT(WORKDAY(EDATE(TODAY(), -1) - 2, 1),"jjjjMMtt"),"CUST_TRR_END_DT="&amp;TEXT(WORKDAY(TODAY(), -1),"jjjjMMtt"),"CUST_TRR_CRNCY=EUR")</f>
        <v>-4.1152420000000003</v>
      </c>
      <c r="F184" cm="1">
        <f t="array" aca="1" ref="F184" ca="1">_xll.BDP(Stocks[[#This Row],[bloomberg_query]], "CUST_TRR_RETURN_HOLDING_PER", "CUST_TRR_START_DT="&amp;TEXT(WORKDAY(DATE(YEAR(TODAY())-1, 12, 31), -1),"jjjjMMtt"),"CUST_TRR_END_DT="&amp;TEXT(WORKDAY(TODAY(), -1),"jjjjMMtt"), "CUST_TRR_CRNCY=EUR")</f>
        <v>12.45041</v>
      </c>
    </row>
    <row r="185" spans="1:6" x14ac:dyDescent="0.25">
      <c r="A185" t="s">
        <v>180</v>
      </c>
      <c r="B185" s="1">
        <v>102.67355029040289</v>
      </c>
      <c r="C185" t="str" cm="1">
        <f t="array" aca="1" ref="C1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_xll.BDP(Stocks[[#This Row],[bloomberg_query]], "CUST_TRR_RETURN_HOLDING_PER", "CUST_TRR_START_DT="&amp;TEXT(WORKDAY(TODAY(), -6),"jjjjMMtt"),"CUST_TRR_END_DT="&amp;TEXT(WORKDAY(TODAY(), -1),"jjjjMMtt"), "CUST_TRR_CRNCY=EUR")</f>
        <v>-3.1469049999999998</v>
      </c>
      <c r="E185" cm="1">
        <f t="array" aca="1" ref="E185" ca="1">_xll.BDP(Stocks[[#This Row],[bloomberg_query]], "CUST_TRR_RETURN_HOLDING_PER", "CUST_TRR_START_DT="&amp;TEXT(WORKDAY(EDATE(TODAY(), -1) - 2, 1),"jjjjMMtt"),"CUST_TRR_END_DT="&amp;TEXT(WORKDAY(TODAY(), -1),"jjjjMMtt"),"CUST_TRR_CRNCY=EUR")</f>
        <v>5.0335239999999999</v>
      </c>
      <c r="F185" cm="1">
        <f t="array" aca="1" ref="F185" ca="1">_xll.BDP(Stocks[[#This Row],[bloomberg_query]], "CUST_TRR_RETURN_HOLDING_PER", "CUST_TRR_START_DT="&amp;TEXT(WORKDAY(DATE(YEAR(TODAY())-1, 12, 31), -1),"jjjjMMtt"),"CUST_TRR_END_DT="&amp;TEXT(WORKDAY(TODAY(), -1),"jjjjMMtt"), "CUST_TRR_CRNCY=EUR")</f>
        <v>-12.40804</v>
      </c>
    </row>
    <row r="186" spans="1:6" x14ac:dyDescent="0.25">
      <c r="A186" t="s">
        <v>161</v>
      </c>
      <c r="B186" s="1">
        <v>24.883332586353273</v>
      </c>
      <c r="C186" cm="1">
        <f t="array" aca="1" ref="C186" ca="1">_xll.BDP(Stocks[[#This Row],[bloomberg_query]], "CUST_TRR_RETURN_HOLDING_PER", "CUST_TRR_START_DT="&amp;TEXT(WORKDAY(TODAY(), -2),"jjjjMMtt"),"CUST_TRR_END_DT="&amp;TEXT(WORKDAY(TODAY(), -1),"jjjjMMtt"), "CUST_TRR_CRNCY=EUR")</f>
        <v>1.526743</v>
      </c>
      <c r="D186" cm="1">
        <f t="array" aca="1" ref="D186" ca="1">_xll.BDP(Stocks[[#This Row],[bloomberg_query]], "CUST_TRR_RETURN_HOLDING_PER", "CUST_TRR_START_DT="&amp;TEXT(WORKDAY(TODAY(), -6),"jjjjMMtt"),"CUST_TRR_END_DT="&amp;TEXT(WORKDAY(TODAY(), -1),"jjjjMMtt"), "CUST_TRR_CRNCY=EUR")</f>
        <v>-1.8674230000000001</v>
      </c>
      <c r="E186" cm="1">
        <f t="array" aca="1" ref="E186" ca="1">_xll.BDP(Stocks[[#This Row],[bloomberg_query]], "CUST_TRR_RETURN_HOLDING_PER", "CUST_TRR_START_DT="&amp;TEXT(WORKDAY(EDATE(TODAY(), -1) - 2, 1),"jjjjMMtt"),"CUST_TRR_END_DT="&amp;TEXT(WORKDAY(TODAY(), -1),"jjjjMMtt"),"CUST_TRR_CRNCY=EUR")</f>
        <v>0.47446929999999998</v>
      </c>
      <c r="F186" cm="1">
        <f t="array" aca="1" ref="F186" ca="1">_xll.BDP(Stocks[[#This Row],[bloomberg_query]], "CUST_TRR_RETURN_HOLDING_PER", "CUST_TRR_START_DT="&amp;TEXT(WORKDAY(DATE(YEAR(TODAY())-1, 12, 31), -1),"jjjjMMtt"),"CUST_TRR_END_DT="&amp;TEXT(WORKDAY(TODAY(), -1),"jjjjMMtt"), "CUST_TRR_CRNCY=EUR")</f>
        <v>0.32926450000000002</v>
      </c>
    </row>
    <row r="187" spans="1:6" x14ac:dyDescent="0.25">
      <c r="A187" t="s">
        <v>181</v>
      </c>
      <c r="B187" s="1">
        <v>71.45754586521619</v>
      </c>
      <c r="C187" t="str" cm="1">
        <f t="array" aca="1" ref="C1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_xll.BDP(Stocks[[#This Row],[bloomberg_query]], "CUST_TRR_RETURN_HOLDING_PER", "CUST_TRR_START_DT="&amp;TEXT(WORKDAY(TODAY(), -6),"jjjjMMtt"),"CUST_TRR_END_DT="&amp;TEXT(WORKDAY(TODAY(), -1),"jjjjMMtt"), "CUST_TRR_CRNCY=EUR")</f>
        <v>-1.1637360000000001</v>
      </c>
      <c r="E187" cm="1">
        <f t="array" aca="1" ref="E187" ca="1">_xll.BDP(Stocks[[#This Row],[bloomberg_query]], "CUST_TRR_RETURN_HOLDING_PER", "CUST_TRR_START_DT="&amp;TEXT(WORKDAY(EDATE(TODAY(), -1) - 2, 1),"jjjjMMtt"),"CUST_TRR_END_DT="&amp;TEXT(WORKDAY(TODAY(), -1),"jjjjMMtt"),"CUST_TRR_CRNCY=EUR")</f>
        <v>-4.5396609999999997</v>
      </c>
      <c r="F187" cm="1">
        <f t="array" aca="1" ref="F187" ca="1">_xll.BDP(Stocks[[#This Row],[bloomberg_query]], "CUST_TRR_RETURN_HOLDING_PER", "CUST_TRR_START_DT="&amp;TEXT(WORKDAY(DATE(YEAR(TODAY())-1, 12, 31), -1),"jjjjMMtt"),"CUST_TRR_END_DT="&amp;TEXT(WORKDAY(TODAY(), -1),"jjjjMMtt"), "CUST_TRR_CRNCY=EUR")</f>
        <v>0.76108290000000001</v>
      </c>
    </row>
    <row r="188" spans="1:6" x14ac:dyDescent="0.25">
      <c r="A188" t="s">
        <v>188</v>
      </c>
      <c r="B188" s="1">
        <v>89.86</v>
      </c>
      <c r="C188" cm="1">
        <f t="array" aca="1" ref="C188" ca="1">_xll.BDP(Stocks[[#This Row],[bloomberg_query]], "CUST_TRR_RETURN_HOLDING_PER", "CUST_TRR_START_DT="&amp;TEXT(WORKDAY(TODAY(), -2),"jjjjMMtt"),"CUST_TRR_END_DT="&amp;TEXT(WORKDAY(TODAY(), -1),"jjjjMMtt"), "CUST_TRR_CRNCY=EUR")</f>
        <v>0.37980340000000001</v>
      </c>
      <c r="D188" cm="1">
        <f t="array" aca="1" ref="D188" ca="1">_xll.BDP(Stocks[[#This Row],[bloomberg_query]], "CUST_TRR_RETURN_HOLDING_PER", "CUST_TRR_START_DT="&amp;TEXT(WORKDAY(TODAY(), -6),"jjjjMMtt"),"CUST_TRR_END_DT="&amp;TEXT(WORKDAY(TODAY(), -1),"jjjjMMtt"), "CUST_TRR_CRNCY=EUR")</f>
        <v>0.78510539999999995</v>
      </c>
      <c r="E188" cm="1">
        <f t="array" aca="1" ref="E188" ca="1">_xll.BDP(Stocks[[#This Row],[bloomberg_query]], "CUST_TRR_RETURN_HOLDING_PER", "CUST_TRR_START_DT="&amp;TEXT(WORKDAY(EDATE(TODAY(), -1) - 2, 1),"jjjjMMtt"),"CUST_TRR_END_DT="&amp;TEXT(WORKDAY(TODAY(), -1),"jjjjMMtt"),"CUST_TRR_CRNCY=EUR")</f>
        <v>1.812297</v>
      </c>
      <c r="F188" cm="1">
        <f t="array" aca="1" ref="F188" ca="1">_xll.BDP(Stocks[[#This Row],[bloomberg_query]], "CUST_TRR_RETURN_HOLDING_PER", "CUST_TRR_START_DT="&amp;TEXT(WORKDAY(DATE(YEAR(TODAY())-1, 12, 31), -1),"jjjjMMtt"),"CUST_TRR_END_DT="&amp;TEXT(WORKDAY(TODAY(), -1),"jjjjMMtt"), "CUST_TRR_CRNCY=EUR")</f>
        <v>4.1715840000000002</v>
      </c>
    </row>
    <row r="189" spans="1:6" x14ac:dyDescent="0.25">
      <c r="A189" t="s">
        <v>187</v>
      </c>
      <c r="B189" s="1">
        <v>3.4529999999999998</v>
      </c>
      <c r="C189" cm="1">
        <f t="array" aca="1" ref="C189" ca="1">_xll.BDP(Stocks[[#This Row],[bloomberg_query]], "CUST_TRR_RETURN_HOLDING_PER", "CUST_TRR_START_DT="&amp;TEXT(WORKDAY(TODAY(), -2),"jjjjMMtt"),"CUST_TRR_END_DT="&amp;TEXT(WORKDAY(TODAY(), -1),"jjjjMMtt"), "CUST_TRR_CRNCY=EUR")</f>
        <v>0.261324</v>
      </c>
      <c r="D189" cm="1">
        <f t="array" aca="1" ref="D189" ca="1">_xll.BDP(Stocks[[#This Row],[bloomberg_query]], "CUST_TRR_RETURN_HOLDING_PER", "CUST_TRR_START_DT="&amp;TEXT(WORKDAY(TODAY(), -6),"jjjjMMtt"),"CUST_TRR_END_DT="&amp;TEXT(WORKDAY(TODAY(), -1),"jjjjMMtt"), "CUST_TRR_CRNCY=EUR")</f>
        <v>-0.288767</v>
      </c>
      <c r="E189" cm="1">
        <f t="array" aca="1" ref="E189" ca="1">_xll.BDP(Stocks[[#This Row],[bloomberg_query]], "CUST_TRR_RETURN_HOLDING_PER", "CUST_TRR_START_DT="&amp;TEXT(WORKDAY(EDATE(TODAY(), -1) - 2, 1),"jjjjMMtt"),"CUST_TRR_END_DT="&amp;TEXT(WORKDAY(TODAY(), -1),"jjjjMMtt"),"CUST_TRR_CRNCY=EUR")</f>
        <v>0.31958160000000002</v>
      </c>
      <c r="F189" cm="1">
        <f t="array" aca="1" ref="F189" ca="1">_xll.BDP(Stocks[[#This Row],[bloomberg_query]], "CUST_TRR_RETURN_HOLDING_PER", "CUST_TRR_START_DT="&amp;TEXT(WORKDAY(DATE(YEAR(TODAY())-1, 12, 31), -1),"jjjjMMtt"),"CUST_TRR_END_DT="&amp;TEXT(WORKDAY(TODAY(), -1),"jjjjMMtt"), "CUST_TRR_CRNCY=EUR")</f>
        <v>14.012029999999999</v>
      </c>
    </row>
    <row r="190" spans="1:6" x14ac:dyDescent="0.25">
      <c r="A190" t="s">
        <v>191</v>
      </c>
      <c r="B190" s="1">
        <v>415.94911035309303</v>
      </c>
      <c r="C190" t="str" cm="1">
        <f t="array" aca="1" ref="C1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90" cm="1">
        <f t="array" aca="1" ref="D190" ca="1">_xll.BDP(Stocks[[#This Row],[bloomberg_query]], "CUST_TRR_RETURN_HOLDING_PER", "CUST_TRR_START_DT="&amp;TEXT(WORKDAY(TODAY(), -6),"jjjjMMtt"),"CUST_TRR_END_DT="&amp;TEXT(WORKDAY(TODAY(), -1),"jjjjMMtt"), "CUST_TRR_CRNCY=EUR")</f>
        <v>-1.6729099999999999</v>
      </c>
      <c r="E190" cm="1">
        <f t="array" aca="1" ref="E190" ca="1">_xll.BDP(Stocks[[#This Row],[bloomberg_query]], "CUST_TRR_RETURN_HOLDING_PER", "CUST_TRR_START_DT="&amp;TEXT(WORKDAY(EDATE(TODAY(), -1) - 2, 1),"jjjjMMtt"),"CUST_TRR_END_DT="&amp;TEXT(WORKDAY(TODAY(), -1),"jjjjMMtt"),"CUST_TRR_CRNCY=EUR")</f>
        <v>-2.3961899999999998</v>
      </c>
      <c r="F190" cm="1">
        <f t="array" aca="1" ref="F190" ca="1">_xll.BDP(Stocks[[#This Row],[bloomberg_query]], "CUST_TRR_RETURN_HOLDING_PER", "CUST_TRR_START_DT="&amp;TEXT(WORKDAY(DATE(YEAR(TODAY())-1, 12, 31), -1),"jjjjMMtt"),"CUST_TRR_END_DT="&amp;TEXT(WORKDAY(TODAY(), -1),"jjjjMMtt"), "CUST_TRR_CRNCY=EUR")</f>
        <v>8.2181379999999997</v>
      </c>
    </row>
    <row r="191" spans="1:6" x14ac:dyDescent="0.25">
      <c r="A191" t="s">
        <v>189</v>
      </c>
      <c r="B191" s="1">
        <v>185.03733751267632</v>
      </c>
      <c r="C191" t="str" cm="1">
        <f t="array" aca="1" ref="C1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91" cm="1">
        <f t="array" aca="1" ref="D191" ca="1">_xll.BDP(Stocks[[#This Row],[bloomberg_query]], "CUST_TRR_RETURN_HOLDING_PER", "CUST_TRR_START_DT="&amp;TEXT(WORKDAY(TODAY(), -6),"jjjjMMtt"),"CUST_TRR_END_DT="&amp;TEXT(WORKDAY(TODAY(), -1),"jjjjMMtt"), "CUST_TRR_CRNCY=EUR")</f>
        <v>2.8027259999999998</v>
      </c>
      <c r="E191" cm="1">
        <f t="array" aca="1" ref="E191" ca="1">_xll.BDP(Stocks[[#This Row],[bloomberg_query]], "CUST_TRR_RETURN_HOLDING_PER", "CUST_TRR_START_DT="&amp;TEXT(WORKDAY(EDATE(TODAY(), -1) - 2, 1),"jjjjMMtt"),"CUST_TRR_END_DT="&amp;TEXT(WORKDAY(TODAY(), -1),"jjjjMMtt"),"CUST_TRR_CRNCY=EUR")</f>
        <v>2.6857660000000001</v>
      </c>
      <c r="F191" cm="1">
        <f t="array" aca="1" ref="F191" ca="1">_xll.BDP(Stocks[[#This Row],[bloomberg_query]], "CUST_TRR_RETURN_HOLDING_PER", "CUST_TRR_START_DT="&amp;TEXT(WORKDAY(DATE(YEAR(TODAY())-1, 12, 31), -1),"jjjjMMtt"),"CUST_TRR_END_DT="&amp;TEXT(WORKDAY(TODAY(), -1),"jjjjMMtt"), "CUST_TRR_CRNCY=EUR")</f>
        <v>21.804880000000001</v>
      </c>
    </row>
    <row r="192" spans="1:6" x14ac:dyDescent="0.25">
      <c r="A192" t="s">
        <v>190</v>
      </c>
      <c r="B192" s="1">
        <v>39.900001525878906</v>
      </c>
      <c r="C192" cm="1">
        <f t="array" aca="1" ref="C192" ca="1">_xll.BDP(Stocks[[#This Row],[bloomberg_query]], "CUST_TRR_RETURN_HOLDING_PER", "CUST_TRR_START_DT="&amp;TEXT(WORKDAY(TODAY(), -2),"jjjjMMtt"),"CUST_TRR_END_DT="&amp;TEXT(WORKDAY(TODAY(), -1),"jjjjMMtt"), "CUST_TRR_CRNCY=EUR")</f>
        <v>3.4482759999999999</v>
      </c>
      <c r="D192" cm="1">
        <f t="array" aca="1" ref="D192" ca="1">_xll.BDP(Stocks[[#This Row],[bloomberg_query]], "CUST_TRR_RETURN_HOLDING_PER", "CUST_TRR_START_DT="&amp;TEXT(WORKDAY(TODAY(), -6),"jjjjMMtt"),"CUST_TRR_END_DT="&amp;TEXT(WORKDAY(TODAY(), -1),"jjjjMMtt"), "CUST_TRR_CRNCY=EUR")</f>
        <v>2.6315789999999999</v>
      </c>
      <c r="E192" cm="1">
        <f t="array" aca="1" ref="E192" ca="1">_xll.BDP(Stocks[[#This Row],[bloomberg_query]], "CUST_TRR_RETURN_HOLDING_PER", "CUST_TRR_START_DT="&amp;TEXT(WORKDAY(EDATE(TODAY(), -1) - 2, 1),"jjjjMMtt"),"CUST_TRR_END_DT="&amp;TEXT(WORKDAY(TODAY(), -1),"jjjjMMtt"),"CUST_TRR_CRNCY=EUR")</f>
        <v>13.043480000000001</v>
      </c>
      <c r="F192" cm="1">
        <f t="array" aca="1" ref="F192" ca="1">_xll.BDP(Stocks[[#This Row],[bloomberg_query]], "CUST_TRR_RETURN_HOLDING_PER", "CUST_TRR_START_DT="&amp;TEXT(WORKDAY(DATE(YEAR(TODAY())-1, 12, 31), -1),"jjjjMMtt"),"CUST_TRR_END_DT="&amp;TEXT(WORKDAY(TODAY(), -1),"jjjjMMtt"), "CUST_TRR_CRNCY=EUR")</f>
        <v>60.493830000000003</v>
      </c>
    </row>
    <row r="193" spans="1:6" x14ac:dyDescent="0.25">
      <c r="A193" t="s">
        <v>193</v>
      </c>
      <c r="B193" s="1">
        <v>1.1598775698349775</v>
      </c>
      <c r="C193" t="str" cm="1">
        <f t="array" aca="1" ref="C19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93" cm="1">
        <f t="array" aca="1" ref="D193" ca="1">_xll.BDP(Stocks[[#This Row],[bloomberg_query]], "CUST_TRR_RETURN_HOLDING_PER", "CUST_TRR_START_DT="&amp;TEXT(WORKDAY(TODAY(), -6),"jjjjMMtt"),"CUST_TRR_END_DT="&amp;TEXT(WORKDAY(TODAY(), -1),"jjjjMMtt"), "CUST_TRR_CRNCY=EUR")</f>
        <v>-2.270635</v>
      </c>
      <c r="E193" cm="1">
        <f t="array" aca="1" ref="E193" ca="1">_xll.BDP(Stocks[[#This Row],[bloomberg_query]], "CUST_TRR_RETURN_HOLDING_PER", "CUST_TRR_START_DT="&amp;TEXT(WORKDAY(EDATE(TODAY(), -1) - 2, 1),"jjjjMMtt"),"CUST_TRR_END_DT="&amp;TEXT(WORKDAY(TODAY(), -1),"jjjjMMtt"),"CUST_TRR_CRNCY=EUR")</f>
        <v>-0.54094330000000002</v>
      </c>
      <c r="F193" cm="1">
        <f t="array" aca="1" ref="F193" ca="1">_xll.BDP(Stocks[[#This Row],[bloomberg_query]], "CUST_TRR_RETURN_HOLDING_PER", "CUST_TRR_START_DT="&amp;TEXT(WORKDAY(DATE(YEAR(TODAY())-1, 12, 31), -1),"jjjjMMtt"),"CUST_TRR_END_DT="&amp;TEXT(WORKDAY(TODAY(), -1),"jjjjMMtt"), "CUST_TRR_CRNCY=EUR")</f>
        <v>-8.3899349999999995</v>
      </c>
    </row>
    <row r="194" spans="1:6" x14ac:dyDescent="0.25">
      <c r="A194" t="s">
        <v>192</v>
      </c>
      <c r="B194" s="1">
        <v>3.8799548262192318</v>
      </c>
      <c r="C194" t="str" cm="1">
        <f t="array" aca="1" ref="C1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194" cm="1">
        <f t="array" aca="1" ref="D194" ca="1">_xll.BDP(Stocks[[#This Row],[bloomberg_query]], "CUST_TRR_RETURN_HOLDING_PER", "CUST_TRR_START_DT="&amp;TEXT(WORKDAY(TODAY(), -6),"jjjjMMtt"),"CUST_TRR_END_DT="&amp;TEXT(WORKDAY(TODAY(), -1),"jjjjMMtt"), "CUST_TRR_CRNCY=EUR")</f>
        <v>-4.1920710000000003</v>
      </c>
      <c r="E194" cm="1">
        <f t="array" aca="1" ref="E194" ca="1">_xll.BDP(Stocks[[#This Row],[bloomberg_query]], "CUST_TRR_RETURN_HOLDING_PER", "CUST_TRR_START_DT="&amp;TEXT(WORKDAY(EDATE(TODAY(), -1) - 2, 1),"jjjjMMtt"),"CUST_TRR_END_DT="&amp;TEXT(WORKDAY(TODAY(), -1),"jjjjMMtt"),"CUST_TRR_CRNCY=EUR")</f>
        <v>-0.67118279999999997</v>
      </c>
      <c r="F194" cm="1">
        <f t="array" aca="1" ref="F194" ca="1">_xll.BDP(Stocks[[#This Row],[bloomberg_query]], "CUST_TRR_RETURN_HOLDING_PER", "CUST_TRR_START_DT="&amp;TEXT(WORKDAY(DATE(YEAR(TODAY())-1, 12, 31), -1),"jjjjMMtt"),"CUST_TRR_END_DT="&amp;TEXT(WORKDAY(TODAY(), -1),"jjjjMMtt"), "CUST_TRR_CRNCY=EUR")</f>
        <v>4.6176810000000001</v>
      </c>
    </row>
    <row r="195" spans="1:6" x14ac:dyDescent="0.25">
      <c r="A195" t="s">
        <v>195</v>
      </c>
      <c r="B195" s="1">
        <v>6.6609999999999996</v>
      </c>
      <c r="C195" cm="1">
        <f t="array" aca="1" ref="C195" ca="1">_xll.BDP(Stocks[[#This Row],[bloomberg_query]], "CUST_TRR_RETURN_HOLDING_PER", "CUST_TRR_START_DT="&amp;TEXT(WORKDAY(TODAY(), -2),"jjjjMMtt"),"CUST_TRR_END_DT="&amp;TEXT(WORKDAY(TODAY(), -1),"jjjjMMtt"), "CUST_TRR_CRNCY=EUR")</f>
        <v>1.601586</v>
      </c>
      <c r="D195" cm="1">
        <f t="array" aca="1" ref="D195" ca="1">_xll.BDP(Stocks[[#This Row],[bloomberg_query]], "CUST_TRR_RETURN_HOLDING_PER", "CUST_TRR_START_DT="&amp;TEXT(WORKDAY(TODAY(), -6),"jjjjMMtt"),"CUST_TRR_END_DT="&amp;TEXT(WORKDAY(TODAY(), -1),"jjjjMMtt"), "CUST_TRR_CRNCY=EUR")</f>
        <v>-1.479071</v>
      </c>
      <c r="E195" cm="1">
        <f t="array" aca="1" ref="E195" ca="1">_xll.BDP(Stocks[[#This Row],[bloomberg_query]], "CUST_TRR_RETURN_HOLDING_PER", "CUST_TRR_START_DT="&amp;TEXT(WORKDAY(EDATE(TODAY(), -1) - 2, 1),"jjjjMMtt"),"CUST_TRR_END_DT="&amp;TEXT(WORKDAY(TODAY(), -1),"jjjjMMtt"),"CUST_TRR_CRNCY=EUR")</f>
        <v>7.4354839999999998</v>
      </c>
      <c r="F195" cm="1">
        <f t="array" aca="1" ref="F195" ca="1">_xll.BDP(Stocks[[#This Row],[bloomberg_query]], "CUST_TRR_RETURN_HOLDING_PER", "CUST_TRR_START_DT="&amp;TEXT(WORKDAY(DATE(YEAR(TODAY())-1, 12, 31), -1),"jjjjMMtt"),"CUST_TRR_END_DT="&amp;TEXT(WORKDAY(TODAY(), -1),"jjjjMMtt"), "CUST_TRR_CRNCY=EUR")</f>
        <v>2.3085279999999999</v>
      </c>
    </row>
    <row r="196" spans="1:6" x14ac:dyDescent="0.25">
      <c r="A196" t="s">
        <v>194</v>
      </c>
      <c r="B196" s="1">
        <v>178.92</v>
      </c>
      <c r="C196" cm="1">
        <f t="array" aca="1" ref="C196" ca="1">_xll.BDP(Stocks[[#This Row],[bloomberg_query]], "CUST_TRR_RETURN_HOLDING_PER", "CUST_TRR_START_DT="&amp;TEXT(WORKDAY(TODAY(), -2),"jjjjMMtt"),"CUST_TRR_END_DT="&amp;TEXT(WORKDAY(TODAY(), -1),"jjjjMMtt"), "CUST_TRR_CRNCY=EUR")</f>
        <v>0.91370560000000001</v>
      </c>
      <c r="D196" cm="1">
        <f t="array" aca="1" ref="D196" ca="1">_xll.BDP(Stocks[[#This Row],[bloomberg_query]], "CUST_TRR_RETURN_HOLDING_PER", "CUST_TRR_START_DT="&amp;TEXT(WORKDAY(TODAY(), -6),"jjjjMMtt"),"CUST_TRR_END_DT="&amp;TEXT(WORKDAY(TODAY(), -1),"jjjjMMtt"), "CUST_TRR_CRNCY=EUR")</f>
        <v>3.3502770000000002</v>
      </c>
      <c r="E196" cm="1">
        <f t="array" aca="1" ref="E196" ca="1">_xll.BDP(Stocks[[#This Row],[bloomberg_query]], "CUST_TRR_RETURN_HOLDING_PER", "CUST_TRR_START_DT="&amp;TEXT(WORKDAY(EDATE(TODAY(), -1) - 2, 1),"jjjjMMtt"),"CUST_TRR_END_DT="&amp;TEXT(WORKDAY(TODAY(), -1),"jjjjMMtt"),"CUST_TRR_CRNCY=EUR")</f>
        <v>0.72055840000000004</v>
      </c>
      <c r="F196" cm="1">
        <f t="array" aca="1" ref="F196" ca="1">_xll.BDP(Stocks[[#This Row],[bloomberg_query]], "CUST_TRR_RETURN_HOLDING_PER", "CUST_TRR_START_DT="&amp;TEXT(WORKDAY(DATE(YEAR(TODAY())-1, 12, 31), -1),"jjjjMMtt"),"CUST_TRR_END_DT="&amp;TEXT(WORKDAY(TODAY(), -1),"jjjjMMtt"), "CUST_TRR_CRNCY=EUR")</f>
        <v>8.2865459999999995</v>
      </c>
    </row>
    <row r="197" spans="1:6" x14ac:dyDescent="0.25">
      <c r="A197" t="s">
        <v>198</v>
      </c>
      <c r="B197" s="1">
        <v>7.7160000000000002</v>
      </c>
      <c r="C197" cm="1">
        <f t="array" aca="1" ref="C197" ca="1">_xll.BDP(Stocks[[#This Row],[bloomberg_query]], "CUST_TRR_RETURN_HOLDING_PER", "CUST_TRR_START_DT="&amp;TEXT(WORKDAY(TODAY(), -2),"jjjjMMtt"),"CUST_TRR_END_DT="&amp;TEXT(WORKDAY(TODAY(), -1),"jjjjMMtt"), "CUST_TRR_CRNCY=EUR")</f>
        <v>1.1006290000000001</v>
      </c>
      <c r="D197" cm="1">
        <f t="array" aca="1" ref="D197" ca="1">_xll.BDP(Stocks[[#This Row],[bloomberg_query]], "CUST_TRR_RETURN_HOLDING_PER", "CUST_TRR_START_DT="&amp;TEXT(WORKDAY(TODAY(), -6),"jjjjMMtt"),"CUST_TRR_END_DT="&amp;TEXT(WORKDAY(TODAY(), -1),"jjjjMMtt"), "CUST_TRR_CRNCY=EUR")</f>
        <v>-1.3046819999999999</v>
      </c>
      <c r="E197" cm="1">
        <f t="array" aca="1" ref="E197" ca="1">_xll.BDP(Stocks[[#This Row],[bloomberg_query]], "CUST_TRR_RETURN_HOLDING_PER", "CUST_TRR_START_DT="&amp;TEXT(WORKDAY(EDATE(TODAY(), -1) - 2, 1),"jjjjMMtt"),"CUST_TRR_END_DT="&amp;TEXT(WORKDAY(TODAY(), -1),"jjjjMMtt"),"CUST_TRR_CRNCY=EUR")</f>
        <v>2.1986750000000002</v>
      </c>
      <c r="F197" cm="1">
        <f t="array" aca="1" ref="F197" ca="1">_xll.BDP(Stocks[[#This Row],[bloomberg_query]], "CUST_TRR_RETURN_HOLDING_PER", "CUST_TRR_START_DT="&amp;TEXT(WORKDAY(DATE(YEAR(TODAY())-1, 12, 31), -1),"jjjjMMtt"),"CUST_TRR_END_DT="&amp;TEXT(WORKDAY(TODAY(), -1),"jjjjMMtt"), "CUST_TRR_CRNCY=EUR")</f>
        <v>2.1445590000000001</v>
      </c>
    </row>
    <row r="198" spans="1:6" x14ac:dyDescent="0.25">
      <c r="A198" t="s">
        <v>196</v>
      </c>
      <c r="B198" s="1">
        <v>4.383</v>
      </c>
      <c r="C198" cm="1">
        <f t="array" aca="1" ref="C198" ca="1">_xll.BDP(Stocks[[#This Row],[bloomberg_query]], "CUST_TRR_RETURN_HOLDING_PER", "CUST_TRR_START_DT="&amp;TEXT(WORKDAY(TODAY(), -2),"jjjjMMtt"),"CUST_TRR_END_DT="&amp;TEXT(WORKDAY(TODAY(), -1),"jjjjMMtt"), "CUST_TRR_CRNCY=EUR")</f>
        <v>1.646568</v>
      </c>
      <c r="D198" cm="1">
        <f t="array" aca="1" ref="D198" ca="1">_xll.BDP(Stocks[[#This Row],[bloomberg_query]], "CUST_TRR_RETURN_HOLDING_PER", "CUST_TRR_START_DT="&amp;TEXT(WORKDAY(TODAY(), -6),"jjjjMMtt"),"CUST_TRR_END_DT="&amp;TEXT(WORKDAY(TODAY(), -1),"jjjjMMtt"), "CUST_TRR_CRNCY=EUR")</f>
        <v>-3.2877320000000001</v>
      </c>
      <c r="E198" cm="1">
        <f t="array" aca="1" ref="E198" ca="1">_xll.BDP(Stocks[[#This Row],[bloomberg_query]], "CUST_TRR_RETURN_HOLDING_PER", "CUST_TRR_START_DT="&amp;TEXT(WORKDAY(EDATE(TODAY(), -1) - 2, 1),"jjjjMMtt"),"CUST_TRR_END_DT="&amp;TEXT(WORKDAY(TODAY(), -1),"jjjjMMtt"),"CUST_TRR_CRNCY=EUR")</f>
        <v>1.200647</v>
      </c>
      <c r="F198" cm="1">
        <f t="array" aca="1" ref="F198" ca="1">_xll.BDP(Stocks[[#This Row],[bloomberg_query]], "CUST_TRR_RETURN_HOLDING_PER", "CUST_TRR_START_DT="&amp;TEXT(WORKDAY(DATE(YEAR(TODAY())-1, 12, 31), -1),"jjjjMMtt"),"CUST_TRR_END_DT="&amp;TEXT(WORKDAY(TODAY(), -1),"jjjjMMtt"), "CUST_TRR_CRNCY=EUR")</f>
        <v>-3.5605899999999999</v>
      </c>
    </row>
    <row r="199" spans="1:6" x14ac:dyDescent="0.25">
      <c r="A199" t="s">
        <v>197</v>
      </c>
      <c r="B199" s="1">
        <v>59.28</v>
      </c>
      <c r="C199" cm="1">
        <f t="array" aca="1" ref="C199" ca="1">_xll.BDP(Stocks[[#This Row],[bloomberg_query]], "CUST_TRR_RETURN_HOLDING_PER", "CUST_TRR_START_DT="&amp;TEXT(WORKDAY(TODAY(), -2),"jjjjMMtt"),"CUST_TRR_END_DT="&amp;TEXT(WORKDAY(TODAY(), -1),"jjjjMMtt"), "CUST_TRR_CRNCY=EUR")</f>
        <v>0.16897599999999999</v>
      </c>
      <c r="D199" cm="1">
        <f t="array" aca="1" ref="D199" ca="1">_xll.BDP(Stocks[[#This Row],[bloomberg_query]], "CUST_TRR_RETURN_HOLDING_PER", "CUST_TRR_START_DT="&amp;TEXT(WORKDAY(TODAY(), -6),"jjjjMMtt"),"CUST_TRR_END_DT="&amp;TEXT(WORKDAY(TODAY(), -1),"jjjjMMtt"), "CUST_TRR_CRNCY=EUR")</f>
        <v>-1.1011010000000001</v>
      </c>
      <c r="E199" cm="1">
        <f t="array" aca="1" ref="E199" ca="1">_xll.BDP(Stocks[[#This Row],[bloomberg_query]], "CUST_TRR_RETURN_HOLDING_PER", "CUST_TRR_START_DT="&amp;TEXT(WORKDAY(EDATE(TODAY(), -1) - 2, 1),"jjjjMMtt"),"CUST_TRR_END_DT="&amp;TEXT(WORKDAY(TODAY(), -1),"jjjjMMtt"),"CUST_TRR_CRNCY=EUR")</f>
        <v>4.7323719999999998</v>
      </c>
      <c r="F199" cm="1">
        <f t="array" aca="1" ref="F199" ca="1">_xll.BDP(Stocks[[#This Row],[bloomberg_query]], "CUST_TRR_RETURN_HOLDING_PER", "CUST_TRR_START_DT="&amp;TEXT(WORKDAY(DATE(YEAR(TODAY())-1, 12, 31), -1),"jjjjMMtt"),"CUST_TRR_END_DT="&amp;TEXT(WORKDAY(TODAY(), -1),"jjjjMMtt"), "CUST_TRR_CRNCY=EUR")</f>
        <v>4.6966760000000001</v>
      </c>
    </row>
    <row r="200" spans="1:6" x14ac:dyDescent="0.25">
      <c r="A200" t="s">
        <v>199</v>
      </c>
      <c r="B200" s="1">
        <v>375.59693924587447</v>
      </c>
      <c r="C200" t="str" cm="1">
        <f t="array" aca="1" ref="C20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0" cm="1">
        <f t="array" aca="1" ref="D200" ca="1">_xll.BDP(Stocks[[#This Row],[bloomberg_query]], "CUST_TRR_RETURN_HOLDING_PER", "CUST_TRR_START_DT="&amp;TEXT(WORKDAY(TODAY(), -6),"jjjjMMtt"),"CUST_TRR_END_DT="&amp;TEXT(WORKDAY(TODAY(), -1),"jjjjMMtt"), "CUST_TRR_CRNCY=EUR")</f>
        <v>-1.1807179999999999</v>
      </c>
      <c r="E200" cm="1">
        <f t="array" aca="1" ref="E200" ca="1">_xll.BDP(Stocks[[#This Row],[bloomberg_query]], "CUST_TRR_RETURN_HOLDING_PER", "CUST_TRR_START_DT="&amp;TEXT(WORKDAY(EDATE(TODAY(), -1) - 2, 1),"jjjjMMtt"),"CUST_TRR_END_DT="&amp;TEXT(WORKDAY(TODAY(), -1),"jjjjMMtt"),"CUST_TRR_CRNCY=EUR")</f>
        <v>0.47517880000000001</v>
      </c>
      <c r="F200" cm="1">
        <f t="array" aca="1" ref="F200" ca="1">_xll.BDP(Stocks[[#This Row],[bloomberg_query]], "CUST_TRR_RETURN_HOLDING_PER", "CUST_TRR_START_DT="&amp;TEXT(WORKDAY(DATE(YEAR(TODAY())-1, 12, 31), -1),"jjjjMMtt"),"CUST_TRR_END_DT="&amp;TEXT(WORKDAY(TODAY(), -1),"jjjjMMtt"), "CUST_TRR_CRNCY=EUR")</f>
        <v>16.51445</v>
      </c>
    </row>
    <row r="201" spans="1:6" x14ac:dyDescent="0.25">
      <c r="A201" t="s">
        <v>201</v>
      </c>
      <c r="B201" s="1">
        <v>48.584862173872963</v>
      </c>
      <c r="C201" t="str" cm="1">
        <f t="array" aca="1" ref="C2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1" cm="1">
        <f t="array" aca="1" ref="D201" ca="1">_xll.BDP(Stocks[[#This Row],[bloomberg_query]], "CUST_TRR_RETURN_HOLDING_PER", "CUST_TRR_START_DT="&amp;TEXT(WORKDAY(TODAY(), -6),"jjjjMMtt"),"CUST_TRR_END_DT="&amp;TEXT(WORKDAY(TODAY(), -1),"jjjjMMtt"), "CUST_TRR_CRNCY=EUR")</f>
        <v>-1.4701169999999999</v>
      </c>
      <c r="E201" cm="1">
        <f t="array" aca="1" ref="E201" ca="1">_xll.BDP(Stocks[[#This Row],[bloomberg_query]], "CUST_TRR_RETURN_HOLDING_PER", "CUST_TRR_START_DT="&amp;TEXT(WORKDAY(EDATE(TODAY(), -1) - 2, 1),"jjjjMMtt"),"CUST_TRR_END_DT="&amp;TEXT(WORKDAY(TODAY(), -1),"jjjjMMtt"),"CUST_TRR_CRNCY=EUR")</f>
        <v>-3.7278340000000001</v>
      </c>
      <c r="F201" cm="1">
        <f t="array" aca="1" ref="F201" ca="1">_xll.BDP(Stocks[[#This Row],[bloomberg_query]], "CUST_TRR_RETURN_HOLDING_PER", "CUST_TRR_START_DT="&amp;TEXT(WORKDAY(DATE(YEAR(TODAY())-1, 12, 31), -1),"jjjjMMtt"),"CUST_TRR_END_DT="&amp;TEXT(WORKDAY(TODAY(), -1),"jjjjMMtt"), "CUST_TRR_CRNCY=EUR")</f>
        <v>-6.6927760000000003</v>
      </c>
    </row>
    <row r="202" spans="1:6" x14ac:dyDescent="0.25">
      <c r="A202" t="s">
        <v>200</v>
      </c>
      <c r="B202" s="1">
        <v>293.49820868344915</v>
      </c>
      <c r="C202" cm="1">
        <f t="array" aca="1" ref="C202" ca="1">_xll.BDP(Stocks[[#This Row],[bloomberg_query]], "CUST_TRR_RETURN_HOLDING_PER", "CUST_TRR_START_DT="&amp;TEXT(WORKDAY(TODAY(), -2),"jjjjMMtt"),"CUST_TRR_END_DT="&amp;TEXT(WORKDAY(TODAY(), -1),"jjjjMMtt"), "CUST_TRR_CRNCY=EUR")</f>
        <v>-1.062451</v>
      </c>
      <c r="D202" cm="1">
        <f t="array" aca="1" ref="D202" ca="1">_xll.BDP(Stocks[[#This Row],[bloomberg_query]], "CUST_TRR_RETURN_HOLDING_PER", "CUST_TRR_START_DT="&amp;TEXT(WORKDAY(TODAY(), -6),"jjjjMMtt"),"CUST_TRR_END_DT="&amp;TEXT(WORKDAY(TODAY(), -1),"jjjjMMtt"), "CUST_TRR_CRNCY=EUR")</f>
        <v>-0.53059460000000003</v>
      </c>
      <c r="E202" cm="1">
        <f t="array" aca="1" ref="E202" ca="1">_xll.BDP(Stocks[[#This Row],[bloomberg_query]], "CUST_TRR_RETURN_HOLDING_PER", "CUST_TRR_START_DT="&amp;TEXT(WORKDAY(EDATE(TODAY(), -1) - 2, 1),"jjjjMMtt"),"CUST_TRR_END_DT="&amp;TEXT(WORKDAY(TODAY(), -1),"jjjjMMtt"),"CUST_TRR_CRNCY=EUR")</f>
        <v>10.89514</v>
      </c>
      <c r="F202" cm="1">
        <f t="array" aca="1" ref="F202" ca="1">_xll.BDP(Stocks[[#This Row],[bloomberg_query]], "CUST_TRR_RETURN_HOLDING_PER", "CUST_TRR_START_DT="&amp;TEXT(WORKDAY(DATE(YEAR(TODAY())-1, 12, 31), -1),"jjjjMMtt"),"CUST_TRR_END_DT="&amp;TEXT(WORKDAY(TODAY(), -1),"jjjjMMtt"), "CUST_TRR_CRNCY=EUR")</f>
        <v>-0.68862610000000002</v>
      </c>
    </row>
    <row r="203" spans="1:6" x14ac:dyDescent="0.25">
      <c r="A203" t="s">
        <v>202</v>
      </c>
      <c r="B203" s="1">
        <v>299.71420669309487</v>
      </c>
      <c r="C203" t="str" cm="1">
        <f t="array" aca="1" ref="C2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3" cm="1">
        <f t="array" aca="1" ref="D203" ca="1">_xll.BDP(Stocks[[#This Row],[bloomberg_query]], "CUST_TRR_RETURN_HOLDING_PER", "CUST_TRR_START_DT="&amp;TEXT(WORKDAY(TODAY(), -6),"jjjjMMtt"),"CUST_TRR_END_DT="&amp;TEXT(WORKDAY(TODAY(), -1),"jjjjMMtt"), "CUST_TRR_CRNCY=EUR")</f>
        <v>-3.5967509999999998</v>
      </c>
      <c r="E203" cm="1">
        <f t="array" aca="1" ref="E203" ca="1">_xll.BDP(Stocks[[#This Row],[bloomberg_query]], "CUST_TRR_RETURN_HOLDING_PER", "CUST_TRR_START_DT="&amp;TEXT(WORKDAY(EDATE(TODAY(), -1) - 2, 1),"jjjjMMtt"),"CUST_TRR_END_DT="&amp;TEXT(WORKDAY(TODAY(), -1),"jjjjMMtt"),"CUST_TRR_CRNCY=EUR")</f>
        <v>-4.5506359999999999</v>
      </c>
      <c r="F203" cm="1">
        <f t="array" aca="1" ref="F203" ca="1">_xll.BDP(Stocks[[#This Row],[bloomberg_query]], "CUST_TRR_RETURN_HOLDING_PER", "CUST_TRR_START_DT="&amp;TEXT(WORKDAY(DATE(YEAR(TODAY())-1, 12, 31), -1),"jjjjMMtt"),"CUST_TRR_END_DT="&amp;TEXT(WORKDAY(TODAY(), -1),"jjjjMMtt"), "CUST_TRR_CRNCY=EUR")</f>
        <v>-3.7424439999999999</v>
      </c>
    </row>
    <row r="204" spans="1:6" x14ac:dyDescent="0.25">
      <c r="A204" t="s">
        <v>203</v>
      </c>
      <c r="B204" s="1">
        <v>58.025612914587988</v>
      </c>
      <c r="C204" cm="1">
        <f t="array" aca="1" ref="C204" ca="1">_xll.BDP(Stocks[[#This Row],[bloomberg_query]], "CUST_TRR_RETURN_HOLDING_PER", "CUST_TRR_START_DT="&amp;TEXT(WORKDAY(TODAY(), -2),"jjjjMMtt"),"CUST_TRR_END_DT="&amp;TEXT(WORKDAY(TODAY(), -1),"jjjjMMtt"), "CUST_TRR_CRNCY=EUR")</f>
        <v>1.5326230000000001</v>
      </c>
      <c r="D204" cm="1">
        <f t="array" aca="1" ref="D204" ca="1">_xll.BDP(Stocks[[#This Row],[bloomberg_query]], "CUST_TRR_RETURN_HOLDING_PER", "CUST_TRR_START_DT="&amp;TEXT(WORKDAY(TODAY(), -6),"jjjjMMtt"),"CUST_TRR_END_DT="&amp;TEXT(WORKDAY(TODAY(), -1),"jjjjMMtt"), "CUST_TRR_CRNCY=EUR")</f>
        <v>0.41648239999999997</v>
      </c>
      <c r="E204" cm="1">
        <f t="array" aca="1" ref="E204" ca="1">_xll.BDP(Stocks[[#This Row],[bloomberg_query]], "CUST_TRR_RETURN_HOLDING_PER", "CUST_TRR_START_DT="&amp;TEXT(WORKDAY(EDATE(TODAY(), -1) - 2, 1),"jjjjMMtt"),"CUST_TRR_END_DT="&amp;TEXT(WORKDAY(TODAY(), -1),"jjjjMMtt"),"CUST_TRR_CRNCY=EUR")</f>
        <v>-1.5290090000000001</v>
      </c>
      <c r="F204" cm="1">
        <f t="array" aca="1" ref="F204" ca="1">_xll.BDP(Stocks[[#This Row],[bloomberg_query]], "CUST_TRR_RETURN_HOLDING_PER", "CUST_TRR_START_DT="&amp;TEXT(WORKDAY(DATE(YEAR(TODAY())-1, 12, 31), -1),"jjjjMMtt"),"CUST_TRR_END_DT="&amp;TEXT(WORKDAY(TODAY(), -1),"jjjjMMtt"), "CUST_TRR_CRNCY=EUR")</f>
        <v>14.09066</v>
      </c>
    </row>
    <row r="205" spans="1:6" x14ac:dyDescent="0.25">
      <c r="A205" t="s">
        <v>204</v>
      </c>
      <c r="B205" s="1">
        <v>162.56107679542731</v>
      </c>
      <c r="C205" t="str" cm="1">
        <f t="array" aca="1" ref="C2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5" cm="1">
        <f t="array" aca="1" ref="D205" ca="1">_xll.BDP(Stocks[[#This Row],[bloomberg_query]], "CUST_TRR_RETURN_HOLDING_PER", "CUST_TRR_START_DT="&amp;TEXT(WORKDAY(TODAY(), -6),"jjjjMMtt"),"CUST_TRR_END_DT="&amp;TEXT(WORKDAY(TODAY(), -1),"jjjjMMtt"), "CUST_TRR_CRNCY=EUR")</f>
        <v>-1.020472</v>
      </c>
      <c r="E205" cm="1">
        <f t="array" aca="1" ref="E205" ca="1">_xll.BDP(Stocks[[#This Row],[bloomberg_query]], "CUST_TRR_RETURN_HOLDING_PER", "CUST_TRR_START_DT="&amp;TEXT(WORKDAY(EDATE(TODAY(), -1) - 2, 1),"jjjjMMtt"),"CUST_TRR_END_DT="&amp;TEXT(WORKDAY(TODAY(), -1),"jjjjMMtt"),"CUST_TRR_CRNCY=EUR")</f>
        <v>3.8493219999999999</v>
      </c>
      <c r="F205" cm="1">
        <f t="array" aca="1" ref="F205" ca="1">_xll.BDP(Stocks[[#This Row],[bloomberg_query]], "CUST_TRR_RETURN_HOLDING_PER", "CUST_TRR_START_DT="&amp;TEXT(WORKDAY(DATE(YEAR(TODAY())-1, 12, 31), -1),"jjjjMMtt"),"CUST_TRR_END_DT="&amp;TEXT(WORKDAY(TODAY(), -1),"jjjjMMtt"), "CUST_TRR_CRNCY=EUR")</f>
        <v>27.621919999999999</v>
      </c>
    </row>
    <row r="206" spans="1:6" x14ac:dyDescent="0.25">
      <c r="A206" t="s">
        <v>217</v>
      </c>
      <c r="B206" s="1">
        <v>89.379551949847894</v>
      </c>
      <c r="C206" t="str" cm="1">
        <f t="array" aca="1" ref="C20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6" cm="1">
        <f t="array" aca="1" ref="D206" ca="1">_xll.BDP(Stocks[[#This Row],[bloomberg_query]], "CUST_TRR_RETURN_HOLDING_PER", "CUST_TRR_START_DT="&amp;TEXT(WORKDAY(TODAY(), -6),"jjjjMMtt"),"CUST_TRR_END_DT="&amp;TEXT(WORKDAY(TODAY(), -1),"jjjjMMtt"), "CUST_TRR_CRNCY=EUR")</f>
        <v>5.0284639999999996</v>
      </c>
      <c r="E206" cm="1">
        <f t="array" aca="1" ref="E206" ca="1">_xll.BDP(Stocks[[#This Row],[bloomberg_query]], "CUST_TRR_RETURN_HOLDING_PER", "CUST_TRR_START_DT="&amp;TEXT(WORKDAY(EDATE(TODAY(), -1) - 2, 1),"jjjjMMtt"),"CUST_TRR_END_DT="&amp;TEXT(WORKDAY(TODAY(), -1),"jjjjMMtt"),"CUST_TRR_CRNCY=EUR")</f>
        <v>9.0034200000000002</v>
      </c>
      <c r="F206" cm="1">
        <f t="array" aca="1" ref="F206" ca="1">_xll.BDP(Stocks[[#This Row],[bloomberg_query]], "CUST_TRR_RETURN_HOLDING_PER", "CUST_TRR_START_DT="&amp;TEXT(WORKDAY(DATE(YEAR(TODAY())-1, 12, 31), -1),"jjjjMMtt"),"CUST_TRR_END_DT="&amp;TEXT(WORKDAY(TODAY(), -1),"jjjjMMtt"), "CUST_TRR_CRNCY=EUR")</f>
        <v>-6.3013680000000001</v>
      </c>
    </row>
    <row r="207" spans="1:6" x14ac:dyDescent="0.25">
      <c r="A207" t="s">
        <v>218</v>
      </c>
      <c r="B207" s="1">
        <v>40.964680283790344</v>
      </c>
      <c r="C207" cm="1">
        <f t="array" aca="1" ref="C207" ca="1">_xll.BDP(Stocks[[#This Row],[bloomberg_query]], "CUST_TRR_RETURN_HOLDING_PER", "CUST_TRR_START_DT="&amp;TEXT(WORKDAY(TODAY(), -2),"jjjjMMtt"),"CUST_TRR_END_DT="&amp;TEXT(WORKDAY(TODAY(), -1),"jjjjMMtt"), "CUST_TRR_CRNCY=EUR")</f>
        <v>-0.85926380000000002</v>
      </c>
      <c r="D207" cm="1">
        <f t="array" aca="1" ref="D207" ca="1">_xll.BDP(Stocks[[#This Row],[bloomberg_query]], "CUST_TRR_RETURN_HOLDING_PER", "CUST_TRR_START_DT="&amp;TEXT(WORKDAY(TODAY(), -6),"jjjjMMtt"),"CUST_TRR_END_DT="&amp;TEXT(WORKDAY(TODAY(), -1),"jjjjMMtt"), "CUST_TRR_CRNCY=EUR")</f>
        <v>0.14153189999999999</v>
      </c>
      <c r="E207" cm="1">
        <f t="array" aca="1" ref="E207" ca="1">_xll.BDP(Stocks[[#This Row],[bloomberg_query]], "CUST_TRR_RETURN_HOLDING_PER", "CUST_TRR_START_DT="&amp;TEXT(WORKDAY(EDATE(TODAY(), -1) - 2, 1),"jjjjMMtt"),"CUST_TRR_END_DT="&amp;TEXT(WORKDAY(TODAY(), -1),"jjjjMMtt"),"CUST_TRR_CRNCY=EUR")</f>
        <v>6.936604</v>
      </c>
      <c r="F207" cm="1">
        <f t="array" aca="1" ref="F207" ca="1">_xll.BDP(Stocks[[#This Row],[bloomberg_query]], "CUST_TRR_RETURN_HOLDING_PER", "CUST_TRR_START_DT="&amp;TEXT(WORKDAY(DATE(YEAR(TODAY())-1, 12, 31), -1),"jjjjMMtt"),"CUST_TRR_END_DT="&amp;TEXT(WORKDAY(TODAY(), -1),"jjjjMMtt"), "CUST_TRR_CRNCY=EUR")</f>
        <v>12.83597</v>
      </c>
    </row>
    <row r="208" spans="1:6" x14ac:dyDescent="0.25">
      <c r="A208" t="s">
        <v>212</v>
      </c>
      <c r="B208" s="1">
        <v>28.321194800405642</v>
      </c>
      <c r="C208" t="str" cm="1">
        <f t="array" aca="1" ref="C2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08" cm="1">
        <f t="array" aca="1" ref="D208" ca="1">_xll.BDP(Stocks[[#This Row],[bloomberg_query]], "CUST_TRR_RETURN_HOLDING_PER", "CUST_TRR_START_DT="&amp;TEXT(WORKDAY(TODAY(), -6),"jjjjMMtt"),"CUST_TRR_END_DT="&amp;TEXT(WORKDAY(TODAY(), -1),"jjjjMMtt"), "CUST_TRR_CRNCY=EUR")</f>
        <v>-4.1314320000000002</v>
      </c>
      <c r="E208" cm="1">
        <f t="array" aca="1" ref="E208" ca="1">_xll.BDP(Stocks[[#This Row],[bloomberg_query]], "CUST_TRR_RETURN_HOLDING_PER", "CUST_TRR_START_DT="&amp;TEXT(WORKDAY(EDATE(TODAY(), -1) - 2, 1),"jjjjMMtt"),"CUST_TRR_END_DT="&amp;TEXT(WORKDAY(TODAY(), -1),"jjjjMMtt"),"CUST_TRR_CRNCY=EUR")</f>
        <v>-2.7425980000000001</v>
      </c>
      <c r="F208" cm="1">
        <f t="array" aca="1" ref="F208" ca="1">_xll.BDP(Stocks[[#This Row],[bloomberg_query]], "CUST_TRR_RETURN_HOLDING_PER", "CUST_TRR_START_DT="&amp;TEXT(WORKDAY(DATE(YEAR(TODAY())-1, 12, 31), -1),"jjjjMMtt"),"CUST_TRR_END_DT="&amp;TEXT(WORKDAY(TODAY(), -1),"jjjjMMtt"), "CUST_TRR_CRNCY=EUR")</f>
        <v>-37.207850000000001</v>
      </c>
    </row>
    <row r="209" spans="1:6" x14ac:dyDescent="0.25">
      <c r="A209" t="s">
        <v>210</v>
      </c>
      <c r="B209" s="1">
        <v>32.85</v>
      </c>
      <c r="C209" cm="1">
        <f t="array" aca="1" ref="C209" ca="1">_xll.BDP(Stocks[[#This Row],[bloomberg_query]], "CUST_TRR_RETURN_HOLDING_PER", "CUST_TRR_START_DT="&amp;TEXT(WORKDAY(TODAY(), -2),"jjjjMMtt"),"CUST_TRR_END_DT="&amp;TEXT(WORKDAY(TODAY(), -1),"jjjjMMtt"), "CUST_TRR_CRNCY=EUR")</f>
        <v>0.47407860000000002</v>
      </c>
      <c r="D209" cm="1">
        <f t="array" aca="1" ref="D209" ca="1">_xll.BDP(Stocks[[#This Row],[bloomberg_query]], "CUST_TRR_RETURN_HOLDING_PER", "CUST_TRR_START_DT="&amp;TEXT(WORKDAY(TODAY(), -6),"jjjjMMtt"),"CUST_TRR_END_DT="&amp;TEXT(WORKDAY(TODAY(), -1),"jjjjMMtt"), "CUST_TRR_CRNCY=EUR")</f>
        <v>-0.21263670000000001</v>
      </c>
      <c r="E209" cm="1">
        <f t="array" aca="1" ref="E209" ca="1">_xll.BDP(Stocks[[#This Row],[bloomberg_query]], "CUST_TRR_RETURN_HOLDING_PER", "CUST_TRR_START_DT="&amp;TEXT(WORKDAY(EDATE(TODAY(), -1) - 2, 1),"jjjjMMtt"),"CUST_TRR_END_DT="&amp;TEXT(WORKDAY(TODAY(), -1),"jjjjMMtt"),"CUST_TRR_CRNCY=EUR")</f>
        <v>-2.5024229999999998</v>
      </c>
      <c r="F209" cm="1">
        <f t="array" aca="1" ref="F209" ca="1">_xll.BDP(Stocks[[#This Row],[bloomberg_query]], "CUST_TRR_RETURN_HOLDING_PER", "CUST_TRR_START_DT="&amp;TEXT(WORKDAY(DATE(YEAR(TODAY())-1, 12, 31), -1),"jjjjMMtt"),"CUST_TRR_END_DT="&amp;TEXT(WORKDAY(TODAY(), -1),"jjjjMMtt"), "CUST_TRR_CRNCY=EUR")</f>
        <v>12.506360000000001</v>
      </c>
    </row>
    <row r="210" spans="1:6" x14ac:dyDescent="0.25">
      <c r="A210" t="s">
        <v>213</v>
      </c>
      <c r="B210" s="1">
        <v>476.12827535048552</v>
      </c>
      <c r="C210" cm="1">
        <f t="array" aca="1" ref="C210" ca="1">_xll.BDP(Stocks[[#This Row],[bloomberg_query]], "CUST_TRR_RETURN_HOLDING_PER", "CUST_TRR_START_DT="&amp;TEXT(WORKDAY(TODAY(), -2),"jjjjMMtt"),"CUST_TRR_END_DT="&amp;TEXT(WORKDAY(TODAY(), -1),"jjjjMMtt"), "CUST_TRR_CRNCY=EUR")</f>
        <v>0.46724080000000001</v>
      </c>
      <c r="D210" cm="1">
        <f t="array" aca="1" ref="D210" ca="1">_xll.BDP(Stocks[[#This Row],[bloomberg_query]], "CUST_TRR_RETURN_HOLDING_PER", "CUST_TRR_START_DT="&amp;TEXT(WORKDAY(TODAY(), -6),"jjjjMMtt"),"CUST_TRR_END_DT="&amp;TEXT(WORKDAY(TODAY(), -1),"jjjjMMtt"), "CUST_TRR_CRNCY=EUR")</f>
        <v>-0.40409689999999998</v>
      </c>
      <c r="E210" cm="1">
        <f t="array" aca="1" ref="E210" ca="1">_xll.BDP(Stocks[[#This Row],[bloomberg_query]], "CUST_TRR_RETURN_HOLDING_PER", "CUST_TRR_START_DT="&amp;TEXT(WORKDAY(EDATE(TODAY(), -1) - 2, 1),"jjjjMMtt"),"CUST_TRR_END_DT="&amp;TEXT(WORKDAY(TODAY(), -1),"jjjjMMtt"),"CUST_TRR_CRNCY=EUR")</f>
        <v>4.5873400000000002</v>
      </c>
      <c r="F210" cm="1">
        <f t="array" aca="1" ref="F210" ca="1">_xll.BDP(Stocks[[#This Row],[bloomberg_query]], "CUST_TRR_RETURN_HOLDING_PER", "CUST_TRR_START_DT="&amp;TEXT(WORKDAY(DATE(YEAR(TODAY())-1, 12, 31), -1),"jjjjMMtt"),"CUST_TRR_END_DT="&amp;TEXT(WORKDAY(TODAY(), -1),"jjjjMMtt"), "CUST_TRR_CRNCY=EUR")</f>
        <v>6.3554019999999998</v>
      </c>
    </row>
    <row r="211" spans="1:6" x14ac:dyDescent="0.25">
      <c r="A211" t="s">
        <v>214</v>
      </c>
      <c r="B211" s="1">
        <v>92.25</v>
      </c>
      <c r="C211" cm="1">
        <f t="array" aca="1" ref="C211" ca="1">_xll.BDP(Stocks[[#This Row],[bloomberg_query]], "CUST_TRR_RETURN_HOLDING_PER", "CUST_TRR_START_DT="&amp;TEXT(WORKDAY(TODAY(), -2),"jjjjMMtt"),"CUST_TRR_END_DT="&amp;TEXT(WORKDAY(TODAY(), -1),"jjjjMMtt"), "CUST_TRR_CRNCY=EUR")</f>
        <v>-0.1082837</v>
      </c>
      <c r="D211" cm="1">
        <f t="array" aca="1" ref="D211" ca="1">_xll.BDP(Stocks[[#This Row],[bloomberg_query]], "CUST_TRR_RETURN_HOLDING_PER", "CUST_TRR_START_DT="&amp;TEXT(WORKDAY(TODAY(), -6),"jjjjMMtt"),"CUST_TRR_END_DT="&amp;TEXT(WORKDAY(TODAY(), -1),"jjjjMMtt"), "CUST_TRR_CRNCY=EUR")</f>
        <v>-3.1496059999999999</v>
      </c>
      <c r="E211" cm="1">
        <f t="array" aca="1" ref="E211" ca="1">_xll.BDP(Stocks[[#This Row],[bloomberg_query]], "CUST_TRR_RETURN_HOLDING_PER", "CUST_TRR_START_DT="&amp;TEXT(WORKDAY(EDATE(TODAY(), -1) - 2, 1),"jjjjMMtt"),"CUST_TRR_END_DT="&amp;TEXT(WORKDAY(TODAY(), -1),"jjjjMMtt"),"CUST_TRR_CRNCY=EUR")</f>
        <v>-8.3912610000000001</v>
      </c>
      <c r="F211" cm="1">
        <f t="array" aca="1" ref="F211" ca="1">_xll.BDP(Stocks[[#This Row],[bloomberg_query]], "CUST_TRR_RETURN_HOLDING_PER", "CUST_TRR_START_DT="&amp;TEXT(WORKDAY(DATE(YEAR(TODAY())-1, 12, 31), -1),"jjjjMMtt"),"CUST_TRR_END_DT="&amp;TEXT(WORKDAY(TODAY(), -1),"jjjjMMtt"), "CUST_TRR_CRNCY=EUR")</f>
        <v>-5.7991299999999999</v>
      </c>
    </row>
    <row r="212" spans="1:6" x14ac:dyDescent="0.25">
      <c r="A212" t="s">
        <v>209</v>
      </c>
      <c r="B212" s="1">
        <v>153.60007375311147</v>
      </c>
      <c r="C212" t="str" cm="1">
        <f t="array" aca="1" ref="C2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2" cm="1">
        <f t="array" aca="1" ref="D212" ca="1">_xll.BDP(Stocks[[#This Row],[bloomberg_query]], "CUST_TRR_RETURN_HOLDING_PER", "CUST_TRR_START_DT="&amp;TEXT(WORKDAY(TODAY(), -6),"jjjjMMtt"),"CUST_TRR_END_DT="&amp;TEXT(WORKDAY(TODAY(), -1),"jjjjMMtt"), "CUST_TRR_CRNCY=EUR")</f>
        <v>18.361709999999999</v>
      </c>
      <c r="E212" cm="1">
        <f t="array" aca="1" ref="E212" ca="1">_xll.BDP(Stocks[[#This Row],[bloomberg_query]], "CUST_TRR_RETURN_HOLDING_PER", "CUST_TRR_START_DT="&amp;TEXT(WORKDAY(EDATE(TODAY(), -1) - 2, 1),"jjjjMMtt"),"CUST_TRR_END_DT="&amp;TEXT(WORKDAY(TODAY(), -1),"jjjjMMtt"),"CUST_TRR_CRNCY=EUR")</f>
        <v>47.600279999999998</v>
      </c>
      <c r="F212" cm="1">
        <f t="array" aca="1" ref="F212" ca="1">_xll.BDP(Stocks[[#This Row],[bloomberg_query]], "CUST_TRR_RETURN_HOLDING_PER", "CUST_TRR_START_DT="&amp;TEXT(WORKDAY(DATE(YEAR(TODAY())-1, 12, 31), -1),"jjjjMMtt"),"CUST_TRR_END_DT="&amp;TEXT(WORKDAY(TODAY(), -1),"jjjjMMtt"), "CUST_TRR_CRNCY=EUR")</f>
        <v>70.882980000000003</v>
      </c>
    </row>
    <row r="213" spans="1:6" x14ac:dyDescent="0.25">
      <c r="A213" t="s">
        <v>207</v>
      </c>
      <c r="B213" s="1">
        <v>113.31243661841984</v>
      </c>
      <c r="C213" t="str" cm="1">
        <f t="array" aca="1" ref="C2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3" cm="1">
        <f t="array" aca="1" ref="D213" ca="1">_xll.BDP(Stocks[[#This Row],[bloomberg_query]], "CUST_TRR_RETURN_HOLDING_PER", "CUST_TRR_START_DT="&amp;TEXT(WORKDAY(TODAY(), -6),"jjjjMMtt"),"CUST_TRR_END_DT="&amp;TEXT(WORKDAY(TODAY(), -1),"jjjjMMtt"), "CUST_TRR_CRNCY=EUR")</f>
        <v>-1.120066</v>
      </c>
      <c r="E213" cm="1">
        <f t="array" aca="1" ref="E213" ca="1">_xll.BDP(Stocks[[#This Row],[bloomberg_query]], "CUST_TRR_RETURN_HOLDING_PER", "CUST_TRR_START_DT="&amp;TEXT(WORKDAY(EDATE(TODAY(), -1) - 2, 1),"jjjjMMtt"),"CUST_TRR_END_DT="&amp;TEXT(WORKDAY(TODAY(), -1),"jjjjMMtt"),"CUST_TRR_CRNCY=EUR")</f>
        <v>4.3342080000000003</v>
      </c>
      <c r="F213" cm="1">
        <f t="array" aca="1" ref="F213" ca="1">_xll.BDP(Stocks[[#This Row],[bloomberg_query]], "CUST_TRR_RETURN_HOLDING_PER", "CUST_TRR_START_DT="&amp;TEXT(WORKDAY(DATE(YEAR(TODAY())-1, 12, 31), -1),"jjjjMMtt"),"CUST_TRR_END_DT="&amp;TEXT(WORKDAY(TODAY(), -1),"jjjjMMtt"), "CUST_TRR_CRNCY=EUR")</f>
        <v>19.75714</v>
      </c>
    </row>
    <row r="214" spans="1:6" x14ac:dyDescent="0.25">
      <c r="A214" t="s">
        <v>211</v>
      </c>
      <c r="B214" s="1">
        <v>135.49368488983129</v>
      </c>
      <c r="C214" t="str" cm="1">
        <f t="array" aca="1" ref="C2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4" cm="1">
        <f t="array" aca="1" ref="D214" ca="1">_xll.BDP(Stocks[[#This Row],[bloomberg_query]], "CUST_TRR_RETURN_HOLDING_PER", "CUST_TRR_START_DT="&amp;TEXT(WORKDAY(TODAY(), -6),"jjjjMMtt"),"CUST_TRR_END_DT="&amp;TEXT(WORKDAY(TODAY(), -1),"jjjjMMtt"), "CUST_TRR_CRNCY=EUR")</f>
        <v>-2.672415</v>
      </c>
      <c r="E214" cm="1">
        <f t="array" aca="1" ref="E214" ca="1">_xll.BDP(Stocks[[#This Row],[bloomberg_query]], "CUST_TRR_RETURN_HOLDING_PER", "CUST_TRR_START_DT="&amp;TEXT(WORKDAY(EDATE(TODAY(), -1) - 2, 1),"jjjjMMtt"),"CUST_TRR_END_DT="&amp;TEXT(WORKDAY(TODAY(), -1),"jjjjMMtt"),"CUST_TRR_CRNCY=EUR")</f>
        <v>-0.20307929999999999</v>
      </c>
      <c r="F214" cm="1">
        <f t="array" aca="1" ref="F214" ca="1">_xll.BDP(Stocks[[#This Row],[bloomberg_query]], "CUST_TRR_RETURN_HOLDING_PER", "CUST_TRR_START_DT="&amp;TEXT(WORKDAY(DATE(YEAR(TODAY())-1, 12, 31), -1),"jjjjMMtt"),"CUST_TRR_END_DT="&amp;TEXT(WORKDAY(TODAY(), -1),"jjjjMMtt"), "CUST_TRR_CRNCY=EUR")</f>
        <v>-2.840414</v>
      </c>
    </row>
    <row r="215" spans="1:6" x14ac:dyDescent="0.25">
      <c r="A215" t="s">
        <v>206</v>
      </c>
      <c r="B215" s="1">
        <v>142.36194339448696</v>
      </c>
      <c r="C215" t="str" cm="1">
        <f t="array" aca="1" ref="C2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5" cm="1">
        <f t="array" aca="1" ref="D215" ca="1">_xll.BDP(Stocks[[#This Row],[bloomberg_query]], "CUST_TRR_RETURN_HOLDING_PER", "CUST_TRR_START_DT="&amp;TEXT(WORKDAY(TODAY(), -6),"jjjjMMtt"),"CUST_TRR_END_DT="&amp;TEXT(WORKDAY(TODAY(), -1),"jjjjMMtt"), "CUST_TRR_CRNCY=EUR")</f>
        <v>1.86388</v>
      </c>
      <c r="E215" cm="1">
        <f t="array" aca="1" ref="E215" ca="1">_xll.BDP(Stocks[[#This Row],[bloomberg_query]], "CUST_TRR_RETURN_HOLDING_PER", "CUST_TRR_START_DT="&amp;TEXT(WORKDAY(EDATE(TODAY(), -1) - 2, 1),"jjjjMMtt"),"CUST_TRR_END_DT="&amp;TEXT(WORKDAY(TODAY(), -1),"jjjjMMtt"),"CUST_TRR_CRNCY=EUR")</f>
        <v>1.487053</v>
      </c>
      <c r="F215" cm="1">
        <f t="array" aca="1" ref="F215" ca="1">_xll.BDP(Stocks[[#This Row],[bloomberg_query]], "CUST_TRR_RETURN_HOLDING_PER", "CUST_TRR_START_DT="&amp;TEXT(WORKDAY(DATE(YEAR(TODAY())-1, 12, 31), -1),"jjjjMMtt"),"CUST_TRR_END_DT="&amp;TEXT(WORKDAY(TODAY(), -1),"jjjjMMtt"), "CUST_TRR_CRNCY=EUR")</f>
        <v>3.0887190000000002</v>
      </c>
    </row>
    <row r="216" spans="1:6" x14ac:dyDescent="0.25">
      <c r="A216" t="s">
        <v>208</v>
      </c>
      <c r="B216" s="1">
        <v>164.09145385820966</v>
      </c>
      <c r="C216" t="str" cm="1">
        <f t="array" aca="1" ref="C2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16" cm="1">
        <f t="array" aca="1" ref="D216" ca="1">_xll.BDP(Stocks[[#This Row],[bloomberg_query]], "CUST_TRR_RETURN_HOLDING_PER", "CUST_TRR_START_DT="&amp;TEXT(WORKDAY(TODAY(), -6),"jjjjMMtt"),"CUST_TRR_END_DT="&amp;TEXT(WORKDAY(TODAY(), -1),"jjjjMMtt"), "CUST_TRR_CRNCY=EUR")</f>
        <v>-1.1137630000000001</v>
      </c>
      <c r="E216" cm="1">
        <f t="array" aca="1" ref="E216" ca="1">_xll.BDP(Stocks[[#This Row],[bloomberg_query]], "CUST_TRR_RETURN_HOLDING_PER", "CUST_TRR_START_DT="&amp;TEXT(WORKDAY(EDATE(TODAY(), -1) - 2, 1),"jjjjMMtt"),"CUST_TRR_END_DT="&amp;TEXT(WORKDAY(TODAY(), -1),"jjjjMMtt"),"CUST_TRR_CRNCY=EUR")</f>
        <v>-7.6931189999999997E-2</v>
      </c>
      <c r="F216" cm="1">
        <f t="array" aca="1" ref="F216" ca="1">_xll.BDP(Stocks[[#This Row],[bloomberg_query]], "CUST_TRR_RETURN_HOLDING_PER", "CUST_TRR_START_DT="&amp;TEXT(WORKDAY(DATE(YEAR(TODAY())-1, 12, 31), -1),"jjjjMMtt"),"CUST_TRR_END_DT="&amp;TEXT(WORKDAY(TODAY(), -1),"jjjjMMtt"), "CUST_TRR_CRNCY=EUR")</f>
        <v>7.713031</v>
      </c>
    </row>
    <row r="217" spans="1:6" x14ac:dyDescent="0.25">
      <c r="A217" t="s">
        <v>216</v>
      </c>
      <c r="B217" s="1">
        <v>49.92</v>
      </c>
      <c r="C217" cm="1">
        <f t="array" aca="1" ref="C217" ca="1">_xll.BDP(Stocks[[#This Row],[bloomberg_query]], "CUST_TRR_RETURN_HOLDING_PER", "CUST_TRR_START_DT="&amp;TEXT(WORKDAY(TODAY(), -2),"jjjjMMtt"),"CUST_TRR_END_DT="&amp;TEXT(WORKDAY(TODAY(), -1),"jjjjMMtt"), "CUST_TRR_CRNCY=EUR")</f>
        <v>2.7794940000000001</v>
      </c>
      <c r="D217" cm="1">
        <f t="array" aca="1" ref="D217" ca="1">_xll.BDP(Stocks[[#This Row],[bloomberg_query]], "CUST_TRR_RETURN_HOLDING_PER", "CUST_TRR_START_DT="&amp;TEXT(WORKDAY(TODAY(), -6),"jjjjMMtt"),"CUST_TRR_END_DT="&amp;TEXT(WORKDAY(TODAY(), -1),"jjjjMMtt"), "CUST_TRR_CRNCY=EUR")</f>
        <v>1.0321800000000001</v>
      </c>
      <c r="E217" cm="1">
        <f t="array" aca="1" ref="E217" ca="1">_xll.BDP(Stocks[[#This Row],[bloomberg_query]], "CUST_TRR_RETURN_HOLDING_PER", "CUST_TRR_START_DT="&amp;TEXT(WORKDAY(EDATE(TODAY(), -1) - 2, 1),"jjjjMMtt"),"CUST_TRR_END_DT="&amp;TEXT(WORKDAY(TODAY(), -1),"jjjjMMtt"),"CUST_TRR_CRNCY=EUR")</f>
        <v>1.3398289999999999</v>
      </c>
      <c r="F217" cm="1">
        <f t="array" aca="1" ref="F217" ca="1">_xll.BDP(Stocks[[#This Row],[bloomberg_query]], "CUST_TRR_RETURN_HOLDING_PER", "CUST_TRR_START_DT="&amp;TEXT(WORKDAY(DATE(YEAR(TODAY())-1, 12, 31), -1),"jjjjMMtt"),"CUST_TRR_END_DT="&amp;TEXT(WORKDAY(TODAY(), -1),"jjjjMMtt"), "CUST_TRR_CRNCY=EUR")</f>
        <v>7.7720209999999996</v>
      </c>
    </row>
    <row r="218" spans="1:6" x14ac:dyDescent="0.25">
      <c r="A218" t="s">
        <v>205</v>
      </c>
      <c r="B218" s="1">
        <v>4051.7266445998134</v>
      </c>
      <c r="C218" cm="1">
        <f t="array" aca="1" ref="C218" ca="1">_xll.BDP(Stocks[[#This Row],[bloomberg_query]], "CUST_TRR_RETURN_HOLDING_PER", "CUST_TRR_START_DT="&amp;TEXT(WORKDAY(TODAY(), -2),"jjjjMMtt"),"CUST_TRR_END_DT="&amp;TEXT(WORKDAY(TODAY(), -1),"jjjjMMtt"), "CUST_TRR_CRNCY=EUR")</f>
        <v>1.2157249999999999</v>
      </c>
      <c r="D218" cm="1">
        <f t="array" aca="1" ref="D218" ca="1">_xll.BDP(Stocks[[#This Row],[bloomberg_query]], "CUST_TRR_RETURN_HOLDING_PER", "CUST_TRR_START_DT="&amp;TEXT(WORKDAY(TODAY(), -6),"jjjjMMtt"),"CUST_TRR_END_DT="&amp;TEXT(WORKDAY(TODAY(), -1),"jjjjMMtt"), "CUST_TRR_CRNCY=EUR")</f>
        <v>-0.2825413</v>
      </c>
      <c r="E218" cm="1">
        <f t="array" aca="1" ref="E218" ca="1">_xll.BDP(Stocks[[#This Row],[bloomberg_query]], "CUST_TRR_RETURN_HOLDING_PER", "CUST_TRR_START_DT="&amp;TEXT(WORKDAY(EDATE(TODAY(), -1) - 2, 1),"jjjjMMtt"),"CUST_TRR_END_DT="&amp;TEXT(WORKDAY(TODAY(), -1),"jjjjMMtt"),"CUST_TRR_CRNCY=EUR")</f>
        <v>-0.1434841</v>
      </c>
      <c r="F218" cm="1">
        <f t="array" aca="1" ref="F218" ca="1">_xll.BDP(Stocks[[#This Row],[bloomberg_query]], "CUST_TRR_RETURN_HOLDING_PER", "CUST_TRR_START_DT="&amp;TEXT(WORKDAY(DATE(YEAR(TODAY())-1, 12, 31), -1),"jjjjMMtt"),"CUST_TRR_END_DT="&amp;TEXT(WORKDAY(TODAY(), -1),"jjjjMMtt"), "CUST_TRR_CRNCY=EUR")</f>
        <v>-12.51183</v>
      </c>
    </row>
    <row r="219" spans="1:6" x14ac:dyDescent="0.25">
      <c r="A219" t="s">
        <v>215</v>
      </c>
      <c r="B219" s="1">
        <v>253.6</v>
      </c>
      <c r="C219" cm="1">
        <f t="array" aca="1" ref="C219" ca="1">_xll.BDP(Stocks[[#This Row],[bloomberg_query]], "CUST_TRR_RETURN_HOLDING_PER", "CUST_TRR_START_DT="&amp;TEXT(WORKDAY(TODAY(), -2),"jjjjMMtt"),"CUST_TRR_END_DT="&amp;TEXT(WORKDAY(TODAY(), -1),"jjjjMMtt"), "CUST_TRR_CRNCY=EUR")</f>
        <v>0.23715420000000001</v>
      </c>
      <c r="D219" cm="1">
        <f t="array" aca="1" ref="D219" ca="1">_xll.BDP(Stocks[[#This Row],[bloomberg_query]], "CUST_TRR_RETURN_HOLDING_PER", "CUST_TRR_START_DT="&amp;TEXT(WORKDAY(TODAY(), -6),"jjjjMMtt"),"CUST_TRR_END_DT="&amp;TEXT(WORKDAY(TODAY(), -1),"jjjjMMtt"), "CUST_TRR_CRNCY=EUR")</f>
        <v>-6.0740740000000004</v>
      </c>
      <c r="E219" cm="1">
        <f t="array" aca="1" ref="E219" ca="1">_xll.BDP(Stocks[[#This Row],[bloomberg_query]], "CUST_TRR_RETURN_HOLDING_PER", "CUST_TRR_START_DT="&amp;TEXT(WORKDAY(EDATE(TODAY(), -1) - 2, 1),"jjjjMMtt"),"CUST_TRR_END_DT="&amp;TEXT(WORKDAY(TODAY(), -1),"jjjjMMtt"),"CUST_TRR_CRNCY=EUR")</f>
        <v>-13.09116</v>
      </c>
      <c r="F219" cm="1">
        <f t="array" aca="1" ref="F219" ca="1">_xll.BDP(Stocks[[#This Row],[bloomberg_query]], "CUST_TRR_RETURN_HOLDING_PER", "CUST_TRR_START_DT="&amp;TEXT(WORKDAY(DATE(YEAR(TODAY())-1, 12, 31), -1),"jjjjMMtt"),"CUST_TRR_END_DT="&amp;TEXT(WORKDAY(TODAY(), -1),"jjjjMMtt"), "CUST_TRR_CRNCY=EUR")</f>
        <v>-23.731480000000001</v>
      </c>
    </row>
    <row r="220" spans="1:6" x14ac:dyDescent="0.25">
      <c r="A220" t="s">
        <v>219</v>
      </c>
      <c r="B220" s="1">
        <v>192.50484004793952</v>
      </c>
      <c r="C220" t="str" cm="1">
        <f t="array" aca="1" ref="C2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0" cm="1">
        <f t="array" aca="1" ref="D220" ca="1">_xll.BDP(Stocks[[#This Row],[bloomberg_query]], "CUST_TRR_RETURN_HOLDING_PER", "CUST_TRR_START_DT="&amp;TEXT(WORKDAY(TODAY(), -6),"jjjjMMtt"),"CUST_TRR_END_DT="&amp;TEXT(WORKDAY(TODAY(), -1),"jjjjMMtt"), "CUST_TRR_CRNCY=EUR")</f>
        <v>0.33854230000000002</v>
      </c>
      <c r="E220" cm="1">
        <f t="array" aca="1" ref="E220" ca="1">_xll.BDP(Stocks[[#This Row],[bloomberg_query]], "CUST_TRR_RETURN_HOLDING_PER", "CUST_TRR_START_DT="&amp;TEXT(WORKDAY(EDATE(TODAY(), -1) - 2, 1),"jjjjMMtt"),"CUST_TRR_END_DT="&amp;TEXT(WORKDAY(TODAY(), -1),"jjjjMMtt"),"CUST_TRR_CRNCY=EUR")</f>
        <v>-2.6723110000000001</v>
      </c>
      <c r="F220" cm="1">
        <f t="array" aca="1" ref="F220" ca="1">_xll.BDP(Stocks[[#This Row],[bloomberg_query]], "CUST_TRR_RETURN_HOLDING_PER", "CUST_TRR_START_DT="&amp;TEXT(WORKDAY(DATE(YEAR(TODAY())-1, 12, 31), -1),"jjjjMMtt"),"CUST_TRR_END_DT="&amp;TEXT(WORKDAY(TODAY(), -1),"jjjjMMtt"), "CUST_TRR_CRNCY=EUR")</f>
        <v>19.345009999999998</v>
      </c>
    </row>
    <row r="221" spans="1:6" x14ac:dyDescent="0.25">
      <c r="A221" t="s">
        <v>221</v>
      </c>
      <c r="B221" s="1">
        <v>28.6</v>
      </c>
      <c r="C221" cm="1">
        <f t="array" aca="1" ref="C221" ca="1">_xll.BDP(Stocks[[#This Row],[bloomberg_query]], "CUST_TRR_RETURN_HOLDING_PER", "CUST_TRR_START_DT="&amp;TEXT(WORKDAY(TODAY(), -2),"jjjjMMtt"),"CUST_TRR_END_DT="&amp;TEXT(WORKDAY(TODAY(), -1),"jjjjMMtt"), "CUST_TRR_CRNCY=EUR")</f>
        <v>3.249098</v>
      </c>
      <c r="D221" cm="1">
        <f t="array" aca="1" ref="D221" ca="1">_xll.BDP(Stocks[[#This Row],[bloomberg_query]], "CUST_TRR_RETURN_HOLDING_PER", "CUST_TRR_START_DT="&amp;TEXT(WORKDAY(TODAY(), -6),"jjjjMMtt"),"CUST_TRR_END_DT="&amp;TEXT(WORKDAY(TODAY(), -1),"jjjjMMtt"), "CUST_TRR_CRNCY=EUR")</f>
        <v>7.1161050000000001</v>
      </c>
      <c r="E221" cm="1">
        <f t="array" aca="1" ref="E221" ca="1">_xll.BDP(Stocks[[#This Row],[bloomberg_query]], "CUST_TRR_RETURN_HOLDING_PER", "CUST_TRR_START_DT="&amp;TEXT(WORKDAY(EDATE(TODAY(), -1) - 2, 1),"jjjjMMtt"),"CUST_TRR_END_DT="&amp;TEXT(WORKDAY(TODAY(), -1),"jjjjMMtt"),"CUST_TRR_CRNCY=EUR")</f>
        <v>5.5350549999999998</v>
      </c>
      <c r="F221" cm="1">
        <f t="array" aca="1" ref="F221" ca="1">_xll.BDP(Stocks[[#This Row],[bloomberg_query]], "CUST_TRR_RETURN_HOLDING_PER", "CUST_TRR_START_DT="&amp;TEXT(WORKDAY(DATE(YEAR(TODAY())-1, 12, 31), -1),"jjjjMMtt"),"CUST_TRR_END_DT="&amp;TEXT(WORKDAY(TODAY(), -1),"jjjjMMtt"), "CUST_TRR_CRNCY=EUR")</f>
        <v>4.7619049999999996</v>
      </c>
    </row>
    <row r="222" spans="1:6" x14ac:dyDescent="0.25">
      <c r="A222" t="s">
        <v>232</v>
      </c>
      <c r="B222" s="1">
        <v>49.2</v>
      </c>
      <c r="C222" cm="1">
        <f t="array" aca="1" ref="C222" ca="1">_xll.BDP(Stocks[[#This Row],[bloomberg_query]], "CUST_TRR_RETURN_HOLDING_PER", "CUST_TRR_START_DT="&amp;TEXT(WORKDAY(TODAY(), -2),"jjjjMMtt"),"CUST_TRR_END_DT="&amp;TEXT(WORKDAY(TODAY(), -1),"jjjjMMtt"), "CUST_TRR_CRNCY=EUR")</f>
        <v>2.0746889999999998</v>
      </c>
      <c r="D222" cm="1">
        <f t="array" aca="1" ref="D222" ca="1">_xll.BDP(Stocks[[#This Row],[bloomberg_query]], "CUST_TRR_RETURN_HOLDING_PER", "CUST_TRR_START_DT="&amp;TEXT(WORKDAY(TODAY(), -6),"jjjjMMtt"),"CUST_TRR_END_DT="&amp;TEXT(WORKDAY(TODAY(), -1),"jjjjMMtt"), "CUST_TRR_CRNCY=EUR")</f>
        <v>0.70055750000000006</v>
      </c>
      <c r="E222" cm="1">
        <f t="array" aca="1" ref="E222" ca="1">_xll.BDP(Stocks[[#This Row],[bloomberg_query]], "CUST_TRR_RETURN_HOLDING_PER", "CUST_TRR_START_DT="&amp;TEXT(WORKDAY(EDATE(TODAY(), -1) - 2, 1),"jjjjMMtt"),"CUST_TRR_END_DT="&amp;TEXT(WORKDAY(TODAY(), -1),"jjjjMMtt"),"CUST_TRR_CRNCY=EUR")</f>
        <v>2.1160269999999999</v>
      </c>
      <c r="F222" cm="1">
        <f t="array" aca="1" ref="F222" ca="1">_xll.BDP(Stocks[[#This Row],[bloomberg_query]], "CUST_TRR_RETURN_HOLDING_PER", "CUST_TRR_START_DT="&amp;TEXT(WORKDAY(DATE(YEAR(TODAY())-1, 12, 31), -1),"jjjjMMtt"),"CUST_TRR_END_DT="&amp;TEXT(WORKDAY(TODAY(), -1),"jjjjMMtt"), "CUST_TRR_CRNCY=EUR")</f>
        <v>14.021929999999999</v>
      </c>
    </row>
    <row r="223" spans="1:6" x14ac:dyDescent="0.25">
      <c r="A223" t="s">
        <v>226</v>
      </c>
      <c r="B223" s="1">
        <v>17</v>
      </c>
      <c r="C223" cm="1">
        <f t="array" aca="1" ref="C223" ca="1">_xll.BDP(Stocks[[#This Row],[bloomberg_query]], "CUST_TRR_RETURN_HOLDING_PER", "CUST_TRR_START_DT="&amp;TEXT(WORKDAY(TODAY(), -2),"jjjjMMtt"),"CUST_TRR_END_DT="&amp;TEXT(WORKDAY(TODAY(), -1),"jjjjMMtt"), "CUST_TRR_CRNCY=EUR")</f>
        <v>-1.7341040000000001</v>
      </c>
      <c r="D223" cm="1">
        <f t="array" aca="1" ref="D22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23" cm="1">
        <f t="array" aca="1" ref="E223" ca="1">_xll.BDP(Stocks[[#This Row],[bloomberg_query]], "CUST_TRR_RETURN_HOLDING_PER", "CUST_TRR_START_DT="&amp;TEXT(WORKDAY(EDATE(TODAY(), -1) - 2, 1),"jjjjMMtt"),"CUST_TRR_END_DT="&amp;TEXT(WORKDAY(TODAY(), -1),"jjjjMMtt"),"CUST_TRR_CRNCY=EUR")</f>
        <v>-1.7341040000000001</v>
      </c>
      <c r="F223" cm="1">
        <f t="array" aca="1" ref="F223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</row>
    <row r="224" spans="1:6" x14ac:dyDescent="0.25">
      <c r="A224" t="s">
        <v>227</v>
      </c>
      <c r="B224" s="1">
        <v>30.1</v>
      </c>
      <c r="C224" cm="1">
        <f t="array" aca="1" ref="C224" ca="1">_xll.BDP(Stocks[[#This Row],[bloomberg_query]], "CUST_TRR_RETURN_HOLDING_PER", "CUST_TRR_START_DT="&amp;TEXT(WORKDAY(TODAY(), -2),"jjjjMMtt"),"CUST_TRR_END_DT="&amp;TEXT(WORKDAY(TODAY(), -1),"jjjjMMtt"), "CUST_TRR_CRNCY=EUR")</f>
        <v>0.3333333</v>
      </c>
      <c r="D224" cm="1">
        <f t="array" aca="1" ref="D224" ca="1">_xll.BDP(Stocks[[#This Row],[bloomberg_query]], "CUST_TRR_RETURN_HOLDING_PER", "CUST_TRR_START_DT="&amp;TEXT(WORKDAY(TODAY(), -6),"jjjjMMtt"),"CUST_TRR_END_DT="&amp;TEXT(WORKDAY(TODAY(), -1),"jjjjMMtt"), "CUST_TRR_CRNCY=EUR")</f>
        <v>2.0338980000000002</v>
      </c>
      <c r="E224" cm="1">
        <f t="array" aca="1" ref="E224" ca="1">_xll.BDP(Stocks[[#This Row],[bloomberg_query]], "CUST_TRR_RETURN_HOLDING_PER", "CUST_TRR_START_DT="&amp;TEXT(WORKDAY(EDATE(TODAY(), -1) - 2, 1),"jjjjMMtt"),"CUST_TRR_END_DT="&amp;TEXT(WORKDAY(TODAY(), -1),"jjjjMMtt"),"CUST_TRR_CRNCY=EUR")</f>
        <v>2.0338980000000002</v>
      </c>
      <c r="F224" cm="1">
        <f t="array" aca="1" ref="F224" ca="1">_xll.BDP(Stocks[[#This Row],[bloomberg_query]], "CUST_TRR_RETURN_HOLDING_PER", "CUST_TRR_START_DT="&amp;TEXT(WORKDAY(DATE(YEAR(TODAY())-1, 12, 31), -1),"jjjjMMtt"),"CUST_TRR_END_DT="&amp;TEXT(WORKDAY(TODAY(), -1),"jjjjMMtt"), "CUST_TRR_CRNCY=EUR")</f>
        <v>-5.0473179999999997</v>
      </c>
    </row>
    <row r="225" spans="1:6" x14ac:dyDescent="0.25">
      <c r="A225" t="s">
        <v>228</v>
      </c>
      <c r="B225" s="1" t="e">
        <v>#N/A</v>
      </c>
      <c r="C225" t="str" cm="1">
        <f t="array" aca="1" ref="C22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5" t="str" cm="1">
        <f t="array" aca="1" ref="D22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225" t="str" cm="1">
        <f t="array" aca="1" ref="E22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225" t="str" cm="1">
        <f t="array" aca="1" ref="F22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226" spans="1:6" x14ac:dyDescent="0.25">
      <c r="A226" t="s">
        <v>222</v>
      </c>
      <c r="B226" s="1">
        <v>4184.5593973048681</v>
      </c>
      <c r="C226" t="str" cm="1">
        <f t="array" aca="1" ref="C2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6" cm="1">
        <f t="array" aca="1" ref="D226" ca="1">_xll.BDP(Stocks[[#This Row],[bloomberg_query]], "CUST_TRR_RETURN_HOLDING_PER", "CUST_TRR_START_DT="&amp;TEXT(WORKDAY(TODAY(), -6),"jjjjMMtt"),"CUST_TRR_END_DT="&amp;TEXT(WORKDAY(TODAY(), -1),"jjjjMMtt"), "CUST_TRR_CRNCY=EUR")</f>
        <v>10.1656</v>
      </c>
      <c r="E226" cm="1">
        <f t="array" aca="1" ref="E226" ca="1">_xll.BDP(Stocks[[#This Row],[bloomberg_query]], "CUST_TRR_RETURN_HOLDING_PER", "CUST_TRR_START_DT="&amp;TEXT(WORKDAY(EDATE(TODAY(), -1) - 2, 1),"jjjjMMtt"),"CUST_TRR_END_DT="&amp;TEXT(WORKDAY(TODAY(), -1),"jjjjMMtt"),"CUST_TRR_CRNCY=EUR")</f>
        <v>20.61523</v>
      </c>
      <c r="F226" cm="1">
        <f t="array" aca="1" ref="F226" ca="1">_xll.BDP(Stocks[[#This Row],[bloomberg_query]], "CUST_TRR_RETURN_HOLDING_PER", "CUST_TRR_START_DT="&amp;TEXT(WORKDAY(DATE(YEAR(TODAY())-1, 12, 31), -1),"jjjjMMtt"),"CUST_TRR_END_DT="&amp;TEXT(WORKDAY(TODAY(), -1),"jjjjMMtt"), "CUST_TRR_CRNCY=EUR")</f>
        <v>11.65372</v>
      </c>
    </row>
    <row r="227" spans="1:6" x14ac:dyDescent="0.25">
      <c r="A227" t="s">
        <v>235</v>
      </c>
      <c r="B227" s="1">
        <v>13.4</v>
      </c>
      <c r="C227" cm="1">
        <f t="array" aca="1" ref="C227" ca="1">_xll.BDP(Stocks[[#This Row],[bloomberg_query]], "CUST_TRR_RETURN_HOLDING_PER", "CUST_TRR_START_DT="&amp;TEXT(WORKDAY(TODAY(), -2),"jjjjMMtt"),"CUST_TRR_END_DT="&amp;TEXT(WORKDAY(TODAY(), -1),"jjjjMMtt"), "CUST_TRR_CRNCY=EUR")</f>
        <v>4.0372669999999999</v>
      </c>
      <c r="D227" cm="1">
        <f t="array" aca="1" ref="D227" ca="1">_xll.BDP(Stocks[[#This Row],[bloomberg_query]], "CUST_TRR_RETURN_HOLDING_PER", "CUST_TRR_START_DT="&amp;TEXT(WORKDAY(TODAY(), -6),"jjjjMMtt"),"CUST_TRR_END_DT="&amp;TEXT(WORKDAY(TODAY(), -1),"jjjjMMtt"), "CUST_TRR_CRNCY=EUR")</f>
        <v>8.9430890000000005</v>
      </c>
      <c r="E227" cm="1">
        <f t="array" aca="1" ref="E227" ca="1">_xll.BDP(Stocks[[#This Row],[bloomberg_query]], "CUST_TRR_RETURN_HOLDING_PER", "CUST_TRR_START_DT="&amp;TEXT(WORKDAY(EDATE(TODAY(), -1) - 2, 1),"jjjjMMtt"),"CUST_TRR_END_DT="&amp;TEXT(WORKDAY(TODAY(), -1),"jjjjMMtt"),"CUST_TRR_CRNCY=EUR")</f>
        <v>1.6691959999999999</v>
      </c>
      <c r="F227" cm="1">
        <f t="array" aca="1" ref="F227" ca="1">_xll.BDP(Stocks[[#This Row],[bloomberg_query]], "CUST_TRR_RETURN_HOLDING_PER", "CUST_TRR_START_DT="&amp;TEXT(WORKDAY(DATE(YEAR(TODAY())-1, 12, 31), -1),"jjjjMMtt"),"CUST_TRR_END_DT="&amp;TEXT(WORKDAY(TODAY(), -1),"jjjjMMtt"), "CUST_TRR_CRNCY=EUR")</f>
        <v>10.7438</v>
      </c>
    </row>
    <row r="228" spans="1:6" x14ac:dyDescent="0.25">
      <c r="A228" t="s">
        <v>233</v>
      </c>
      <c r="B228" s="1">
        <v>34.75</v>
      </c>
      <c r="C228" cm="1">
        <f t="array" aca="1" ref="C228" ca="1">_xll.BDP(Stocks[[#This Row],[bloomberg_query]], "CUST_TRR_RETURN_HOLDING_PER", "CUST_TRR_START_DT="&amp;TEXT(WORKDAY(TODAY(), -2),"jjjjMMtt"),"CUST_TRR_END_DT="&amp;TEXT(WORKDAY(TODAY(), -1),"jjjjMMtt"), "CUST_TRR_CRNCY=EUR")</f>
        <v>-1.2784089999999999</v>
      </c>
      <c r="D228" cm="1">
        <f t="array" aca="1" ref="D228" ca="1">_xll.BDP(Stocks[[#This Row],[bloomberg_query]], "CUST_TRR_RETURN_HOLDING_PER", "CUST_TRR_START_DT="&amp;TEXT(WORKDAY(TODAY(), -6),"jjjjMMtt"),"CUST_TRR_END_DT="&amp;TEXT(WORKDAY(TODAY(), -1),"jjjjMMtt"), "CUST_TRR_CRNCY=EUR")</f>
        <v>-0.85592009999999996</v>
      </c>
      <c r="E228" cm="1">
        <f t="array" aca="1" ref="E228" ca="1">_xll.BDP(Stocks[[#This Row],[bloomberg_query]], "CUST_TRR_RETURN_HOLDING_PER", "CUST_TRR_START_DT="&amp;TEXT(WORKDAY(EDATE(TODAY(), -1) - 2, 1),"jjjjMMtt"),"CUST_TRR_END_DT="&amp;TEXT(WORKDAY(TODAY(), -1),"jjjjMMtt"),"CUST_TRR_CRNCY=EUR")</f>
        <v>4.4912679999999998</v>
      </c>
      <c r="F228" cm="1">
        <f t="array" aca="1" ref="F228" ca="1">_xll.BDP(Stocks[[#This Row],[bloomberg_query]], "CUST_TRR_RETURN_HOLDING_PER", "CUST_TRR_START_DT="&amp;TEXT(WORKDAY(DATE(YEAR(TODAY())-1, 12, 31), -1),"jjjjMMtt"),"CUST_TRR_END_DT="&amp;TEXT(WORKDAY(TODAY(), -1),"jjjjMMtt"), "CUST_TRR_CRNCY=EUR")</f>
        <v>10.609400000000001</v>
      </c>
    </row>
    <row r="229" spans="1:6" x14ac:dyDescent="0.25">
      <c r="A229" t="s">
        <v>223</v>
      </c>
      <c r="B229" s="1">
        <v>76.900000000000006</v>
      </c>
      <c r="C229" cm="1">
        <f t="array" aca="1" ref="C229" ca="1">_xll.BDP(Stocks[[#This Row],[bloomberg_query]], "CUST_TRR_RETURN_HOLDING_PER", "CUST_TRR_START_DT="&amp;TEXT(WORKDAY(TODAY(), -2),"jjjjMMtt"),"CUST_TRR_END_DT="&amp;TEXT(WORKDAY(TODAY(), -1),"jjjjMMtt"), "CUST_TRR_CRNCY=EUR")</f>
        <v>-0.12987009999999999</v>
      </c>
      <c r="D229" cm="1">
        <f t="array" aca="1" ref="D229" ca="1">_xll.BDP(Stocks[[#This Row],[bloomberg_query]], "CUST_TRR_RETURN_HOLDING_PER", "CUST_TRR_START_DT="&amp;TEXT(WORKDAY(TODAY(), -6),"jjjjMMtt"),"CUST_TRR_END_DT="&amp;TEXT(WORKDAY(TODAY(), -1),"jjjjMMtt"), "CUST_TRR_CRNCY=EUR")</f>
        <v>-2.6582279999999998</v>
      </c>
      <c r="E229" cm="1">
        <f t="array" aca="1" ref="E229" ca="1">_xll.BDP(Stocks[[#This Row],[bloomberg_query]], "CUST_TRR_RETURN_HOLDING_PER", "CUST_TRR_START_DT="&amp;TEXT(WORKDAY(EDATE(TODAY(), -1) - 2, 1),"jjjjMMtt"),"CUST_TRR_END_DT="&amp;TEXT(WORKDAY(TODAY(), -1),"jjjjMMtt"),"CUST_TRR_CRNCY=EUR")</f>
        <v>2.9451139999999998</v>
      </c>
      <c r="F229" cm="1">
        <f t="array" aca="1" ref="F229" ca="1">_xll.BDP(Stocks[[#This Row],[bloomberg_query]], "CUST_TRR_RETURN_HOLDING_PER", "CUST_TRR_START_DT="&amp;TEXT(WORKDAY(DATE(YEAR(TODAY())-1, 12, 31), -1),"jjjjMMtt"),"CUST_TRR_END_DT="&amp;TEXT(WORKDAY(TODAY(), -1),"jjjjMMtt"), "CUST_TRR_CRNCY=EUR")</f>
        <v>16.515149999999998</v>
      </c>
    </row>
    <row r="230" spans="1:6" x14ac:dyDescent="0.25">
      <c r="A230" t="s">
        <v>225</v>
      </c>
      <c r="B230" s="1">
        <v>3.0999999046325684</v>
      </c>
      <c r="C230" cm="1">
        <f t="array" aca="1" ref="C2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30" cm="1">
        <f t="array" aca="1" ref="D230" ca="1">_xll.BDP(Stocks[[#This Row],[bloomberg_query]], "CUST_TRR_RETURN_HOLDING_PER", "CUST_TRR_START_DT="&amp;TEXT(WORKDAY(TODAY(), -6),"jjjjMMtt"),"CUST_TRR_END_DT="&amp;TEXT(WORKDAY(TODAY(), -1),"jjjjMMtt"), "CUST_TRR_CRNCY=EUR")</f>
        <v>1.2987010000000001</v>
      </c>
      <c r="E230" cm="1">
        <f t="array" aca="1" ref="E230" ca="1">_xll.BDP(Stocks[[#This Row],[bloomberg_query]], "CUST_TRR_RETURN_HOLDING_PER", "CUST_TRR_START_DT="&amp;TEXT(WORKDAY(EDATE(TODAY(), -1) - 2, 1),"jjjjMMtt"),"CUST_TRR_END_DT="&amp;TEXT(WORKDAY(TODAY(), -1),"jjjjMMtt"),"CUST_TRR_CRNCY=EUR")</f>
        <v>3.311258</v>
      </c>
      <c r="F230" cm="1">
        <f t="array" aca="1" ref="F230" ca="1">_xll.BDP(Stocks[[#This Row],[bloomberg_query]], "CUST_TRR_RETURN_HOLDING_PER", "CUST_TRR_START_DT="&amp;TEXT(WORKDAY(DATE(YEAR(TODAY())-1, 12, 31), -1),"jjjjMMtt"),"CUST_TRR_END_DT="&amp;TEXT(WORKDAY(TODAY(), -1),"jjjjMMtt"), "CUST_TRR_CRNCY=EUR")</f>
        <v>4</v>
      </c>
    </row>
    <row r="231" spans="1:6" x14ac:dyDescent="0.25">
      <c r="A231" t="s">
        <v>224</v>
      </c>
      <c r="B231" s="1">
        <v>106</v>
      </c>
      <c r="C231" cm="1">
        <f t="array" aca="1" ref="C231" ca="1">_xll.BDP(Stocks[[#This Row],[bloomberg_query]], "CUST_TRR_RETURN_HOLDING_PER", "CUST_TRR_START_DT="&amp;TEXT(WORKDAY(TODAY(), -2),"jjjjMMtt"),"CUST_TRR_END_DT="&amp;TEXT(WORKDAY(TODAY(), -1),"jjjjMMtt"), "CUST_TRR_CRNCY=EUR")</f>
        <v>2.1194609999999998</v>
      </c>
      <c r="D231" cm="1">
        <f t="array" aca="1" ref="D231" ca="1">_xll.BDP(Stocks[[#This Row],[bloomberg_query]], "CUST_TRR_RETURN_HOLDING_PER", "CUST_TRR_START_DT="&amp;TEXT(WORKDAY(TODAY(), -6),"jjjjMMtt"),"CUST_TRR_END_DT="&amp;TEXT(WORKDAY(TODAY(), -1),"jjjjMMtt"), "CUST_TRR_CRNCY=EUR")</f>
        <v>0.37878790000000001</v>
      </c>
      <c r="E231" cm="1">
        <f t="array" aca="1" ref="E231" ca="1">_xll.BDP(Stocks[[#This Row],[bloomberg_query]], "CUST_TRR_RETURN_HOLDING_PER", "CUST_TRR_START_DT="&amp;TEXT(WORKDAY(EDATE(TODAY(), -1) - 2, 1),"jjjjMMtt"),"CUST_TRR_END_DT="&amp;TEXT(WORKDAY(TODAY(), -1),"jjjjMMtt"),"CUST_TRR_CRNCY=EUR")</f>
        <v>6.1061059999999996</v>
      </c>
      <c r="F231" cm="1">
        <f t="array" aca="1" ref="F231" ca="1">_xll.BDP(Stocks[[#This Row],[bloomberg_query]], "CUST_TRR_RETURN_HOLDING_PER", "CUST_TRR_START_DT="&amp;TEXT(WORKDAY(DATE(YEAR(TODAY())-1, 12, 31), -1),"jjjjMMtt"),"CUST_TRR_END_DT="&amp;TEXT(WORKDAY(TODAY(), -1),"jjjjMMtt"), "CUST_TRR_CRNCY=EUR")</f>
        <v>4.7430830000000004</v>
      </c>
    </row>
    <row r="232" spans="1:6" x14ac:dyDescent="0.25">
      <c r="A232" t="s">
        <v>220</v>
      </c>
      <c r="B232" s="1">
        <v>202</v>
      </c>
      <c r="C232" cm="1">
        <f t="array" aca="1" ref="C232" ca="1">_xll.BDP(Stocks[[#This Row],[bloomberg_query]], "CUST_TRR_RETURN_HOLDING_PER", "CUST_TRR_START_DT="&amp;TEXT(WORKDAY(TODAY(), -2),"jjjjMMtt"),"CUST_TRR_END_DT="&amp;TEXT(WORKDAY(TODAY(), -1),"jjjjMMtt"), "CUST_TRR_CRNCY=EUR")</f>
        <v>0.49261080000000002</v>
      </c>
      <c r="D232" cm="1">
        <f t="array" aca="1" ref="D232" ca="1">_xll.BDP(Stocks[[#This Row],[bloomberg_query]], "CUST_TRR_RETURN_HOLDING_PER", "CUST_TRR_START_DT="&amp;TEXT(WORKDAY(TODAY(), -6),"jjjjMMtt"),"CUST_TRR_END_DT="&amp;TEXT(WORKDAY(TODAY(), -1),"jjjjMMtt"), "CUST_TRR_CRNCY=EUR")</f>
        <v>-0.97087380000000001</v>
      </c>
      <c r="E232" cm="1">
        <f t="array" aca="1" ref="E232" ca="1">_xll.BDP(Stocks[[#This Row],[bloomberg_query]], "CUST_TRR_RETURN_HOLDING_PER", "CUST_TRR_START_DT="&amp;TEXT(WORKDAY(EDATE(TODAY(), -1) - 2, 1),"jjjjMMtt"),"CUST_TRR_END_DT="&amp;TEXT(WORKDAY(TODAY(), -1),"jjjjMMtt"),"CUST_TRR_CRNCY=EUR")</f>
        <v>-0.48780489999999999</v>
      </c>
      <c r="F232" cm="1">
        <f t="array" aca="1" ref="F232" ca="1">_xll.BDP(Stocks[[#This Row],[bloomberg_query]], "CUST_TRR_RETURN_HOLDING_PER", "CUST_TRR_START_DT="&amp;TEXT(WORKDAY(DATE(YEAR(TODAY())-1, 12, 31), -1),"jjjjMMtt"),"CUST_TRR_END_DT="&amp;TEXT(WORKDAY(TODAY(), -1),"jjjjMMtt"), "CUST_TRR_CRNCY=EUR")</f>
        <v>2.8936769999999998</v>
      </c>
    </row>
    <row r="233" spans="1:6" x14ac:dyDescent="0.25">
      <c r="A233" t="s">
        <v>229</v>
      </c>
      <c r="B233" s="1">
        <v>22.3</v>
      </c>
      <c r="C233" cm="1">
        <f t="array" aca="1" ref="C233" ca="1">_xll.BDP(Stocks[[#This Row],[bloomberg_query]], "CUST_TRR_RETURN_HOLDING_PER", "CUST_TRR_START_DT="&amp;TEXT(WORKDAY(TODAY(), -2),"jjjjMMtt"),"CUST_TRR_END_DT="&amp;TEXT(WORKDAY(TODAY(), -1),"jjjjMMtt"), "CUST_TRR_CRNCY=EUR")</f>
        <v>-5.1063830000000001</v>
      </c>
      <c r="D233" cm="1">
        <f t="array" aca="1" ref="D233" ca="1">_xll.BDP(Stocks[[#This Row],[bloomberg_query]], "CUST_TRR_RETURN_HOLDING_PER", "CUST_TRR_START_DT="&amp;TEXT(WORKDAY(TODAY(), -6),"jjjjMMtt"),"CUST_TRR_END_DT="&amp;TEXT(WORKDAY(TODAY(), -1),"jjjjMMtt"), "CUST_TRR_CRNCY=EUR")</f>
        <v>-5.1063830000000001</v>
      </c>
      <c r="E233" cm="1">
        <f t="array" aca="1" ref="E233" ca="1">_xll.BDP(Stocks[[#This Row],[bloomberg_query]], "CUST_TRR_RETURN_HOLDING_PER", "CUST_TRR_START_DT="&amp;TEXT(WORKDAY(EDATE(TODAY(), -1) - 2, 1),"jjjjMMtt"),"CUST_TRR_END_DT="&amp;TEXT(WORKDAY(TODAY(), -1),"jjjjMMtt"),"CUST_TRR_CRNCY=EUR")</f>
        <v>-0.88888889999999998</v>
      </c>
      <c r="F233" cm="1">
        <f t="array" aca="1" ref="F233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</row>
    <row r="234" spans="1:6" x14ac:dyDescent="0.25">
      <c r="A234" t="s">
        <v>230</v>
      </c>
      <c r="B234" s="1">
        <v>41.2</v>
      </c>
      <c r="C234" cm="1">
        <f t="array" aca="1" ref="C234" ca="1">_xll.BDP(Stocks[[#This Row],[bloomberg_query]], "CUST_TRR_RETURN_HOLDING_PER", "CUST_TRR_START_DT="&amp;TEXT(WORKDAY(TODAY(), -2),"jjjjMMtt"),"CUST_TRR_END_DT="&amp;TEXT(WORKDAY(TODAY(), -1),"jjjjMMtt"), "CUST_TRR_CRNCY=EUR")</f>
        <v>3</v>
      </c>
      <c r="D234" cm="1">
        <f t="array" aca="1" ref="D234" ca="1">_xll.BDP(Stocks[[#This Row],[bloomberg_query]], "CUST_TRR_RETURN_HOLDING_PER", "CUST_TRR_START_DT="&amp;TEXT(WORKDAY(TODAY(), -6),"jjjjMMtt"),"CUST_TRR_END_DT="&amp;TEXT(WORKDAY(TODAY(), -1),"jjjjMMtt"), "CUST_TRR_CRNCY=EUR")</f>
        <v>3.2581449999999998</v>
      </c>
      <c r="E234" cm="1">
        <f t="array" aca="1" ref="E234" ca="1">_xll.BDP(Stocks[[#This Row],[bloomberg_query]], "CUST_TRR_RETURN_HOLDING_PER", "CUST_TRR_START_DT="&amp;TEXT(WORKDAY(EDATE(TODAY(), -1) - 2, 1),"jjjjMMtt"),"CUST_TRR_END_DT="&amp;TEXT(WORKDAY(TODAY(), -1),"jjjjMMtt"),"CUST_TRR_CRNCY=EUR")</f>
        <v>2.2332510000000001</v>
      </c>
      <c r="F234" cm="1">
        <f t="array" aca="1" ref="F234" ca="1">_xll.BDP(Stocks[[#This Row],[bloomberg_query]], "CUST_TRR_RETURN_HOLDING_PER", "CUST_TRR_START_DT="&amp;TEXT(WORKDAY(DATE(YEAR(TODAY())-1, 12, 31), -1),"jjjjMMtt"),"CUST_TRR_END_DT="&amp;TEXT(WORKDAY(TODAY(), -1),"jjjjMMtt"), "CUST_TRR_CRNCY=EUR")</f>
        <v>35.081969999999998</v>
      </c>
    </row>
    <row r="235" spans="1:6" x14ac:dyDescent="0.25">
      <c r="A235" t="s">
        <v>231</v>
      </c>
      <c r="B235" s="1">
        <v>128</v>
      </c>
      <c r="C235" cm="1">
        <f t="array" aca="1" ref="C235" ca="1">_xll.BDP(Stocks[[#This Row],[bloomberg_query]], "CUST_TRR_RETURN_HOLDING_PER", "CUST_TRR_START_DT="&amp;TEXT(WORKDAY(TODAY(), -2),"jjjjMMtt"),"CUST_TRR_END_DT="&amp;TEXT(WORKDAY(TODAY(), -1),"jjjjMMtt"), "CUST_TRR_CRNCY=EUR")</f>
        <v>-0.31152649999999998</v>
      </c>
      <c r="D235" cm="1">
        <f t="array" aca="1" ref="D23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35" cm="1">
        <f t="array" aca="1" ref="E235" ca="1">_xll.BDP(Stocks[[#This Row],[bloomberg_query]], "CUST_TRR_RETURN_HOLDING_PER", "CUST_TRR_START_DT="&amp;TEXT(WORKDAY(EDATE(TODAY(), -1) - 2, 1),"jjjjMMtt"),"CUST_TRR_END_DT="&amp;TEXT(WORKDAY(TODAY(), -1),"jjjjMMtt"),"CUST_TRR_CRNCY=EUR")</f>
        <v>1.910828</v>
      </c>
      <c r="F235" cm="1">
        <f t="array" aca="1" ref="F235" ca="1">_xll.BDP(Stocks[[#This Row],[bloomberg_query]], "CUST_TRR_RETURN_HOLDING_PER", "CUST_TRR_START_DT="&amp;TEXT(WORKDAY(DATE(YEAR(TODAY())-1, 12, 31), -1),"jjjjMMtt"),"CUST_TRR_END_DT="&amp;TEXT(WORKDAY(TODAY(), -1),"jjjjMMtt"), "CUST_TRR_CRNCY=EUR")</f>
        <v>14.490159999999999</v>
      </c>
    </row>
    <row r="236" spans="1:6" x14ac:dyDescent="0.25">
      <c r="A236" t="s">
        <v>234</v>
      </c>
      <c r="B236" s="1">
        <v>69.342983370265458</v>
      </c>
      <c r="C236" cm="1">
        <f t="array" aca="1" ref="C236" ca="1">_xll.BDP(Stocks[[#This Row],[bloomberg_query]], "CUST_TRR_RETURN_HOLDING_PER", "CUST_TRR_START_DT="&amp;TEXT(WORKDAY(TODAY(), -2),"jjjjMMtt"),"CUST_TRR_END_DT="&amp;TEXT(WORKDAY(TODAY(), -1),"jjjjMMtt"), "CUST_TRR_CRNCY=EUR")</f>
        <v>-1.049936</v>
      </c>
      <c r="D236" cm="1">
        <f t="array" aca="1" ref="D236" ca="1">_xll.BDP(Stocks[[#This Row],[bloomberg_query]], "CUST_TRR_RETURN_HOLDING_PER", "CUST_TRR_START_DT="&amp;TEXT(WORKDAY(TODAY(), -6),"jjjjMMtt"),"CUST_TRR_END_DT="&amp;TEXT(WORKDAY(TODAY(), -1),"jjjjMMtt"), "CUST_TRR_CRNCY=EUR")</f>
        <v>5.2845399999999998</v>
      </c>
      <c r="E236" cm="1">
        <f t="array" aca="1" ref="E236" ca="1">_xll.BDP(Stocks[[#This Row],[bloomberg_query]], "CUST_TRR_RETURN_HOLDING_PER", "CUST_TRR_START_DT="&amp;TEXT(WORKDAY(EDATE(TODAY(), -1) - 2, 1),"jjjjMMtt"),"CUST_TRR_END_DT="&amp;TEXT(WORKDAY(TODAY(), -1),"jjjjMMtt"),"CUST_TRR_CRNCY=EUR")</f>
        <v>6.1582600000000003</v>
      </c>
      <c r="F236" cm="1">
        <f t="array" aca="1" ref="F236" ca="1">_xll.BDP(Stocks[[#This Row],[bloomberg_query]], "CUST_TRR_RETURN_HOLDING_PER", "CUST_TRR_START_DT="&amp;TEXT(WORKDAY(DATE(YEAR(TODAY())-1, 12, 31), -1),"jjjjMMtt"),"CUST_TRR_END_DT="&amp;TEXT(WORKDAY(TODAY(), -1),"jjjjMMtt"), "CUST_TRR_CRNCY=EUR")</f>
        <v>-4.16966E-2</v>
      </c>
    </row>
    <row r="237" spans="1:6" x14ac:dyDescent="0.25">
      <c r="A237" t="s">
        <v>460</v>
      </c>
      <c r="B237" s="1">
        <v>8.32</v>
      </c>
      <c r="C237" cm="1">
        <f t="array" aca="1" ref="C237" ca="1">_xll.BDP(Stocks[[#This Row],[bloomberg_query]], "CUST_TRR_RETURN_HOLDING_PER", "CUST_TRR_START_DT="&amp;TEXT(WORKDAY(TODAY(), -2),"jjjjMMtt"),"CUST_TRR_END_DT="&amp;TEXT(WORKDAY(TODAY(), -1),"jjjjMMtt"), "CUST_TRR_CRNCY=EUR")</f>
        <v>-0.2398082</v>
      </c>
      <c r="D237" cm="1">
        <f t="array" aca="1" ref="D237" ca="1">_xll.BDP(Stocks[[#This Row],[bloomberg_query]], "CUST_TRR_RETURN_HOLDING_PER", "CUST_TRR_START_DT="&amp;TEXT(WORKDAY(TODAY(), -6),"jjjjMMtt"),"CUST_TRR_END_DT="&amp;TEXT(WORKDAY(TODAY(), -1),"jjjjMMtt"), "CUST_TRR_CRNCY=EUR")</f>
        <v>-2.3474179999999998</v>
      </c>
      <c r="E237" cm="1">
        <f t="array" aca="1" ref="E237" ca="1">_xll.BDP(Stocks[[#This Row],[bloomberg_query]], "CUST_TRR_RETURN_HOLDING_PER", "CUST_TRR_START_DT="&amp;TEXT(WORKDAY(EDATE(TODAY(), -1) - 2, 1),"jjjjMMtt"),"CUST_TRR_END_DT="&amp;TEXT(WORKDAY(TODAY(), -1),"jjjjMMtt"),"CUST_TRR_CRNCY=EUR")</f>
        <v>0.48309180000000002</v>
      </c>
      <c r="F237" cm="1">
        <f t="array" aca="1" ref="F237" ca="1">_xll.BDP(Stocks[[#This Row],[bloomberg_query]], "CUST_TRR_RETURN_HOLDING_PER", "CUST_TRR_START_DT="&amp;TEXT(WORKDAY(DATE(YEAR(TODAY())-1, 12, 31), -1),"jjjjMMtt"),"CUST_TRR_END_DT="&amp;TEXT(WORKDAY(TODAY(), -1),"jjjjMMtt"), "CUST_TRR_CRNCY=EUR")</f>
        <v>-5.8823530000000002</v>
      </c>
    </row>
    <row r="238" spans="1:6" x14ac:dyDescent="0.25">
      <c r="A238" t="s">
        <v>464</v>
      </c>
      <c r="B238" s="1">
        <v>21.5</v>
      </c>
      <c r="C238" cm="1">
        <f t="array" aca="1" ref="C238" ca="1">_xll.BDP(Stocks[[#This Row],[bloomberg_query]], "CUST_TRR_RETURN_HOLDING_PER", "CUST_TRR_START_DT="&amp;TEXT(WORKDAY(TODAY(), -2),"jjjjMMtt"),"CUST_TRR_END_DT="&amp;TEXT(WORKDAY(TODAY(), -1),"jjjjMMtt"), "CUST_TRR_CRNCY=EUR")</f>
        <v>-0.37071359999999998</v>
      </c>
      <c r="D238" cm="1">
        <f t="array" aca="1" ref="D238" ca="1">_xll.BDP(Stocks[[#This Row],[bloomberg_query]], "CUST_TRR_RETURN_HOLDING_PER", "CUST_TRR_START_DT="&amp;TEXT(WORKDAY(TODAY(), -6),"jjjjMMtt"),"CUST_TRR_END_DT="&amp;TEXT(WORKDAY(TODAY(), -1),"jjjjMMtt"), "CUST_TRR_CRNCY=EUR")</f>
        <v>-4.9513699999999998</v>
      </c>
      <c r="E238" cm="1">
        <f t="array" aca="1" ref="E238" ca="1">_xll.BDP(Stocks[[#This Row],[bloomberg_query]], "CUST_TRR_RETURN_HOLDING_PER", "CUST_TRR_START_DT="&amp;TEXT(WORKDAY(EDATE(TODAY(), -1) - 2, 1),"jjjjMMtt"),"CUST_TRR_END_DT="&amp;TEXT(WORKDAY(TODAY(), -1),"jjjjMMtt"),"CUST_TRR_CRNCY=EUR")</f>
        <v>5.1859099999999998</v>
      </c>
      <c r="F238" cm="1">
        <f t="array" aca="1" ref="F238" ca="1">_xll.BDP(Stocks[[#This Row],[bloomberg_query]], "CUST_TRR_RETURN_HOLDING_PER", "CUST_TRR_START_DT="&amp;TEXT(WORKDAY(DATE(YEAR(TODAY())-1, 12, 31), -1),"jjjjMMtt"),"CUST_TRR_END_DT="&amp;TEXT(WORKDAY(TODAY(), -1),"jjjjMMtt"), "CUST_TRR_CRNCY=EUR")</f>
        <v>30.591059999999999</v>
      </c>
    </row>
    <row r="239" spans="1:6" x14ac:dyDescent="0.25">
      <c r="A239" t="s">
        <v>253</v>
      </c>
      <c r="B239" s="1">
        <v>25.82</v>
      </c>
      <c r="C239" cm="1">
        <f t="array" aca="1" ref="C239" ca="1">_xll.BDP(Stocks[[#This Row],[bloomberg_query]], "CUST_TRR_RETURN_HOLDING_PER", "CUST_TRR_START_DT="&amp;TEXT(WORKDAY(TODAY(), -2),"jjjjMMtt"),"CUST_TRR_END_DT="&amp;TEXT(WORKDAY(TODAY(), -1),"jjjjMMtt"), "CUST_TRR_CRNCY=EUR")</f>
        <v>0.89878860000000005</v>
      </c>
      <c r="D239" cm="1">
        <f t="array" aca="1" ref="D239" ca="1">_xll.BDP(Stocks[[#This Row],[bloomberg_query]], "CUST_TRR_RETURN_HOLDING_PER", "CUST_TRR_START_DT="&amp;TEXT(WORKDAY(TODAY(), -6),"jjjjMMtt"),"CUST_TRR_END_DT="&amp;TEXT(WORKDAY(TODAY(), -1),"jjjjMMtt"), "CUST_TRR_CRNCY=EUR")</f>
        <v>6.0369609999999998</v>
      </c>
      <c r="E239" cm="1">
        <f t="array" aca="1" ref="E239" ca="1">_xll.BDP(Stocks[[#This Row],[bloomberg_query]], "CUST_TRR_RETURN_HOLDING_PER", "CUST_TRR_START_DT="&amp;TEXT(WORKDAY(EDATE(TODAY(), -1) - 2, 1),"jjjjMMtt"),"CUST_TRR_END_DT="&amp;TEXT(WORKDAY(TODAY(), -1),"jjjjMMtt"),"CUST_TRR_CRNCY=EUR")</f>
        <v>35.006529999999998</v>
      </c>
      <c r="F239" cm="1">
        <f t="array" aca="1" ref="F239" ca="1">_xll.BDP(Stocks[[#This Row],[bloomberg_query]], "CUST_TRR_RETURN_HOLDING_PER", "CUST_TRR_START_DT="&amp;TEXT(WORKDAY(DATE(YEAR(TODAY())-1, 12, 31), -1),"jjjjMMtt"),"CUST_TRR_END_DT="&amp;TEXT(WORKDAY(TODAY(), -1),"jjjjMMtt"), "CUST_TRR_CRNCY=EUR")</f>
        <v>115.16670000000001</v>
      </c>
    </row>
    <row r="240" spans="1:6" x14ac:dyDescent="0.25">
      <c r="A240" t="s">
        <v>263</v>
      </c>
      <c r="B240" s="1">
        <v>15.71</v>
      </c>
      <c r="C240" cm="1">
        <f t="array" aca="1" ref="C240" ca="1">_xll.BDP(Stocks[[#This Row],[bloomberg_query]], "CUST_TRR_RETURN_HOLDING_PER", "CUST_TRR_START_DT="&amp;TEXT(WORKDAY(TODAY(), -2),"jjjjMMtt"),"CUST_TRR_END_DT="&amp;TEXT(WORKDAY(TODAY(), -1),"jjjjMMtt"), "CUST_TRR_CRNCY=EUR")</f>
        <v>-8.9035870000000003E-2</v>
      </c>
      <c r="D240" cm="1">
        <f t="array" aca="1" ref="D240" ca="1">_xll.BDP(Stocks[[#This Row],[bloomberg_query]], "CUST_TRR_RETURN_HOLDING_PER", "CUST_TRR_START_DT="&amp;TEXT(WORKDAY(TODAY(), -6),"jjjjMMtt"),"CUST_TRR_END_DT="&amp;TEXT(WORKDAY(TODAY(), -1),"jjjjMMtt"), "CUST_TRR_CRNCY=EUR")</f>
        <v>0.15300269999999999</v>
      </c>
      <c r="E240" cm="1">
        <f t="array" aca="1" ref="E240" ca="1">_xll.BDP(Stocks[[#This Row],[bloomberg_query]], "CUST_TRR_RETURN_HOLDING_PER", "CUST_TRR_START_DT="&amp;TEXT(WORKDAY(EDATE(TODAY(), -1) - 2, 1),"jjjjMMtt"),"CUST_TRR_END_DT="&amp;TEXT(WORKDAY(TODAY(), -1),"jjjjMMtt"),"CUST_TRR_CRNCY=EUR")</f>
        <v>7.0056260000000004</v>
      </c>
      <c r="F240" cm="1">
        <f t="array" aca="1" ref="F240" ca="1">_xll.BDP(Stocks[[#This Row],[bloomberg_query]], "CUST_TRR_RETURN_HOLDING_PER", "CUST_TRR_START_DT="&amp;TEXT(WORKDAY(DATE(YEAR(TODAY())-1, 12, 31), -1),"jjjjMMtt"),"CUST_TRR_END_DT="&amp;TEXT(WORKDAY(TODAY(), -1),"jjjjMMtt"), "CUST_TRR_CRNCY=EUR")</f>
        <v>30.719259999999998</v>
      </c>
    </row>
    <row r="241" spans="1:6" x14ac:dyDescent="0.25">
      <c r="A241" t="s">
        <v>241</v>
      </c>
      <c r="B241" s="1">
        <v>119.37863003595466</v>
      </c>
      <c r="C241" t="str" cm="1">
        <f t="array" aca="1" ref="C2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41" cm="1">
        <f t="array" aca="1" ref="D241" ca="1">_xll.BDP(Stocks[[#This Row],[bloomberg_query]], "CUST_TRR_RETURN_HOLDING_PER", "CUST_TRR_START_DT="&amp;TEXT(WORKDAY(TODAY(), -6),"jjjjMMtt"),"CUST_TRR_END_DT="&amp;TEXT(WORKDAY(TODAY(), -1),"jjjjMMtt"), "CUST_TRR_CRNCY=EUR")</f>
        <v>0.555674</v>
      </c>
      <c r="E241" cm="1">
        <f t="array" aca="1" ref="E241" ca="1">_xll.BDP(Stocks[[#This Row],[bloomberg_query]], "CUST_TRR_RETURN_HOLDING_PER", "CUST_TRR_START_DT="&amp;TEXT(WORKDAY(EDATE(TODAY(), -1) - 2, 1),"jjjjMMtt"),"CUST_TRR_END_DT="&amp;TEXT(WORKDAY(TODAY(), -1),"jjjjMMtt"),"CUST_TRR_CRNCY=EUR")</f>
        <v>11.96705</v>
      </c>
      <c r="F241" cm="1">
        <f t="array" aca="1" ref="F241" ca="1">_xll.BDP(Stocks[[#This Row],[bloomberg_query]], "CUST_TRR_RETURN_HOLDING_PER", "CUST_TRR_START_DT="&amp;TEXT(WORKDAY(DATE(YEAR(TODAY())-1, 12, 31), -1),"jjjjMMtt"),"CUST_TRR_END_DT="&amp;TEXT(WORKDAY(TODAY(), -1),"jjjjMMtt"), "CUST_TRR_CRNCY=EUR")</f>
        <v>54.920740000000002</v>
      </c>
    </row>
    <row r="242" spans="1:6" x14ac:dyDescent="0.25">
      <c r="A242" t="s">
        <v>463</v>
      </c>
      <c r="B242" s="1">
        <v>70.627823361298056</v>
      </c>
      <c r="C242" t="str" cm="1">
        <f t="array" aca="1" ref="C2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42" cm="1">
        <f t="array" aca="1" ref="D242" ca="1">_xll.BDP(Stocks[[#This Row],[bloomberg_query]], "CUST_TRR_RETURN_HOLDING_PER", "CUST_TRR_START_DT="&amp;TEXT(WORKDAY(TODAY(), -6),"jjjjMMtt"),"CUST_TRR_END_DT="&amp;TEXT(WORKDAY(TODAY(), -1),"jjjjMMtt"), "CUST_TRR_CRNCY=EUR")</f>
        <v>1.1522250000000001</v>
      </c>
      <c r="E242" cm="1">
        <f t="array" aca="1" ref="E242" ca="1">_xll.BDP(Stocks[[#This Row],[bloomberg_query]], "CUST_TRR_RETURN_HOLDING_PER", "CUST_TRR_START_DT="&amp;TEXT(WORKDAY(EDATE(TODAY(), -1) - 2, 1),"jjjjMMtt"),"CUST_TRR_END_DT="&amp;TEXT(WORKDAY(TODAY(), -1),"jjjjMMtt"),"CUST_TRR_CRNCY=EUR")</f>
        <v>12.3634</v>
      </c>
      <c r="F242" cm="1">
        <f t="array" aca="1" ref="F242" ca="1">_xll.BDP(Stocks[[#This Row],[bloomberg_query]], "CUST_TRR_RETURN_HOLDING_PER", "CUST_TRR_START_DT="&amp;TEXT(WORKDAY(DATE(YEAR(TODAY())-1, 12, 31), -1),"jjjjMMtt"),"CUST_TRR_END_DT="&amp;TEXT(WORKDAY(TODAY(), -1),"jjjjMMtt"), "CUST_TRR_CRNCY=EUR")</f>
        <v>29.85238</v>
      </c>
    </row>
    <row r="243" spans="1:6" x14ac:dyDescent="0.25">
      <c r="A243" t="s">
        <v>242</v>
      </c>
      <c r="B243" s="1">
        <v>532.20000000000005</v>
      </c>
      <c r="C243" cm="1">
        <f t="array" aca="1" ref="C243" ca="1">_xll.BDP(Stocks[[#This Row],[bloomberg_query]], "CUST_TRR_RETURN_HOLDING_PER", "CUST_TRR_START_DT="&amp;TEXT(WORKDAY(TODAY(), -2),"jjjjMMtt"),"CUST_TRR_END_DT="&amp;TEXT(WORKDAY(TODAY(), -1),"jjjjMMtt"), "CUST_TRR_CRNCY=EUR")</f>
        <v>0.26375280000000001</v>
      </c>
      <c r="D243" cm="1">
        <f t="array" aca="1" ref="D243" ca="1">_xll.BDP(Stocks[[#This Row],[bloomberg_query]], "CUST_TRR_RETURN_HOLDING_PER", "CUST_TRR_START_DT="&amp;TEXT(WORKDAY(TODAY(), -6),"jjjjMMtt"),"CUST_TRR_END_DT="&amp;TEXT(WORKDAY(TODAY(), -1),"jjjjMMtt"), "CUST_TRR_CRNCY=EUR")</f>
        <v>0.188253</v>
      </c>
      <c r="E243" cm="1">
        <f t="array" aca="1" ref="E243" ca="1">_xll.BDP(Stocks[[#This Row],[bloomberg_query]], "CUST_TRR_RETURN_HOLDING_PER", "CUST_TRR_START_DT="&amp;TEXT(WORKDAY(EDATE(TODAY(), -1) - 2, 1),"jjjjMMtt"),"CUST_TRR_END_DT="&amp;TEXT(WORKDAY(TODAY(), -1),"jjjjMMtt"),"CUST_TRR_CRNCY=EUR")</f>
        <v>2.4925329999999999</v>
      </c>
      <c r="F243" cm="1">
        <f t="array" aca="1" ref="F243" ca="1">_xll.BDP(Stocks[[#This Row],[bloomberg_query]], "CUST_TRR_RETURN_HOLDING_PER", "CUST_TRR_START_DT="&amp;TEXT(WORKDAY(DATE(YEAR(TODAY())-1, 12, 31), -1),"jjjjMMtt"),"CUST_TRR_END_DT="&amp;TEXT(WORKDAY(TODAY(), -1),"jjjjMMtt"), "CUST_TRR_CRNCY=EUR")</f>
        <v>87.486339999999998</v>
      </c>
    </row>
    <row r="244" spans="1:6" x14ac:dyDescent="0.25">
      <c r="A244" t="s">
        <v>240</v>
      </c>
      <c r="B244" s="1">
        <v>339.2</v>
      </c>
      <c r="C244" cm="1">
        <f t="array" aca="1" ref="C244" ca="1">_xll.BDP(Stocks[[#This Row],[bloomberg_query]], "CUST_TRR_RETURN_HOLDING_PER", "CUST_TRR_START_DT="&amp;TEXT(WORKDAY(TODAY(), -2),"jjjjMMtt"),"CUST_TRR_END_DT="&amp;TEXT(WORKDAY(TODAY(), -1),"jjjjMMtt"), "CUST_TRR_CRNCY=EUR")</f>
        <v>2.7878790000000002</v>
      </c>
      <c r="D244" cm="1">
        <f t="array" aca="1" ref="D244" ca="1">_xll.BDP(Stocks[[#This Row],[bloomberg_query]], "CUST_TRR_RETURN_HOLDING_PER", "CUST_TRR_START_DT="&amp;TEXT(WORKDAY(TODAY(), -6),"jjjjMMtt"),"CUST_TRR_END_DT="&amp;TEXT(WORKDAY(TODAY(), -1),"jjjjMMtt"), "CUST_TRR_CRNCY=EUR")</f>
        <v>7.0707069999999996</v>
      </c>
      <c r="E244" cm="1">
        <f t="array" aca="1" ref="E244" ca="1">_xll.BDP(Stocks[[#This Row],[bloomberg_query]], "CUST_TRR_RETURN_HOLDING_PER", "CUST_TRR_START_DT="&amp;TEXT(WORKDAY(EDATE(TODAY(), -1) - 2, 1),"jjjjMMtt"),"CUST_TRR_END_DT="&amp;TEXT(WORKDAY(TODAY(), -1),"jjjjMMtt"),"CUST_TRR_CRNCY=EUR")</f>
        <v>37.550690000000003</v>
      </c>
      <c r="F244" cm="1">
        <f t="array" aca="1" ref="F244" ca="1">_xll.BDP(Stocks[[#This Row],[bloomberg_query]], "CUST_TRR_RETURN_HOLDING_PER", "CUST_TRR_START_DT="&amp;TEXT(WORKDAY(DATE(YEAR(TODAY())-1, 12, 31), -1),"jjjjMMtt"),"CUST_TRR_END_DT="&amp;TEXT(WORKDAY(TODAY(), -1),"jjjjMMtt"), "CUST_TRR_CRNCY=EUR")</f>
        <v>91.855199999999996</v>
      </c>
    </row>
    <row r="245" spans="1:6" x14ac:dyDescent="0.25">
      <c r="A245" t="s">
        <v>406</v>
      </c>
      <c r="B245" s="1">
        <v>55.508435512123171</v>
      </c>
      <c r="C245" t="str" cm="1">
        <f t="array" aca="1" ref="C2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45" cm="1">
        <f t="array" aca="1" ref="D245" ca="1">_xll.BDP(Stocks[[#This Row],[bloomberg_query]], "CUST_TRR_RETURN_HOLDING_PER", "CUST_TRR_START_DT="&amp;TEXT(WORKDAY(TODAY(), -6),"jjjjMMtt"),"CUST_TRR_END_DT="&amp;TEXT(WORKDAY(TODAY(), -1),"jjjjMMtt"), "CUST_TRR_CRNCY=EUR")</f>
        <v>-0.63349909999999998</v>
      </c>
      <c r="E245" cm="1">
        <f t="array" aca="1" ref="E245" ca="1">_xll.BDP(Stocks[[#This Row],[bloomberg_query]], "CUST_TRR_RETURN_HOLDING_PER", "CUST_TRR_START_DT="&amp;TEXT(WORKDAY(EDATE(TODAY(), -1) - 2, 1),"jjjjMMtt"),"CUST_TRR_END_DT="&amp;TEXT(WORKDAY(TODAY(), -1),"jjjjMMtt"),"CUST_TRR_CRNCY=EUR")</f>
        <v>0.13110450000000001</v>
      </c>
      <c r="F245" cm="1">
        <f t="array" aca="1" ref="F245" ca="1">_xll.BDP(Stocks[[#This Row],[bloomberg_query]], "CUST_TRR_RETURN_HOLDING_PER", "CUST_TRR_START_DT="&amp;TEXT(WORKDAY(DATE(YEAR(TODAY())-1, 12, 31), -1),"jjjjMMtt"),"CUST_TRR_END_DT="&amp;TEXT(WORKDAY(TODAY(), -1),"jjjjMMtt"), "CUST_TRR_CRNCY=EUR")</f>
        <v>26.389530000000001</v>
      </c>
    </row>
    <row r="246" spans="1:6" x14ac:dyDescent="0.25">
      <c r="A246" t="s">
        <v>462</v>
      </c>
      <c r="B246" s="1">
        <v>6.68</v>
      </c>
      <c r="C246" cm="1">
        <f t="array" aca="1" ref="C246" ca="1">_xll.BDP(Stocks[[#This Row],[bloomberg_query]], "CUST_TRR_RETURN_HOLDING_PER", "CUST_TRR_START_DT="&amp;TEXT(WORKDAY(TODAY(), -2),"jjjjMMtt"),"CUST_TRR_END_DT="&amp;TEXT(WORKDAY(TODAY(), -1),"jjjjMMtt"), "CUST_TRR_CRNCY=EUR")</f>
        <v>7.4906360000000005E-2</v>
      </c>
      <c r="D246" cm="1">
        <f t="array" aca="1" ref="D246" ca="1">_xll.BDP(Stocks[[#This Row],[bloomberg_query]], "CUST_TRR_RETURN_HOLDING_PER", "CUST_TRR_START_DT="&amp;TEXT(WORKDAY(TODAY(), -6),"jjjjMMtt"),"CUST_TRR_END_DT="&amp;TEXT(WORKDAY(TODAY(), -1),"jjjjMMtt"), "CUST_TRR_CRNCY=EUR")</f>
        <v>2.062643</v>
      </c>
      <c r="E246" cm="1">
        <f t="array" aca="1" ref="E246" ca="1">_xll.BDP(Stocks[[#This Row],[bloomberg_query]], "CUST_TRR_RETURN_HOLDING_PER", "CUST_TRR_START_DT="&amp;TEXT(WORKDAY(EDATE(TODAY(), -1) - 2, 1),"jjjjMMtt"),"CUST_TRR_END_DT="&amp;TEXT(WORKDAY(TODAY(), -1),"jjjjMMtt"),"CUST_TRR_CRNCY=EUR")</f>
        <v>37.845649999999999</v>
      </c>
      <c r="F246" cm="1">
        <f t="array" aca="1" ref="F246" ca="1">_xll.BDP(Stocks[[#This Row],[bloomberg_query]], "CUST_TRR_RETURN_HOLDING_PER", "CUST_TRR_START_DT="&amp;TEXT(WORKDAY(DATE(YEAR(TODAY())-1, 12, 31), -1),"jjjjMMtt"),"CUST_TRR_END_DT="&amp;TEXT(WORKDAY(TODAY(), -1),"jjjjMMtt"), "CUST_TRR_CRNCY=EUR")</f>
        <v>2.9593099999999999</v>
      </c>
    </row>
    <row r="247" spans="1:6" x14ac:dyDescent="0.25">
      <c r="A247" t="s">
        <v>247</v>
      </c>
      <c r="B247" s="1">
        <v>57</v>
      </c>
      <c r="C247" cm="1">
        <f t="array" aca="1" ref="C247" ca="1">_xll.BDP(Stocks[[#This Row],[bloomberg_query]], "CUST_TRR_RETURN_HOLDING_PER", "CUST_TRR_START_DT="&amp;TEXT(WORKDAY(TODAY(), -2),"jjjjMMtt"),"CUST_TRR_END_DT="&amp;TEXT(WORKDAY(TODAY(), -1),"jjjjMMtt"), "CUST_TRR_CRNCY=EUR")</f>
        <v>-5.7851239999999997</v>
      </c>
      <c r="D247" cm="1">
        <f t="array" aca="1" ref="D247" ca="1">_xll.BDP(Stocks[[#This Row],[bloomberg_query]], "CUST_TRR_RETURN_HOLDING_PER", "CUST_TRR_START_DT="&amp;TEXT(WORKDAY(TODAY(), -6),"jjjjMMtt"),"CUST_TRR_END_DT="&amp;TEXT(WORKDAY(TODAY(), -1),"jjjjMMtt"), "CUST_TRR_CRNCY=EUR")</f>
        <v>2.8880870000000001</v>
      </c>
      <c r="E247" cm="1">
        <f t="array" aca="1" ref="E247" ca="1">_xll.BDP(Stocks[[#This Row],[bloomberg_query]], "CUST_TRR_RETURN_HOLDING_PER", "CUST_TRR_START_DT="&amp;TEXT(WORKDAY(EDATE(TODAY(), -1) - 2, 1),"jjjjMMtt"),"CUST_TRR_END_DT="&amp;TEXT(WORKDAY(TODAY(), -1),"jjjjMMtt"),"CUST_TRR_CRNCY=EUR")</f>
        <v>23.913039999999999</v>
      </c>
      <c r="F247" cm="1">
        <f t="array" aca="1" ref="F247" ca="1">_xll.BDP(Stocks[[#This Row],[bloomberg_query]], "CUST_TRR_RETURN_HOLDING_PER", "CUST_TRR_START_DT="&amp;TEXT(WORKDAY(DATE(YEAR(TODAY())-1, 12, 31), -1),"jjjjMMtt"),"CUST_TRR_END_DT="&amp;TEXT(WORKDAY(TODAY(), -1),"jjjjMMtt"), "CUST_TRR_CRNCY=EUR")</f>
        <v>105.7762</v>
      </c>
    </row>
    <row r="248" spans="1:6" x14ac:dyDescent="0.25">
      <c r="A248" t="s">
        <v>251</v>
      </c>
      <c r="B248" s="1">
        <v>14.6</v>
      </c>
      <c r="C248" cm="1">
        <f t="array" aca="1" ref="C248" ca="1">_xll.BDP(Stocks[[#This Row],[bloomberg_query]], "CUST_TRR_RETURN_HOLDING_PER", "CUST_TRR_START_DT="&amp;TEXT(WORKDAY(TODAY(), -2),"jjjjMMtt"),"CUST_TRR_END_DT="&amp;TEXT(WORKDAY(TODAY(), -1),"jjjjMMtt"), "CUST_TRR_CRNCY=EUR")</f>
        <v>1.529903</v>
      </c>
      <c r="D248" cm="1">
        <f t="array" aca="1" ref="D248" ca="1">_xll.BDP(Stocks[[#This Row],[bloomberg_query]], "CUST_TRR_RETURN_HOLDING_PER", "CUST_TRR_START_DT="&amp;TEXT(WORKDAY(TODAY(), -6),"jjjjMMtt"),"CUST_TRR_END_DT="&amp;TEXT(WORKDAY(TODAY(), -1),"jjjjMMtt"), "CUST_TRR_CRNCY=EUR")</f>
        <v>2.5280900000000002</v>
      </c>
      <c r="E248" cm="1">
        <f t="array" aca="1" ref="E248" ca="1">_xll.BDP(Stocks[[#This Row],[bloomberg_query]], "CUST_TRR_RETURN_HOLDING_PER", "CUST_TRR_START_DT="&amp;TEXT(WORKDAY(EDATE(TODAY(), -1) - 2, 1),"jjjjMMtt"),"CUST_TRR_END_DT="&amp;TEXT(WORKDAY(TODAY(), -1),"jjjjMMtt"),"CUST_TRR_CRNCY=EUR")</f>
        <v>10.10558</v>
      </c>
      <c r="F248" cm="1">
        <f t="array" aca="1" ref="F248" ca="1">_xll.BDP(Stocks[[#This Row],[bloomberg_query]], "CUST_TRR_RETURN_HOLDING_PER", "CUST_TRR_START_DT="&amp;TEXT(WORKDAY(DATE(YEAR(TODAY())-1, 12, 31), -1),"jjjjMMtt"),"CUST_TRR_END_DT="&amp;TEXT(WORKDAY(TODAY(), -1),"jjjjMMtt"), "CUST_TRR_CRNCY=EUR")</f>
        <v>40.384619999999998</v>
      </c>
    </row>
    <row r="249" spans="1:6" x14ac:dyDescent="0.25">
      <c r="A249" t="s">
        <v>238</v>
      </c>
      <c r="B249" s="1">
        <v>212.62100119848805</v>
      </c>
      <c r="C249" t="str" cm="1">
        <f t="array" aca="1" ref="C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49" cm="1">
        <f t="array" aca="1" ref="D249" ca="1">_xll.BDP(Stocks[[#This Row],[bloomberg_query]], "CUST_TRR_RETURN_HOLDING_PER", "CUST_TRR_START_DT="&amp;TEXT(WORKDAY(TODAY(), -6),"jjjjMMtt"),"CUST_TRR_END_DT="&amp;TEXT(WORKDAY(TODAY(), -1),"jjjjMMtt"), "CUST_TRR_CRNCY=EUR")</f>
        <v>7.4226900000000002</v>
      </c>
      <c r="E249" cm="1">
        <f t="array" aca="1" ref="E249" ca="1">_xll.BDP(Stocks[[#This Row],[bloomberg_query]], "CUST_TRR_RETURN_HOLDING_PER", "CUST_TRR_START_DT="&amp;TEXT(WORKDAY(EDATE(TODAY(), -1) - 2, 1),"jjjjMMtt"),"CUST_TRR_END_DT="&amp;TEXT(WORKDAY(TODAY(), -1),"jjjjMMtt"),"CUST_TRR_CRNCY=EUR")</f>
        <v>20.914739999999998</v>
      </c>
      <c r="F249" cm="1">
        <f t="array" aca="1" ref="F249" ca="1">_xll.BDP(Stocks[[#This Row],[bloomberg_query]], "CUST_TRR_RETURN_HOLDING_PER", "CUST_TRR_START_DT="&amp;TEXT(WORKDAY(DATE(YEAR(TODAY())-1, 12, 31), -1),"jjjjMMtt"),"CUST_TRR_END_DT="&amp;TEXT(WORKDAY(TODAY(), -1),"jjjjMMtt"), "CUST_TRR_CRNCY=EUR")</f>
        <v>101.6474</v>
      </c>
    </row>
    <row r="250" spans="1:6" x14ac:dyDescent="0.25">
      <c r="A250" t="s">
        <v>245</v>
      </c>
      <c r="B250" s="1">
        <v>79.281218853844166</v>
      </c>
      <c r="C250" cm="1">
        <f t="array" aca="1" ref="C250" ca="1">_xll.BDP(Stocks[[#This Row],[bloomberg_query]], "CUST_TRR_RETURN_HOLDING_PER", "CUST_TRR_START_DT="&amp;TEXT(WORKDAY(TODAY(), -2),"jjjjMMtt"),"CUST_TRR_END_DT="&amp;TEXT(WORKDAY(TODAY(), -1),"jjjjMMtt"), "CUST_TRR_CRNCY=EUR")</f>
        <v>0.55680099999999999</v>
      </c>
      <c r="D250" cm="1">
        <f t="array" aca="1" ref="D250" ca="1">_xll.BDP(Stocks[[#This Row],[bloomberg_query]], "CUST_TRR_RETURN_HOLDING_PER", "CUST_TRR_START_DT="&amp;TEXT(WORKDAY(TODAY(), -6),"jjjjMMtt"),"CUST_TRR_END_DT="&amp;TEXT(WORKDAY(TODAY(), -1),"jjjjMMtt"), "CUST_TRR_CRNCY=EUR")</f>
        <v>6.773263</v>
      </c>
      <c r="E250" cm="1">
        <f t="array" aca="1" ref="E250" ca="1">_xll.BDP(Stocks[[#This Row],[bloomberg_query]], "CUST_TRR_RETURN_HOLDING_PER", "CUST_TRR_START_DT="&amp;TEXT(WORKDAY(EDATE(TODAY(), -1) - 2, 1),"jjjjMMtt"),"CUST_TRR_END_DT="&amp;TEXT(WORKDAY(TODAY(), -1),"jjjjMMtt"),"CUST_TRR_CRNCY=EUR")</f>
        <v>23.099229999999999</v>
      </c>
      <c r="F250" cm="1">
        <f t="array" aca="1" ref="F250" ca="1">_xll.BDP(Stocks[[#This Row],[bloomberg_query]], "CUST_TRR_RETURN_HOLDING_PER", "CUST_TRR_START_DT="&amp;TEXT(WORKDAY(DATE(YEAR(TODAY())-1, 12, 31), -1),"jjjjMMtt"),"CUST_TRR_END_DT="&amp;TEXT(WORKDAY(TODAY(), -1),"jjjjMMtt"), "CUST_TRR_CRNCY=EUR")</f>
        <v>92.28152</v>
      </c>
    </row>
    <row r="251" spans="1:6" x14ac:dyDescent="0.25">
      <c r="A251" t="s">
        <v>250</v>
      </c>
      <c r="B251" s="1">
        <v>32.950000000000003</v>
      </c>
      <c r="C251" cm="1">
        <f t="array" aca="1" ref="C251" ca="1">_xll.BDP(Stocks[[#This Row],[bloomberg_query]], "CUST_TRR_RETURN_HOLDING_PER", "CUST_TRR_START_DT="&amp;TEXT(WORKDAY(TODAY(), -2),"jjjjMMtt"),"CUST_TRR_END_DT="&amp;TEXT(WORKDAY(TODAY(), -1),"jjjjMMtt"), "CUST_TRR_CRNCY=EUR")</f>
        <v>0.91883610000000004</v>
      </c>
      <c r="D251" cm="1">
        <f t="array" aca="1" ref="D251" ca="1">_xll.BDP(Stocks[[#This Row],[bloomberg_query]], "CUST_TRR_RETURN_HOLDING_PER", "CUST_TRR_START_DT="&amp;TEXT(WORKDAY(TODAY(), -6),"jjjjMMtt"),"CUST_TRR_END_DT="&amp;TEXT(WORKDAY(TODAY(), -1),"jjjjMMtt"), "CUST_TRR_CRNCY=EUR")</f>
        <v>2.012384</v>
      </c>
      <c r="E251" cm="1">
        <f t="array" aca="1" ref="E251" ca="1">_xll.BDP(Stocks[[#This Row],[bloomberg_query]], "CUST_TRR_RETURN_HOLDING_PER", "CUST_TRR_START_DT="&amp;TEXT(WORKDAY(EDATE(TODAY(), -1) - 2, 1),"jjjjMMtt"),"CUST_TRR_END_DT="&amp;TEXT(WORKDAY(TODAY(), -1),"jjjjMMtt"),"CUST_TRR_CRNCY=EUR")</f>
        <v>-4.4927539999999997</v>
      </c>
      <c r="F251" cm="1">
        <f t="array" aca="1" ref="F251" ca="1">_xll.BDP(Stocks[[#This Row],[bloomberg_query]], "CUST_TRR_RETURN_HOLDING_PER", "CUST_TRR_START_DT="&amp;TEXT(WORKDAY(DATE(YEAR(TODAY())-1, 12, 31), -1),"jjjjMMtt"),"CUST_TRR_END_DT="&amp;TEXT(WORKDAY(TODAY(), -1),"jjjjMMtt"), "CUST_TRR_CRNCY=EUR")</f>
        <v>54.549720000000001</v>
      </c>
    </row>
    <row r="252" spans="1:6" x14ac:dyDescent="0.25">
      <c r="A252" t="s">
        <v>246</v>
      </c>
      <c r="B252" s="1">
        <v>5.79</v>
      </c>
      <c r="C252" cm="1">
        <f t="array" aca="1" ref="C252" ca="1">_xll.BDP(Stocks[[#This Row],[bloomberg_query]], "CUST_TRR_RETURN_HOLDING_PER", "CUST_TRR_START_DT="&amp;TEXT(WORKDAY(TODAY(), -2),"jjjjMMtt"),"CUST_TRR_END_DT="&amp;TEXT(WORKDAY(TODAY(), -1),"jjjjMMtt"), "CUST_TRR_CRNCY=EUR")</f>
        <v>-1.396458</v>
      </c>
      <c r="D252" cm="1">
        <f t="array" aca="1" ref="D252" ca="1">_xll.BDP(Stocks[[#This Row],[bloomberg_query]], "CUST_TRR_RETURN_HOLDING_PER", "CUST_TRR_START_DT="&amp;TEXT(WORKDAY(TODAY(), -6),"jjjjMMtt"),"CUST_TRR_END_DT="&amp;TEXT(WORKDAY(TODAY(), -1),"jjjjMMtt"), "CUST_TRR_CRNCY=EUR")</f>
        <v>1.900739</v>
      </c>
      <c r="E252" cm="1">
        <f t="array" aca="1" ref="E252" ca="1">_xll.BDP(Stocks[[#This Row],[bloomberg_query]], "CUST_TRR_RETURN_HOLDING_PER", "CUST_TRR_START_DT="&amp;TEXT(WORKDAY(EDATE(TODAY(), -1) - 2, 1),"jjjjMMtt"),"CUST_TRR_END_DT="&amp;TEXT(WORKDAY(TODAY(), -1),"jjjjMMtt"),"CUST_TRR_CRNCY=EUR")</f>
        <v>-12.984669999999999</v>
      </c>
      <c r="F252" cm="1">
        <f t="array" aca="1" ref="F252" ca="1">_xll.BDP(Stocks[[#This Row],[bloomberg_query]], "CUST_TRR_RETURN_HOLDING_PER", "CUST_TRR_START_DT="&amp;TEXT(WORKDAY(DATE(YEAR(TODAY())-1, 12, 31), -1),"jjjjMMtt"),"CUST_TRR_END_DT="&amp;TEXT(WORKDAY(TODAY(), -1),"jjjjMMtt"), "CUST_TRR_CRNCY=EUR")</f>
        <v>-59.538780000000003</v>
      </c>
    </row>
    <row r="253" spans="1:6" x14ac:dyDescent="0.25">
      <c r="A253" t="s">
        <v>248</v>
      </c>
      <c r="B253" s="1">
        <v>13.612352999449419</v>
      </c>
      <c r="C253" cm="1">
        <f t="array" aca="1" ref="C253" ca="1">_xll.BDP(Stocks[[#This Row],[bloomberg_query]], "CUST_TRR_RETURN_HOLDING_PER", "CUST_TRR_START_DT="&amp;TEXT(WORKDAY(TODAY(), -2),"jjjjMMtt"),"CUST_TRR_END_DT="&amp;TEXT(WORKDAY(TODAY(), -1),"jjjjMMtt"), "CUST_TRR_CRNCY=EUR")</f>
        <v>1.3629830000000001</v>
      </c>
      <c r="D253" cm="1">
        <f t="array" aca="1" ref="D253" ca="1">_xll.BDP(Stocks[[#This Row],[bloomberg_query]], "CUST_TRR_RETURN_HOLDING_PER", "CUST_TRR_START_DT="&amp;TEXT(WORKDAY(TODAY(), -6),"jjjjMMtt"),"CUST_TRR_END_DT="&amp;TEXT(WORKDAY(TODAY(), -1),"jjjjMMtt"), "CUST_TRR_CRNCY=EUR")</f>
        <v>-1.797463</v>
      </c>
      <c r="E253" cm="1">
        <f t="array" aca="1" ref="E253" ca="1">_xll.BDP(Stocks[[#This Row],[bloomberg_query]], "CUST_TRR_RETURN_HOLDING_PER", "CUST_TRR_START_DT="&amp;TEXT(WORKDAY(EDATE(TODAY(), -1) - 2, 1),"jjjjMMtt"),"CUST_TRR_END_DT="&amp;TEXT(WORKDAY(TODAY(), -1),"jjjjMMtt"),"CUST_TRR_CRNCY=EUR")</f>
        <v>4.9886160000000004</v>
      </c>
      <c r="F253" cm="1">
        <f t="array" aca="1" ref="F253" ca="1">_xll.BDP(Stocks[[#This Row],[bloomberg_query]], "CUST_TRR_RETURN_HOLDING_PER", "CUST_TRR_START_DT="&amp;TEXT(WORKDAY(DATE(YEAR(TODAY())-1, 12, 31), -1),"jjjjMMtt"),"CUST_TRR_END_DT="&amp;TEXT(WORKDAY(TODAY(), -1),"jjjjMMtt"), "CUST_TRR_CRNCY=EUR")</f>
        <v>58.310409999999997</v>
      </c>
    </row>
    <row r="254" spans="1:6" x14ac:dyDescent="0.25">
      <c r="A254" t="s">
        <v>244</v>
      </c>
      <c r="B254" s="1">
        <v>9.9923260910317691</v>
      </c>
      <c r="C254" cm="1">
        <f t="array" aca="1" ref="C254" ca="1">_xll.BDP(Stocks[[#This Row],[bloomberg_query]], "CUST_TRR_RETURN_HOLDING_PER", "CUST_TRR_START_DT="&amp;TEXT(WORKDAY(TODAY(), -2),"jjjjMMtt"),"CUST_TRR_END_DT="&amp;TEXT(WORKDAY(TODAY(), -1),"jjjjMMtt"), "CUST_TRR_CRNCY=EUR")</f>
        <v>0.78921110000000005</v>
      </c>
      <c r="D254" cm="1">
        <f t="array" aca="1" ref="D254" ca="1">_xll.BDP(Stocks[[#This Row],[bloomberg_query]], "CUST_TRR_RETURN_HOLDING_PER", "CUST_TRR_START_DT="&amp;TEXT(WORKDAY(TODAY(), -6),"jjjjMMtt"),"CUST_TRR_END_DT="&amp;TEXT(WORKDAY(TODAY(), -1),"jjjjMMtt"), "CUST_TRR_CRNCY=EUR")</f>
        <v>1.9333480000000001</v>
      </c>
      <c r="E254" cm="1">
        <f t="array" aca="1" ref="E254" ca="1">_xll.BDP(Stocks[[#This Row],[bloomberg_query]], "CUST_TRR_RETURN_HOLDING_PER", "CUST_TRR_START_DT="&amp;TEXT(WORKDAY(EDATE(TODAY(), -1) - 2, 1),"jjjjMMtt"),"CUST_TRR_END_DT="&amp;TEXT(WORKDAY(TODAY(), -1),"jjjjMMtt"),"CUST_TRR_CRNCY=EUR")</f>
        <v>4.2367109999999997</v>
      </c>
      <c r="F254" cm="1">
        <f t="array" aca="1" ref="F254" ca="1">_xll.BDP(Stocks[[#This Row],[bloomberg_query]], "CUST_TRR_RETURN_HOLDING_PER", "CUST_TRR_START_DT="&amp;TEXT(WORKDAY(DATE(YEAR(TODAY())-1, 12, 31), -1),"jjjjMMtt"),"CUST_TRR_END_DT="&amp;TEXT(WORKDAY(TODAY(), -1),"jjjjMMtt"), "CUST_TRR_CRNCY=EUR")</f>
        <v>-0.50631519999999997</v>
      </c>
    </row>
    <row r="255" spans="1:6" x14ac:dyDescent="0.25">
      <c r="A255" t="s">
        <v>249</v>
      </c>
      <c r="B255" s="1">
        <v>11.252622811672666</v>
      </c>
      <c r="C255" cm="1">
        <f t="array" aca="1" ref="C255" ca="1">_xll.BDP(Stocks[[#This Row],[bloomberg_query]], "CUST_TRR_RETURN_HOLDING_PER", "CUST_TRR_START_DT="&amp;TEXT(WORKDAY(TODAY(), -2),"jjjjMMtt"),"CUST_TRR_END_DT="&amp;TEXT(WORKDAY(TODAY(), -1),"jjjjMMtt"), "CUST_TRR_CRNCY=EUR")</f>
        <v>0.72115859999999998</v>
      </c>
      <c r="D255" cm="1">
        <f t="array" aca="1" ref="D255" ca="1">_xll.BDP(Stocks[[#This Row],[bloomberg_query]], "CUST_TRR_RETURN_HOLDING_PER", "CUST_TRR_START_DT="&amp;TEXT(WORKDAY(TODAY(), -6),"jjjjMMtt"),"CUST_TRR_END_DT="&amp;TEXT(WORKDAY(TODAY(), -1),"jjjjMMtt"), "CUST_TRR_CRNCY=EUR")</f>
        <v>-4.8538880000000004</v>
      </c>
      <c r="E255" cm="1">
        <f t="array" aca="1" ref="E255" ca="1">_xll.BDP(Stocks[[#This Row],[bloomberg_query]], "CUST_TRR_RETURN_HOLDING_PER", "CUST_TRR_START_DT="&amp;TEXT(WORKDAY(EDATE(TODAY(), -1) - 2, 1),"jjjjMMtt"),"CUST_TRR_END_DT="&amp;TEXT(WORKDAY(TODAY(), -1),"jjjjMMtt"),"CUST_TRR_CRNCY=EUR")</f>
        <v>-2.329635E-2</v>
      </c>
      <c r="F255" cm="1">
        <f t="array" aca="1" ref="F255" ca="1">_xll.BDP(Stocks[[#This Row],[bloomberg_query]], "CUST_TRR_RETURN_HOLDING_PER", "CUST_TRR_START_DT="&amp;TEXT(WORKDAY(DATE(YEAR(TODAY())-1, 12, 31), -1),"jjjjMMtt"),"CUST_TRR_END_DT="&amp;TEXT(WORKDAY(TODAY(), -1),"jjjjMMtt"), "CUST_TRR_CRNCY=EUR")</f>
        <v>52.534930000000003</v>
      </c>
    </row>
    <row r="256" spans="1:6" x14ac:dyDescent="0.25">
      <c r="A256" t="s">
        <v>239</v>
      </c>
      <c r="B256" s="1">
        <v>40.66562183092099</v>
      </c>
      <c r="C256" t="str" cm="1">
        <f t="array" aca="1" ref="C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56" cm="1">
        <f t="array" aca="1" ref="D256" ca="1">_xll.BDP(Stocks[[#This Row],[bloomberg_query]], "CUST_TRR_RETURN_HOLDING_PER", "CUST_TRR_START_DT="&amp;TEXT(WORKDAY(TODAY(), -6),"jjjjMMtt"),"CUST_TRR_END_DT="&amp;TEXT(WORKDAY(TODAY(), -1),"jjjjMMtt"), "CUST_TRR_CRNCY=EUR")</f>
        <v>-2.0455230000000002</v>
      </c>
      <c r="E256" cm="1">
        <f t="array" aca="1" ref="E256" ca="1">_xll.BDP(Stocks[[#This Row],[bloomberg_query]], "CUST_TRR_RETURN_HOLDING_PER", "CUST_TRR_START_DT="&amp;TEXT(WORKDAY(EDATE(TODAY(), -1) - 2, 1),"jjjjMMtt"),"CUST_TRR_END_DT="&amp;TEXT(WORKDAY(TODAY(), -1),"jjjjMMtt"),"CUST_TRR_CRNCY=EUR")</f>
        <v>-5.2607600000000003</v>
      </c>
      <c r="F256" cm="1">
        <f t="array" aca="1" ref="F256" ca="1">_xll.BDP(Stocks[[#This Row],[bloomberg_query]], "CUST_TRR_RETURN_HOLDING_PER", "CUST_TRR_START_DT="&amp;TEXT(WORKDAY(DATE(YEAR(TODAY())-1, 12, 31), -1),"jjjjMMtt"),"CUST_TRR_END_DT="&amp;TEXT(WORKDAY(TODAY(), -1),"jjjjMMtt"), "CUST_TRR_CRNCY=EUR")</f>
        <v>25.62415</v>
      </c>
    </row>
    <row r="257" spans="1:6" x14ac:dyDescent="0.25">
      <c r="A257" t="s">
        <v>236</v>
      </c>
      <c r="B257" s="1">
        <v>19.659084501132195</v>
      </c>
      <c r="C257" cm="1">
        <f t="array" aca="1" ref="C257" ca="1">_xll.BDP(Stocks[[#This Row],[bloomberg_query]], "CUST_TRR_RETURN_HOLDING_PER", "CUST_TRR_START_DT="&amp;TEXT(WORKDAY(TODAY(), -2),"jjjjMMtt"),"CUST_TRR_END_DT="&amp;TEXT(WORKDAY(TODAY(), -1),"jjjjMMtt"), "CUST_TRR_CRNCY=EUR")</f>
        <v>-0.78288429999999998</v>
      </c>
      <c r="D257" cm="1">
        <f t="array" aca="1" ref="D257" ca="1">_xll.BDP(Stocks[[#This Row],[bloomberg_query]], "CUST_TRR_RETURN_HOLDING_PER", "CUST_TRR_START_DT="&amp;TEXT(WORKDAY(TODAY(), -6),"jjjjMMtt"),"CUST_TRR_END_DT="&amp;TEXT(WORKDAY(TODAY(), -1),"jjjjMMtt"), "CUST_TRR_CRNCY=EUR")</f>
        <v>-4.4566189999999999</v>
      </c>
      <c r="E257" cm="1">
        <f t="array" aca="1" ref="E257" ca="1">_xll.BDP(Stocks[[#This Row],[bloomberg_query]], "CUST_TRR_RETURN_HOLDING_PER", "CUST_TRR_START_DT="&amp;TEXT(WORKDAY(EDATE(TODAY(), -1) - 2, 1),"jjjjMMtt"),"CUST_TRR_END_DT="&amp;TEXT(WORKDAY(TODAY(), -1),"jjjjMMtt"),"CUST_TRR_CRNCY=EUR")</f>
        <v>3.9206099999999999</v>
      </c>
      <c r="F257" cm="1">
        <f t="array" aca="1" ref="F257" ca="1">_xll.BDP(Stocks[[#This Row],[bloomberg_query]], "CUST_TRR_RETURN_HOLDING_PER", "CUST_TRR_START_DT="&amp;TEXT(WORKDAY(DATE(YEAR(TODAY())-1, 12, 31), -1),"jjjjMMtt"),"CUST_TRR_END_DT="&amp;TEXT(WORKDAY(TODAY(), -1),"jjjjMMtt"), "CUST_TRR_CRNCY=EUR")</f>
        <v>33.9818</v>
      </c>
    </row>
    <row r="258" spans="1:6" x14ac:dyDescent="0.25">
      <c r="A258" t="s">
        <v>461</v>
      </c>
      <c r="B258" s="1">
        <v>2.3146706729488393</v>
      </c>
      <c r="C258" cm="1">
        <f t="array" aca="1" ref="C258" ca="1">_xll.BDP(Stocks[[#This Row],[bloomberg_query]], "CUST_TRR_RETURN_HOLDING_PER", "CUST_TRR_START_DT="&amp;TEXT(WORKDAY(TODAY(), -2),"jjjjMMtt"),"CUST_TRR_END_DT="&amp;TEXT(WORKDAY(TODAY(), -1),"jjjjMMtt"), "CUST_TRR_CRNCY=EUR")</f>
        <v>1.3047869999999999</v>
      </c>
      <c r="D258" cm="1">
        <f t="array" aca="1" ref="D258" ca="1">_xll.BDP(Stocks[[#This Row],[bloomberg_query]], "CUST_TRR_RETURN_HOLDING_PER", "CUST_TRR_START_DT="&amp;TEXT(WORKDAY(TODAY(), -6),"jjjjMMtt"),"CUST_TRR_END_DT="&amp;TEXT(WORKDAY(TODAY(), -1),"jjjjMMtt"), "CUST_TRR_CRNCY=EUR")</f>
        <v>-9.4751159999999999</v>
      </c>
      <c r="E258" cm="1">
        <f t="array" aca="1" ref="E258" ca="1">_xll.BDP(Stocks[[#This Row],[bloomberg_query]], "CUST_TRR_RETURN_HOLDING_PER", "CUST_TRR_START_DT="&amp;TEXT(WORKDAY(EDATE(TODAY(), -1) - 2, 1),"jjjjMMtt"),"CUST_TRR_END_DT="&amp;TEXT(WORKDAY(TODAY(), -1),"jjjjMMtt"),"CUST_TRR_CRNCY=EUR")</f>
        <v>-0.31531100000000001</v>
      </c>
      <c r="F258" cm="1">
        <f t="array" aca="1" ref="F258" ca="1">_xll.BDP(Stocks[[#This Row],[bloomberg_query]], "CUST_TRR_RETURN_HOLDING_PER", "CUST_TRR_START_DT="&amp;TEXT(WORKDAY(DATE(YEAR(TODAY())-1, 12, 31), -1),"jjjjMMtt"),"CUST_TRR_END_DT="&amp;TEXT(WORKDAY(TODAY(), -1),"jjjjMMtt"), "CUST_TRR_CRNCY=EUR")</f>
        <v>-6.0260420000000003</v>
      </c>
    </row>
    <row r="259" spans="1:6" x14ac:dyDescent="0.25">
      <c r="A259" t="s">
        <v>407</v>
      </c>
      <c r="B259" s="1">
        <v>22.365895782841484</v>
      </c>
      <c r="C259" cm="1">
        <f t="array" aca="1" ref="C259" ca="1">_xll.BDP(Stocks[[#This Row],[bloomberg_query]], "CUST_TRR_RETURN_HOLDING_PER", "CUST_TRR_START_DT="&amp;TEXT(WORKDAY(TODAY(), -2),"jjjjMMtt"),"CUST_TRR_END_DT="&amp;TEXT(WORKDAY(TODAY(), -1),"jjjjMMtt"), "CUST_TRR_CRNCY=EUR")</f>
        <v>0.51148179999999999</v>
      </c>
      <c r="D259" cm="1">
        <f t="array" aca="1" ref="D259" ca="1">_xll.BDP(Stocks[[#This Row],[bloomberg_query]], "CUST_TRR_RETURN_HOLDING_PER", "CUST_TRR_START_DT="&amp;TEXT(WORKDAY(TODAY(), -6),"jjjjMMtt"),"CUST_TRR_END_DT="&amp;TEXT(WORKDAY(TODAY(), -1),"jjjjMMtt"), "CUST_TRR_CRNCY=EUR")</f>
        <v>1.1641170000000001</v>
      </c>
      <c r="E259" cm="1">
        <f t="array" aca="1" ref="E259" ca="1">_xll.BDP(Stocks[[#This Row],[bloomberg_query]], "CUST_TRR_RETURN_HOLDING_PER", "CUST_TRR_START_DT="&amp;TEXT(WORKDAY(EDATE(TODAY(), -1) - 2, 1),"jjjjMMtt"),"CUST_TRR_END_DT="&amp;TEXT(WORKDAY(TODAY(), -1),"jjjjMMtt"),"CUST_TRR_CRNCY=EUR")</f>
        <v>16.75395</v>
      </c>
      <c r="F259" cm="1">
        <f t="array" aca="1" ref="F259" ca="1">_xll.BDP(Stocks[[#This Row],[bloomberg_query]], "CUST_TRR_RETURN_HOLDING_PER", "CUST_TRR_START_DT="&amp;TEXT(WORKDAY(DATE(YEAR(TODAY())-1, 12, 31), -1),"jjjjMMtt"),"CUST_TRR_END_DT="&amp;TEXT(WORKDAY(TODAY(), -1),"jjjjMMtt"), "CUST_TRR_CRNCY=EUR")</f>
        <v>37.805340000000001</v>
      </c>
    </row>
    <row r="260" spans="1:6" x14ac:dyDescent="0.25">
      <c r="A260" t="s">
        <v>243</v>
      </c>
      <c r="B260" s="1">
        <v>178.35346178666913</v>
      </c>
      <c r="C260" t="str" cm="1">
        <f t="array" aca="1" ref="C2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0" cm="1">
        <f t="array" aca="1" ref="D260" ca="1">_xll.BDP(Stocks[[#This Row],[bloomberg_query]], "CUST_TRR_RETURN_HOLDING_PER", "CUST_TRR_START_DT="&amp;TEXT(WORKDAY(TODAY(), -6),"jjjjMMtt"),"CUST_TRR_END_DT="&amp;TEXT(WORKDAY(TODAY(), -1),"jjjjMMtt"), "CUST_TRR_CRNCY=EUR")</f>
        <v>-2.0376729999999998</v>
      </c>
      <c r="E260" cm="1">
        <f t="array" aca="1" ref="E260" ca="1">_xll.BDP(Stocks[[#This Row],[bloomberg_query]], "CUST_TRR_RETURN_HOLDING_PER", "CUST_TRR_START_DT="&amp;TEXT(WORKDAY(EDATE(TODAY(), -1) - 2, 1),"jjjjMMtt"),"CUST_TRR_END_DT="&amp;TEXT(WORKDAY(TODAY(), -1),"jjjjMMtt"),"CUST_TRR_CRNCY=EUR")</f>
        <v>-6.1474789999999997</v>
      </c>
      <c r="F260" cm="1">
        <f t="array" aca="1" ref="F260" ca="1">_xll.BDP(Stocks[[#This Row],[bloomberg_query]], "CUST_TRR_RETURN_HOLDING_PER", "CUST_TRR_START_DT="&amp;TEXT(WORKDAY(DATE(YEAR(TODAY())-1, 12, 31), -1),"jjjjMMtt"),"CUST_TRR_END_DT="&amp;TEXT(WORKDAY(TODAY(), -1),"jjjjMMtt"), "CUST_TRR_CRNCY=EUR")</f>
        <v>30.722460000000002</v>
      </c>
    </row>
    <row r="261" spans="1:6" x14ac:dyDescent="0.25">
      <c r="A261" t="s">
        <v>254</v>
      </c>
      <c r="B261" s="1">
        <v>214.35419931778372</v>
      </c>
      <c r="C261" t="str" cm="1">
        <f t="array" aca="1" ref="C2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1" cm="1">
        <f t="array" aca="1" ref="D261" ca="1">_xll.BDP(Stocks[[#This Row],[bloomberg_query]], "CUST_TRR_RETURN_HOLDING_PER", "CUST_TRR_START_DT="&amp;TEXT(WORKDAY(TODAY(), -6),"jjjjMMtt"),"CUST_TRR_END_DT="&amp;TEXT(WORKDAY(TODAY(), -1),"jjjjMMtt"), "CUST_TRR_CRNCY=EUR")</f>
        <v>7.098249</v>
      </c>
      <c r="E261" cm="1">
        <f t="array" aca="1" ref="E261" ca="1">_xll.BDP(Stocks[[#This Row],[bloomberg_query]], "CUST_TRR_RETURN_HOLDING_PER", "CUST_TRR_START_DT="&amp;TEXT(WORKDAY(EDATE(TODAY(), -1) - 2, 1),"jjjjMMtt"),"CUST_TRR_END_DT="&amp;TEXT(WORKDAY(TODAY(), -1),"jjjjMMtt"),"CUST_TRR_CRNCY=EUR")</f>
        <v>12.75935</v>
      </c>
      <c r="F261" cm="1">
        <f t="array" aca="1" ref="F261" ca="1">_xll.BDP(Stocks[[#This Row],[bloomberg_query]], "CUST_TRR_RETURN_HOLDING_PER", "CUST_TRR_START_DT="&amp;TEXT(WORKDAY(DATE(YEAR(TODAY())-1, 12, 31), -1),"jjjjMMtt"),"CUST_TRR_END_DT="&amp;TEXT(WORKDAY(TODAY(), -1),"jjjjMMtt"), "CUST_TRR_CRNCY=EUR")</f>
        <v>20.005220000000001</v>
      </c>
    </row>
    <row r="262" spans="1:6" x14ac:dyDescent="0.25">
      <c r="A262" t="s">
        <v>237</v>
      </c>
      <c r="B262" s="1">
        <v>203.64155987830736</v>
      </c>
      <c r="C262" t="str" cm="1">
        <f t="array" aca="1" ref="C26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2" cm="1">
        <f t="array" aca="1" ref="D262" ca="1">_xll.BDP(Stocks[[#This Row],[bloomberg_query]], "CUST_TRR_RETURN_HOLDING_PER", "CUST_TRR_START_DT="&amp;TEXT(WORKDAY(TODAY(), -6),"jjjjMMtt"),"CUST_TRR_END_DT="&amp;TEXT(WORKDAY(TODAY(), -1),"jjjjMMtt"), "CUST_TRR_CRNCY=EUR")</f>
        <v>0.78774829999999996</v>
      </c>
      <c r="E262" cm="1">
        <f t="array" aca="1" ref="E262" ca="1">_xll.BDP(Stocks[[#This Row],[bloomberg_query]], "CUST_TRR_RETURN_HOLDING_PER", "CUST_TRR_START_DT="&amp;TEXT(WORKDAY(EDATE(TODAY(), -1) - 2, 1),"jjjjMMtt"),"CUST_TRR_END_DT="&amp;TEXT(WORKDAY(TODAY(), -1),"jjjjMMtt"),"CUST_TRR_CRNCY=EUR")</f>
        <v>6.6093950000000001</v>
      </c>
      <c r="F262" cm="1">
        <f t="array" aca="1" ref="F262" ca="1">_xll.BDP(Stocks[[#This Row],[bloomberg_query]], "CUST_TRR_RETURN_HOLDING_PER", "CUST_TRR_START_DT="&amp;TEXT(WORKDAY(DATE(YEAR(TODAY())-1, 12, 31), -1),"jjjjMMtt"),"CUST_TRR_END_DT="&amp;TEXT(WORKDAY(TODAY(), -1),"jjjjMMtt"), "CUST_TRR_CRNCY=EUR")</f>
        <v>39.50864</v>
      </c>
    </row>
    <row r="263" spans="1:6" x14ac:dyDescent="0.25">
      <c r="A263" t="s">
        <v>273</v>
      </c>
      <c r="B263" s="1">
        <v>164.46943855443902</v>
      </c>
      <c r="C263" t="str" cm="1">
        <f t="array" aca="1" ref="C26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3" cm="1">
        <f t="array" aca="1" ref="D263" ca="1">_xll.BDP(Stocks[[#This Row],[bloomberg_query]], "CUST_TRR_RETURN_HOLDING_PER", "CUST_TRR_START_DT="&amp;TEXT(WORKDAY(TODAY(), -6),"jjjjMMtt"),"CUST_TRR_END_DT="&amp;TEXT(WORKDAY(TODAY(), -1),"jjjjMMtt"), "CUST_TRR_CRNCY=EUR")</f>
        <v>0.65474060000000001</v>
      </c>
      <c r="E263" cm="1">
        <f t="array" aca="1" ref="E263" ca="1">_xll.BDP(Stocks[[#This Row],[bloomberg_query]], "CUST_TRR_RETURN_HOLDING_PER", "CUST_TRR_START_DT="&amp;TEXT(WORKDAY(EDATE(TODAY(), -1) - 2, 1),"jjjjMMtt"),"CUST_TRR_END_DT="&amp;TEXT(WORKDAY(TODAY(), -1),"jjjjMMtt"),"CUST_TRR_CRNCY=EUR")</f>
        <v>-22.94491</v>
      </c>
      <c r="F263" cm="1">
        <f t="array" aca="1" ref="F263" ca="1">_xll.BDP(Stocks[[#This Row],[bloomberg_query]], "CUST_TRR_RETURN_HOLDING_PER", "CUST_TRR_START_DT="&amp;TEXT(WORKDAY(DATE(YEAR(TODAY())-1, 12, 31), -1),"jjjjMMtt"),"CUST_TRR_END_DT="&amp;TEXT(WORKDAY(TODAY(), -1),"jjjjMMtt"), "CUST_TRR_CRNCY=EUR")</f>
        <v>-19.78444</v>
      </c>
    </row>
    <row r="264" spans="1:6" x14ac:dyDescent="0.25">
      <c r="A264" t="s">
        <v>274</v>
      </c>
      <c r="B264" s="1">
        <v>25</v>
      </c>
      <c r="C264" cm="1">
        <f t="array" aca="1" ref="C264" ca="1">_xll.BDP(Stocks[[#This Row],[bloomberg_query]], "CUST_TRR_RETURN_HOLDING_PER", "CUST_TRR_START_DT="&amp;TEXT(WORKDAY(TODAY(), -2),"jjjjMMtt"),"CUST_TRR_END_DT="&amp;TEXT(WORKDAY(TODAY(), -1),"jjjjMMtt"), "CUST_TRR_CRNCY=EUR")</f>
        <v>-5.4820409999999997</v>
      </c>
      <c r="D264" cm="1">
        <f t="array" aca="1" ref="D264" ca="1">_xll.BDP(Stocks[[#This Row],[bloomberg_query]], "CUST_TRR_RETURN_HOLDING_PER", "CUST_TRR_START_DT="&amp;TEXT(WORKDAY(TODAY(), -6),"jjjjMMtt"),"CUST_TRR_END_DT="&amp;TEXT(WORKDAY(TODAY(), -1),"jjjjMMtt"), "CUST_TRR_CRNCY=EUR")</f>
        <v>-3.1007750000000001</v>
      </c>
      <c r="E264" cm="1">
        <f t="array" aca="1" ref="E264" ca="1">_xll.BDP(Stocks[[#This Row],[bloomberg_query]], "CUST_TRR_RETURN_HOLDING_PER", "CUST_TRR_START_DT="&amp;TEXT(WORKDAY(EDATE(TODAY(), -1) - 2, 1),"jjjjMMtt"),"CUST_TRR_END_DT="&amp;TEXT(WORKDAY(TODAY(), -1),"jjjjMMtt"),"CUST_TRR_CRNCY=EUR")</f>
        <v>1.6260159999999999</v>
      </c>
      <c r="F264" cm="1">
        <f t="array" aca="1" ref="F264" ca="1">_xll.BDP(Stocks[[#This Row],[bloomberg_query]], "CUST_TRR_RETURN_HOLDING_PER", "CUST_TRR_START_DT="&amp;TEXT(WORKDAY(DATE(YEAR(TODAY())-1, 12, 31), -1),"jjjjMMtt"),"CUST_TRR_END_DT="&amp;TEXT(WORKDAY(TODAY(), -1),"jjjjMMtt"), "CUST_TRR_CRNCY=EUR")</f>
        <v>43.184420000000003</v>
      </c>
    </row>
    <row r="265" spans="1:6" x14ac:dyDescent="0.25">
      <c r="A265" t="s">
        <v>270</v>
      </c>
      <c r="B265" s="1">
        <v>814.86125195906698</v>
      </c>
      <c r="C265" t="str" cm="1">
        <f t="array" aca="1" ref="C26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5" cm="1">
        <f t="array" aca="1" ref="D265" ca="1">_xll.BDP(Stocks[[#This Row],[bloomberg_query]], "CUST_TRR_RETURN_HOLDING_PER", "CUST_TRR_START_DT="&amp;TEXT(WORKDAY(TODAY(), -6),"jjjjMMtt"),"CUST_TRR_END_DT="&amp;TEXT(WORKDAY(TODAY(), -1),"jjjjMMtt"), "CUST_TRR_CRNCY=EUR")</f>
        <v>-2.0478969999999999</v>
      </c>
      <c r="E265" cm="1">
        <f t="array" aca="1" ref="E265" ca="1">_xll.BDP(Stocks[[#This Row],[bloomberg_query]], "CUST_TRR_RETURN_HOLDING_PER", "CUST_TRR_START_DT="&amp;TEXT(WORKDAY(EDATE(TODAY(), -1) - 2, 1),"jjjjMMtt"),"CUST_TRR_END_DT="&amp;TEXT(WORKDAY(TODAY(), -1),"jjjjMMtt"),"CUST_TRR_CRNCY=EUR")</f>
        <v>-1.83409</v>
      </c>
      <c r="F265" cm="1">
        <f t="array" aca="1" ref="F265" ca="1">_xll.BDP(Stocks[[#This Row],[bloomberg_query]], "CUST_TRR_RETURN_HOLDING_PER", "CUST_TRR_START_DT="&amp;TEXT(WORKDAY(DATE(YEAR(TODAY())-1, 12, 31), -1),"jjjjMMtt"),"CUST_TRR_END_DT="&amp;TEXT(WORKDAY(TODAY(), -1),"jjjjMMtt"), "CUST_TRR_CRNCY=EUR")</f>
        <v>217.16120000000001</v>
      </c>
    </row>
    <row r="266" spans="1:6" x14ac:dyDescent="0.25">
      <c r="A266" t="s">
        <v>259</v>
      </c>
      <c r="B266" s="1">
        <v>149</v>
      </c>
      <c r="C266" cm="1">
        <f t="array" aca="1" ref="C266" ca="1">_xll.BDP(Stocks[[#This Row],[bloomberg_query]], "CUST_TRR_RETURN_HOLDING_PER", "CUST_TRR_START_DT="&amp;TEXT(WORKDAY(TODAY(), -2),"jjjjMMtt"),"CUST_TRR_END_DT="&amp;TEXT(WORKDAY(TODAY(), -1),"jjjjMMtt"), "CUST_TRR_CRNCY=EUR")</f>
        <v>1.0854820000000001</v>
      </c>
      <c r="D266" cm="1">
        <f t="array" aca="1" ref="D26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66" cm="1">
        <f t="array" aca="1" ref="E266" ca="1">_xll.BDP(Stocks[[#This Row],[bloomberg_query]], "CUST_TRR_RETURN_HOLDING_PER", "CUST_TRR_START_DT="&amp;TEXT(WORKDAY(EDATE(TODAY(), -1) - 2, 1),"jjjjMMtt"),"CUST_TRR_END_DT="&amp;TEXT(WORKDAY(TODAY(), -1),"jjjjMMtt"),"CUST_TRR_CRNCY=EUR")</f>
        <v>2.9005529999999999</v>
      </c>
      <c r="F266" cm="1">
        <f t="array" aca="1" ref="F266" ca="1">_xll.BDP(Stocks[[#This Row],[bloomberg_query]], "CUST_TRR_RETURN_HOLDING_PER", "CUST_TRR_START_DT="&amp;TEXT(WORKDAY(DATE(YEAR(TODAY())-1, 12, 31), -1),"jjjjMMtt"),"CUST_TRR_END_DT="&amp;TEXT(WORKDAY(TODAY(), -1),"jjjjMMtt"), "CUST_TRR_CRNCY=EUR")</f>
        <v>10.863099999999999</v>
      </c>
    </row>
    <row r="267" spans="1:6" x14ac:dyDescent="0.25">
      <c r="A267" t="s">
        <v>465</v>
      </c>
      <c r="B267" s="1">
        <v>219.09283672904951</v>
      </c>
      <c r="C267" t="str" cm="1">
        <f t="array" aca="1" ref="C26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7" cm="1">
        <f t="array" aca="1" ref="D267" ca="1">_xll.BDP(Stocks[[#This Row],[bloomberg_query]], "CUST_TRR_RETURN_HOLDING_PER", "CUST_TRR_START_DT="&amp;TEXT(WORKDAY(TODAY(), -6),"jjjjMMtt"),"CUST_TRR_END_DT="&amp;TEXT(WORKDAY(TODAY(), -1),"jjjjMMtt"), "CUST_TRR_CRNCY=EUR")</f>
        <v>5.7179609999999998</v>
      </c>
      <c r="E267" cm="1">
        <f t="array" aca="1" ref="E267" ca="1">_xll.BDP(Stocks[[#This Row],[bloomberg_query]], "CUST_TRR_RETURN_HOLDING_PER", "CUST_TRR_START_DT="&amp;TEXT(WORKDAY(EDATE(TODAY(), -1) - 2, 1),"jjjjMMtt"),"CUST_TRR_END_DT="&amp;TEXT(WORKDAY(TODAY(), -1),"jjjjMMtt"),"CUST_TRR_CRNCY=EUR")</f>
        <v>7.7186360000000001</v>
      </c>
      <c r="F267" cm="1">
        <f t="array" aca="1" ref="F267" ca="1">_xll.BDP(Stocks[[#This Row],[bloomberg_query]], "CUST_TRR_RETURN_HOLDING_PER", "CUST_TRR_START_DT="&amp;TEXT(WORKDAY(DATE(YEAR(TODAY())-1, 12, 31), -1),"jjjjMMtt"),"CUST_TRR_END_DT="&amp;TEXT(WORKDAY(TODAY(), -1),"jjjjMMtt"), "CUST_TRR_CRNCY=EUR")</f>
        <v>39.376910000000002</v>
      </c>
    </row>
    <row r="268" spans="1:6" x14ac:dyDescent="0.25">
      <c r="A268" t="s">
        <v>282</v>
      </c>
      <c r="B268" s="1">
        <v>6.4820000000000002</v>
      </c>
      <c r="C268" cm="1">
        <f t="array" aca="1" ref="C268" ca="1">_xll.BDP(Stocks[[#This Row],[bloomberg_query]], "CUST_TRR_RETURN_HOLDING_PER", "CUST_TRR_START_DT="&amp;TEXT(WORKDAY(TODAY(), -2),"jjjjMMtt"),"CUST_TRR_END_DT="&amp;TEXT(WORKDAY(TODAY(), -1),"jjjjMMtt"), "CUST_TRR_CRNCY=EUR")</f>
        <v>3.0864200000000001E-2</v>
      </c>
      <c r="D268" cm="1">
        <f t="array" aca="1" ref="D268" ca="1">_xll.BDP(Stocks[[#This Row],[bloomberg_query]], "CUST_TRR_RETURN_HOLDING_PER", "CUST_TRR_START_DT="&amp;TEXT(WORKDAY(TODAY(), -6),"jjjjMMtt"),"CUST_TRR_END_DT="&amp;TEXT(WORKDAY(TODAY(), -1),"jjjjMMtt"), "CUST_TRR_CRNCY=EUR")</f>
        <v>-1.787879</v>
      </c>
      <c r="E268" cm="1">
        <f t="array" aca="1" ref="E268" ca="1">_xll.BDP(Stocks[[#This Row],[bloomberg_query]], "CUST_TRR_RETURN_HOLDING_PER", "CUST_TRR_START_DT="&amp;TEXT(WORKDAY(EDATE(TODAY(), -1) - 2, 1),"jjjjMMtt"),"CUST_TRR_END_DT="&amp;TEXT(WORKDAY(TODAY(), -1),"jjjjMMtt"),"CUST_TRR_CRNCY=EUR")</f>
        <v>5.1589879999999999</v>
      </c>
      <c r="F268" cm="1">
        <f t="array" aca="1" ref="F268" ca="1">_xll.BDP(Stocks[[#This Row],[bloomberg_query]], "CUST_TRR_RETURN_HOLDING_PER", "CUST_TRR_START_DT="&amp;TEXT(WORKDAY(DATE(YEAR(TODAY())-1, 12, 31), -1),"jjjjMMtt"),"CUST_TRR_END_DT="&amp;TEXT(WORKDAY(TODAY(), -1),"jjjjMMtt"), "CUST_TRR_CRNCY=EUR")</f>
        <v>48.464260000000003</v>
      </c>
    </row>
    <row r="269" spans="1:6" x14ac:dyDescent="0.25">
      <c r="A269" t="s">
        <v>281</v>
      </c>
      <c r="B269" s="1">
        <v>184.97280354014933</v>
      </c>
      <c r="C269" t="str" cm="1">
        <f t="array" aca="1" ref="C2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69" cm="1">
        <f t="array" aca="1" ref="D269" ca="1">_xll.BDP(Stocks[[#This Row],[bloomberg_query]], "CUST_TRR_RETURN_HOLDING_PER", "CUST_TRR_START_DT="&amp;TEXT(WORKDAY(TODAY(), -6),"jjjjMMtt"),"CUST_TRR_END_DT="&amp;TEXT(WORKDAY(TODAY(), -1),"jjjjMMtt"), "CUST_TRR_CRNCY=EUR")</f>
        <v>2.345926</v>
      </c>
      <c r="E269" cm="1">
        <f t="array" aca="1" ref="E269" ca="1">_xll.BDP(Stocks[[#This Row],[bloomberg_query]], "CUST_TRR_RETURN_HOLDING_PER", "CUST_TRR_START_DT="&amp;TEXT(WORKDAY(EDATE(TODAY(), -1) - 2, 1),"jjjjMMtt"),"CUST_TRR_END_DT="&amp;TEXT(WORKDAY(TODAY(), -1),"jjjjMMtt"),"CUST_TRR_CRNCY=EUR")</f>
        <v>6.9499029999999999</v>
      </c>
      <c r="F269" cm="1">
        <f t="array" aca="1" ref="F269" ca="1">_xll.BDP(Stocks[[#This Row],[bloomberg_query]], "CUST_TRR_RETURN_HOLDING_PER", "CUST_TRR_START_DT="&amp;TEXT(WORKDAY(DATE(YEAR(TODAY())-1, 12, 31), -1),"jjjjMMtt"),"CUST_TRR_END_DT="&amp;TEXT(WORKDAY(TODAY(), -1),"jjjjMMtt"), "CUST_TRR_CRNCY=EUR")</f>
        <v>32.982579999999999</v>
      </c>
    </row>
    <row r="270" spans="1:6" x14ac:dyDescent="0.25">
      <c r="A270" t="s">
        <v>277</v>
      </c>
      <c r="B270" s="1">
        <v>46.32</v>
      </c>
      <c r="C270" cm="1">
        <f t="array" aca="1" ref="C270" ca="1">_xll.BDP(Stocks[[#This Row],[bloomberg_query]], "CUST_TRR_RETURN_HOLDING_PER", "CUST_TRR_START_DT="&amp;TEXT(WORKDAY(TODAY(), -2),"jjjjMMtt"),"CUST_TRR_END_DT="&amp;TEXT(WORKDAY(TODAY(), -1),"jjjjMMtt"), "CUST_TRR_CRNCY=EUR")</f>
        <v>1.959058</v>
      </c>
      <c r="D270" cm="1">
        <f t="array" aca="1" ref="D270" ca="1">_xll.BDP(Stocks[[#This Row],[bloomberg_query]], "CUST_TRR_RETURN_HOLDING_PER", "CUST_TRR_START_DT="&amp;TEXT(WORKDAY(TODAY(), -6),"jjjjMMtt"),"CUST_TRR_END_DT="&amp;TEXT(WORKDAY(TODAY(), -1),"jjjjMMtt"), "CUST_TRR_CRNCY=EUR")</f>
        <v>1.869364</v>
      </c>
      <c r="E270" cm="1">
        <f t="array" aca="1" ref="E270" ca="1">_xll.BDP(Stocks[[#This Row],[bloomberg_query]], "CUST_TRR_RETURN_HOLDING_PER", "CUST_TRR_START_DT="&amp;TEXT(WORKDAY(EDATE(TODAY(), -1) - 2, 1),"jjjjMMtt"),"CUST_TRR_END_DT="&amp;TEXT(WORKDAY(TODAY(), -1),"jjjjMMtt"),"CUST_TRR_CRNCY=EUR")</f>
        <v>4.6543150000000004</v>
      </c>
      <c r="F270" cm="1">
        <f t="array" aca="1" ref="F270" ca="1">_xll.BDP(Stocks[[#This Row],[bloomberg_query]], "CUST_TRR_RETURN_HOLDING_PER", "CUST_TRR_START_DT="&amp;TEXT(WORKDAY(DATE(YEAR(TODAY())-1, 12, 31), -1),"jjjjMMtt"),"CUST_TRR_END_DT="&amp;TEXT(WORKDAY(TODAY(), -1),"jjjjMMtt"), "CUST_TRR_CRNCY=EUR")</f>
        <v>19.782779999999999</v>
      </c>
    </row>
    <row r="271" spans="1:6" x14ac:dyDescent="0.25">
      <c r="A271" t="s">
        <v>257</v>
      </c>
      <c r="B271" s="1">
        <v>662.4</v>
      </c>
      <c r="C271" cm="1">
        <f t="array" aca="1" ref="C271" ca="1">_xll.BDP(Stocks[[#This Row],[bloomberg_query]], "CUST_TRR_RETURN_HOLDING_PER", "CUST_TRR_START_DT="&amp;TEXT(WORKDAY(TODAY(), -2),"jjjjMMtt"),"CUST_TRR_END_DT="&amp;TEXT(WORKDAY(TODAY(), -1),"jjjjMMtt"), "CUST_TRR_CRNCY=EUR")</f>
        <v>-0.86800359999999999</v>
      </c>
      <c r="D271" cm="1">
        <f t="array" aca="1" ref="D271" ca="1">_xll.BDP(Stocks[[#This Row],[bloomberg_query]], "CUST_TRR_RETURN_HOLDING_PER", "CUST_TRR_START_DT="&amp;TEXT(WORKDAY(TODAY(), -6),"jjjjMMtt"),"CUST_TRR_END_DT="&amp;TEXT(WORKDAY(TODAY(), -1),"jjjjMMtt"), "CUST_TRR_CRNCY=EUR")</f>
        <v>1.1297710000000001</v>
      </c>
      <c r="E271" cm="1">
        <f t="array" aca="1" ref="E271" ca="1">_xll.BDP(Stocks[[#This Row],[bloomberg_query]], "CUST_TRR_RETURN_HOLDING_PER", "CUST_TRR_START_DT="&amp;TEXT(WORKDAY(EDATE(TODAY(), -1) - 2, 1),"jjjjMMtt"),"CUST_TRR_END_DT="&amp;TEXT(WORKDAY(TODAY(), -1),"jjjjMMtt"),"CUST_TRR_CRNCY=EUR")</f>
        <v>11.54453</v>
      </c>
      <c r="F271" cm="1">
        <f t="array" aca="1" ref="F271" ca="1">_xll.BDP(Stocks[[#This Row],[bloomberg_query]], "CUST_TRR_RETURN_HOLDING_PER", "CUST_TRR_START_DT="&amp;TEXT(WORKDAY(DATE(YEAR(TODAY())-1, 12, 31), -1),"jjjjMMtt"),"CUST_TRR_END_DT="&amp;TEXT(WORKDAY(TODAY(), -1),"jjjjMMtt"), "CUST_TRR_CRNCY=EUR")</f>
        <v>41.557949999999998</v>
      </c>
    </row>
    <row r="272" spans="1:6" x14ac:dyDescent="0.25">
      <c r="A272" t="s">
        <v>272</v>
      </c>
      <c r="B272" s="1">
        <v>15.561906517931224</v>
      </c>
      <c r="C272" t="str" cm="1">
        <f t="array" aca="1" ref="C27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72" cm="1">
        <f t="array" aca="1" ref="D272" ca="1">_xll.BDP(Stocks[[#This Row],[bloomberg_query]], "CUST_TRR_RETURN_HOLDING_PER", "CUST_TRR_START_DT="&amp;TEXT(WORKDAY(TODAY(), -6),"jjjjMMtt"),"CUST_TRR_END_DT="&amp;TEXT(WORKDAY(TODAY(), -1),"jjjjMMtt"), "CUST_TRR_CRNCY=EUR")</f>
        <v>-9.0883459999999996</v>
      </c>
      <c r="E272" cm="1">
        <f t="array" aca="1" ref="E272" ca="1">_xll.BDP(Stocks[[#This Row],[bloomberg_query]], "CUST_TRR_RETURN_HOLDING_PER", "CUST_TRR_START_DT="&amp;TEXT(WORKDAY(EDATE(TODAY(), -1) - 2, 1),"jjjjMMtt"),"CUST_TRR_END_DT="&amp;TEXT(WORKDAY(TODAY(), -1),"jjjjMMtt"),"CUST_TRR_CRNCY=EUR")</f>
        <v>33.001600000000003</v>
      </c>
      <c r="F272" cm="1">
        <f t="array" aca="1" ref="F272" ca="1">_xll.BDP(Stocks[[#This Row],[bloomberg_query]], "CUST_TRR_RETURN_HOLDING_PER", "CUST_TRR_START_DT="&amp;TEXT(WORKDAY(DATE(YEAR(TODAY())-1, 12, 31), -1),"jjjjMMtt"),"CUST_TRR_END_DT="&amp;TEXT(WORKDAY(TODAY(), -1),"jjjjMMtt"), "CUST_TRR_CRNCY=EUR")</f>
        <v>93.457229999999996</v>
      </c>
    </row>
    <row r="273" spans="1:6" x14ac:dyDescent="0.25">
      <c r="A273" t="s">
        <v>258</v>
      </c>
      <c r="B273" s="1">
        <v>255.52687378998803</v>
      </c>
      <c r="C273" t="str" cm="1">
        <f t="array" aca="1" ref="C2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73" cm="1">
        <f t="array" aca="1" ref="D273" ca="1">_xll.BDP(Stocks[[#This Row],[bloomberg_query]], "CUST_TRR_RETURN_HOLDING_PER", "CUST_TRR_START_DT="&amp;TEXT(WORKDAY(TODAY(), -6),"jjjjMMtt"),"CUST_TRR_END_DT="&amp;TEXT(WORKDAY(TODAY(), -1),"jjjjMMtt"), "CUST_TRR_CRNCY=EUR")</f>
        <v>1.4934019999999999</v>
      </c>
      <c r="E273" cm="1">
        <f t="array" aca="1" ref="E273" ca="1">_xll.BDP(Stocks[[#This Row],[bloomberg_query]], "CUST_TRR_RETURN_HOLDING_PER", "CUST_TRR_START_DT="&amp;TEXT(WORKDAY(EDATE(TODAY(), -1) - 2, 1),"jjjjMMtt"),"CUST_TRR_END_DT="&amp;TEXT(WORKDAY(TODAY(), -1),"jjjjMMtt"),"CUST_TRR_CRNCY=EUR")</f>
        <v>10.90443</v>
      </c>
      <c r="F273" cm="1">
        <f t="array" aca="1" ref="F273" ca="1">_xll.BDP(Stocks[[#This Row],[bloomberg_query]], "CUST_TRR_RETURN_HOLDING_PER", "CUST_TRR_START_DT="&amp;TEXT(WORKDAY(DATE(YEAR(TODAY())-1, 12, 31), -1),"jjjjMMtt"),"CUST_TRR_END_DT="&amp;TEXT(WORKDAY(TODAY(), -1),"jjjjMMtt"), "CUST_TRR_CRNCY=EUR")</f>
        <v>23.60811</v>
      </c>
    </row>
    <row r="274" spans="1:6" x14ac:dyDescent="0.25">
      <c r="A274" t="s">
        <v>255</v>
      </c>
      <c r="B274" s="1">
        <v>353.91352447681385</v>
      </c>
      <c r="C274" t="str" cm="1">
        <f t="array" aca="1" ref="C27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74" cm="1">
        <f t="array" aca="1" ref="D274" ca="1">_xll.BDP(Stocks[[#This Row],[bloomberg_query]], "CUST_TRR_RETURN_HOLDING_PER", "CUST_TRR_START_DT="&amp;TEXT(WORKDAY(TODAY(), -6),"jjjjMMtt"),"CUST_TRR_END_DT="&amp;TEXT(WORKDAY(TODAY(), -1),"jjjjMMtt"), "CUST_TRR_CRNCY=EUR")</f>
        <v>0.44991009999999998</v>
      </c>
      <c r="E274" cm="1">
        <f t="array" aca="1" ref="E274" ca="1">_xll.BDP(Stocks[[#This Row],[bloomberg_query]], "CUST_TRR_RETURN_HOLDING_PER", "CUST_TRR_START_DT="&amp;TEXT(WORKDAY(EDATE(TODAY(), -1) - 2, 1),"jjjjMMtt"),"CUST_TRR_END_DT="&amp;TEXT(WORKDAY(TODAY(), -1),"jjjjMMtt"),"CUST_TRR_CRNCY=EUR")</f>
        <v>-1.2986979999999999</v>
      </c>
      <c r="F274" cm="1">
        <f t="array" aca="1" ref="F274" ca="1">_xll.BDP(Stocks[[#This Row],[bloomberg_query]], "CUST_TRR_RETURN_HOLDING_PER", "CUST_TRR_START_DT="&amp;TEXT(WORKDAY(DATE(YEAR(TODAY())-1, 12, 31), -1),"jjjjMMtt"),"CUST_TRR_END_DT="&amp;TEXT(WORKDAY(TODAY(), -1),"jjjjMMtt"), "CUST_TRR_CRNCY=EUR")</f>
        <v>52.788170000000001</v>
      </c>
    </row>
    <row r="275" spans="1:6" x14ac:dyDescent="0.25">
      <c r="A275" t="s">
        <v>264</v>
      </c>
      <c r="B275" s="1">
        <v>16.91</v>
      </c>
      <c r="C275" cm="1">
        <f t="array" aca="1" ref="C275" ca="1">_xll.BDP(Stocks[[#This Row],[bloomberg_query]], "CUST_TRR_RETURN_HOLDING_PER", "CUST_TRR_START_DT="&amp;TEXT(WORKDAY(TODAY(), -2),"jjjjMMtt"),"CUST_TRR_END_DT="&amp;TEXT(WORKDAY(TODAY(), -1),"jjjjMMtt"), "CUST_TRR_CRNCY=EUR")</f>
        <v>0.1184133</v>
      </c>
      <c r="D275" cm="1">
        <f t="array" aca="1" ref="D275" ca="1">_xll.BDP(Stocks[[#This Row],[bloomberg_query]], "CUST_TRR_RETURN_HOLDING_PER", "CUST_TRR_START_DT="&amp;TEXT(WORKDAY(TODAY(), -6),"jjjjMMtt"),"CUST_TRR_END_DT="&amp;TEXT(WORKDAY(TODAY(), -1),"jjjjMMtt"), "CUST_TRR_CRNCY=EUR")</f>
        <v>-0.58788949999999995</v>
      </c>
      <c r="E275" cm="1">
        <f t="array" aca="1" ref="E275" ca="1">_xll.BDP(Stocks[[#This Row],[bloomberg_query]], "CUST_TRR_RETURN_HOLDING_PER", "CUST_TRR_START_DT="&amp;TEXT(WORKDAY(EDATE(TODAY(), -1) - 2, 1),"jjjjMMtt"),"CUST_TRR_END_DT="&amp;TEXT(WORKDAY(TODAY(), -1),"jjjjMMtt"),"CUST_TRR_CRNCY=EUR")</f>
        <v>11.25</v>
      </c>
      <c r="F275" cm="1">
        <f t="array" aca="1" ref="F275" ca="1">_xll.BDP(Stocks[[#This Row],[bloomberg_query]], "CUST_TRR_RETURN_HOLDING_PER", "CUST_TRR_START_DT="&amp;TEXT(WORKDAY(DATE(YEAR(TODAY())-1, 12, 31), -1),"jjjjMMtt"),"CUST_TRR_END_DT="&amp;TEXT(WORKDAY(TODAY(), -1),"jjjjMMtt"), "CUST_TRR_CRNCY=EUR")</f>
        <v>35.11786</v>
      </c>
    </row>
    <row r="276" spans="1:6" x14ac:dyDescent="0.25">
      <c r="A276" t="s">
        <v>267</v>
      </c>
      <c r="B276" s="1">
        <v>15.59</v>
      </c>
      <c r="C276" cm="1">
        <f t="array" aca="1" ref="C276" ca="1">_xll.BDP(Stocks[[#This Row],[bloomberg_query]], "CUST_TRR_RETURN_HOLDING_PER", "CUST_TRR_START_DT="&amp;TEXT(WORKDAY(TODAY(), -2),"jjjjMMtt"),"CUST_TRR_END_DT="&amp;TEXT(WORKDAY(TODAY(), -1),"jjjjMMtt"), "CUST_TRR_CRNCY=EUR")</f>
        <v>-0.47877429999999999</v>
      </c>
      <c r="D276" cm="1">
        <f t="array" aca="1" ref="D276" ca="1">_xll.BDP(Stocks[[#This Row],[bloomberg_query]], "CUST_TRR_RETURN_HOLDING_PER", "CUST_TRR_START_DT="&amp;TEXT(WORKDAY(TODAY(), -6),"jjjjMMtt"),"CUST_TRR_END_DT="&amp;TEXT(WORKDAY(TODAY(), -1),"jjjjMMtt"), "CUST_TRR_CRNCY=EUR")</f>
        <v>-3.2061560000000003E-2</v>
      </c>
      <c r="E276" cm="1">
        <f t="array" aca="1" ref="E276" ca="1">_xll.BDP(Stocks[[#This Row],[bloomberg_query]], "CUST_TRR_RETURN_HOLDING_PER", "CUST_TRR_START_DT="&amp;TEXT(WORKDAY(EDATE(TODAY(), -1) - 2, 1),"jjjjMMtt"),"CUST_TRR_END_DT="&amp;TEXT(WORKDAY(TODAY(), -1),"jjjjMMtt"),"CUST_TRR_CRNCY=EUR")</f>
        <v>16.316230000000001</v>
      </c>
      <c r="F276" cm="1">
        <f t="array" aca="1" ref="F276" ca="1">_xll.BDP(Stocks[[#This Row],[bloomberg_query]], "CUST_TRR_RETURN_HOLDING_PER", "CUST_TRR_START_DT="&amp;TEXT(WORKDAY(DATE(YEAR(TODAY())-1, 12, 31), -1),"jjjjMMtt"),"CUST_TRR_END_DT="&amp;TEXT(WORKDAY(TODAY(), -1),"jjjjMMtt"), "CUST_TRR_CRNCY=EUR")</f>
        <v>48.530200000000001</v>
      </c>
    </row>
    <row r="277" spans="1:6" x14ac:dyDescent="0.25">
      <c r="A277" t="s">
        <v>279</v>
      </c>
      <c r="B277" s="1">
        <v>113.94855720475707</v>
      </c>
      <c r="C277" t="str" cm="1">
        <f t="array" aca="1" ref="C27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77" cm="1">
        <f t="array" aca="1" ref="D277" ca="1">_xll.BDP(Stocks[[#This Row],[bloomberg_query]], "CUST_TRR_RETURN_HOLDING_PER", "CUST_TRR_START_DT="&amp;TEXT(WORKDAY(TODAY(), -6),"jjjjMMtt"),"CUST_TRR_END_DT="&amp;TEXT(WORKDAY(TODAY(), -1),"jjjjMMtt"), "CUST_TRR_CRNCY=EUR")</f>
        <v>2.0830259999999998</v>
      </c>
      <c r="E277" cm="1">
        <f t="array" aca="1" ref="E277" ca="1">_xll.BDP(Stocks[[#This Row],[bloomberg_query]], "CUST_TRR_RETURN_HOLDING_PER", "CUST_TRR_START_DT="&amp;TEXT(WORKDAY(EDATE(TODAY(), -1) - 2, 1),"jjjjMMtt"),"CUST_TRR_END_DT="&amp;TEXT(WORKDAY(TODAY(), -1),"jjjjMMtt"),"CUST_TRR_CRNCY=EUR")</f>
        <v>-5.3062509999999996</v>
      </c>
      <c r="F277" cm="1">
        <f t="array" aca="1" ref="F277" ca="1">_xll.BDP(Stocks[[#This Row],[bloomberg_query]], "CUST_TRR_RETURN_HOLDING_PER", "CUST_TRR_START_DT="&amp;TEXT(WORKDAY(DATE(YEAR(TODAY())-1, 12, 31), -1),"jjjjMMtt"),"CUST_TRR_END_DT="&amp;TEXT(WORKDAY(TODAY(), -1),"jjjjMMtt"), "CUST_TRR_CRNCY=EUR")</f>
        <v>3.8661089999999998</v>
      </c>
    </row>
    <row r="278" spans="1:6" x14ac:dyDescent="0.25">
      <c r="A278" t="s">
        <v>280</v>
      </c>
      <c r="B278" s="1">
        <v>82.684243496039642</v>
      </c>
      <c r="C278" cm="1">
        <f t="array" aca="1" ref="C278" ca="1">_xll.BDP(Stocks[[#This Row],[bloomberg_query]], "CUST_TRR_RETURN_HOLDING_PER", "CUST_TRR_START_DT="&amp;TEXT(WORKDAY(TODAY(), -2),"jjjjMMtt"),"CUST_TRR_END_DT="&amp;TEXT(WORKDAY(TODAY(), -1),"jjjjMMtt"), "CUST_TRR_CRNCY=EUR")</f>
        <v>5.1952199999999999</v>
      </c>
      <c r="D278" cm="1">
        <f t="array" aca="1" ref="D278" ca="1">_xll.BDP(Stocks[[#This Row],[bloomberg_query]], "CUST_TRR_RETURN_HOLDING_PER", "CUST_TRR_START_DT="&amp;TEXT(WORKDAY(TODAY(), -6),"jjjjMMtt"),"CUST_TRR_END_DT="&amp;TEXT(WORKDAY(TODAY(), -1),"jjjjMMtt"), "CUST_TRR_CRNCY=EUR")</f>
        <v>2.825691</v>
      </c>
      <c r="E278" cm="1">
        <f t="array" aca="1" ref="E278" ca="1">_xll.BDP(Stocks[[#This Row],[bloomberg_query]], "CUST_TRR_RETURN_HOLDING_PER", "CUST_TRR_START_DT="&amp;TEXT(WORKDAY(EDATE(TODAY(), -1) - 2, 1),"jjjjMMtt"),"CUST_TRR_END_DT="&amp;TEXT(WORKDAY(TODAY(), -1),"jjjjMMtt"),"CUST_TRR_CRNCY=EUR")</f>
        <v>-0.13184029999999999</v>
      </c>
      <c r="F278" cm="1">
        <f t="array" aca="1" ref="F278" ca="1">_xll.BDP(Stocks[[#This Row],[bloomberg_query]], "CUST_TRR_RETURN_HOLDING_PER", "CUST_TRR_START_DT="&amp;TEXT(WORKDAY(DATE(YEAR(TODAY())-1, 12, 31), -1),"jjjjMMtt"),"CUST_TRR_END_DT="&amp;TEXT(WORKDAY(TODAY(), -1),"jjjjMMtt"), "CUST_TRR_CRNCY=EUR")</f>
        <v>65.150229999999993</v>
      </c>
    </row>
    <row r="279" spans="1:6" x14ac:dyDescent="0.25">
      <c r="A279" t="s">
        <v>256</v>
      </c>
      <c r="B279" s="1">
        <v>56.282843182446754</v>
      </c>
      <c r="C279" t="str" cm="1">
        <f t="array" aca="1" ref="C27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79" cm="1">
        <f t="array" aca="1" ref="D279" ca="1">_xll.BDP(Stocks[[#This Row],[bloomberg_query]], "CUST_TRR_RETURN_HOLDING_PER", "CUST_TRR_START_DT="&amp;TEXT(WORKDAY(TODAY(), -6),"jjjjMMtt"),"CUST_TRR_END_DT="&amp;TEXT(WORKDAY(TODAY(), -1),"jjjjMMtt"), "CUST_TRR_CRNCY=EUR")</f>
        <v>1.7247790000000001</v>
      </c>
      <c r="E279" cm="1">
        <f t="array" aca="1" ref="E279" ca="1">_xll.BDP(Stocks[[#This Row],[bloomberg_query]], "CUST_TRR_RETURN_HOLDING_PER", "CUST_TRR_START_DT="&amp;TEXT(WORKDAY(EDATE(TODAY(), -1) - 2, 1),"jjjjMMtt"),"CUST_TRR_END_DT="&amp;TEXT(WORKDAY(TODAY(), -1),"jjjjMMtt"),"CUST_TRR_CRNCY=EUR")</f>
        <v>15.142049999999999</v>
      </c>
      <c r="F279" cm="1">
        <f t="array" aca="1" ref="F279" ca="1">_xll.BDP(Stocks[[#This Row],[bloomberg_query]], "CUST_TRR_RETURN_HOLDING_PER", "CUST_TRR_START_DT="&amp;TEXT(WORKDAY(DATE(YEAR(TODAY())-1, 12, 31), -1),"jjjjMMtt"),"CUST_TRR_END_DT="&amp;TEXT(WORKDAY(TODAY(), -1),"jjjjMMtt"), "CUST_TRR_CRNCY=EUR")</f>
        <v>74.62518</v>
      </c>
    </row>
    <row r="280" spans="1:6" x14ac:dyDescent="0.25">
      <c r="A280" t="s">
        <v>266</v>
      </c>
      <c r="B280" s="1">
        <v>146.87932147137457</v>
      </c>
      <c r="C280" t="str" cm="1">
        <f t="array" aca="1" ref="C28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0" cm="1">
        <f t="array" aca="1" ref="D280" ca="1">_xll.BDP(Stocks[[#This Row],[bloomberg_query]], "CUST_TRR_RETURN_HOLDING_PER", "CUST_TRR_START_DT="&amp;TEXT(WORKDAY(TODAY(), -6),"jjjjMMtt"),"CUST_TRR_END_DT="&amp;TEXT(WORKDAY(TODAY(), -1),"jjjjMMtt"), "CUST_TRR_CRNCY=EUR")</f>
        <v>3.0668850000000001</v>
      </c>
      <c r="E280" cm="1">
        <f t="array" aca="1" ref="E280" ca="1">_xll.BDP(Stocks[[#This Row],[bloomberg_query]], "CUST_TRR_RETURN_HOLDING_PER", "CUST_TRR_START_DT="&amp;TEXT(WORKDAY(EDATE(TODAY(), -1) - 2, 1),"jjjjMMtt"),"CUST_TRR_END_DT="&amp;TEXT(WORKDAY(TODAY(), -1),"jjjjMMtt"),"CUST_TRR_CRNCY=EUR")</f>
        <v>-7.7078150000000001</v>
      </c>
      <c r="F280" cm="1">
        <f t="array" aca="1" ref="F280" ca="1">_xll.BDP(Stocks[[#This Row],[bloomberg_query]], "CUST_TRR_RETURN_HOLDING_PER", "CUST_TRR_START_DT="&amp;TEXT(WORKDAY(DATE(YEAR(TODAY())-1, 12, 31), -1),"jjjjMMtt"),"CUST_TRR_END_DT="&amp;TEXT(WORKDAY(TODAY(), -1),"jjjjMMtt"), "CUST_TRR_CRNCY=EUR")</f>
        <v>12.3607</v>
      </c>
    </row>
    <row r="281" spans="1:6" x14ac:dyDescent="0.25">
      <c r="A281" t="s">
        <v>268</v>
      </c>
      <c r="B281" s="1">
        <v>324.02507605789623</v>
      </c>
      <c r="C281" t="str" cm="1">
        <f t="array" aca="1" ref="C2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1" cm="1">
        <f t="array" aca="1" ref="D281" ca="1">_xll.BDP(Stocks[[#This Row],[bloomberg_query]], "CUST_TRR_RETURN_HOLDING_PER", "CUST_TRR_START_DT="&amp;TEXT(WORKDAY(TODAY(), -6),"jjjjMMtt"),"CUST_TRR_END_DT="&amp;TEXT(WORKDAY(TODAY(), -1),"jjjjMMtt"), "CUST_TRR_CRNCY=EUR")</f>
        <v>0.95645809999999998</v>
      </c>
      <c r="E281" cm="1">
        <f t="array" aca="1" ref="E281" ca="1">_xll.BDP(Stocks[[#This Row],[bloomberg_query]], "CUST_TRR_RETURN_HOLDING_PER", "CUST_TRR_START_DT="&amp;TEXT(WORKDAY(EDATE(TODAY(), -1) - 2, 1),"jjjjMMtt"),"CUST_TRR_END_DT="&amp;TEXT(WORKDAY(TODAY(), -1),"jjjjMMtt"),"CUST_TRR_CRNCY=EUR")</f>
        <v>14.31039</v>
      </c>
      <c r="F281" cm="1">
        <f t="array" aca="1" ref="F281" ca="1">_xll.BDP(Stocks[[#This Row],[bloomberg_query]], "CUST_TRR_RETURN_HOLDING_PER", "CUST_TRR_START_DT="&amp;TEXT(WORKDAY(DATE(YEAR(TODAY())-1, 12, 31), -1),"jjjjMMtt"),"CUST_TRR_END_DT="&amp;TEXT(WORKDAY(TODAY(), -1),"jjjjMMtt"), "CUST_TRR_CRNCY=EUR")</f>
        <v>40.412559999999999</v>
      </c>
    </row>
    <row r="282" spans="1:6" x14ac:dyDescent="0.25">
      <c r="A282" t="s">
        <v>252</v>
      </c>
      <c r="B282" s="1">
        <v>104.01954457453674</v>
      </c>
      <c r="C282" t="str" cm="1">
        <f t="array" aca="1" ref="C2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2" cm="1">
        <f t="array" aca="1" ref="D282" ca="1">_xll.BDP(Stocks[[#This Row],[bloomberg_query]], "CUST_TRR_RETURN_HOLDING_PER", "CUST_TRR_START_DT="&amp;TEXT(WORKDAY(TODAY(), -6),"jjjjMMtt"),"CUST_TRR_END_DT="&amp;TEXT(WORKDAY(TODAY(), -1),"jjjjMMtt"), "CUST_TRR_CRNCY=EUR")</f>
        <v>-0.81814920000000002</v>
      </c>
      <c r="E282" cm="1">
        <f t="array" aca="1" ref="E282" ca="1">_xll.BDP(Stocks[[#This Row],[bloomberg_query]], "CUST_TRR_RETURN_HOLDING_PER", "CUST_TRR_START_DT="&amp;TEXT(WORKDAY(EDATE(TODAY(), -1) - 2, 1),"jjjjMMtt"),"CUST_TRR_END_DT="&amp;TEXT(WORKDAY(TODAY(), -1),"jjjjMMtt"),"CUST_TRR_CRNCY=EUR")</f>
        <v>-15.55301</v>
      </c>
      <c r="F282" cm="1">
        <f t="array" aca="1" ref="F282" ca="1">_xll.BDP(Stocks[[#This Row],[bloomberg_query]], "CUST_TRR_RETURN_HOLDING_PER", "CUST_TRR_START_DT="&amp;TEXT(WORKDAY(DATE(YEAR(TODAY())-1, 12, 31), -1),"jjjjMMtt"),"CUST_TRR_END_DT="&amp;TEXT(WORKDAY(TODAY(), -1),"jjjjMMtt"), "CUST_TRR_CRNCY=EUR")</f>
        <v>16.37903</v>
      </c>
    </row>
    <row r="283" spans="1:6" x14ac:dyDescent="0.25">
      <c r="A283" t="s">
        <v>271</v>
      </c>
      <c r="B283" s="1">
        <v>79.976030238775692</v>
      </c>
      <c r="C283" t="str" cm="1">
        <f t="array" aca="1" ref="C2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3" cm="1">
        <f t="array" aca="1" ref="D283" ca="1">_xll.BDP(Stocks[[#This Row],[bloomberg_query]], "CUST_TRR_RETURN_HOLDING_PER", "CUST_TRR_START_DT="&amp;TEXT(WORKDAY(TODAY(), -6),"jjjjMMtt"),"CUST_TRR_END_DT="&amp;TEXT(WORKDAY(TODAY(), -1),"jjjjMMtt"), "CUST_TRR_CRNCY=EUR")</f>
        <v>-0.72886169999999995</v>
      </c>
      <c r="E283" cm="1">
        <f t="array" aca="1" ref="E283" ca="1">_xll.BDP(Stocks[[#This Row],[bloomberg_query]], "CUST_TRR_RETURN_HOLDING_PER", "CUST_TRR_START_DT="&amp;TEXT(WORKDAY(EDATE(TODAY(), -1) - 2, 1),"jjjjMMtt"),"CUST_TRR_END_DT="&amp;TEXT(WORKDAY(TODAY(), -1),"jjjjMMtt"),"CUST_TRR_CRNCY=EUR")</f>
        <v>0.84699869999999999</v>
      </c>
      <c r="F283" cm="1">
        <f t="array" aca="1" ref="F283" ca="1">_xll.BDP(Stocks[[#This Row],[bloomberg_query]], "CUST_TRR_RETURN_HOLDING_PER", "CUST_TRR_START_DT="&amp;TEXT(WORKDAY(DATE(YEAR(TODAY())-1, 12, 31), -1),"jjjjMMtt"),"CUST_TRR_END_DT="&amp;TEXT(WORKDAY(TODAY(), -1),"jjjjMMtt"), "CUST_TRR_CRNCY=EUR")</f>
        <v>15.643829999999999</v>
      </c>
    </row>
    <row r="284" spans="1:6" x14ac:dyDescent="0.25">
      <c r="A284" t="s">
        <v>283</v>
      </c>
      <c r="B284" s="1">
        <v>315.58956393472852</v>
      </c>
      <c r="C284" t="str" cm="1">
        <f t="array" aca="1" ref="C28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4" cm="1">
        <f t="array" aca="1" ref="D284" ca="1">_xll.BDP(Stocks[[#This Row],[bloomberg_query]], "CUST_TRR_RETURN_HOLDING_PER", "CUST_TRR_START_DT="&amp;TEXT(WORKDAY(TODAY(), -6),"jjjjMMtt"),"CUST_TRR_END_DT="&amp;TEXT(WORKDAY(TODAY(), -1),"jjjjMMtt"), "CUST_TRR_CRNCY=EUR")</f>
        <v>6.755376</v>
      </c>
      <c r="E284" cm="1">
        <f t="array" aca="1" ref="E284" ca="1">_xll.BDP(Stocks[[#This Row],[bloomberg_query]], "CUST_TRR_RETURN_HOLDING_PER", "CUST_TRR_START_DT="&amp;TEXT(WORKDAY(EDATE(TODAY(), -1) - 2, 1),"jjjjMMtt"),"CUST_TRR_END_DT="&amp;TEXT(WORKDAY(TODAY(), -1),"jjjjMMtt"),"CUST_TRR_CRNCY=EUR")</f>
        <v>9.0462799999999994</v>
      </c>
      <c r="F284" cm="1">
        <f t="array" aca="1" ref="F284" ca="1">_xll.BDP(Stocks[[#This Row],[bloomberg_query]], "CUST_TRR_RETURN_HOLDING_PER", "CUST_TRR_START_DT="&amp;TEXT(WORKDAY(DATE(YEAR(TODAY())-1, 12, 31), -1),"jjjjMMtt"),"CUST_TRR_END_DT="&amp;TEXT(WORKDAY(TODAY(), -1),"jjjjMMtt"), "CUST_TRR_CRNCY=EUR")</f>
        <v>70.054019999999994</v>
      </c>
    </row>
    <row r="285" spans="1:6" x14ac:dyDescent="0.25">
      <c r="A285" t="s">
        <v>262</v>
      </c>
      <c r="B285" s="1">
        <v>308.05752742693829</v>
      </c>
      <c r="C285" t="str" cm="1">
        <f t="array" aca="1" ref="C2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5" cm="1">
        <f t="array" aca="1" ref="D285" ca="1">_xll.BDP(Stocks[[#This Row],[bloomberg_query]], "CUST_TRR_RETURN_HOLDING_PER", "CUST_TRR_START_DT="&amp;TEXT(WORKDAY(TODAY(), -6),"jjjjMMtt"),"CUST_TRR_END_DT="&amp;TEXT(WORKDAY(TODAY(), -1),"jjjjMMtt"), "CUST_TRR_CRNCY=EUR")</f>
        <v>1.4810700000000001</v>
      </c>
      <c r="E285" cm="1">
        <f t="array" aca="1" ref="E285" ca="1">_xll.BDP(Stocks[[#This Row],[bloomberg_query]], "CUST_TRR_RETURN_HOLDING_PER", "CUST_TRR_START_DT="&amp;TEXT(WORKDAY(EDATE(TODAY(), -1) - 2, 1),"jjjjMMtt"),"CUST_TRR_END_DT="&amp;TEXT(WORKDAY(TODAY(), -1),"jjjjMMtt"),"CUST_TRR_CRNCY=EUR")</f>
        <v>0.27692749999999999</v>
      </c>
      <c r="F285" cm="1">
        <f t="array" aca="1" ref="F285" ca="1">_xll.BDP(Stocks[[#This Row],[bloomberg_query]], "CUST_TRR_RETURN_HOLDING_PER", "CUST_TRR_START_DT="&amp;TEXT(WORKDAY(DATE(YEAR(TODAY())-1, 12, 31), -1),"jjjjMMtt"),"CUST_TRR_END_DT="&amp;TEXT(WORKDAY(TODAY(), -1),"jjjjMMtt"), "CUST_TRR_CRNCY=EUR")</f>
        <v>78.8596</v>
      </c>
    </row>
    <row r="286" spans="1:6" x14ac:dyDescent="0.25">
      <c r="A286" t="s">
        <v>275</v>
      </c>
      <c r="B286" s="1">
        <v>84.35</v>
      </c>
      <c r="C286" cm="1">
        <f t="array" aca="1" ref="C286" ca="1">_xll.BDP(Stocks[[#This Row],[bloomberg_query]], "CUST_TRR_RETURN_HOLDING_PER", "CUST_TRR_START_DT="&amp;TEXT(WORKDAY(TODAY(), -2),"jjjjMMtt"),"CUST_TRR_END_DT="&amp;TEXT(WORKDAY(TODAY(), -1),"jjjjMMtt"), "CUST_TRR_CRNCY=EUR")</f>
        <v>2.3665050000000001</v>
      </c>
      <c r="D286" cm="1">
        <f t="array" aca="1" ref="D286" ca="1">_xll.BDP(Stocks[[#This Row],[bloomberg_query]], "CUST_TRR_RETURN_HOLDING_PER", "CUST_TRR_START_DT="&amp;TEXT(WORKDAY(TODAY(), -6),"jjjjMMtt"),"CUST_TRR_END_DT="&amp;TEXT(WORKDAY(TODAY(), -1),"jjjjMMtt"), "CUST_TRR_CRNCY=EUR")</f>
        <v>4.3935639999999996</v>
      </c>
      <c r="E286" cm="1">
        <f t="array" aca="1" ref="E286" ca="1">_xll.BDP(Stocks[[#This Row],[bloomberg_query]], "CUST_TRR_RETURN_HOLDING_PER", "CUST_TRR_START_DT="&amp;TEXT(WORKDAY(EDATE(TODAY(), -1) - 2, 1),"jjjjMMtt"),"CUST_TRR_END_DT="&amp;TEXT(WORKDAY(TODAY(), -1),"jjjjMMtt"),"CUST_TRR_CRNCY=EUR")</f>
        <v>3.378536</v>
      </c>
      <c r="F286" cm="1">
        <f t="array" aca="1" ref="F286" ca="1">_xll.BDP(Stocks[[#This Row],[bloomberg_query]], "CUST_TRR_RETURN_HOLDING_PER", "CUST_TRR_START_DT="&amp;TEXT(WORKDAY(DATE(YEAR(TODAY())-1, 12, 31), -1),"jjjjMMtt"),"CUST_TRR_END_DT="&amp;TEXT(WORKDAY(TODAY(), -1),"jjjjMMtt"), "CUST_TRR_CRNCY=EUR")</f>
        <v>37.14996</v>
      </c>
    </row>
    <row r="287" spans="1:6" x14ac:dyDescent="0.25">
      <c r="A287" t="s">
        <v>265</v>
      </c>
      <c r="B287" s="1">
        <v>200.83894164285056</v>
      </c>
      <c r="C287" t="str" cm="1">
        <f t="array" aca="1" ref="C2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7" cm="1">
        <f t="array" aca="1" ref="D287" ca="1">_xll.BDP(Stocks[[#This Row],[bloomberg_query]], "CUST_TRR_RETURN_HOLDING_PER", "CUST_TRR_START_DT="&amp;TEXT(WORKDAY(TODAY(), -6),"jjjjMMtt"),"CUST_TRR_END_DT="&amp;TEXT(WORKDAY(TODAY(), -1),"jjjjMMtt"), "CUST_TRR_CRNCY=EUR")</f>
        <v>1.9392720000000001</v>
      </c>
      <c r="E287" cm="1">
        <f t="array" aca="1" ref="E287" ca="1">_xll.BDP(Stocks[[#This Row],[bloomberg_query]], "CUST_TRR_RETURN_HOLDING_PER", "CUST_TRR_START_DT="&amp;TEXT(WORKDAY(EDATE(TODAY(), -1) - 2, 1),"jjjjMMtt"),"CUST_TRR_END_DT="&amp;TEXT(WORKDAY(TODAY(), -1),"jjjjMMtt"),"CUST_TRR_CRNCY=EUR")</f>
        <v>11.541370000000001</v>
      </c>
      <c r="F287" cm="1">
        <f t="array" aca="1" ref="F287" ca="1">_xll.BDP(Stocks[[#This Row],[bloomberg_query]], "CUST_TRR_RETURN_HOLDING_PER", "CUST_TRR_START_DT="&amp;TEXT(WORKDAY(DATE(YEAR(TODAY())-1, 12, 31), -1),"jjjjMMtt"),"CUST_TRR_END_DT="&amp;TEXT(WORKDAY(TODAY(), -1),"jjjjMMtt"), "CUST_TRR_CRNCY=EUR")</f>
        <v>27.332650000000001</v>
      </c>
    </row>
    <row r="288" spans="1:6" x14ac:dyDescent="0.25">
      <c r="A288" t="s">
        <v>269</v>
      </c>
      <c r="B288" s="1">
        <v>97.879598045542551</v>
      </c>
      <c r="C288" t="str" cm="1">
        <f t="array" aca="1" ref="C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88" cm="1">
        <f t="array" aca="1" ref="D288" ca="1">_xll.BDP(Stocks[[#This Row],[bloomberg_query]], "CUST_TRR_RETURN_HOLDING_PER", "CUST_TRR_START_DT="&amp;TEXT(WORKDAY(TODAY(), -6),"jjjjMMtt"),"CUST_TRR_END_DT="&amp;TEXT(WORKDAY(TODAY(), -1),"jjjjMMtt"), "CUST_TRR_CRNCY=EUR")</f>
        <v>7.0841440000000002</v>
      </c>
      <c r="E288" cm="1">
        <f t="array" aca="1" ref="E288" ca="1">_xll.BDP(Stocks[[#This Row],[bloomberg_query]], "CUST_TRR_RETURN_HOLDING_PER", "CUST_TRR_START_DT="&amp;TEXT(WORKDAY(EDATE(TODAY(), -1) - 2, 1),"jjjjMMtt"),"CUST_TRR_END_DT="&amp;TEXT(WORKDAY(TODAY(), -1),"jjjjMMtt"),"CUST_TRR_CRNCY=EUR")</f>
        <v>10.74436</v>
      </c>
      <c r="F288" cm="1">
        <f t="array" aca="1" ref="F288" ca="1">_xll.BDP(Stocks[[#This Row],[bloomberg_query]], "CUST_TRR_RETURN_HOLDING_PER", "CUST_TRR_START_DT="&amp;TEXT(WORKDAY(DATE(YEAR(TODAY())-1, 12, 31), -1),"jjjjMMtt"),"CUST_TRR_END_DT="&amp;TEXT(WORKDAY(TODAY(), -1),"jjjjMMtt"), "CUST_TRR_CRNCY=EUR")</f>
        <v>125.5446</v>
      </c>
    </row>
    <row r="289" spans="1:6" x14ac:dyDescent="0.25">
      <c r="A289" t="s">
        <v>278</v>
      </c>
      <c r="B289" s="1">
        <v>24.16</v>
      </c>
      <c r="C289" cm="1">
        <f t="array" aca="1" ref="C289" ca="1">_xll.BDP(Stocks[[#This Row],[bloomberg_query]], "CUST_TRR_RETURN_HOLDING_PER", "CUST_TRR_START_DT="&amp;TEXT(WORKDAY(TODAY(), -2),"jjjjMMtt"),"CUST_TRR_END_DT="&amp;TEXT(WORKDAY(TODAY(), -1),"jjjjMMtt"), "CUST_TRR_CRNCY=EUR")</f>
        <v>1.342282</v>
      </c>
      <c r="D289" cm="1">
        <f t="array" aca="1" ref="D289" ca="1">_xll.BDP(Stocks[[#This Row],[bloomberg_query]], "CUST_TRR_RETURN_HOLDING_PER", "CUST_TRR_START_DT="&amp;TEXT(WORKDAY(TODAY(), -6),"jjjjMMtt"),"CUST_TRR_END_DT="&amp;TEXT(WORKDAY(TODAY(), -1),"jjjjMMtt"), "CUST_TRR_CRNCY=EUR")</f>
        <v>3.2478630000000002</v>
      </c>
      <c r="E289" cm="1">
        <f t="array" aca="1" ref="E289" ca="1">_xll.BDP(Stocks[[#This Row],[bloomberg_query]], "CUST_TRR_RETURN_HOLDING_PER", "CUST_TRR_START_DT="&amp;TEXT(WORKDAY(EDATE(TODAY(), -1) - 2, 1),"jjjjMMtt"),"CUST_TRR_END_DT="&amp;TEXT(WORKDAY(TODAY(), -1),"jjjjMMtt"),"CUST_TRR_CRNCY=EUR")</f>
        <v>2.372881</v>
      </c>
      <c r="F289" cm="1">
        <f t="array" aca="1" ref="F289" ca="1">_xll.BDP(Stocks[[#This Row],[bloomberg_query]], "CUST_TRR_RETURN_HOLDING_PER", "CUST_TRR_START_DT="&amp;TEXT(WORKDAY(DATE(YEAR(TODAY())-1, 12, 31), -1),"jjjjMMtt"),"CUST_TRR_END_DT="&amp;TEXT(WORKDAY(TODAY(), -1),"jjjjMMtt"), "CUST_TRR_CRNCY=EUR")</f>
        <v>41.692570000000003</v>
      </c>
    </row>
    <row r="290" spans="1:6" x14ac:dyDescent="0.25">
      <c r="A290" t="s">
        <v>261</v>
      </c>
      <c r="B290" s="1">
        <v>544.07670323591776</v>
      </c>
      <c r="C290" t="str" cm="1">
        <f t="array" aca="1" ref="C2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0" cm="1">
        <f t="array" aca="1" ref="D290" ca="1">_xll.BDP(Stocks[[#This Row],[bloomberg_query]], "CUST_TRR_RETURN_HOLDING_PER", "CUST_TRR_START_DT="&amp;TEXT(WORKDAY(TODAY(), -6),"jjjjMMtt"),"CUST_TRR_END_DT="&amp;TEXT(WORKDAY(TODAY(), -1),"jjjjMMtt"), "CUST_TRR_CRNCY=EUR")</f>
        <v>-4.6446319999999996</v>
      </c>
      <c r="E290" cm="1">
        <f t="array" aca="1" ref="E290" ca="1">_xll.BDP(Stocks[[#This Row],[bloomberg_query]], "CUST_TRR_RETURN_HOLDING_PER", "CUST_TRR_START_DT="&amp;TEXT(WORKDAY(EDATE(TODAY(), -1) - 2, 1),"jjjjMMtt"),"CUST_TRR_END_DT="&amp;TEXT(WORKDAY(TODAY(), -1),"jjjjMMtt"),"CUST_TRR_CRNCY=EUR")</f>
        <v>-8.2657389999999999</v>
      </c>
      <c r="F290" cm="1">
        <f t="array" aca="1" ref="F290" ca="1">_xll.BDP(Stocks[[#This Row],[bloomberg_query]], "CUST_TRR_RETURN_HOLDING_PER", "CUST_TRR_START_DT="&amp;TEXT(WORKDAY(DATE(YEAR(TODAY())-1, 12, 31), -1),"jjjjMMtt"),"CUST_TRR_END_DT="&amp;TEXT(WORKDAY(TODAY(), -1),"jjjjMMtt"), "CUST_TRR_CRNCY=EUR")</f>
        <v>3.690782</v>
      </c>
    </row>
    <row r="291" spans="1:6" x14ac:dyDescent="0.25">
      <c r="A291" t="s">
        <v>276</v>
      </c>
      <c r="B291" s="1">
        <v>271.30082050336495</v>
      </c>
      <c r="C291" t="str" cm="1">
        <f t="array" aca="1" ref="C2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1" cm="1">
        <f t="array" aca="1" ref="D291" ca="1">_xll.BDP(Stocks[[#This Row],[bloomberg_query]], "CUST_TRR_RETURN_HOLDING_PER", "CUST_TRR_START_DT="&amp;TEXT(WORKDAY(TODAY(), -6),"jjjjMMtt"),"CUST_TRR_END_DT="&amp;TEXT(WORKDAY(TODAY(), -1),"jjjjMMtt"), "CUST_TRR_CRNCY=EUR")</f>
        <v>0.7951146</v>
      </c>
      <c r="E291" cm="1">
        <f t="array" aca="1" ref="E291" ca="1">_xll.BDP(Stocks[[#This Row],[bloomberg_query]], "CUST_TRR_RETURN_HOLDING_PER", "CUST_TRR_START_DT="&amp;TEXT(WORKDAY(EDATE(TODAY(), -1) - 2, 1),"jjjjMMtt"),"CUST_TRR_END_DT="&amp;TEXT(WORKDAY(TODAY(), -1),"jjjjMMtt"),"CUST_TRR_CRNCY=EUR")</f>
        <v>3.0115259999999999</v>
      </c>
      <c r="F291" cm="1">
        <f t="array" aca="1" ref="F291" ca="1">_xll.BDP(Stocks[[#This Row],[bloomberg_query]], "CUST_TRR_RETURN_HOLDING_PER", "CUST_TRR_START_DT="&amp;TEXT(WORKDAY(DATE(YEAR(TODAY())-1, 12, 31), -1),"jjjjMMtt"),"CUST_TRR_END_DT="&amp;TEXT(WORKDAY(TODAY(), -1),"jjjjMMtt"), "CUST_TRR_CRNCY=EUR")</f>
        <v>10.205690000000001</v>
      </c>
    </row>
    <row r="292" spans="1:6" x14ac:dyDescent="0.25">
      <c r="A292" t="s">
        <v>260</v>
      </c>
      <c r="B292" s="1">
        <v>60.94</v>
      </c>
      <c r="C292" cm="1">
        <f t="array" aca="1" ref="C292" ca="1">_xll.BDP(Stocks[[#This Row],[bloomberg_query]], "CUST_TRR_RETURN_HOLDING_PER", "CUST_TRR_START_DT="&amp;TEXT(WORKDAY(TODAY(), -2),"jjjjMMtt"),"CUST_TRR_END_DT="&amp;TEXT(WORKDAY(TODAY(), -1),"jjjjMMtt"), "CUST_TRR_CRNCY=EUR")</f>
        <v>1.8722829999999999</v>
      </c>
      <c r="D292" cm="1">
        <f t="array" aca="1" ref="D292" ca="1">_xll.BDP(Stocks[[#This Row],[bloomberg_query]], "CUST_TRR_RETURN_HOLDING_PER", "CUST_TRR_START_DT="&amp;TEXT(WORKDAY(TODAY(), -6),"jjjjMMtt"),"CUST_TRR_END_DT="&amp;TEXT(WORKDAY(TODAY(), -1),"jjjjMMtt"), "CUST_TRR_CRNCY=EUR")</f>
        <v>5.7251909999999997</v>
      </c>
      <c r="E292" cm="1">
        <f t="array" aca="1" ref="E292" ca="1">_xll.BDP(Stocks[[#This Row],[bloomberg_query]], "CUST_TRR_RETURN_HOLDING_PER", "CUST_TRR_START_DT="&amp;TEXT(WORKDAY(EDATE(TODAY(), -1) - 2, 1),"jjjjMMtt"),"CUST_TRR_END_DT="&amp;TEXT(WORKDAY(TODAY(), -1),"jjjjMMtt"),"CUST_TRR_CRNCY=EUR")</f>
        <v>19.116499999999998</v>
      </c>
      <c r="F292" cm="1">
        <f t="array" aca="1" ref="F292" ca="1">_xll.BDP(Stocks[[#This Row],[bloomberg_query]], "CUST_TRR_RETURN_HOLDING_PER", "CUST_TRR_START_DT="&amp;TEXT(WORKDAY(DATE(YEAR(TODAY())-1, 12, 31), -1),"jjjjMMtt"),"CUST_TRR_END_DT="&amp;TEXT(WORKDAY(TODAY(), -1),"jjjjMMtt"), "CUST_TRR_CRNCY=EUR")</f>
        <v>50.110239999999997</v>
      </c>
    </row>
    <row r="293" spans="1:6" x14ac:dyDescent="0.25">
      <c r="A293" t="s">
        <v>301</v>
      </c>
      <c r="B293" s="1">
        <v>17.56245966626717</v>
      </c>
      <c r="C293" t="str" cm="1">
        <f t="array" aca="1" ref="C29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3" cm="1">
        <f t="array" aca="1" ref="D293" ca="1">_xll.BDP(Stocks[[#This Row],[bloomberg_query]], "CUST_TRR_RETURN_HOLDING_PER", "CUST_TRR_START_DT="&amp;TEXT(WORKDAY(TODAY(), -6),"jjjjMMtt"),"CUST_TRR_END_DT="&amp;TEXT(WORKDAY(TODAY(), -1),"jjjjMMtt"), "CUST_TRR_CRNCY=EUR")</f>
        <v>-2.9823659999999999</v>
      </c>
      <c r="E293" cm="1">
        <f t="array" aca="1" ref="E293" ca="1">_xll.BDP(Stocks[[#This Row],[bloomberg_query]], "CUST_TRR_RETURN_HOLDING_PER", "CUST_TRR_START_DT="&amp;TEXT(WORKDAY(EDATE(TODAY(), -1) - 2, 1),"jjjjMMtt"),"CUST_TRR_END_DT="&amp;TEXT(WORKDAY(TODAY(), -1),"jjjjMMtt"),"CUST_TRR_CRNCY=EUR")</f>
        <v>1.5498339999999999</v>
      </c>
      <c r="F293" cm="1">
        <f t="array" aca="1" ref="F293" ca="1">_xll.BDP(Stocks[[#This Row],[bloomberg_query]], "CUST_TRR_RETURN_HOLDING_PER", "CUST_TRR_START_DT="&amp;TEXT(WORKDAY(DATE(YEAR(TODAY())-1, 12, 31), -1),"jjjjMMtt"),"CUST_TRR_END_DT="&amp;TEXT(WORKDAY(TODAY(), -1),"jjjjMMtt"), "CUST_TRR_CRNCY=EUR")</f>
        <v>10.78167</v>
      </c>
    </row>
    <row r="294" spans="1:6" x14ac:dyDescent="0.25">
      <c r="A294" t="s">
        <v>297</v>
      </c>
      <c r="B294" s="1">
        <v>251.57186318797824</v>
      </c>
      <c r="C294" t="str" cm="1">
        <f t="array" aca="1" ref="C2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4" cm="1">
        <f t="array" aca="1" ref="D294" ca="1">_xll.BDP(Stocks[[#This Row],[bloomberg_query]], "CUST_TRR_RETURN_HOLDING_PER", "CUST_TRR_START_DT="&amp;TEXT(WORKDAY(TODAY(), -6),"jjjjMMtt"),"CUST_TRR_END_DT="&amp;TEXT(WORKDAY(TODAY(), -1),"jjjjMMtt"), "CUST_TRR_CRNCY=EUR")</f>
        <v>-0.47766900000000001</v>
      </c>
      <c r="E294" cm="1">
        <f t="array" aca="1" ref="E294" ca="1">_xll.BDP(Stocks[[#This Row],[bloomberg_query]], "CUST_TRR_RETURN_HOLDING_PER", "CUST_TRR_START_DT="&amp;TEXT(WORKDAY(EDATE(TODAY(), -1) - 2, 1),"jjjjMMtt"),"CUST_TRR_END_DT="&amp;TEXT(WORKDAY(TODAY(), -1),"jjjjMMtt"),"CUST_TRR_CRNCY=EUR")</f>
        <v>13.252739999999999</v>
      </c>
      <c r="F294" cm="1">
        <f t="array" aca="1" ref="F294" ca="1">_xll.BDP(Stocks[[#This Row],[bloomberg_query]], "CUST_TRR_RETURN_HOLDING_PER", "CUST_TRR_START_DT="&amp;TEXT(WORKDAY(DATE(YEAR(TODAY())-1, 12, 31), -1),"jjjjMMtt"),"CUST_TRR_END_DT="&amp;TEXT(WORKDAY(TODAY(), -1),"jjjjMMtt"), "CUST_TRR_CRNCY=EUR")</f>
        <v>26.58107</v>
      </c>
    </row>
    <row r="295" spans="1:6" x14ac:dyDescent="0.25">
      <c r="A295" t="s">
        <v>291</v>
      </c>
      <c r="B295" s="1">
        <v>11.164377247165115</v>
      </c>
      <c r="C295" t="str" cm="1">
        <f t="array" aca="1" ref="C29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5" cm="1">
        <f t="array" aca="1" ref="D295" ca="1">_xll.BDP(Stocks[[#This Row],[bloomberg_query]], "CUST_TRR_RETURN_HOLDING_PER", "CUST_TRR_START_DT="&amp;TEXT(WORKDAY(TODAY(), -6),"jjjjMMtt"),"CUST_TRR_END_DT="&amp;TEXT(WORKDAY(TODAY(), -1),"jjjjMMtt"), "CUST_TRR_CRNCY=EUR")</f>
        <v>-10.338419999999999</v>
      </c>
      <c r="E295" cm="1">
        <f t="array" aca="1" ref="E295" ca="1">_xll.BDP(Stocks[[#This Row],[bloomberg_query]], "CUST_TRR_RETURN_HOLDING_PER", "CUST_TRR_START_DT="&amp;TEXT(WORKDAY(EDATE(TODAY(), -1) - 2, 1),"jjjjMMtt"),"CUST_TRR_END_DT="&amp;TEXT(WORKDAY(TODAY(), -1),"jjjjMMtt"),"CUST_TRR_CRNCY=EUR")</f>
        <v>-11.94918</v>
      </c>
      <c r="F295" cm="1">
        <f t="array" aca="1" ref="F295" ca="1">_xll.BDP(Stocks[[#This Row],[bloomberg_query]], "CUST_TRR_RETURN_HOLDING_PER", "CUST_TRR_START_DT="&amp;TEXT(WORKDAY(DATE(YEAR(TODAY())-1, 12, 31), -1),"jjjjMMtt"),"CUST_TRR_END_DT="&amp;TEXT(WORKDAY(TODAY(), -1),"jjjjMMtt"), "CUST_TRR_CRNCY=EUR")</f>
        <v>-43.286189999999998</v>
      </c>
    </row>
    <row r="296" spans="1:6" x14ac:dyDescent="0.25">
      <c r="A296" t="s">
        <v>287</v>
      </c>
      <c r="B296" s="1">
        <v>8.9056882087213047</v>
      </c>
      <c r="C296" t="str" cm="1">
        <f t="array" aca="1" ref="C2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6" cm="1">
        <f t="array" aca="1" ref="D296" ca="1">_xll.BDP(Stocks[[#This Row],[bloomberg_query]], "CUST_TRR_RETURN_HOLDING_PER", "CUST_TRR_START_DT="&amp;TEXT(WORKDAY(TODAY(), -6),"jjjjMMtt"),"CUST_TRR_END_DT="&amp;TEXT(WORKDAY(TODAY(), -1),"jjjjMMtt"), "CUST_TRR_CRNCY=EUR")</f>
        <v>-0.74953020000000004</v>
      </c>
      <c r="E296" cm="1">
        <f t="array" aca="1" ref="E296" ca="1">_xll.BDP(Stocks[[#This Row],[bloomberg_query]], "CUST_TRR_RETURN_HOLDING_PER", "CUST_TRR_START_DT="&amp;TEXT(WORKDAY(EDATE(TODAY(), -1) - 2, 1),"jjjjMMtt"),"CUST_TRR_END_DT="&amp;TEXT(WORKDAY(TODAY(), -1),"jjjjMMtt"),"CUST_TRR_CRNCY=EUR")</f>
        <v>-6.8074029999999999</v>
      </c>
      <c r="F296" cm="1">
        <f t="array" aca="1" ref="F296" ca="1">_xll.BDP(Stocks[[#This Row],[bloomberg_query]], "CUST_TRR_RETURN_HOLDING_PER", "CUST_TRR_START_DT="&amp;TEXT(WORKDAY(DATE(YEAR(TODAY())-1, 12, 31), -1),"jjjjMMtt"),"CUST_TRR_END_DT="&amp;TEXT(WORKDAY(TODAY(), -1),"jjjjMMtt"), "CUST_TRR_CRNCY=EUR")</f>
        <v>-30.561990000000002</v>
      </c>
    </row>
    <row r="297" spans="1:6" x14ac:dyDescent="0.25">
      <c r="A297" t="s">
        <v>294</v>
      </c>
      <c r="B297" s="1">
        <v>125.41716603669217</v>
      </c>
      <c r="C297" t="str" cm="1">
        <f t="array" aca="1" ref="C29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7" cm="1">
        <f t="array" aca="1" ref="D297" ca="1">_xll.BDP(Stocks[[#This Row],[bloomberg_query]], "CUST_TRR_RETURN_HOLDING_PER", "CUST_TRR_START_DT="&amp;TEXT(WORKDAY(TODAY(), -6),"jjjjMMtt"),"CUST_TRR_END_DT="&amp;TEXT(WORKDAY(TODAY(), -1),"jjjjMMtt"), "CUST_TRR_CRNCY=EUR")</f>
        <v>2.5342660000000001</v>
      </c>
      <c r="E297" cm="1">
        <f t="array" aca="1" ref="E297" ca="1">_xll.BDP(Stocks[[#This Row],[bloomberg_query]], "CUST_TRR_RETURN_HOLDING_PER", "CUST_TRR_START_DT="&amp;TEXT(WORKDAY(EDATE(TODAY(), -1) - 2, 1),"jjjjMMtt"),"CUST_TRR_END_DT="&amp;TEXT(WORKDAY(TODAY(), -1),"jjjjMMtt"),"CUST_TRR_CRNCY=EUR")</f>
        <v>6.0233699999999999</v>
      </c>
      <c r="F297" cm="1">
        <f t="array" aca="1" ref="F297" ca="1">_xll.BDP(Stocks[[#This Row],[bloomberg_query]], "CUST_TRR_RETURN_HOLDING_PER", "CUST_TRR_START_DT="&amp;TEXT(WORKDAY(DATE(YEAR(TODAY())-1, 12, 31), -1),"jjjjMMtt"),"CUST_TRR_END_DT="&amp;TEXT(WORKDAY(TODAY(), -1),"jjjjMMtt"), "CUST_TRR_CRNCY=EUR")</f>
        <v>35.102049999999998</v>
      </c>
    </row>
    <row r="298" spans="1:6" x14ac:dyDescent="0.25">
      <c r="A298" t="s">
        <v>307</v>
      </c>
      <c r="B298" s="1">
        <v>120.22679081773762</v>
      </c>
      <c r="C298" t="str" cm="1">
        <f t="array" aca="1" ref="C29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8" cm="1">
        <f t="array" aca="1" ref="D298" ca="1">_xll.BDP(Stocks[[#This Row],[bloomberg_query]], "CUST_TRR_RETURN_HOLDING_PER", "CUST_TRR_START_DT="&amp;TEXT(WORKDAY(TODAY(), -6),"jjjjMMtt"),"CUST_TRR_END_DT="&amp;TEXT(WORKDAY(TODAY(), -1),"jjjjMMtt"), "CUST_TRR_CRNCY=EUR")</f>
        <v>7.9032220000000004</v>
      </c>
      <c r="E298" cm="1">
        <f t="array" aca="1" ref="E298" ca="1">_xll.BDP(Stocks[[#This Row],[bloomberg_query]], "CUST_TRR_RETURN_HOLDING_PER", "CUST_TRR_START_DT="&amp;TEXT(WORKDAY(EDATE(TODAY(), -1) - 2, 1),"jjjjMMtt"),"CUST_TRR_END_DT="&amp;TEXT(WORKDAY(TODAY(), -1),"jjjjMMtt"),"CUST_TRR_CRNCY=EUR")</f>
        <v>-7.9876880000000003</v>
      </c>
      <c r="F298" cm="1">
        <f t="array" aca="1" ref="F298" ca="1">_xll.BDP(Stocks[[#This Row],[bloomberg_query]], "CUST_TRR_RETURN_HOLDING_PER", "CUST_TRR_START_DT="&amp;TEXT(WORKDAY(DATE(YEAR(TODAY())-1, 12, 31), -1),"jjjjMMtt"),"CUST_TRR_END_DT="&amp;TEXT(WORKDAY(TODAY(), -1),"jjjjMMtt"), "CUST_TRR_CRNCY=EUR")</f>
        <v>5.612482</v>
      </c>
    </row>
    <row r="299" spans="1:6" x14ac:dyDescent="0.25">
      <c r="A299" t="s">
        <v>310</v>
      </c>
      <c r="B299" s="1">
        <v>22.964875080667465</v>
      </c>
      <c r="C299" t="str" cm="1">
        <f t="array" aca="1" ref="C29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99" cm="1">
        <f t="array" aca="1" ref="D299" ca="1">_xll.BDP(Stocks[[#This Row],[bloomberg_query]], "CUST_TRR_RETURN_HOLDING_PER", "CUST_TRR_START_DT="&amp;TEXT(WORKDAY(TODAY(), -6),"jjjjMMtt"),"CUST_TRR_END_DT="&amp;TEXT(WORKDAY(TODAY(), -1),"jjjjMMtt"), "CUST_TRR_CRNCY=EUR")</f>
        <v>-0.30510080000000001</v>
      </c>
      <c r="E299" cm="1">
        <f t="array" aca="1" ref="E299" ca="1">_xll.BDP(Stocks[[#This Row],[bloomberg_query]], "CUST_TRR_RETURN_HOLDING_PER", "CUST_TRR_START_DT="&amp;TEXT(WORKDAY(EDATE(TODAY(), -1) - 2, 1),"jjjjMMtt"),"CUST_TRR_END_DT="&amp;TEXT(WORKDAY(TODAY(), -1),"jjjjMMtt"),"CUST_TRR_CRNCY=EUR")</f>
        <v>-7.0485850000000001</v>
      </c>
      <c r="F299" cm="1">
        <f t="array" aca="1" ref="F299" ca="1">_xll.BDP(Stocks[[#This Row],[bloomberg_query]], "CUST_TRR_RETURN_HOLDING_PER", "CUST_TRR_START_DT="&amp;TEXT(WORKDAY(DATE(YEAR(TODAY())-1, 12, 31), -1),"jjjjMMtt"),"CUST_TRR_END_DT="&amp;TEXT(WORKDAY(TODAY(), -1),"jjjjMMtt"), "CUST_TRR_CRNCY=EUR")</f>
        <v>37.342370000000003</v>
      </c>
    </row>
    <row r="300" spans="1:6" x14ac:dyDescent="0.25">
      <c r="A300" t="s">
        <v>284</v>
      </c>
      <c r="B300" s="1">
        <v>37.660182538950863</v>
      </c>
      <c r="C300" t="str" cm="1">
        <f t="array" aca="1" ref="C30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0" cm="1">
        <f t="array" aca="1" ref="D300" ca="1">_xll.BDP(Stocks[[#This Row],[bloomberg_query]], "CUST_TRR_RETURN_HOLDING_PER", "CUST_TRR_START_DT="&amp;TEXT(WORKDAY(TODAY(), -6),"jjjjMMtt"),"CUST_TRR_END_DT="&amp;TEXT(WORKDAY(TODAY(), -1),"jjjjMMtt"), "CUST_TRR_CRNCY=EUR")</f>
        <v>5.8498559999999999</v>
      </c>
      <c r="E300" cm="1">
        <f t="array" aca="1" ref="E300" ca="1">_xll.BDP(Stocks[[#This Row],[bloomberg_query]], "CUST_TRR_RETURN_HOLDING_PER", "CUST_TRR_START_DT="&amp;TEXT(WORKDAY(EDATE(TODAY(), -1) - 2, 1),"jjjjMMtt"),"CUST_TRR_END_DT="&amp;TEXT(WORKDAY(TODAY(), -1),"jjjjMMtt"),"CUST_TRR_CRNCY=EUR")</f>
        <v>-3.2934839999999999</v>
      </c>
      <c r="F300" cm="1">
        <f t="array" aca="1" ref="F300" ca="1">_xll.BDP(Stocks[[#This Row],[bloomberg_query]], "CUST_TRR_RETURN_HOLDING_PER", "CUST_TRR_START_DT="&amp;TEXT(WORKDAY(DATE(YEAR(TODAY())-1, 12, 31), -1),"jjjjMMtt"),"CUST_TRR_END_DT="&amp;TEXT(WORKDAY(TODAY(), -1),"jjjjMMtt"), "CUST_TRR_CRNCY=EUR")</f>
        <v>-31.0031</v>
      </c>
    </row>
    <row r="301" spans="1:6" x14ac:dyDescent="0.25">
      <c r="A301" t="s">
        <v>315</v>
      </c>
      <c r="B301" s="1">
        <v>44.05</v>
      </c>
      <c r="C301" cm="1">
        <f t="array" aca="1" ref="C301" ca="1">_xll.BDP(Stocks[[#This Row],[bloomberg_query]], "CUST_TRR_RETURN_HOLDING_PER", "CUST_TRR_START_DT="&amp;TEXT(WORKDAY(TODAY(), -2),"jjjjMMtt"),"CUST_TRR_END_DT="&amp;TEXT(WORKDAY(TODAY(), -1),"jjjjMMtt"), "CUST_TRR_CRNCY=EUR")</f>
        <v>4.5077100000000003</v>
      </c>
      <c r="D301" cm="1">
        <f t="array" aca="1" ref="D301" ca="1">_xll.BDP(Stocks[[#This Row],[bloomberg_query]], "CUST_TRR_RETURN_HOLDING_PER", "CUST_TRR_START_DT="&amp;TEXT(WORKDAY(TODAY(), -6),"jjjjMMtt"),"CUST_TRR_END_DT="&amp;TEXT(WORKDAY(TODAY(), -1),"jjjjMMtt"), "CUST_TRR_CRNCY=EUR")</f>
        <v>0.6857143</v>
      </c>
      <c r="E301" cm="1">
        <f t="array" aca="1" ref="E301" ca="1">_xll.BDP(Stocks[[#This Row],[bloomberg_query]], "CUST_TRR_RETURN_HOLDING_PER", "CUST_TRR_START_DT="&amp;TEXT(WORKDAY(EDATE(TODAY(), -1) - 2, 1),"jjjjMMtt"),"CUST_TRR_END_DT="&amp;TEXT(WORKDAY(TODAY(), -1),"jjjjMMtt"),"CUST_TRR_CRNCY=EUR")</f>
        <v>5.8894229999999999</v>
      </c>
      <c r="F301" cm="1">
        <f t="array" aca="1" ref="F301" ca="1">_xll.BDP(Stocks[[#This Row],[bloomberg_query]], "CUST_TRR_RETURN_HOLDING_PER", "CUST_TRR_START_DT="&amp;TEXT(WORKDAY(DATE(YEAR(TODAY())-1, 12, 31), -1),"jjjjMMtt"),"CUST_TRR_END_DT="&amp;TEXT(WORKDAY(TODAY(), -1),"jjjjMMtt"), "CUST_TRR_CRNCY=EUR")</f>
        <v>-21.89716</v>
      </c>
    </row>
    <row r="302" spans="1:6" x14ac:dyDescent="0.25">
      <c r="A302" t="s">
        <v>305</v>
      </c>
      <c r="B302" s="1">
        <v>12.206139946528994</v>
      </c>
      <c r="C302" t="str" cm="1">
        <f t="array" aca="1" ref="C30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2" cm="1">
        <f t="array" aca="1" ref="D302" ca="1">_xll.BDP(Stocks[[#This Row],[bloomberg_query]], "CUST_TRR_RETURN_HOLDING_PER", "CUST_TRR_START_DT="&amp;TEXT(WORKDAY(TODAY(), -6),"jjjjMMtt"),"CUST_TRR_END_DT="&amp;TEXT(WORKDAY(TODAY(), -1),"jjjjMMtt"), "CUST_TRR_CRNCY=EUR")</f>
        <v>2.7357990000000001</v>
      </c>
      <c r="E302" cm="1">
        <f t="array" aca="1" ref="E302" ca="1">_xll.BDP(Stocks[[#This Row],[bloomberg_query]], "CUST_TRR_RETURN_HOLDING_PER", "CUST_TRR_START_DT="&amp;TEXT(WORKDAY(EDATE(TODAY(), -1) - 2, 1),"jjjjMMtt"),"CUST_TRR_END_DT="&amp;TEXT(WORKDAY(TODAY(), -1),"jjjjMMtt"),"CUST_TRR_CRNCY=EUR")</f>
        <v>-6.7499589999999996</v>
      </c>
      <c r="F302" cm="1">
        <f t="array" aca="1" ref="F302" ca="1">_xll.BDP(Stocks[[#This Row],[bloomberg_query]], "CUST_TRR_RETURN_HOLDING_PER", "CUST_TRR_START_DT="&amp;TEXT(WORKDAY(DATE(YEAR(TODAY())-1, 12, 31), -1),"jjjjMMtt"),"CUST_TRR_END_DT="&amp;TEXT(WORKDAY(TODAY(), -1),"jjjjMMtt"), "CUST_TRR_CRNCY=EUR")</f>
        <v>-9.9675119999999993</v>
      </c>
    </row>
    <row r="303" spans="1:6" x14ac:dyDescent="0.25">
      <c r="A303" t="s">
        <v>302</v>
      </c>
      <c r="B303" s="1" t="e">
        <v>#N/A</v>
      </c>
      <c r="C303" t="str" cm="1">
        <f t="array" aca="1" ref="C3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3" t="str" cm="1">
        <f t="array" aca="1" ref="D30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303" t="str" cm="1">
        <f t="array" aca="1" ref="E30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303" t="str" cm="1">
        <f t="array" aca="1" ref="F30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304" spans="1:6" x14ac:dyDescent="0.25">
      <c r="A304" t="s">
        <v>313</v>
      </c>
      <c r="B304" s="1">
        <v>37.190006453397253</v>
      </c>
      <c r="C304" t="str" cm="1">
        <f t="array" aca="1" ref="C30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4" cm="1">
        <f t="array" aca="1" ref="D304" ca="1">_xll.BDP(Stocks[[#This Row],[bloomberg_query]], "CUST_TRR_RETURN_HOLDING_PER", "CUST_TRR_START_DT="&amp;TEXT(WORKDAY(TODAY(), -6),"jjjjMMtt"),"CUST_TRR_END_DT="&amp;TEXT(WORKDAY(TODAY(), -1),"jjjjMMtt"), "CUST_TRR_CRNCY=EUR")</f>
        <v>-2.6952539999999998</v>
      </c>
      <c r="E304" cm="1">
        <f t="array" aca="1" ref="E304" ca="1">_xll.BDP(Stocks[[#This Row],[bloomberg_query]], "CUST_TRR_RETURN_HOLDING_PER", "CUST_TRR_START_DT="&amp;TEXT(WORKDAY(EDATE(TODAY(), -1) - 2, 1),"jjjjMMtt"),"CUST_TRR_END_DT="&amp;TEXT(WORKDAY(TODAY(), -1),"jjjjMMtt"),"CUST_TRR_CRNCY=EUR")</f>
        <v>-9.3820969999999999</v>
      </c>
      <c r="F304" cm="1">
        <f t="array" aca="1" ref="F304" ca="1">_xll.BDP(Stocks[[#This Row],[bloomberg_query]], "CUST_TRR_RETURN_HOLDING_PER", "CUST_TRR_START_DT="&amp;TEXT(WORKDAY(DATE(YEAR(TODAY())-1, 12, 31), -1),"jjjjMMtt"),"CUST_TRR_END_DT="&amp;TEXT(WORKDAY(TODAY(), -1),"jjjjMMtt"), "CUST_TRR_CRNCY=EUR")</f>
        <v>-13.954359999999999</v>
      </c>
    </row>
    <row r="305" spans="1:6" x14ac:dyDescent="0.25">
      <c r="A305" t="s">
        <v>293</v>
      </c>
      <c r="B305" s="1">
        <v>39.070710795611696</v>
      </c>
      <c r="C305" t="str" cm="1">
        <f t="array" aca="1" ref="C3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5" cm="1">
        <f t="array" aca="1" ref="D305" ca="1">_xll.BDP(Stocks[[#This Row],[bloomberg_query]], "CUST_TRR_RETURN_HOLDING_PER", "CUST_TRR_START_DT="&amp;TEXT(WORKDAY(TODAY(), -6),"jjjjMMtt"),"CUST_TRR_END_DT="&amp;TEXT(WORKDAY(TODAY(), -1),"jjjjMMtt"), "CUST_TRR_CRNCY=EUR")</f>
        <v>-1.3579010000000001E-2</v>
      </c>
      <c r="E305" cm="1">
        <f t="array" aca="1" ref="E305" ca="1">_xll.BDP(Stocks[[#This Row],[bloomberg_query]], "CUST_TRR_RETURN_HOLDING_PER", "CUST_TRR_START_DT="&amp;TEXT(WORKDAY(EDATE(TODAY(), -1) - 2, 1),"jjjjMMtt"),"CUST_TRR_END_DT="&amp;TEXT(WORKDAY(TODAY(), -1),"jjjjMMtt"),"CUST_TRR_CRNCY=EUR")</f>
        <v>-9.7798820000000006</v>
      </c>
      <c r="F305" cm="1">
        <f t="array" aca="1" ref="F305" ca="1">_xll.BDP(Stocks[[#This Row],[bloomberg_query]], "CUST_TRR_RETURN_HOLDING_PER", "CUST_TRR_START_DT="&amp;TEXT(WORKDAY(DATE(YEAR(TODAY())-1, 12, 31), -1),"jjjjMMtt"),"CUST_TRR_END_DT="&amp;TEXT(WORKDAY(TODAY(), -1),"jjjjMMtt"), "CUST_TRR_CRNCY=EUR")</f>
        <v>18.43242</v>
      </c>
    </row>
    <row r="306" spans="1:6" x14ac:dyDescent="0.25">
      <c r="A306" t="s">
        <v>285</v>
      </c>
      <c r="B306" s="1">
        <v>38.176454319166588</v>
      </c>
      <c r="C306" t="str" cm="1">
        <f t="array" aca="1" ref="C30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6" cm="1">
        <f t="array" aca="1" ref="D306" ca="1">_xll.BDP(Stocks[[#This Row],[bloomberg_query]], "CUST_TRR_RETURN_HOLDING_PER", "CUST_TRR_START_DT="&amp;TEXT(WORKDAY(TODAY(), -6),"jjjjMMtt"),"CUST_TRR_END_DT="&amp;TEXT(WORKDAY(TODAY(), -1),"jjjjMMtt"), "CUST_TRR_CRNCY=EUR")</f>
        <v>-8.6891149999999993</v>
      </c>
      <c r="E306" cm="1">
        <f t="array" aca="1" ref="E306" ca="1">_xll.BDP(Stocks[[#This Row],[bloomberg_query]], "CUST_TRR_RETURN_HOLDING_PER", "CUST_TRR_START_DT="&amp;TEXT(WORKDAY(EDATE(TODAY(), -1) - 2, 1),"jjjjMMtt"),"CUST_TRR_END_DT="&amp;TEXT(WORKDAY(TODAY(), -1),"jjjjMMtt"),"CUST_TRR_CRNCY=EUR")</f>
        <v>-9.2865199999999994</v>
      </c>
      <c r="F306" cm="1">
        <f t="array" aca="1" ref="F306" ca="1">_xll.BDP(Stocks[[#This Row],[bloomberg_query]], "CUST_TRR_RETURN_HOLDING_PER", "CUST_TRR_START_DT="&amp;TEXT(WORKDAY(DATE(YEAR(TODAY())-1, 12, 31), -1),"jjjjMMtt"),"CUST_TRR_END_DT="&amp;TEXT(WORKDAY(TODAY(), -1),"jjjjMMtt"), "CUST_TRR_CRNCY=EUR")</f>
        <v>-29.80151</v>
      </c>
    </row>
    <row r="307" spans="1:6" x14ac:dyDescent="0.25">
      <c r="A307" t="s">
        <v>312</v>
      </c>
      <c r="B307" s="1">
        <v>43.017248236999556</v>
      </c>
      <c r="C307" cm="1">
        <f t="array" aca="1" ref="C307" ca="1">_xll.BDP(Stocks[[#This Row],[bloomberg_query]], "CUST_TRR_RETURN_HOLDING_PER", "CUST_TRR_START_DT="&amp;TEXT(WORKDAY(TODAY(), -2),"jjjjMMtt"),"CUST_TRR_END_DT="&amp;TEXT(WORKDAY(TODAY(), -1),"jjjjMMtt"), "CUST_TRR_CRNCY=EUR")</f>
        <v>3.2104089999999998</v>
      </c>
      <c r="D307" cm="1">
        <f t="array" aca="1" ref="D307" ca="1">_xll.BDP(Stocks[[#This Row],[bloomberg_query]], "CUST_TRR_RETURN_HOLDING_PER", "CUST_TRR_START_DT="&amp;TEXT(WORKDAY(TODAY(), -6),"jjjjMMtt"),"CUST_TRR_END_DT="&amp;TEXT(WORKDAY(TODAY(), -1),"jjjjMMtt"), "CUST_TRR_CRNCY=EUR")</f>
        <v>6.2834919999999999</v>
      </c>
      <c r="E307" cm="1">
        <f t="array" aca="1" ref="E307" ca="1">_xll.BDP(Stocks[[#This Row],[bloomberg_query]], "CUST_TRR_RETURN_HOLDING_PER", "CUST_TRR_START_DT="&amp;TEXT(WORKDAY(EDATE(TODAY(), -1) - 2, 1),"jjjjMMtt"),"CUST_TRR_END_DT="&amp;TEXT(WORKDAY(TODAY(), -1),"jjjjMMtt"),"CUST_TRR_CRNCY=EUR")</f>
        <v>11.78975</v>
      </c>
      <c r="F307" cm="1">
        <f t="array" aca="1" ref="F307" ca="1">_xll.BDP(Stocks[[#This Row],[bloomberg_query]], "CUST_TRR_RETURN_HOLDING_PER", "CUST_TRR_START_DT="&amp;TEXT(WORKDAY(DATE(YEAR(TODAY())-1, 12, 31), -1),"jjjjMMtt"),"CUST_TRR_END_DT="&amp;TEXT(WORKDAY(TODAY(), -1),"jjjjMMtt"), "CUST_TRR_CRNCY=EUR")</f>
        <v>156.5256</v>
      </c>
    </row>
    <row r="308" spans="1:6" x14ac:dyDescent="0.25">
      <c r="A308" t="s">
        <v>303</v>
      </c>
      <c r="B308" s="1">
        <v>11.099843274638149</v>
      </c>
      <c r="C308" t="str" cm="1">
        <f t="array" aca="1" ref="C3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8" cm="1">
        <f t="array" aca="1" ref="D308" ca="1">_xll.BDP(Stocks[[#This Row],[bloomberg_query]], "CUST_TRR_RETURN_HOLDING_PER", "CUST_TRR_START_DT="&amp;TEXT(WORKDAY(TODAY(), -6),"jjjjMMtt"),"CUST_TRR_END_DT="&amp;TEXT(WORKDAY(TODAY(), -1),"jjjjMMtt"), "CUST_TRR_CRNCY=EUR")</f>
        <v>-5.6252760000000004</v>
      </c>
      <c r="E308" cm="1">
        <f t="array" aca="1" ref="E308" ca="1">_xll.BDP(Stocks[[#This Row],[bloomberg_query]], "CUST_TRR_RETURN_HOLDING_PER", "CUST_TRR_START_DT="&amp;TEXT(WORKDAY(EDATE(TODAY(), -1) - 2, 1),"jjjjMMtt"),"CUST_TRR_END_DT="&amp;TEXT(WORKDAY(TODAY(), -1),"jjjjMMtt"),"CUST_TRR_CRNCY=EUR")</f>
        <v>-23.48527</v>
      </c>
      <c r="F308" cm="1">
        <f t="array" aca="1" ref="F308" ca="1">_xll.BDP(Stocks[[#This Row],[bloomberg_query]], "CUST_TRR_RETURN_HOLDING_PER", "CUST_TRR_START_DT="&amp;TEXT(WORKDAY(DATE(YEAR(TODAY())-1, 12, 31), -1),"jjjjMMtt"),"CUST_TRR_END_DT="&amp;TEXT(WORKDAY(TODAY(), -1),"jjjjMMtt"), "CUST_TRR_CRNCY=EUR")</f>
        <v>-38.225020000000001</v>
      </c>
    </row>
    <row r="309" spans="1:6" x14ac:dyDescent="0.25">
      <c r="A309" t="s">
        <v>289</v>
      </c>
      <c r="B309" s="1">
        <v>57.850096800958788</v>
      </c>
      <c r="C309" t="str" cm="1">
        <f t="array" aca="1" ref="C30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9" cm="1">
        <f t="array" aca="1" ref="D309" ca="1">_xll.BDP(Stocks[[#This Row],[bloomberg_query]], "CUST_TRR_RETURN_HOLDING_PER", "CUST_TRR_START_DT="&amp;TEXT(WORKDAY(TODAY(), -6),"jjjjMMtt"),"CUST_TRR_END_DT="&amp;TEXT(WORKDAY(TODAY(), -1),"jjjjMMtt"), "CUST_TRR_CRNCY=EUR")</f>
        <v>-6.8948900000000002</v>
      </c>
      <c r="E309" cm="1">
        <f t="array" aca="1" ref="E309" ca="1">_xll.BDP(Stocks[[#This Row],[bloomberg_query]], "CUST_TRR_RETURN_HOLDING_PER", "CUST_TRR_START_DT="&amp;TEXT(WORKDAY(EDATE(TODAY(), -1) - 2, 1),"jjjjMMtt"),"CUST_TRR_END_DT="&amp;TEXT(WORKDAY(TODAY(), -1),"jjjjMMtt"),"CUST_TRR_CRNCY=EUR")</f>
        <v>-17.72738</v>
      </c>
      <c r="F309" cm="1">
        <f t="array" aca="1" ref="F309" ca="1">_xll.BDP(Stocks[[#This Row],[bloomberg_query]], "CUST_TRR_RETURN_HOLDING_PER", "CUST_TRR_START_DT="&amp;TEXT(WORKDAY(DATE(YEAR(TODAY())-1, 12, 31), -1),"jjjjMMtt"),"CUST_TRR_END_DT="&amp;TEXT(WORKDAY(TODAY(), -1),"jjjjMMtt"), "CUST_TRR_CRNCY=EUR")</f>
        <v>243.9299</v>
      </c>
    </row>
    <row r="310" spans="1:6" x14ac:dyDescent="0.25">
      <c r="A310" t="s">
        <v>308</v>
      </c>
      <c r="B310" s="1">
        <v>22.632986079100213</v>
      </c>
      <c r="C310" t="str" cm="1">
        <f t="array" aca="1" ref="C3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0" cm="1">
        <f t="array" aca="1" ref="D310" ca="1">_xll.BDP(Stocks[[#This Row],[bloomberg_query]], "CUST_TRR_RETURN_HOLDING_PER", "CUST_TRR_START_DT="&amp;TEXT(WORKDAY(TODAY(), -6),"jjjjMMtt"),"CUST_TRR_END_DT="&amp;TEXT(WORKDAY(TODAY(), -1),"jjjjMMtt"), "CUST_TRR_CRNCY=EUR")</f>
        <v>-2.7944559999999998</v>
      </c>
      <c r="E310" cm="1">
        <f t="array" aca="1" ref="E310" ca="1">_xll.BDP(Stocks[[#This Row],[bloomberg_query]], "CUST_TRR_RETURN_HOLDING_PER", "CUST_TRR_START_DT="&amp;TEXT(WORKDAY(EDATE(TODAY(), -1) - 2, 1),"jjjjMMtt"),"CUST_TRR_END_DT="&amp;TEXT(WORKDAY(TODAY(), -1),"jjjjMMtt"),"CUST_TRR_CRNCY=EUR")</f>
        <v>-3.1665700000000001</v>
      </c>
      <c r="F310" cm="1">
        <f t="array" aca="1" ref="F310" ca="1">_xll.BDP(Stocks[[#This Row],[bloomberg_query]], "CUST_TRR_RETURN_HOLDING_PER", "CUST_TRR_START_DT="&amp;TEXT(WORKDAY(DATE(YEAR(TODAY())-1, 12, 31), -1),"jjjjMMtt"),"CUST_TRR_END_DT="&amp;TEXT(WORKDAY(TODAY(), -1),"jjjjMMtt"), "CUST_TRR_CRNCY=EUR")</f>
        <v>-15.1723</v>
      </c>
    </row>
    <row r="311" spans="1:6" x14ac:dyDescent="0.25">
      <c r="A311" t="s">
        <v>290</v>
      </c>
      <c r="B311" s="1">
        <v>1.4842813681202176</v>
      </c>
      <c r="C311" t="str" cm="1">
        <f t="array" aca="1" ref="C31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1" cm="1">
        <f t="array" aca="1" ref="D311" ca="1">_xll.BDP(Stocks[[#This Row],[bloomberg_query]], "CUST_TRR_RETURN_HOLDING_PER", "CUST_TRR_START_DT="&amp;TEXT(WORKDAY(TODAY(), -6),"jjjjMMtt"),"CUST_TRR_END_DT="&amp;TEXT(WORKDAY(TODAY(), -1),"jjjjMMtt"), "CUST_TRR_CRNCY=EUR")</f>
        <v>-6.7734030000000001</v>
      </c>
      <c r="E311" cm="1">
        <f t="array" aca="1" ref="E311" ca="1">_xll.BDP(Stocks[[#This Row],[bloomberg_query]], "CUST_TRR_RETURN_HOLDING_PER", "CUST_TRR_START_DT="&amp;TEXT(WORKDAY(EDATE(TODAY(), -1) - 2, 1),"jjjjMMtt"),"CUST_TRR_END_DT="&amp;TEXT(WORKDAY(TODAY(), -1),"jjjjMMtt"),"CUST_TRR_CRNCY=EUR")</f>
        <v>-19.185780000000001</v>
      </c>
      <c r="F311" cm="1">
        <f t="array" aca="1" ref="F311" ca="1">_xll.BDP(Stocks[[#This Row],[bloomberg_query]], "CUST_TRR_RETURN_HOLDING_PER", "CUST_TRR_START_DT="&amp;TEXT(WORKDAY(DATE(YEAR(TODAY())-1, 12, 31), -1),"jjjjMMtt"),"CUST_TRR_END_DT="&amp;TEXT(WORKDAY(TODAY(), -1),"jjjjMMtt"), "CUST_TRR_CRNCY=EUR")</f>
        <v>16.468720000000001</v>
      </c>
    </row>
    <row r="312" spans="1:6" x14ac:dyDescent="0.25">
      <c r="A312" t="s">
        <v>295</v>
      </c>
      <c r="B312" s="1">
        <v>50.926523462708587</v>
      </c>
      <c r="C312" t="str" cm="1">
        <f t="array" aca="1" ref="C3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2" cm="1">
        <f t="array" aca="1" ref="D312" ca="1">_xll.BDP(Stocks[[#This Row],[bloomberg_query]], "CUST_TRR_RETURN_HOLDING_PER", "CUST_TRR_START_DT="&amp;TEXT(WORKDAY(TODAY(), -6),"jjjjMMtt"),"CUST_TRR_END_DT="&amp;TEXT(WORKDAY(TODAY(), -1),"jjjjMMtt"), "CUST_TRR_CRNCY=EUR")</f>
        <v>-0.2402012</v>
      </c>
      <c r="E312" cm="1">
        <f t="array" aca="1" ref="E312" ca="1">_xll.BDP(Stocks[[#This Row],[bloomberg_query]], "CUST_TRR_RETURN_HOLDING_PER", "CUST_TRR_START_DT="&amp;TEXT(WORKDAY(EDATE(TODAY(), -1) - 2, 1),"jjjjMMtt"),"CUST_TRR_END_DT="&amp;TEXT(WORKDAY(TODAY(), -1),"jjjjMMtt"),"CUST_TRR_CRNCY=EUR")</f>
        <v>-0.37609140000000002</v>
      </c>
      <c r="F312" cm="1">
        <f t="array" aca="1" ref="F312" ca="1">_xll.BDP(Stocks[[#This Row],[bloomberg_query]], "CUST_TRR_RETURN_HOLDING_PER", "CUST_TRR_START_DT="&amp;TEXT(WORKDAY(DATE(YEAR(TODAY())-1, 12, 31), -1),"jjjjMMtt"),"CUST_TRR_END_DT="&amp;TEXT(WORKDAY(TODAY(), -1),"jjjjMMtt"), "CUST_TRR_CRNCY=EUR")</f>
        <v>-9.9918440000000004</v>
      </c>
    </row>
    <row r="313" spans="1:6" x14ac:dyDescent="0.25">
      <c r="A313" t="s">
        <v>314</v>
      </c>
      <c r="B313" s="1">
        <v>150.1152392366553</v>
      </c>
      <c r="C313" t="str" cm="1">
        <f t="array" aca="1" ref="C3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3" cm="1">
        <f t="array" aca="1" ref="D313" ca="1">_xll.BDP(Stocks[[#This Row],[bloomberg_query]], "CUST_TRR_RETURN_HOLDING_PER", "CUST_TRR_START_DT="&amp;TEXT(WORKDAY(TODAY(), -6),"jjjjMMtt"),"CUST_TRR_END_DT="&amp;TEXT(WORKDAY(TODAY(), -1),"jjjjMMtt"), "CUST_TRR_CRNCY=EUR")</f>
        <v>-0.81166369999999999</v>
      </c>
      <c r="E313" cm="1">
        <f t="array" aca="1" ref="E313" ca="1">_xll.BDP(Stocks[[#This Row],[bloomberg_query]], "CUST_TRR_RETURN_HOLDING_PER", "CUST_TRR_START_DT="&amp;TEXT(WORKDAY(EDATE(TODAY(), -1) - 2, 1),"jjjjMMtt"),"CUST_TRR_END_DT="&amp;TEXT(WORKDAY(TODAY(), -1),"jjjjMMtt"),"CUST_TRR_CRNCY=EUR")</f>
        <v>1.9137960000000001</v>
      </c>
      <c r="F313" cm="1">
        <f t="array" aca="1" ref="F313" ca="1">_xll.BDP(Stocks[[#This Row],[bloomberg_query]], "CUST_TRR_RETURN_HOLDING_PER", "CUST_TRR_START_DT="&amp;TEXT(WORKDAY(DATE(YEAR(TODAY())-1, 12, 31), -1),"jjjjMMtt"),"CUST_TRR_END_DT="&amp;TEXT(WORKDAY(TODAY(), -1),"jjjjMMtt"), "CUST_TRR_CRNCY=EUR")</f>
        <v>33.876750000000001</v>
      </c>
    </row>
    <row r="314" spans="1:6" x14ac:dyDescent="0.25">
      <c r="A314" t="s">
        <v>292</v>
      </c>
      <c r="B314" s="1">
        <v>6.8959159214529366</v>
      </c>
      <c r="C314" t="str" cm="1">
        <f t="array" aca="1" ref="C3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4" cm="1">
        <f t="array" aca="1" ref="D314" ca="1">_xll.BDP(Stocks[[#This Row],[bloomberg_query]], "CUST_TRR_RETURN_HOLDING_PER", "CUST_TRR_START_DT="&amp;TEXT(WORKDAY(TODAY(), -6),"jjjjMMtt"),"CUST_TRR_END_DT="&amp;TEXT(WORKDAY(TODAY(), -1),"jjjjMMtt"), "CUST_TRR_CRNCY=EUR")</f>
        <v>-5.390123</v>
      </c>
      <c r="E314" cm="1">
        <f t="array" aca="1" ref="E314" ca="1">_xll.BDP(Stocks[[#This Row],[bloomberg_query]], "CUST_TRR_RETURN_HOLDING_PER", "CUST_TRR_START_DT="&amp;TEXT(WORKDAY(EDATE(TODAY(), -1) - 2, 1),"jjjjMMtt"),"CUST_TRR_END_DT="&amp;TEXT(WORKDAY(TODAY(), -1),"jjjjMMtt"),"CUST_TRR_CRNCY=EUR")</f>
        <v>-8.7970480000000002</v>
      </c>
      <c r="F314" cm="1">
        <f t="array" aca="1" ref="F314" ca="1">_xll.BDP(Stocks[[#This Row],[bloomberg_query]], "CUST_TRR_RETURN_HOLDING_PER", "CUST_TRR_START_DT="&amp;TEXT(WORKDAY(DATE(YEAR(TODAY())-1, 12, 31), -1),"jjjjMMtt"),"CUST_TRR_END_DT="&amp;TEXT(WORKDAY(TODAY(), -1),"jjjjMMtt"), "CUST_TRR_CRNCY=EUR")</f>
        <v>-12.8041</v>
      </c>
    </row>
    <row r="315" spans="1:6" x14ac:dyDescent="0.25">
      <c r="A315" t="s">
        <v>296</v>
      </c>
      <c r="B315" s="1">
        <v>9.4</v>
      </c>
      <c r="C315" cm="1">
        <f t="array" aca="1" ref="C315" ca="1">_xll.BDP(Stocks[[#This Row],[bloomberg_query]], "CUST_TRR_RETURN_HOLDING_PER", "CUST_TRR_START_DT="&amp;TEXT(WORKDAY(TODAY(), -2),"jjjjMMtt"),"CUST_TRR_END_DT="&amp;TEXT(WORKDAY(TODAY(), -1),"jjjjMMtt"), "CUST_TRR_CRNCY=EUR")</f>
        <v>2.5752950000000001</v>
      </c>
      <c r="D315" cm="1">
        <f t="array" aca="1" ref="D315" ca="1">_xll.BDP(Stocks[[#This Row],[bloomberg_query]], "CUST_TRR_RETURN_HOLDING_PER", "CUST_TRR_START_DT="&amp;TEXT(WORKDAY(TODAY(), -6),"jjjjMMtt"),"CUST_TRR_END_DT="&amp;TEXT(WORKDAY(TODAY(), -1),"jjjjMMtt"), "CUST_TRR_CRNCY=EUR")</f>
        <v>-5.2801289999999996</v>
      </c>
      <c r="E315" cm="1">
        <f t="array" aca="1" ref="E315" ca="1">_xll.BDP(Stocks[[#This Row],[bloomberg_query]], "CUST_TRR_RETURN_HOLDING_PER", "CUST_TRR_START_DT="&amp;TEXT(WORKDAY(EDATE(TODAY(), -1) - 2, 1),"jjjjMMtt"),"CUST_TRR_END_DT="&amp;TEXT(WORKDAY(TODAY(), -1),"jjjjMMtt"),"CUST_TRR_CRNCY=EUR")</f>
        <v>11.242599999999999</v>
      </c>
      <c r="F315" cm="1">
        <f t="array" aca="1" ref="F315" ca="1">_xll.BDP(Stocks[[#This Row],[bloomberg_query]], "CUST_TRR_RETURN_HOLDING_PER", "CUST_TRR_START_DT="&amp;TEXT(WORKDAY(DATE(YEAR(TODAY())-1, 12, 31), -1),"jjjjMMtt"),"CUST_TRR_END_DT="&amp;TEXT(WORKDAY(TODAY(), -1),"jjjjMMtt"), "CUST_TRR_CRNCY=EUR")</f>
        <v>-39.178260000000002</v>
      </c>
    </row>
    <row r="316" spans="1:6" x14ac:dyDescent="0.25">
      <c r="A316" t="s">
        <v>288</v>
      </c>
      <c r="B316" s="1">
        <v>34.368949940075595</v>
      </c>
      <c r="C316" t="str" cm="1">
        <f t="array" aca="1" ref="C3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6" cm="1">
        <f t="array" aca="1" ref="D316" ca="1">_xll.BDP(Stocks[[#This Row],[bloomberg_query]], "CUST_TRR_RETURN_HOLDING_PER", "CUST_TRR_START_DT="&amp;TEXT(WORKDAY(TODAY(), -6),"jjjjMMtt"),"CUST_TRR_END_DT="&amp;TEXT(WORKDAY(TODAY(), -1),"jjjjMMtt"), "CUST_TRR_CRNCY=EUR")</f>
        <v>-3.5503589999999998</v>
      </c>
      <c r="E316" cm="1">
        <f t="array" aca="1" ref="E316" ca="1">_xll.BDP(Stocks[[#This Row],[bloomberg_query]], "CUST_TRR_RETURN_HOLDING_PER", "CUST_TRR_START_DT="&amp;TEXT(WORKDAY(EDATE(TODAY(), -1) - 2, 1),"jjjjMMtt"),"CUST_TRR_END_DT="&amp;TEXT(WORKDAY(TODAY(), -1),"jjjjMMtt"),"CUST_TRR_CRNCY=EUR")</f>
        <v>-12.20735</v>
      </c>
      <c r="F316" cm="1">
        <f t="array" aca="1" ref="F316" ca="1">_xll.BDP(Stocks[[#This Row],[bloomberg_query]], "CUST_TRR_RETURN_HOLDING_PER", "CUST_TRR_START_DT="&amp;TEXT(WORKDAY(DATE(YEAR(TODAY())-1, 12, 31), -1),"jjjjMMtt"),"CUST_TRR_END_DT="&amp;TEXT(WORKDAY(TODAY(), -1),"jjjjMMtt"), "CUST_TRR_CRNCY=EUR")</f>
        <v>-24.835329999999999</v>
      </c>
    </row>
    <row r="317" spans="1:6" x14ac:dyDescent="0.25">
      <c r="A317" t="s">
        <v>309</v>
      </c>
      <c r="B317" s="1">
        <v>33.85267815985987</v>
      </c>
      <c r="C317" t="str" cm="1">
        <f t="array" aca="1" ref="C31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7" cm="1">
        <f t="array" aca="1" ref="D317" ca="1">_xll.BDP(Stocks[[#This Row],[bloomberg_query]], "CUST_TRR_RETURN_HOLDING_PER", "CUST_TRR_START_DT="&amp;TEXT(WORKDAY(TODAY(), -6),"jjjjMMtt"),"CUST_TRR_END_DT="&amp;TEXT(WORKDAY(TODAY(), -1),"jjjjMMtt"), "CUST_TRR_CRNCY=EUR")</f>
        <v>-6.4488300000000001</v>
      </c>
      <c r="E317" cm="1">
        <f t="array" aca="1" ref="E317" ca="1">_xll.BDP(Stocks[[#This Row],[bloomberg_query]], "CUST_TRR_RETURN_HOLDING_PER", "CUST_TRR_START_DT="&amp;TEXT(WORKDAY(EDATE(TODAY(), -1) - 2, 1),"jjjjMMtt"),"CUST_TRR_END_DT="&amp;TEXT(WORKDAY(TODAY(), -1),"jjjjMMtt"),"CUST_TRR_CRNCY=EUR")</f>
        <v>-8.8365989999999996</v>
      </c>
      <c r="F317" cm="1">
        <f t="array" aca="1" ref="F317" ca="1">_xll.BDP(Stocks[[#This Row],[bloomberg_query]], "CUST_TRR_RETURN_HOLDING_PER", "CUST_TRR_START_DT="&amp;TEXT(WORKDAY(DATE(YEAR(TODAY())-1, 12, 31), -1),"jjjjMMtt"),"CUST_TRR_END_DT="&amp;TEXT(WORKDAY(TODAY(), -1),"jjjjMMtt"), "CUST_TRR_CRNCY=EUR")</f>
        <v>-12.48925</v>
      </c>
    </row>
    <row r="318" spans="1:6" x14ac:dyDescent="0.25">
      <c r="A318" t="s">
        <v>306</v>
      </c>
      <c r="B318" s="1">
        <v>3.8167235180234163</v>
      </c>
      <c r="C318" t="str" cm="1">
        <f t="array" aca="1" ref="C31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18" cm="1">
        <f t="array" aca="1" ref="D318" ca="1">_xll.BDP(Stocks[[#This Row],[bloomberg_query]], "CUST_TRR_RETURN_HOLDING_PER", "CUST_TRR_START_DT="&amp;TEXT(WORKDAY(TODAY(), -6),"jjjjMMtt"),"CUST_TRR_END_DT="&amp;TEXT(WORKDAY(TODAY(), -1),"jjjjMMtt"), "CUST_TRR_CRNCY=EUR")</f>
        <v>-1.2559100000000001</v>
      </c>
      <c r="E318" cm="1">
        <f t="array" aca="1" ref="E318" ca="1">_xll.BDP(Stocks[[#This Row],[bloomberg_query]], "CUST_TRR_RETURN_HOLDING_PER", "CUST_TRR_START_DT="&amp;TEXT(WORKDAY(EDATE(TODAY(), -1) - 2, 1),"jjjjMMtt"),"CUST_TRR_END_DT="&amp;TEXT(WORKDAY(TODAY(), -1),"jjjjMMtt"),"CUST_TRR_CRNCY=EUR")</f>
        <v>-0.51475950000000004</v>
      </c>
      <c r="F318" cm="1">
        <f t="array" aca="1" ref="F318" ca="1">_xll.BDP(Stocks[[#This Row],[bloomberg_query]], "CUST_TRR_RETURN_HOLDING_PER", "CUST_TRR_START_DT="&amp;TEXT(WORKDAY(DATE(YEAR(TODAY())-1, 12, 31), -1),"jjjjMMtt"),"CUST_TRR_END_DT="&amp;TEXT(WORKDAY(TODAY(), -1),"jjjjMMtt"), "CUST_TRR_CRNCY=EUR")</f>
        <v>-23.221399999999999</v>
      </c>
    </row>
    <row r="319" spans="1:6" x14ac:dyDescent="0.25">
      <c r="A319" t="s">
        <v>298</v>
      </c>
      <c r="B319" s="1">
        <v>2.91</v>
      </c>
      <c r="C319" cm="1">
        <f t="array" aca="1" ref="C319" ca="1">_xll.BDP(Stocks[[#This Row],[bloomberg_query]], "CUST_TRR_RETURN_HOLDING_PER", "CUST_TRR_START_DT="&amp;TEXT(WORKDAY(TODAY(), -2),"jjjjMMtt"),"CUST_TRR_END_DT="&amp;TEXT(WORKDAY(TODAY(), -1),"jjjjMMtt"), "CUST_TRR_CRNCY=EUR")</f>
        <v>-1.020408</v>
      </c>
      <c r="D319" cm="1">
        <f t="array" aca="1" ref="D319" ca="1">_xll.BDP(Stocks[[#This Row],[bloomberg_query]], "CUST_TRR_RETURN_HOLDING_PER", "CUST_TRR_START_DT="&amp;TEXT(WORKDAY(TODAY(), -6),"jjjjMMtt"),"CUST_TRR_END_DT="&amp;TEXT(WORKDAY(TODAY(), -1),"jjjjMMtt"), "CUST_TRR_CRNCY=EUR")</f>
        <v>-2.0202019999999998</v>
      </c>
      <c r="E319" cm="1">
        <f t="array" aca="1" ref="E319" ca="1">_xll.BDP(Stocks[[#This Row],[bloomberg_query]], "CUST_TRR_RETURN_HOLDING_PER", "CUST_TRR_START_DT="&amp;TEXT(WORKDAY(EDATE(TODAY(), -1) - 2, 1),"jjjjMMtt"),"CUST_TRR_END_DT="&amp;TEXT(WORKDAY(TODAY(), -1),"jjjjMMtt"),"CUST_TRR_CRNCY=EUR")</f>
        <v>-3</v>
      </c>
      <c r="F319" cm="1">
        <f t="array" aca="1" ref="F319" ca="1">_xll.BDP(Stocks[[#This Row],[bloomberg_query]], "CUST_TRR_RETURN_HOLDING_PER", "CUST_TRR_START_DT="&amp;TEXT(WORKDAY(DATE(YEAR(TODAY())-1, 12, 31), -1),"jjjjMMtt"),"CUST_TRR_END_DT="&amp;TEXT(WORKDAY(TODAY(), -1),"jjjjMMtt"), "CUST_TRR_CRNCY=EUR")</f>
        <v>-22.192509999999999</v>
      </c>
    </row>
    <row r="320" spans="1:6" x14ac:dyDescent="0.25">
      <c r="A320" t="s">
        <v>299</v>
      </c>
      <c r="B320" s="1">
        <v>12.69475430994745</v>
      </c>
      <c r="C320" t="str" cm="1">
        <f t="array" aca="1" ref="C3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0" cm="1">
        <f t="array" aca="1" ref="D320" ca="1">_xll.BDP(Stocks[[#This Row],[bloomberg_query]], "CUST_TRR_RETURN_HOLDING_PER", "CUST_TRR_START_DT="&amp;TEXT(WORKDAY(TODAY(), -6),"jjjjMMtt"),"CUST_TRR_END_DT="&amp;TEXT(WORKDAY(TODAY(), -1),"jjjjMMtt"), "CUST_TRR_CRNCY=EUR")</f>
        <v>-13.6248</v>
      </c>
      <c r="E320" cm="1">
        <f t="array" aca="1" ref="E320" ca="1">_xll.BDP(Stocks[[#This Row],[bloomberg_query]], "CUST_TRR_RETURN_HOLDING_PER", "CUST_TRR_START_DT="&amp;TEXT(WORKDAY(EDATE(TODAY(), -1) - 2, 1),"jjjjMMtt"),"CUST_TRR_END_DT="&amp;TEXT(WORKDAY(TODAY(), -1),"jjjjMMtt"),"CUST_TRR_CRNCY=EUR")</f>
        <v>-17.376249999999999</v>
      </c>
      <c r="F320" cm="1">
        <f t="array" aca="1" ref="F320" ca="1">_xll.BDP(Stocks[[#This Row],[bloomberg_query]], "CUST_TRR_RETURN_HOLDING_PER", "CUST_TRR_START_DT="&amp;TEXT(WORKDAY(DATE(YEAR(TODAY())-1, 12, 31), -1),"jjjjMMtt"),"CUST_TRR_END_DT="&amp;TEXT(WORKDAY(TODAY(), -1),"jjjjMMtt"), "CUST_TRR_CRNCY=EUR")</f>
        <v>-3.798108</v>
      </c>
    </row>
    <row r="321" spans="1:6" x14ac:dyDescent="0.25">
      <c r="A321" t="s">
        <v>286</v>
      </c>
      <c r="B321" s="1">
        <v>2.7657416797271135</v>
      </c>
      <c r="C321" t="str" cm="1">
        <f t="array" aca="1" ref="C32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1" cm="1">
        <f t="array" aca="1" ref="D321" ca="1">_xll.BDP(Stocks[[#This Row],[bloomberg_query]], "CUST_TRR_RETURN_HOLDING_PER", "CUST_TRR_START_DT="&amp;TEXT(WORKDAY(TODAY(), -6),"jjjjMMtt"),"CUST_TRR_END_DT="&amp;TEXT(WORKDAY(TODAY(), -1),"jjjjMMtt"), "CUST_TRR_CRNCY=EUR")</f>
        <v>-4.291245</v>
      </c>
      <c r="E321" cm="1">
        <f t="array" aca="1" ref="E321" ca="1">_xll.BDP(Stocks[[#This Row],[bloomberg_query]], "CUST_TRR_RETURN_HOLDING_PER", "CUST_TRR_START_DT="&amp;TEXT(WORKDAY(EDATE(TODAY(), -1) - 2, 1),"jjjjMMtt"),"CUST_TRR_END_DT="&amp;TEXT(WORKDAY(TODAY(), -1),"jjjjMMtt"),"CUST_TRR_CRNCY=EUR")</f>
        <v>-11.1816</v>
      </c>
      <c r="F321" cm="1">
        <f t="array" aca="1" ref="F321" ca="1">_xll.BDP(Stocks[[#This Row],[bloomberg_query]], "CUST_TRR_RETURN_HOLDING_PER", "CUST_TRR_START_DT="&amp;TEXT(WORKDAY(DATE(YEAR(TODAY())-1, 12, 31), -1),"jjjjMMtt"),"CUST_TRR_END_DT="&amp;TEXT(WORKDAY(TODAY(), -1),"jjjjMMtt"), "CUST_TRR_CRNCY=EUR")</f>
        <v>-4.9684290000000004</v>
      </c>
    </row>
    <row r="322" spans="1:6" x14ac:dyDescent="0.25">
      <c r="A322" t="s">
        <v>311</v>
      </c>
      <c r="B322" s="1">
        <v>128.15</v>
      </c>
      <c r="C322" cm="1">
        <f t="array" aca="1" ref="C322" ca="1">_xll.BDP(Stocks[[#This Row],[bloomberg_query]], "CUST_TRR_RETURN_HOLDING_PER", "CUST_TRR_START_DT="&amp;TEXT(WORKDAY(TODAY(), -2),"jjjjMMtt"),"CUST_TRR_END_DT="&amp;TEXT(WORKDAY(TODAY(), -1),"jjjjMMtt"), "CUST_TRR_CRNCY=EUR")</f>
        <v>-0.27237349999999999</v>
      </c>
      <c r="D322" cm="1">
        <f t="array" aca="1" ref="D322" ca="1">_xll.BDP(Stocks[[#This Row],[bloomberg_query]], "CUST_TRR_RETURN_HOLDING_PER", "CUST_TRR_START_DT="&amp;TEXT(WORKDAY(TODAY(), -6),"jjjjMMtt"),"CUST_TRR_END_DT="&amp;TEXT(WORKDAY(TODAY(), -1),"jjjjMMtt"), "CUST_TRR_CRNCY=EUR")</f>
        <v>1.144436</v>
      </c>
      <c r="E322" cm="1">
        <f t="array" aca="1" ref="E322" ca="1">_xll.BDP(Stocks[[#This Row],[bloomberg_query]], "CUST_TRR_RETURN_HOLDING_PER", "CUST_TRR_START_DT="&amp;TEXT(WORKDAY(EDATE(TODAY(), -1) - 2, 1),"jjjjMMtt"),"CUST_TRR_END_DT="&amp;TEXT(WORKDAY(TODAY(), -1),"jjjjMMtt"),"CUST_TRR_CRNCY=EUR")</f>
        <v>3.7231890000000001</v>
      </c>
      <c r="F322" cm="1">
        <f t="array" aca="1" ref="F322" ca="1">_xll.BDP(Stocks[[#This Row],[bloomberg_query]], "CUST_TRR_RETURN_HOLDING_PER", "CUST_TRR_START_DT="&amp;TEXT(WORKDAY(DATE(YEAR(TODAY())-1, 12, 31), -1),"jjjjMMtt"),"CUST_TRR_END_DT="&amp;TEXT(WORKDAY(TODAY(), -1),"jjjjMMtt"), "CUST_TRR_CRNCY=EUR")</f>
        <v>64.194310000000002</v>
      </c>
    </row>
    <row r="323" spans="1:6" x14ac:dyDescent="0.25">
      <c r="A323" t="s">
        <v>300</v>
      </c>
      <c r="B323" s="1">
        <v>538.44380934820686</v>
      </c>
      <c r="C323" t="str" cm="1">
        <f t="array" aca="1" ref="C32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3" cm="1">
        <f t="array" aca="1" ref="D323" ca="1">_xll.BDP(Stocks[[#This Row],[bloomberg_query]], "CUST_TRR_RETURN_HOLDING_PER", "CUST_TRR_START_DT="&amp;TEXT(WORKDAY(TODAY(), -6),"jjjjMMtt"),"CUST_TRR_END_DT="&amp;TEXT(WORKDAY(TODAY(), -1),"jjjjMMtt"), "CUST_TRR_CRNCY=EUR")</f>
        <v>-1.504513</v>
      </c>
      <c r="E323" cm="1">
        <f t="array" aca="1" ref="E323" ca="1">_xll.BDP(Stocks[[#This Row],[bloomberg_query]], "CUST_TRR_RETURN_HOLDING_PER", "CUST_TRR_START_DT="&amp;TEXT(WORKDAY(EDATE(TODAY(), -1) - 2, 1),"jjjjMMtt"),"CUST_TRR_END_DT="&amp;TEXT(WORKDAY(TODAY(), -1),"jjjjMMtt"),"CUST_TRR_CRNCY=EUR")</f>
        <v>0.1117769</v>
      </c>
      <c r="F323" cm="1">
        <f t="array" aca="1" ref="F323" ca="1">_xll.BDP(Stocks[[#This Row],[bloomberg_query]], "CUST_TRR_RETURN_HOLDING_PER", "CUST_TRR_START_DT="&amp;TEXT(WORKDAY(DATE(YEAR(TODAY())-1, 12, 31), -1),"jjjjMMtt"),"CUST_TRR_END_DT="&amp;TEXT(WORKDAY(TODAY(), -1),"jjjjMMtt"), "CUST_TRR_CRNCY=EUR")</f>
        <v>12.310230000000001</v>
      </c>
    </row>
    <row r="324" spans="1:6" x14ac:dyDescent="0.25">
      <c r="A324" t="s">
        <v>304</v>
      </c>
      <c r="B324" s="1">
        <v>97.778187517285886</v>
      </c>
      <c r="C324" t="str" cm="1">
        <f t="array" aca="1" ref="C32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4" cm="1">
        <f t="array" aca="1" ref="D324" ca="1">_xll.BDP(Stocks[[#This Row],[bloomberg_query]], "CUST_TRR_RETURN_HOLDING_PER", "CUST_TRR_START_DT="&amp;TEXT(WORKDAY(TODAY(), -6),"jjjjMMtt"),"CUST_TRR_END_DT="&amp;TEXT(WORKDAY(TODAY(), -1),"jjjjMMtt"), "CUST_TRR_CRNCY=EUR")</f>
        <v>-2.1858050000000002</v>
      </c>
      <c r="E324" cm="1">
        <f t="array" aca="1" ref="E324" ca="1">_xll.BDP(Stocks[[#This Row],[bloomberg_query]], "CUST_TRR_RETURN_HOLDING_PER", "CUST_TRR_START_DT="&amp;TEXT(WORKDAY(EDATE(TODAY(), -1) - 2, 1),"jjjjMMtt"),"CUST_TRR_END_DT="&amp;TEXT(WORKDAY(TODAY(), -1),"jjjjMMtt"),"CUST_TRR_CRNCY=EUR")</f>
        <v>-5.7032150000000001</v>
      </c>
      <c r="F324" cm="1">
        <f t="array" aca="1" ref="F324" ca="1">_xll.BDP(Stocks[[#This Row],[bloomberg_query]], "CUST_TRR_RETURN_HOLDING_PER", "CUST_TRR_START_DT="&amp;TEXT(WORKDAY(DATE(YEAR(TODAY())-1, 12, 31), -1),"jjjjMMtt"),"CUST_TRR_END_DT="&amp;TEXT(WORKDAY(TODAY(), -1),"jjjjMMtt"), "CUST_TRR_CRNCY=EUR")</f>
        <v>-12.047330000000001</v>
      </c>
    </row>
    <row r="325" spans="1:6" x14ac:dyDescent="0.25">
      <c r="A325" t="s">
        <v>316</v>
      </c>
      <c r="B325" s="1">
        <v>213.93011892689225</v>
      </c>
      <c r="C325" t="str" cm="1">
        <f t="array" aca="1" ref="C32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5" cm="1">
        <f t="array" aca="1" ref="D325" ca="1">_xll.BDP(Stocks[[#This Row],[bloomberg_query]], "CUST_TRR_RETURN_HOLDING_PER", "CUST_TRR_START_DT="&amp;TEXT(WORKDAY(TODAY(), -6),"jjjjMMtt"),"CUST_TRR_END_DT="&amp;TEXT(WORKDAY(TODAY(), -1),"jjjjMMtt"), "CUST_TRR_CRNCY=EUR")</f>
        <v>-4.586271</v>
      </c>
      <c r="E325" cm="1">
        <f t="array" aca="1" ref="E325" ca="1">_xll.BDP(Stocks[[#This Row],[bloomberg_query]], "CUST_TRR_RETURN_HOLDING_PER", "CUST_TRR_START_DT="&amp;TEXT(WORKDAY(EDATE(TODAY(), -1) - 2, 1),"jjjjMMtt"),"CUST_TRR_END_DT="&amp;TEXT(WORKDAY(TODAY(), -1),"jjjjMMtt"),"CUST_TRR_CRNCY=EUR")</f>
        <v>-4.7680239999999996</v>
      </c>
      <c r="F325" cm="1">
        <f t="array" aca="1" ref="F325" ca="1">_xll.BDP(Stocks[[#This Row],[bloomberg_query]], "CUST_TRR_RETURN_HOLDING_PER", "CUST_TRR_START_DT="&amp;TEXT(WORKDAY(DATE(YEAR(TODAY())-1, 12, 31), -1),"jjjjMMtt"),"CUST_TRR_END_DT="&amp;TEXT(WORKDAY(TODAY(), -1),"jjjjMMtt"), "CUST_TRR_CRNCY=EUR")</f>
        <v>-3.14154</v>
      </c>
    </row>
    <row r="326" spans="1:6" x14ac:dyDescent="0.25">
      <c r="A326" t="s">
        <v>318</v>
      </c>
      <c r="B326" s="1">
        <v>95.832949202544484</v>
      </c>
      <c r="C326" t="str" cm="1">
        <f t="array" aca="1" ref="C3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26" cm="1">
        <f t="array" aca="1" ref="D326" ca="1">_xll.BDP(Stocks[[#This Row],[bloomberg_query]], "CUST_TRR_RETURN_HOLDING_PER", "CUST_TRR_START_DT="&amp;TEXT(WORKDAY(TODAY(), -6),"jjjjMMtt"),"CUST_TRR_END_DT="&amp;TEXT(WORKDAY(TODAY(), -1),"jjjjMMtt"), "CUST_TRR_CRNCY=EUR")</f>
        <v>0.89340430000000004</v>
      </c>
      <c r="E326" cm="1">
        <f t="array" aca="1" ref="E326" ca="1">_xll.BDP(Stocks[[#This Row],[bloomberg_query]], "CUST_TRR_RETURN_HOLDING_PER", "CUST_TRR_START_DT="&amp;TEXT(WORKDAY(EDATE(TODAY(), -1) - 2, 1),"jjjjMMtt"),"CUST_TRR_END_DT="&amp;TEXT(WORKDAY(TODAY(), -1),"jjjjMMtt"),"CUST_TRR_CRNCY=EUR")</f>
        <v>-4.1759839999999997</v>
      </c>
      <c r="F326" cm="1">
        <f t="array" aca="1" ref="F326" ca="1">_xll.BDP(Stocks[[#This Row],[bloomberg_query]], "CUST_TRR_RETURN_HOLDING_PER", "CUST_TRR_START_DT="&amp;TEXT(WORKDAY(DATE(YEAR(TODAY())-1, 12, 31), -1),"jjjjMMtt"),"CUST_TRR_END_DT="&amp;TEXT(WORKDAY(TODAY(), -1),"jjjjMMtt"), "CUST_TRR_CRNCY=EUR")</f>
        <v>-2.716056</v>
      </c>
    </row>
    <row r="327" spans="1:6" x14ac:dyDescent="0.25">
      <c r="A327" t="s">
        <v>320</v>
      </c>
      <c r="B327" s="1">
        <v>39.04</v>
      </c>
      <c r="C327" cm="1">
        <f t="array" aca="1" ref="C327" ca="1">_xll.BDP(Stocks[[#This Row],[bloomberg_query]], "CUST_TRR_RETURN_HOLDING_PER", "CUST_TRR_START_DT="&amp;TEXT(WORKDAY(TODAY(), -2),"jjjjMMtt"),"CUST_TRR_END_DT="&amp;TEXT(WORKDAY(TODAY(), -1),"jjjjMMtt"), "CUST_TRR_CRNCY=EUR")</f>
        <v>0.25680530000000001</v>
      </c>
      <c r="D327" cm="1">
        <f t="array" aca="1" ref="D327" ca="1">_xll.BDP(Stocks[[#This Row],[bloomberg_query]], "CUST_TRR_RETURN_HOLDING_PER", "CUST_TRR_START_DT="&amp;TEXT(WORKDAY(TODAY(), -6),"jjjjMMtt"),"CUST_TRR_END_DT="&amp;TEXT(WORKDAY(TODAY(), -1),"jjjjMMtt"), "CUST_TRR_CRNCY=EUR")</f>
        <v>-2.1063190000000001</v>
      </c>
      <c r="E327" cm="1">
        <f t="array" aca="1" ref="E327" ca="1">_xll.BDP(Stocks[[#This Row],[bloomberg_query]], "CUST_TRR_RETURN_HOLDING_PER", "CUST_TRR_START_DT="&amp;TEXT(WORKDAY(EDATE(TODAY(), -1) - 2, 1),"jjjjMMtt"),"CUST_TRR_END_DT="&amp;TEXT(WORKDAY(TODAY(), -1),"jjjjMMtt"),"CUST_TRR_CRNCY=EUR")</f>
        <v>5.1924270000000003</v>
      </c>
      <c r="F327" cm="1">
        <f t="array" aca="1" ref="F327" ca="1">_xll.BDP(Stocks[[#This Row],[bloomberg_query]], "CUST_TRR_RETURN_HOLDING_PER", "CUST_TRR_START_DT="&amp;TEXT(WORKDAY(DATE(YEAR(TODAY())-1, 12, 31), -1),"jjjjMMtt"),"CUST_TRR_END_DT="&amp;TEXT(WORKDAY(TODAY(), -1),"jjjjMMtt"), "CUST_TRR_CRNCY=EUR")</f>
        <v>-8.7730370000000004</v>
      </c>
    </row>
    <row r="328" spans="1:6" x14ac:dyDescent="0.25">
      <c r="A328" t="s">
        <v>319</v>
      </c>
      <c r="B328" s="1">
        <v>17.649999999999999</v>
      </c>
      <c r="C328" cm="1">
        <f t="array" aca="1" ref="C328" ca="1">_xll.BDP(Stocks[[#This Row],[bloomberg_query]], "CUST_TRR_RETURN_HOLDING_PER", "CUST_TRR_START_DT="&amp;TEXT(WORKDAY(TODAY(), -2),"jjjjMMtt"),"CUST_TRR_END_DT="&amp;TEXT(WORKDAY(TODAY(), -1),"jjjjMMtt"), "CUST_TRR_CRNCY=EUR")</f>
        <v>0.28409089999999998</v>
      </c>
      <c r="D328" cm="1">
        <f t="array" aca="1" ref="D328" ca="1">_xll.BDP(Stocks[[#This Row],[bloomberg_query]], "CUST_TRR_RETURN_HOLDING_PER", "CUST_TRR_START_DT="&amp;TEXT(WORKDAY(TODAY(), -6),"jjjjMMtt"),"CUST_TRR_END_DT="&amp;TEXT(WORKDAY(TODAY(), -1),"jjjjMMtt"), "CUST_TRR_CRNCY=EUR")</f>
        <v>-1.9444440000000001</v>
      </c>
      <c r="E328" cm="1">
        <f t="array" aca="1" ref="E328" ca="1">_xll.BDP(Stocks[[#This Row],[bloomberg_query]], "CUST_TRR_RETURN_HOLDING_PER", "CUST_TRR_START_DT="&amp;TEXT(WORKDAY(EDATE(TODAY(), -1) - 2, 1),"jjjjMMtt"),"CUST_TRR_END_DT="&amp;TEXT(WORKDAY(TODAY(), -1),"jjjjMMtt"),"CUST_TRR_CRNCY=EUR")</f>
        <v>-7.5916230000000002</v>
      </c>
      <c r="F328" cm="1">
        <f t="array" aca="1" ref="F328" ca="1">_xll.BDP(Stocks[[#This Row],[bloomberg_query]], "CUST_TRR_RETURN_HOLDING_PER", "CUST_TRR_START_DT="&amp;TEXT(WORKDAY(DATE(YEAR(TODAY())-1, 12, 31), -1),"jjjjMMtt"),"CUST_TRR_END_DT="&amp;TEXT(WORKDAY(TODAY(), -1),"jjjjMMtt"), "CUST_TRR_CRNCY=EUR")</f>
        <v>-16.350709999999999</v>
      </c>
    </row>
    <row r="329" spans="1:6" x14ac:dyDescent="0.25">
      <c r="A329" t="s">
        <v>326</v>
      </c>
      <c r="B329" s="1">
        <v>53.8</v>
      </c>
      <c r="C329" cm="1">
        <f t="array" aca="1" ref="C329" ca="1">_xll.BDP(Stocks[[#This Row],[bloomberg_query]], "CUST_TRR_RETURN_HOLDING_PER", "CUST_TRR_START_DT="&amp;TEXT(WORKDAY(TODAY(), -2),"jjjjMMtt"),"CUST_TRR_END_DT="&amp;TEXT(WORKDAY(TODAY(), -1),"jjjjMMtt"), "CUST_TRR_CRNCY=EUR")</f>
        <v>0.223547</v>
      </c>
      <c r="D329" cm="1">
        <f t="array" aca="1" ref="D329" ca="1">_xll.BDP(Stocks[[#This Row],[bloomberg_query]], "CUST_TRR_RETURN_HOLDING_PER", "CUST_TRR_START_DT="&amp;TEXT(WORKDAY(TODAY(), -6),"jjjjMMtt"),"CUST_TRR_END_DT="&amp;TEXT(WORKDAY(TODAY(), -1),"jjjjMMtt"), "CUST_TRR_CRNCY=EUR")</f>
        <v>1.6244799999999999</v>
      </c>
      <c r="E329" cm="1">
        <f t="array" aca="1" ref="E329" ca="1">_xll.BDP(Stocks[[#This Row],[bloomberg_query]], "CUST_TRR_RETURN_HOLDING_PER", "CUST_TRR_START_DT="&amp;TEXT(WORKDAY(EDATE(TODAY(), -1) - 2, 1),"jjjjMMtt"),"CUST_TRR_END_DT="&amp;TEXT(WORKDAY(TODAY(), -1),"jjjjMMtt"),"CUST_TRR_CRNCY=EUR")</f>
        <v>2.0098600000000002</v>
      </c>
      <c r="F329" cm="1">
        <f t="array" aca="1" ref="F329" ca="1">_xll.BDP(Stocks[[#This Row],[bloomberg_query]], "CUST_TRR_RETURN_HOLDING_PER", "CUST_TRR_START_DT="&amp;TEXT(WORKDAY(DATE(YEAR(TODAY())-1, 12, 31), -1),"jjjjMMtt"),"CUST_TRR_END_DT="&amp;TEXT(WORKDAY(TODAY(), -1),"jjjjMMtt"), "CUST_TRR_CRNCY=EUR")</f>
        <v>4.1941110000000004</v>
      </c>
    </row>
    <row r="330" spans="1:6" x14ac:dyDescent="0.25">
      <c r="A330" t="s">
        <v>328</v>
      </c>
      <c r="B330" s="1">
        <v>39.9</v>
      </c>
      <c r="C330" cm="1">
        <f t="array" aca="1" ref="C330" ca="1">_xll.BDP(Stocks[[#This Row],[bloomberg_query]], "CUST_TRR_RETURN_HOLDING_PER", "CUST_TRR_START_DT="&amp;TEXT(WORKDAY(TODAY(), -2),"jjjjMMtt"),"CUST_TRR_END_DT="&amp;TEXT(WORKDAY(TODAY(), -1),"jjjjMMtt"), "CUST_TRR_CRNCY=EUR")</f>
        <v>-1.2376240000000001</v>
      </c>
      <c r="D330" cm="1">
        <f t="array" aca="1" ref="D330" ca="1">_xll.BDP(Stocks[[#This Row],[bloomberg_query]], "CUST_TRR_RETURN_HOLDING_PER", "CUST_TRR_START_DT="&amp;TEXT(WORKDAY(TODAY(), -6),"jjjjMMtt"),"CUST_TRR_END_DT="&amp;TEXT(WORKDAY(TODAY(), -1),"jjjjMMtt"), "CUST_TRR_CRNCY=EUR")</f>
        <v>-3.1553399999999998</v>
      </c>
      <c r="E330" cm="1">
        <f t="array" aca="1" ref="E330" ca="1">_xll.BDP(Stocks[[#This Row],[bloomberg_query]], "CUST_TRR_RETURN_HOLDING_PER", "CUST_TRR_START_DT="&amp;TEXT(WORKDAY(EDATE(TODAY(), -1) - 2, 1),"jjjjMMtt"),"CUST_TRR_END_DT="&amp;TEXT(WORKDAY(TODAY(), -1),"jjjjMMtt"),"CUST_TRR_CRNCY=EUR")</f>
        <v>-10.538119999999999</v>
      </c>
      <c r="F330" cm="1">
        <f t="array" aca="1" ref="F330" ca="1">_xll.BDP(Stocks[[#This Row],[bloomberg_query]], "CUST_TRR_RETURN_HOLDING_PER", "CUST_TRR_START_DT="&amp;TEXT(WORKDAY(DATE(YEAR(TODAY())-1, 12, 31), -1),"jjjjMMtt"),"CUST_TRR_END_DT="&amp;TEXT(WORKDAY(TODAY(), -1),"jjjjMMtt"), "CUST_TRR_CRNCY=EUR")</f>
        <v>22.958400000000001</v>
      </c>
    </row>
    <row r="331" spans="1:6" x14ac:dyDescent="0.25">
      <c r="A331" t="s">
        <v>330</v>
      </c>
      <c r="B331" s="1">
        <v>47.52</v>
      </c>
      <c r="C331" cm="1">
        <f t="array" aca="1" ref="C331" ca="1">_xll.BDP(Stocks[[#This Row],[bloomberg_query]], "CUST_TRR_RETURN_HOLDING_PER", "CUST_TRR_START_DT="&amp;TEXT(WORKDAY(TODAY(), -2),"jjjjMMtt"),"CUST_TRR_END_DT="&amp;TEXT(WORKDAY(TODAY(), -1),"jjjjMMtt"), "CUST_TRR_CRNCY=EUR")</f>
        <v>0.2954833</v>
      </c>
      <c r="D331" cm="1">
        <f t="array" aca="1" ref="D331" ca="1">_xll.BDP(Stocks[[#This Row],[bloomberg_query]], "CUST_TRR_RETURN_HOLDING_PER", "CUST_TRR_START_DT="&amp;TEXT(WORKDAY(TODAY(), -6),"jjjjMMtt"),"CUST_TRR_END_DT="&amp;TEXT(WORKDAY(TODAY(), -1),"jjjjMMtt"), "CUST_TRR_CRNCY=EUR")</f>
        <v>1.668806</v>
      </c>
      <c r="E331" cm="1">
        <f t="array" aca="1" ref="E331" ca="1">_xll.BDP(Stocks[[#This Row],[bloomberg_query]], "CUST_TRR_RETURN_HOLDING_PER", "CUST_TRR_START_DT="&amp;TEXT(WORKDAY(EDATE(TODAY(), -1) - 2, 1),"jjjjMMtt"),"CUST_TRR_END_DT="&amp;TEXT(WORKDAY(TODAY(), -1),"jjjjMMtt"),"CUST_TRR_CRNCY=EUR")</f>
        <v>2.723735</v>
      </c>
      <c r="F331" cm="1">
        <f t="array" aca="1" ref="F331" ca="1">_xll.BDP(Stocks[[#This Row],[bloomberg_query]], "CUST_TRR_RETURN_HOLDING_PER", "CUST_TRR_START_DT="&amp;TEXT(WORKDAY(DATE(YEAR(TODAY())-1, 12, 31), -1),"jjjjMMtt"),"CUST_TRR_END_DT="&amp;TEXT(WORKDAY(TODAY(), -1),"jjjjMMtt"), "CUST_TRR_CRNCY=EUR")</f>
        <v>4.6926639999999997</v>
      </c>
    </row>
    <row r="332" spans="1:6" x14ac:dyDescent="0.25">
      <c r="A332" t="s">
        <v>325</v>
      </c>
      <c r="B332" s="1">
        <v>98.156172213515262</v>
      </c>
      <c r="C332" t="str" cm="1">
        <f t="array" aca="1" ref="C33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32" cm="1">
        <f t="array" aca="1" ref="D332" ca="1">_xll.BDP(Stocks[[#This Row],[bloomberg_query]], "CUST_TRR_RETURN_HOLDING_PER", "CUST_TRR_START_DT="&amp;TEXT(WORKDAY(TODAY(), -6),"jjjjMMtt"),"CUST_TRR_END_DT="&amp;TEXT(WORKDAY(TODAY(), -1),"jjjjMMtt"), "CUST_TRR_CRNCY=EUR")</f>
        <v>0.13754269999999999</v>
      </c>
      <c r="E332" cm="1">
        <f t="array" aca="1" ref="E332" ca="1">_xll.BDP(Stocks[[#This Row],[bloomberg_query]], "CUST_TRR_RETURN_HOLDING_PER", "CUST_TRR_START_DT="&amp;TEXT(WORKDAY(EDATE(TODAY(), -1) - 2, 1),"jjjjMMtt"),"CUST_TRR_END_DT="&amp;TEXT(WORKDAY(TODAY(), -1),"jjjjMMtt"),"CUST_TRR_CRNCY=EUR")</f>
        <v>-1.260921</v>
      </c>
      <c r="F332" cm="1">
        <f t="array" aca="1" ref="F332" ca="1">_xll.BDP(Stocks[[#This Row],[bloomberg_query]], "CUST_TRR_RETURN_HOLDING_PER", "CUST_TRR_START_DT="&amp;TEXT(WORKDAY(DATE(YEAR(TODAY())-1, 12, 31), -1),"jjjjMMtt"),"CUST_TRR_END_DT="&amp;TEXT(WORKDAY(TODAY(), -1),"jjjjMMtt"), "CUST_TRR_CRNCY=EUR")</f>
        <v>15.489599999999999</v>
      </c>
    </row>
    <row r="333" spans="1:6" x14ac:dyDescent="0.25">
      <c r="A333" t="s">
        <v>323</v>
      </c>
      <c r="B333" s="1">
        <v>28.27</v>
      </c>
      <c r="C333" cm="1">
        <f t="array" aca="1" ref="C333" ca="1">_xll.BDP(Stocks[[#This Row],[bloomberg_query]], "CUST_TRR_RETURN_HOLDING_PER", "CUST_TRR_START_DT="&amp;TEXT(WORKDAY(TODAY(), -2),"jjjjMMtt"),"CUST_TRR_END_DT="&amp;TEXT(WORKDAY(TODAY(), -1),"jjjjMMtt"), "CUST_TRR_CRNCY=EUR")</f>
        <v>2.3163230000000001</v>
      </c>
      <c r="D333" cm="1">
        <f t="array" aca="1" ref="D333" ca="1">_xll.BDP(Stocks[[#This Row],[bloomberg_query]], "CUST_TRR_RETURN_HOLDING_PER", "CUST_TRR_START_DT="&amp;TEXT(WORKDAY(TODAY(), -6),"jjjjMMtt"),"CUST_TRR_END_DT="&amp;TEXT(WORKDAY(TODAY(), -1),"jjjjMMtt"), "CUST_TRR_CRNCY=EUR")</f>
        <v>-1.3779870000000001</v>
      </c>
      <c r="E333" cm="1">
        <f t="array" aca="1" ref="E333" ca="1">_xll.BDP(Stocks[[#This Row],[bloomberg_query]], "CUST_TRR_RETURN_HOLDING_PER", "CUST_TRR_START_DT="&amp;TEXT(WORKDAY(EDATE(TODAY(), -1) - 2, 1),"jjjjMMtt"),"CUST_TRR_END_DT="&amp;TEXT(WORKDAY(TODAY(), -1),"jjjjMMtt"),"CUST_TRR_CRNCY=EUR")</f>
        <v>2.464661</v>
      </c>
      <c r="F333" cm="1">
        <f t="array" aca="1" ref="F333" ca="1">_xll.BDP(Stocks[[#This Row],[bloomberg_query]], "CUST_TRR_RETURN_HOLDING_PER", "CUST_TRR_START_DT="&amp;TEXT(WORKDAY(DATE(YEAR(TODAY())-1, 12, 31), -1),"jjjjMMtt"),"CUST_TRR_END_DT="&amp;TEXT(WORKDAY(TODAY(), -1),"jjjjMMtt"), "CUST_TRR_CRNCY=EUR")</f>
        <v>-15.603</v>
      </c>
    </row>
    <row r="334" spans="1:6" x14ac:dyDescent="0.25">
      <c r="A334" t="s">
        <v>331</v>
      </c>
      <c r="B334" s="1">
        <v>167.4</v>
      </c>
      <c r="C334" cm="1">
        <f t="array" aca="1" ref="C334" ca="1">_xll.BDP(Stocks[[#This Row],[bloomberg_query]], "CUST_TRR_RETURN_HOLDING_PER", "CUST_TRR_START_DT="&amp;TEXT(WORKDAY(TODAY(), -2),"jjjjMMtt"),"CUST_TRR_END_DT="&amp;TEXT(WORKDAY(TODAY(), -1),"jjjjMMtt"), "CUST_TRR_CRNCY=EUR")</f>
        <v>-0.20864379999999999</v>
      </c>
      <c r="D334" cm="1">
        <f t="array" aca="1" ref="D334" ca="1">_xll.BDP(Stocks[[#This Row],[bloomberg_query]], "CUST_TRR_RETURN_HOLDING_PER", "CUST_TRR_START_DT="&amp;TEXT(WORKDAY(TODAY(), -6),"jjjjMMtt"),"CUST_TRR_END_DT="&amp;TEXT(WORKDAY(TODAY(), -1),"jjjjMMtt"), "CUST_TRR_CRNCY=EUR")</f>
        <v>0.51035730000000001</v>
      </c>
      <c r="E334" cm="1">
        <f t="array" aca="1" ref="E334" ca="1">_xll.BDP(Stocks[[#This Row],[bloomberg_query]], "CUST_TRR_RETURN_HOLDING_PER", "CUST_TRR_START_DT="&amp;TEXT(WORKDAY(EDATE(TODAY(), -1) - 2, 1),"jjjjMMtt"),"CUST_TRR_END_DT="&amp;TEXT(WORKDAY(TODAY(), -1),"jjjjMMtt"),"CUST_TRR_CRNCY=EUR")</f>
        <v>11.63721</v>
      </c>
      <c r="F334" cm="1">
        <f t="array" aca="1" ref="F334" ca="1">_xll.BDP(Stocks[[#This Row],[bloomberg_query]], "CUST_TRR_RETURN_HOLDING_PER", "CUST_TRR_START_DT="&amp;TEXT(WORKDAY(DATE(YEAR(TODAY())-1, 12, 31), -1),"jjjjMMtt"),"CUST_TRR_END_DT="&amp;TEXT(WORKDAY(TODAY(), -1),"jjjjMMtt"), "CUST_TRR_CRNCY=EUR")</f>
        <v>17.873709999999999</v>
      </c>
    </row>
    <row r="335" spans="1:6" x14ac:dyDescent="0.25">
      <c r="A335" t="s">
        <v>327</v>
      </c>
      <c r="B335" s="1">
        <v>58.089794413201808</v>
      </c>
      <c r="C335" t="str" cm="1">
        <f t="array" aca="1" ref="C33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35" cm="1">
        <f t="array" aca="1" ref="D335" ca="1">_xll.BDP(Stocks[[#This Row],[bloomberg_query]], "CUST_TRR_RETURN_HOLDING_PER", "CUST_TRR_START_DT="&amp;TEXT(WORKDAY(TODAY(), -6),"jjjjMMtt"),"CUST_TRR_END_DT="&amp;TEXT(WORKDAY(TODAY(), -1),"jjjjMMtt"), "CUST_TRR_CRNCY=EUR")</f>
        <v>-1.512918</v>
      </c>
      <c r="E335" cm="1">
        <f t="array" aca="1" ref="E335" ca="1">_xll.BDP(Stocks[[#This Row],[bloomberg_query]], "CUST_TRR_RETURN_HOLDING_PER", "CUST_TRR_START_DT="&amp;TEXT(WORKDAY(EDATE(TODAY(), -1) - 2, 1),"jjjjMMtt"),"CUST_TRR_END_DT="&amp;TEXT(WORKDAY(TODAY(), -1),"jjjjMMtt"),"CUST_TRR_CRNCY=EUR")</f>
        <v>-1.599631</v>
      </c>
      <c r="F335" cm="1">
        <f t="array" aca="1" ref="F335" ca="1">_xll.BDP(Stocks[[#This Row],[bloomberg_query]], "CUST_TRR_RETURN_HOLDING_PER", "CUST_TRR_START_DT="&amp;TEXT(WORKDAY(DATE(YEAR(TODAY())-1, 12, 31), -1),"jjjjMMtt"),"CUST_TRR_END_DT="&amp;TEXT(WORKDAY(TODAY(), -1),"jjjjMMtt"), "CUST_TRR_CRNCY=EUR")</f>
        <v>-10.62363</v>
      </c>
    </row>
    <row r="336" spans="1:6" x14ac:dyDescent="0.25">
      <c r="A336" t="s">
        <v>321</v>
      </c>
      <c r="B336" s="1">
        <v>181.61703696874713</v>
      </c>
      <c r="C336" t="str" cm="1">
        <f t="array" aca="1" ref="C33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36" cm="1">
        <f t="array" aca="1" ref="D336" ca="1">_xll.BDP(Stocks[[#This Row],[bloomberg_query]], "CUST_TRR_RETURN_HOLDING_PER", "CUST_TRR_START_DT="&amp;TEXT(WORKDAY(TODAY(), -6),"jjjjMMtt"),"CUST_TRR_END_DT="&amp;TEXT(WORKDAY(TODAY(), -1),"jjjjMMtt"), "CUST_TRR_CRNCY=EUR")</f>
        <v>-5.1635960000000001</v>
      </c>
      <c r="E336" cm="1">
        <f t="array" aca="1" ref="E336" ca="1">_xll.BDP(Stocks[[#This Row],[bloomberg_query]], "CUST_TRR_RETURN_HOLDING_PER", "CUST_TRR_START_DT="&amp;TEXT(WORKDAY(EDATE(TODAY(), -1) - 2, 1),"jjjjMMtt"),"CUST_TRR_END_DT="&amp;TEXT(WORKDAY(TODAY(), -1),"jjjjMMtt"),"CUST_TRR_CRNCY=EUR")</f>
        <v>1.877934</v>
      </c>
      <c r="F336" cm="1">
        <f t="array" aca="1" ref="F336" ca="1">_xll.BDP(Stocks[[#This Row],[bloomberg_query]], "CUST_TRR_RETURN_HOLDING_PER", "CUST_TRR_START_DT="&amp;TEXT(WORKDAY(DATE(YEAR(TODAY())-1, 12, 31), -1),"jjjjMMtt"),"CUST_TRR_END_DT="&amp;TEXT(WORKDAY(TODAY(), -1),"jjjjMMtt"), "CUST_TRR_CRNCY=EUR")</f>
        <v>9.2646909999999991</v>
      </c>
    </row>
    <row r="337" spans="1:6" x14ac:dyDescent="0.25">
      <c r="A337" t="s">
        <v>333</v>
      </c>
      <c r="B337" s="1">
        <v>6.4660000000000002</v>
      </c>
      <c r="C337" cm="1">
        <f t="array" aca="1" ref="C337" ca="1">_xll.BDP(Stocks[[#This Row],[bloomberg_query]], "CUST_TRR_RETURN_HOLDING_PER", "CUST_TRR_START_DT="&amp;TEXT(WORKDAY(TODAY(), -2),"jjjjMMtt"),"CUST_TRR_END_DT="&amp;TEXT(WORKDAY(TODAY(), -1),"jjjjMMtt"), "CUST_TRR_CRNCY=EUR")</f>
        <v>1.507064</v>
      </c>
      <c r="D337" cm="1">
        <f t="array" aca="1" ref="D337" ca="1">_xll.BDP(Stocks[[#This Row],[bloomberg_query]], "CUST_TRR_RETURN_HOLDING_PER", "CUST_TRR_START_DT="&amp;TEXT(WORKDAY(TODAY(), -6),"jjjjMMtt"),"CUST_TRR_END_DT="&amp;TEXT(WORKDAY(TODAY(), -1),"jjjjMMtt"), "CUST_TRR_CRNCY=EUR")</f>
        <v>-2.620482</v>
      </c>
      <c r="E337" cm="1">
        <f t="array" aca="1" ref="E337" ca="1">_xll.BDP(Stocks[[#This Row],[bloomberg_query]], "CUST_TRR_RETURN_HOLDING_PER", "CUST_TRR_START_DT="&amp;TEXT(WORKDAY(EDATE(TODAY(), -1) - 2, 1),"jjjjMMtt"),"CUST_TRR_END_DT="&amp;TEXT(WORKDAY(TODAY(), -1),"jjjjMMtt"),"CUST_TRR_CRNCY=EUR")</f>
        <v>0.13990810000000001</v>
      </c>
      <c r="F337" cm="1">
        <f t="array" aca="1" ref="F337" ca="1">_xll.BDP(Stocks[[#This Row],[bloomberg_query]], "CUST_TRR_RETURN_HOLDING_PER", "CUST_TRR_START_DT="&amp;TEXT(WORKDAY(DATE(YEAR(TODAY())-1, 12, 31), -1),"jjjjMMtt"),"CUST_TRR_END_DT="&amp;TEXT(WORKDAY(TODAY(), -1),"jjjjMMtt"), "CUST_TRR_CRNCY=EUR")</f>
        <v>-16.110430000000001</v>
      </c>
    </row>
    <row r="338" spans="1:6" x14ac:dyDescent="0.25">
      <c r="A338" t="s">
        <v>317</v>
      </c>
      <c r="B338" s="1">
        <v>144.93489838145601</v>
      </c>
      <c r="C338" cm="1">
        <f t="array" aca="1" ref="C338" ca="1">_xll.BDP(Stocks[[#This Row],[bloomberg_query]], "CUST_TRR_RETURN_HOLDING_PER", "CUST_TRR_START_DT="&amp;TEXT(WORKDAY(TODAY(), -2),"jjjjMMtt"),"CUST_TRR_END_DT="&amp;TEXT(WORKDAY(TODAY(), -1),"jjjjMMtt"), "CUST_TRR_CRNCY=EUR")</f>
        <v>0.27060450000000003</v>
      </c>
      <c r="D338" cm="1">
        <f t="array" aca="1" ref="D338" ca="1">_xll.BDP(Stocks[[#This Row],[bloomberg_query]], "CUST_TRR_RETURN_HOLDING_PER", "CUST_TRR_START_DT="&amp;TEXT(WORKDAY(TODAY(), -6),"jjjjMMtt"),"CUST_TRR_END_DT="&amp;TEXT(WORKDAY(TODAY(), -1),"jjjjMMtt"), "CUST_TRR_CRNCY=EUR")</f>
        <v>-1.183416</v>
      </c>
      <c r="E338" cm="1">
        <f t="array" aca="1" ref="E338" ca="1">_xll.BDP(Stocks[[#This Row],[bloomberg_query]], "CUST_TRR_RETURN_HOLDING_PER", "CUST_TRR_START_DT="&amp;TEXT(WORKDAY(EDATE(TODAY(), -1) - 2, 1),"jjjjMMtt"),"CUST_TRR_END_DT="&amp;TEXT(WORKDAY(TODAY(), -1),"jjjjMMtt"),"CUST_TRR_CRNCY=EUR")</f>
        <v>9.0597379999999994</v>
      </c>
      <c r="F338" cm="1">
        <f t="array" aca="1" ref="F338" ca="1">_xll.BDP(Stocks[[#This Row],[bloomberg_query]], "CUST_TRR_RETURN_HOLDING_PER", "CUST_TRR_START_DT="&amp;TEXT(WORKDAY(DATE(YEAR(TODAY())-1, 12, 31), -1),"jjjjMMtt"),"CUST_TRR_END_DT="&amp;TEXT(WORKDAY(TODAY(), -1),"jjjjMMtt"), "CUST_TRR_CRNCY=EUR")</f>
        <v>16.259810000000002</v>
      </c>
    </row>
    <row r="339" spans="1:6" x14ac:dyDescent="0.25">
      <c r="A339" t="s">
        <v>329</v>
      </c>
      <c r="B339" s="1">
        <v>60.864755231861338</v>
      </c>
      <c r="C339" t="str" cm="1">
        <f t="array" aca="1" ref="C33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39" cm="1">
        <f t="array" aca="1" ref="D339" ca="1">_xll.BDP(Stocks[[#This Row],[bloomberg_query]], "CUST_TRR_RETURN_HOLDING_PER", "CUST_TRR_START_DT="&amp;TEXT(WORKDAY(TODAY(), -6),"jjjjMMtt"),"CUST_TRR_END_DT="&amp;TEXT(WORKDAY(TODAY(), -1),"jjjjMMtt"), "CUST_TRR_CRNCY=EUR")</f>
        <v>-0.78661409999999998</v>
      </c>
      <c r="E339" cm="1">
        <f t="array" aca="1" ref="E339" ca="1">_xll.BDP(Stocks[[#This Row],[bloomberg_query]], "CUST_TRR_RETURN_HOLDING_PER", "CUST_TRR_START_DT="&amp;TEXT(WORKDAY(EDATE(TODAY(), -1) - 2, 1),"jjjjMMtt"),"CUST_TRR_END_DT="&amp;TEXT(WORKDAY(TODAY(), -1),"jjjjMMtt"),"CUST_TRR_CRNCY=EUR")</f>
        <v>-4.6677330000000001</v>
      </c>
      <c r="F339" cm="1">
        <f t="array" aca="1" ref="F339" ca="1">_xll.BDP(Stocks[[#This Row],[bloomberg_query]], "CUST_TRR_RETURN_HOLDING_PER", "CUST_TRR_START_DT="&amp;TEXT(WORKDAY(DATE(YEAR(TODAY())-1, 12, 31), -1),"jjjjMMtt"),"CUST_TRR_END_DT="&amp;TEXT(WORKDAY(TODAY(), -1),"jjjjMMtt"), "CUST_TRR_CRNCY=EUR")</f>
        <v>5.1653539999999998</v>
      </c>
    </row>
    <row r="340" spans="1:6" x14ac:dyDescent="0.25">
      <c r="A340" t="s">
        <v>324</v>
      </c>
      <c r="B340" s="1">
        <v>132.98607910021204</v>
      </c>
      <c r="C340" t="str" cm="1">
        <f t="array" aca="1" ref="C3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0" cm="1">
        <f t="array" aca="1" ref="D340" ca="1">_xll.BDP(Stocks[[#This Row],[bloomberg_query]], "CUST_TRR_RETURN_HOLDING_PER", "CUST_TRR_START_DT="&amp;TEXT(WORKDAY(TODAY(), -6),"jjjjMMtt"),"CUST_TRR_END_DT="&amp;TEXT(WORKDAY(TODAY(), -1),"jjjjMMtt"), "CUST_TRR_CRNCY=EUR")</f>
        <v>-0.86940139999999999</v>
      </c>
      <c r="E340" cm="1">
        <f t="array" aca="1" ref="E340" ca="1">_xll.BDP(Stocks[[#This Row],[bloomberg_query]], "CUST_TRR_RETURN_HOLDING_PER", "CUST_TRR_START_DT="&amp;TEXT(WORKDAY(EDATE(TODAY(), -1) - 2, 1),"jjjjMMtt"),"CUST_TRR_END_DT="&amp;TEXT(WORKDAY(TODAY(), -1),"jjjjMMtt"),"CUST_TRR_CRNCY=EUR")</f>
        <v>7.5804119999999999</v>
      </c>
      <c r="F340" cm="1">
        <f t="array" aca="1" ref="F340" ca="1">_xll.BDP(Stocks[[#This Row],[bloomberg_query]], "CUST_TRR_RETURN_HOLDING_PER", "CUST_TRR_START_DT="&amp;TEXT(WORKDAY(DATE(YEAR(TODAY())-1, 12, 31), -1),"jjjjMMtt"),"CUST_TRR_END_DT="&amp;TEXT(WORKDAY(TODAY(), -1),"jjjjMMtt"), "CUST_TRR_CRNCY=EUR")</f>
        <v>29.03342</v>
      </c>
    </row>
    <row r="341" spans="1:6" x14ac:dyDescent="0.25">
      <c r="A341" t="s">
        <v>332</v>
      </c>
      <c r="B341" s="1">
        <v>295.6762238406933</v>
      </c>
      <c r="C341" t="str" cm="1">
        <f t="array" aca="1" ref="C3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1" cm="1">
        <f t="array" aca="1" ref="D341" ca="1">_xll.BDP(Stocks[[#This Row],[bloomberg_query]], "CUST_TRR_RETURN_HOLDING_PER", "CUST_TRR_START_DT="&amp;TEXT(WORKDAY(TODAY(), -6),"jjjjMMtt"),"CUST_TRR_END_DT="&amp;TEXT(WORKDAY(TODAY(), -1),"jjjjMMtt"), "CUST_TRR_CRNCY=EUR")</f>
        <v>0.80377290000000001</v>
      </c>
      <c r="E341" cm="1">
        <f t="array" aca="1" ref="E341" ca="1">_xll.BDP(Stocks[[#This Row],[bloomberg_query]], "CUST_TRR_RETURN_HOLDING_PER", "CUST_TRR_START_DT="&amp;TEXT(WORKDAY(EDATE(TODAY(), -1) - 2, 1),"jjjjMMtt"),"CUST_TRR_END_DT="&amp;TEXT(WORKDAY(TODAY(), -1),"jjjjMMtt"),"CUST_TRR_CRNCY=EUR")</f>
        <v>4.2751089999999996</v>
      </c>
      <c r="F341" cm="1">
        <f t="array" aca="1" ref="F341" ca="1">_xll.BDP(Stocks[[#This Row],[bloomberg_query]], "CUST_TRR_RETURN_HOLDING_PER", "CUST_TRR_START_DT="&amp;TEXT(WORKDAY(DATE(YEAR(TODAY())-1, 12, 31), -1),"jjjjMMtt"),"CUST_TRR_END_DT="&amp;TEXT(WORKDAY(TODAY(), -1),"jjjjMMtt"), "CUST_TRR_CRNCY=EUR")</f>
        <v>15.56724</v>
      </c>
    </row>
    <row r="342" spans="1:6" x14ac:dyDescent="0.25">
      <c r="A342" t="s">
        <v>322</v>
      </c>
      <c r="B342" s="1">
        <v>16.207246243200885</v>
      </c>
      <c r="C342" t="str" cm="1">
        <f t="array" aca="1" ref="C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2" cm="1">
        <f t="array" aca="1" ref="D342" ca="1">_xll.BDP(Stocks[[#This Row],[bloomberg_query]], "CUST_TRR_RETURN_HOLDING_PER", "CUST_TRR_START_DT="&amp;TEXT(WORKDAY(TODAY(), -6),"jjjjMMtt"),"CUST_TRR_END_DT="&amp;TEXT(WORKDAY(TODAY(), -1),"jjjjMMtt"), "CUST_TRR_CRNCY=EUR")</f>
        <v>-3.9760430000000002</v>
      </c>
      <c r="E342" cm="1">
        <f t="array" aca="1" ref="E342" ca="1">_xll.BDP(Stocks[[#This Row],[bloomberg_query]], "CUST_TRR_RETURN_HOLDING_PER", "CUST_TRR_START_DT="&amp;TEXT(WORKDAY(EDATE(TODAY(), -1) - 2, 1),"jjjjMMtt"),"CUST_TRR_END_DT="&amp;TEXT(WORKDAY(TODAY(), -1),"jjjjMMtt"),"CUST_TRR_CRNCY=EUR")</f>
        <v>-5.9821939999999998</v>
      </c>
      <c r="F342" cm="1">
        <f t="array" aca="1" ref="F342" ca="1">_xll.BDP(Stocks[[#This Row],[bloomberg_query]], "CUST_TRR_RETURN_HOLDING_PER", "CUST_TRR_START_DT="&amp;TEXT(WORKDAY(DATE(YEAR(TODAY())-1, 12, 31), -1),"jjjjMMtt"),"CUST_TRR_END_DT="&amp;TEXT(WORKDAY(TODAY(), -1),"jjjjMMtt"), "CUST_TRR_CRNCY=EUR")</f>
        <v>-5.0227899999999996</v>
      </c>
    </row>
    <row r="343" spans="1:6" x14ac:dyDescent="0.25">
      <c r="A343" t="s">
        <v>336</v>
      </c>
      <c r="B343" s="1">
        <v>440.87766202636675</v>
      </c>
      <c r="C343" t="str" cm="1">
        <f t="array" aca="1" ref="C3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3" cm="1">
        <f t="array" aca="1" ref="D343" ca="1">_xll.BDP(Stocks[[#This Row],[bloomberg_query]], "CUST_TRR_RETURN_HOLDING_PER", "CUST_TRR_START_DT="&amp;TEXT(WORKDAY(TODAY(), -6),"jjjjMMtt"),"CUST_TRR_END_DT="&amp;TEXT(WORKDAY(TODAY(), -1),"jjjjMMtt"), "CUST_TRR_CRNCY=EUR")</f>
        <v>2.179351</v>
      </c>
      <c r="E343" cm="1">
        <f t="array" aca="1" ref="E343" ca="1">_xll.BDP(Stocks[[#This Row],[bloomberg_query]], "CUST_TRR_RETURN_HOLDING_PER", "CUST_TRR_START_DT="&amp;TEXT(WORKDAY(EDATE(TODAY(), -1) - 2, 1),"jjjjMMtt"),"CUST_TRR_END_DT="&amp;TEXT(WORKDAY(TODAY(), -1),"jjjjMMtt"),"CUST_TRR_CRNCY=EUR")</f>
        <v>9.3073320000000006</v>
      </c>
      <c r="F343" cm="1">
        <f t="array" aca="1" ref="F343" ca="1">_xll.BDP(Stocks[[#This Row],[bloomberg_query]], "CUST_TRR_RETURN_HOLDING_PER", "CUST_TRR_START_DT="&amp;TEXT(WORKDAY(DATE(YEAR(TODAY())-1, 12, 31), -1),"jjjjMMtt"),"CUST_TRR_END_DT="&amp;TEXT(WORKDAY(TODAY(), -1),"jjjjMMtt"), "CUST_TRR_CRNCY=EUR")</f>
        <v>37.955750000000002</v>
      </c>
    </row>
    <row r="344" spans="1:6" x14ac:dyDescent="0.25">
      <c r="A344" t="s">
        <v>339</v>
      </c>
      <c r="B344" s="1">
        <v>93.7</v>
      </c>
      <c r="C344" cm="1">
        <f t="array" aca="1" ref="C344" ca="1">_xll.BDP(Stocks[[#This Row],[bloomberg_query]], "CUST_TRR_RETURN_HOLDING_PER", "CUST_TRR_START_DT="&amp;TEXT(WORKDAY(TODAY(), -2),"jjjjMMtt"),"CUST_TRR_END_DT="&amp;TEXT(WORKDAY(TODAY(), -1),"jjjjMMtt"), "CUST_TRR_CRNCY=EUR")</f>
        <v>0.92632479999999995</v>
      </c>
      <c r="D344" cm="1">
        <f t="array" aca="1" ref="D344" ca="1">_xll.BDP(Stocks[[#This Row],[bloomberg_query]], "CUST_TRR_RETURN_HOLDING_PER", "CUST_TRR_START_DT="&amp;TEXT(WORKDAY(TODAY(), -6),"jjjjMMtt"),"CUST_TRR_END_DT="&amp;TEXT(WORKDAY(TODAY(), -1),"jjjjMMtt"), "CUST_TRR_CRNCY=EUR")</f>
        <v>-1.3684210000000001</v>
      </c>
      <c r="E344" cm="1">
        <f t="array" aca="1" ref="E344" ca="1">_xll.BDP(Stocks[[#This Row],[bloomberg_query]], "CUST_TRR_RETURN_HOLDING_PER", "CUST_TRR_START_DT="&amp;TEXT(WORKDAY(EDATE(TODAY(), -1) - 2, 1),"jjjjMMtt"),"CUST_TRR_END_DT="&amp;TEXT(WORKDAY(TODAY(), -1),"jjjjMMtt"),"CUST_TRR_CRNCY=EUR")</f>
        <v>-6.8086869999999999</v>
      </c>
      <c r="F344" cm="1">
        <f t="array" aca="1" ref="F344" ca="1">_xll.BDP(Stocks[[#This Row],[bloomberg_query]], "CUST_TRR_RETURN_HOLDING_PER", "CUST_TRR_START_DT="&amp;TEXT(WORKDAY(DATE(YEAR(TODAY())-1, 12, 31), -1),"jjjjMMtt"),"CUST_TRR_END_DT="&amp;TEXT(WORKDAY(TODAY(), -1),"jjjjMMtt"), "CUST_TRR_CRNCY=EUR")</f>
        <v>-1.2419899999999999</v>
      </c>
    </row>
    <row r="345" spans="1:6" x14ac:dyDescent="0.25">
      <c r="A345" t="s">
        <v>334</v>
      </c>
      <c r="B345" s="1">
        <v>15.967107038892065</v>
      </c>
      <c r="C345" cm="1">
        <f t="array" aca="1" ref="C345" ca="1">_xll.BDP(Stocks[[#This Row],[bloomberg_query]], "CUST_TRR_RETURN_HOLDING_PER", "CUST_TRR_START_DT="&amp;TEXT(WORKDAY(TODAY(), -2),"jjjjMMtt"),"CUST_TRR_END_DT="&amp;TEXT(WORKDAY(TODAY(), -1),"jjjjMMtt"), "CUST_TRR_CRNCY=EUR")</f>
        <v>1.6470560000000001</v>
      </c>
      <c r="D345" cm="1">
        <f t="array" aca="1" ref="D345" ca="1">_xll.BDP(Stocks[[#This Row],[bloomberg_query]], "CUST_TRR_RETURN_HOLDING_PER", "CUST_TRR_START_DT="&amp;TEXT(WORKDAY(TODAY(), -6),"jjjjMMtt"),"CUST_TRR_END_DT="&amp;TEXT(WORKDAY(TODAY(), -1),"jjjjMMtt"), "CUST_TRR_CRNCY=EUR")</f>
        <v>-2.7711169999999998</v>
      </c>
      <c r="E345" cm="1">
        <f t="array" aca="1" ref="E345" ca="1">_xll.BDP(Stocks[[#This Row],[bloomberg_query]], "CUST_TRR_RETURN_HOLDING_PER", "CUST_TRR_START_DT="&amp;TEXT(WORKDAY(EDATE(TODAY(), -1) - 2, 1),"jjjjMMtt"),"CUST_TRR_END_DT="&amp;TEXT(WORKDAY(TODAY(), -1),"jjjjMMtt"),"CUST_TRR_CRNCY=EUR")</f>
        <v>-1.3122069999999999</v>
      </c>
      <c r="F345" cm="1">
        <f t="array" aca="1" ref="F345" ca="1">_xll.BDP(Stocks[[#This Row],[bloomberg_query]], "CUST_TRR_RETURN_HOLDING_PER", "CUST_TRR_START_DT="&amp;TEXT(WORKDAY(DATE(YEAR(TODAY())-1, 12, 31), -1),"jjjjMMtt"),"CUST_TRR_END_DT="&amp;TEXT(WORKDAY(TODAY(), -1),"jjjjMMtt"), "CUST_TRR_CRNCY=EUR")</f>
        <v>-1.860034</v>
      </c>
    </row>
    <row r="346" spans="1:6" x14ac:dyDescent="0.25">
      <c r="A346" t="s">
        <v>335</v>
      </c>
      <c r="B346" s="1">
        <v>12.15</v>
      </c>
      <c r="C346" cm="1">
        <f t="array" aca="1" ref="C346" ca="1">_xll.BDP(Stocks[[#This Row],[bloomberg_query]], "CUST_TRR_RETURN_HOLDING_PER", "CUST_TRR_START_DT="&amp;TEXT(WORKDAY(TODAY(), -2),"jjjjMMtt"),"CUST_TRR_END_DT="&amp;TEXT(WORKDAY(TODAY(), -1),"jjjjMMtt"), "CUST_TRR_CRNCY=EUR")</f>
        <v>1.20783</v>
      </c>
      <c r="D346" cm="1">
        <f t="array" aca="1" ref="D346" ca="1">_xll.BDP(Stocks[[#This Row],[bloomberg_query]], "CUST_TRR_RETURN_HOLDING_PER", "CUST_TRR_START_DT="&amp;TEXT(WORKDAY(TODAY(), -6),"jjjjMMtt"),"CUST_TRR_END_DT="&amp;TEXT(WORKDAY(TODAY(), -1),"jjjjMMtt"), "CUST_TRR_CRNCY=EUR")</f>
        <v>-4.1135329999999998E-2</v>
      </c>
      <c r="E346" cm="1">
        <f t="array" aca="1" ref="E346" ca="1">_xll.BDP(Stocks[[#This Row],[bloomberg_query]], "CUST_TRR_RETURN_HOLDING_PER", "CUST_TRR_START_DT="&amp;TEXT(WORKDAY(EDATE(TODAY(), -1) - 2, 1),"jjjjMMtt"),"CUST_TRR_END_DT="&amp;TEXT(WORKDAY(TODAY(), -1),"jjjjMMtt"),"CUST_TRR_CRNCY=EUR")</f>
        <v>-3.1872509999999998</v>
      </c>
      <c r="F346" cm="1">
        <f t="array" aca="1" ref="F346" ca="1">_xll.BDP(Stocks[[#This Row],[bloomberg_query]], "CUST_TRR_RETURN_HOLDING_PER", "CUST_TRR_START_DT="&amp;TEXT(WORKDAY(DATE(YEAR(TODAY())-1, 12, 31), -1),"jjjjMMtt"),"CUST_TRR_END_DT="&amp;TEXT(WORKDAY(TODAY(), -1),"jjjjMMtt"), "CUST_TRR_CRNCY=EUR")</f>
        <v>-13.58464</v>
      </c>
    </row>
    <row r="347" spans="1:6" x14ac:dyDescent="0.25">
      <c r="A347" t="s">
        <v>341</v>
      </c>
      <c r="B347" s="1">
        <v>66.290000000000006</v>
      </c>
      <c r="C347" cm="1">
        <f t="array" aca="1" ref="C347" ca="1">_xll.BDP(Stocks[[#This Row],[bloomberg_query]], "CUST_TRR_RETURN_HOLDING_PER", "CUST_TRR_START_DT="&amp;TEXT(WORKDAY(TODAY(), -2),"jjjjMMtt"),"CUST_TRR_END_DT="&amp;TEXT(WORKDAY(TODAY(), -1),"jjjjMMtt"), "CUST_TRR_CRNCY=EUR")</f>
        <v>0.39376040000000001</v>
      </c>
      <c r="D347" cm="1">
        <f t="array" aca="1" ref="D347" ca="1">_xll.BDP(Stocks[[#This Row],[bloomberg_query]], "CUST_TRR_RETURN_HOLDING_PER", "CUST_TRR_START_DT="&amp;TEXT(WORKDAY(TODAY(), -6),"jjjjMMtt"),"CUST_TRR_END_DT="&amp;TEXT(WORKDAY(TODAY(), -1),"jjjjMMtt"), "CUST_TRR_CRNCY=EUR")</f>
        <v>-1.2513030000000001</v>
      </c>
      <c r="E347" cm="1">
        <f t="array" aca="1" ref="E347" ca="1">_xll.BDP(Stocks[[#This Row],[bloomberg_query]], "CUST_TRR_RETURN_HOLDING_PER", "CUST_TRR_START_DT="&amp;TEXT(WORKDAY(EDATE(TODAY(), -1) - 2, 1),"jjjjMMtt"),"CUST_TRR_END_DT="&amp;TEXT(WORKDAY(TODAY(), -1),"jjjjMMtt"),"CUST_TRR_CRNCY=EUR")</f>
        <v>-4.4922269999999997</v>
      </c>
      <c r="F347" cm="1">
        <f t="array" aca="1" ref="F347" ca="1">_xll.BDP(Stocks[[#This Row],[bloomberg_query]], "CUST_TRR_RETURN_HOLDING_PER", "CUST_TRR_START_DT="&amp;TEXT(WORKDAY(DATE(YEAR(TODAY())-1, 12, 31), -1),"jjjjMMtt"),"CUST_TRR_END_DT="&amp;TEXT(WORKDAY(TODAY(), -1),"jjjjMMtt"), "CUST_TRR_CRNCY=EUR")</f>
        <v>14.19706</v>
      </c>
    </row>
    <row r="348" spans="1:6" x14ac:dyDescent="0.25">
      <c r="A348" t="s">
        <v>338</v>
      </c>
      <c r="B348" s="1">
        <v>51.79534249101134</v>
      </c>
      <c r="C348" t="str" cm="1">
        <f t="array" aca="1" ref="C3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8" cm="1">
        <f t="array" aca="1" ref="D348" ca="1">_xll.BDP(Stocks[[#This Row],[bloomberg_query]], "CUST_TRR_RETURN_HOLDING_PER", "CUST_TRR_START_DT="&amp;TEXT(WORKDAY(TODAY(), -6),"jjjjMMtt"),"CUST_TRR_END_DT="&amp;TEXT(WORKDAY(TODAY(), -1),"jjjjMMtt"), "CUST_TRR_CRNCY=EUR")</f>
        <v>-2.4407299999999998</v>
      </c>
      <c r="E348" cm="1">
        <f t="array" aca="1" ref="E348" ca="1">_xll.BDP(Stocks[[#This Row],[bloomberg_query]], "CUST_TRR_RETURN_HOLDING_PER", "CUST_TRR_START_DT="&amp;TEXT(WORKDAY(EDATE(TODAY(), -1) - 2, 1),"jjjjMMtt"),"CUST_TRR_END_DT="&amp;TEXT(WORKDAY(TODAY(), -1),"jjjjMMtt"),"CUST_TRR_CRNCY=EUR")</f>
        <v>-0.78153410000000001</v>
      </c>
      <c r="F348" cm="1">
        <f t="array" aca="1" ref="F348" ca="1">_xll.BDP(Stocks[[#This Row],[bloomberg_query]], "CUST_TRR_RETURN_HOLDING_PER", "CUST_TRR_START_DT="&amp;TEXT(WORKDAY(DATE(YEAR(TODAY())-1, 12, 31), -1),"jjjjMMtt"),"CUST_TRR_END_DT="&amp;TEXT(WORKDAY(TODAY(), -1),"jjjjMMtt"), "CUST_TRR_CRNCY=EUR")</f>
        <v>-14.875170000000001</v>
      </c>
    </row>
    <row r="349" spans="1:6" x14ac:dyDescent="0.25">
      <c r="A349" t="s">
        <v>340</v>
      </c>
      <c r="B349" s="1">
        <v>19.36941089702222</v>
      </c>
      <c r="C349" t="str" cm="1">
        <f t="array" aca="1" ref="C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49" cm="1">
        <f t="array" aca="1" ref="D349" ca="1">_xll.BDP(Stocks[[#This Row],[bloomberg_query]], "CUST_TRR_RETURN_HOLDING_PER", "CUST_TRR_START_DT="&amp;TEXT(WORKDAY(TODAY(), -6),"jjjjMMtt"),"CUST_TRR_END_DT="&amp;TEXT(WORKDAY(TODAY(), -1),"jjjjMMtt"), "CUST_TRR_CRNCY=EUR")</f>
        <v>-2.65124</v>
      </c>
      <c r="E349" cm="1">
        <f t="array" aca="1" ref="E349" ca="1">_xll.BDP(Stocks[[#This Row],[bloomberg_query]], "CUST_TRR_RETURN_HOLDING_PER", "CUST_TRR_START_DT="&amp;TEXT(WORKDAY(EDATE(TODAY(), -1) - 2, 1),"jjjjMMtt"),"CUST_TRR_END_DT="&amp;TEXT(WORKDAY(TODAY(), -1),"jjjjMMtt"),"CUST_TRR_CRNCY=EUR")</f>
        <v>-8.9985540000000004</v>
      </c>
      <c r="F349" cm="1">
        <f t="array" aca="1" ref="F349" ca="1">_xll.BDP(Stocks[[#This Row],[bloomberg_query]], "CUST_TRR_RETURN_HOLDING_PER", "CUST_TRR_START_DT="&amp;TEXT(WORKDAY(DATE(YEAR(TODAY())-1, 12, 31), -1),"jjjjMMtt"),"CUST_TRR_END_DT="&amp;TEXT(WORKDAY(TODAY(), -1),"jjjjMMtt"), "CUST_TRR_CRNCY=EUR")</f>
        <v>24.812560000000001</v>
      </c>
    </row>
    <row r="350" spans="1:6" x14ac:dyDescent="0.25">
      <c r="A350" t="s">
        <v>337</v>
      </c>
      <c r="B350" s="1">
        <v>38.701945238314735</v>
      </c>
      <c r="C350" t="str" cm="1">
        <f t="array" aca="1" ref="C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0" cm="1">
        <f t="array" aca="1" ref="D350" ca="1">_xll.BDP(Stocks[[#This Row],[bloomberg_query]], "CUST_TRR_RETURN_HOLDING_PER", "CUST_TRR_START_DT="&amp;TEXT(WORKDAY(TODAY(), -6),"jjjjMMtt"),"CUST_TRR_END_DT="&amp;TEXT(WORKDAY(TODAY(), -1),"jjjjMMtt"), "CUST_TRR_CRNCY=EUR")</f>
        <v>-5.3700859999999997</v>
      </c>
      <c r="E350" cm="1">
        <f t="array" aca="1" ref="E350" ca="1">_xll.BDP(Stocks[[#This Row],[bloomberg_query]], "CUST_TRR_RETURN_HOLDING_PER", "CUST_TRR_START_DT="&amp;TEXT(WORKDAY(EDATE(TODAY(), -1) - 2, 1),"jjjjMMtt"),"CUST_TRR_END_DT="&amp;TEXT(WORKDAY(TODAY(), -1),"jjjjMMtt"),"CUST_TRR_CRNCY=EUR")</f>
        <v>-1.7706900000000001</v>
      </c>
      <c r="F350" cm="1">
        <f t="array" aca="1" ref="F350" ca="1">_xll.BDP(Stocks[[#This Row],[bloomberg_query]], "CUST_TRR_RETURN_HOLDING_PER", "CUST_TRR_START_DT="&amp;TEXT(WORKDAY(DATE(YEAR(TODAY())-1, 12, 31), -1),"jjjjMMtt"),"CUST_TRR_END_DT="&amp;TEXT(WORKDAY(TODAY(), -1),"jjjjMMtt"), "CUST_TRR_CRNCY=EUR")</f>
        <v>4.2270459999999996</v>
      </c>
    </row>
    <row r="351" spans="1:6" x14ac:dyDescent="0.25">
      <c r="A351" t="s">
        <v>346</v>
      </c>
      <c r="B351" s="1">
        <v>126.9014474048124</v>
      </c>
      <c r="C351" t="str" cm="1">
        <f t="array" aca="1" ref="C3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1" cm="1">
        <f t="array" aca="1" ref="D351" ca="1">_xll.BDP(Stocks[[#This Row],[bloomberg_query]], "CUST_TRR_RETURN_HOLDING_PER", "CUST_TRR_START_DT="&amp;TEXT(WORKDAY(TODAY(), -6),"jjjjMMtt"),"CUST_TRR_END_DT="&amp;TEXT(WORKDAY(TODAY(), -1),"jjjjMMtt"), "CUST_TRR_CRNCY=EUR")</f>
        <v>-0.79309339999999995</v>
      </c>
      <c r="E351" cm="1">
        <f t="array" aca="1" ref="E351" ca="1">_xll.BDP(Stocks[[#This Row],[bloomberg_query]], "CUST_TRR_RETURN_HOLDING_PER", "CUST_TRR_START_DT="&amp;TEXT(WORKDAY(EDATE(TODAY(), -1) - 2, 1),"jjjjMMtt"),"CUST_TRR_END_DT="&amp;TEXT(WORKDAY(TODAY(), -1),"jjjjMMtt"),"CUST_TRR_CRNCY=EUR")</f>
        <v>-4.4786520000000003</v>
      </c>
      <c r="F351" cm="1">
        <f t="array" aca="1" ref="F351" ca="1">_xll.BDP(Stocks[[#This Row],[bloomberg_query]], "CUST_TRR_RETURN_HOLDING_PER", "CUST_TRR_START_DT="&amp;TEXT(WORKDAY(DATE(YEAR(TODAY())-1, 12, 31), -1),"jjjjMMtt"),"CUST_TRR_END_DT="&amp;TEXT(WORKDAY(TODAY(), -1),"jjjjMMtt"), "CUST_TRR_CRNCY=EUR")</f>
        <v>8.5204839999999997</v>
      </c>
    </row>
    <row r="352" spans="1:6" x14ac:dyDescent="0.25">
      <c r="A352" t="s">
        <v>347</v>
      </c>
      <c r="B352" s="1">
        <v>746.50133677514521</v>
      </c>
      <c r="C352" t="str" cm="1">
        <f t="array" aca="1" ref="C3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2" cm="1">
        <f t="array" aca="1" ref="D352" ca="1">_xll.BDP(Stocks[[#This Row],[bloomberg_query]], "CUST_TRR_RETURN_HOLDING_PER", "CUST_TRR_START_DT="&amp;TEXT(WORKDAY(TODAY(), -6),"jjjjMMtt"),"CUST_TRR_END_DT="&amp;TEXT(WORKDAY(TODAY(), -1),"jjjjMMtt"), "CUST_TRR_CRNCY=EUR")</f>
        <v>2.2885689999999999</v>
      </c>
      <c r="E352" cm="1">
        <f t="array" aca="1" ref="E352" ca="1">_xll.BDP(Stocks[[#This Row],[bloomberg_query]], "CUST_TRR_RETURN_HOLDING_PER", "CUST_TRR_START_DT="&amp;TEXT(WORKDAY(EDATE(TODAY(), -1) - 2, 1),"jjjjMMtt"),"CUST_TRR_END_DT="&amp;TEXT(WORKDAY(TODAY(), -1),"jjjjMMtt"),"CUST_TRR_CRNCY=EUR")</f>
        <v>10.23878</v>
      </c>
      <c r="F352" cm="1">
        <f t="array" aca="1" ref="F352" ca="1">_xll.BDP(Stocks[[#This Row],[bloomberg_query]], "CUST_TRR_RETURN_HOLDING_PER", "CUST_TRR_START_DT="&amp;TEXT(WORKDAY(DATE(YEAR(TODAY())-1, 12, 31), -1),"jjjjMMtt"),"CUST_TRR_END_DT="&amp;TEXT(WORKDAY(TODAY(), -1),"jjjjMMtt"), "CUST_TRR_CRNCY=EUR")</f>
        <v>25.508130000000001</v>
      </c>
    </row>
    <row r="353" spans="1:6" x14ac:dyDescent="0.25">
      <c r="A353" t="s">
        <v>345</v>
      </c>
      <c r="B353" s="1">
        <v>69.724347745920525</v>
      </c>
      <c r="C353" t="str" cm="1">
        <f t="array" aca="1" ref="C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3" cm="1">
        <f t="array" aca="1" ref="D353" ca="1">_xll.BDP(Stocks[[#This Row],[bloomberg_query]], "CUST_TRR_RETURN_HOLDING_PER", "CUST_TRR_START_DT="&amp;TEXT(WORKDAY(TODAY(), -6),"jjjjMMtt"),"CUST_TRR_END_DT="&amp;TEXT(WORKDAY(TODAY(), -1),"jjjjMMtt"), "CUST_TRR_CRNCY=EUR")</f>
        <v>0.53407139999999997</v>
      </c>
      <c r="E353" cm="1">
        <f t="array" aca="1" ref="E353" ca="1">_xll.BDP(Stocks[[#This Row],[bloomberg_query]], "CUST_TRR_RETURN_HOLDING_PER", "CUST_TRR_START_DT="&amp;TEXT(WORKDAY(EDATE(TODAY(), -1) - 2, 1),"jjjjMMtt"),"CUST_TRR_END_DT="&amp;TEXT(WORKDAY(TODAY(), -1),"jjjjMMtt"),"CUST_TRR_CRNCY=EUR")</f>
        <v>3.1535660000000001</v>
      </c>
      <c r="F353" cm="1">
        <f t="array" aca="1" ref="F353" ca="1">_xll.BDP(Stocks[[#This Row],[bloomberg_query]], "CUST_TRR_RETURN_HOLDING_PER", "CUST_TRR_START_DT="&amp;TEXT(WORKDAY(DATE(YEAR(TODAY())-1, 12, 31), -1),"jjjjMMtt"),"CUST_TRR_END_DT="&amp;TEXT(WORKDAY(TODAY(), -1),"jjjjMMtt"), "CUST_TRR_CRNCY=EUR")</f>
        <v>33.442340000000002</v>
      </c>
    </row>
    <row r="354" spans="1:6" x14ac:dyDescent="0.25">
      <c r="A354" t="s">
        <v>344</v>
      </c>
      <c r="B354" s="1">
        <v>10673.578399580107</v>
      </c>
      <c r="C354" cm="1">
        <f t="array" aca="1" ref="C354" ca="1">_xll.BDP(Stocks[[#This Row],[bloomberg_query]], "CUST_TRR_RETURN_HOLDING_PER", "CUST_TRR_START_DT="&amp;TEXT(WORKDAY(TODAY(), -2),"jjjjMMtt"),"CUST_TRR_END_DT="&amp;TEXT(WORKDAY(TODAY(), -1),"jjjjMMtt"), "CUST_TRR_CRNCY=EUR")</f>
        <v>-0.51289890000000005</v>
      </c>
      <c r="D354" cm="1">
        <f t="array" aca="1" ref="D354" ca="1">_xll.BDP(Stocks[[#This Row],[bloomberg_query]], "CUST_TRR_RETURN_HOLDING_PER", "CUST_TRR_START_DT="&amp;TEXT(WORKDAY(TODAY(), -6),"jjjjMMtt"),"CUST_TRR_END_DT="&amp;TEXT(WORKDAY(TODAY(), -1),"jjjjMMtt"), "CUST_TRR_CRNCY=EUR")</f>
        <v>-0.99802610000000003</v>
      </c>
      <c r="E354" cm="1">
        <f t="array" aca="1" ref="E354" ca="1">_xll.BDP(Stocks[[#This Row],[bloomberg_query]], "CUST_TRR_RETURN_HOLDING_PER", "CUST_TRR_START_DT="&amp;TEXT(WORKDAY(EDATE(TODAY(), -1) - 2, 1),"jjjjMMtt"),"CUST_TRR_END_DT="&amp;TEXT(WORKDAY(TODAY(), -1),"jjjjMMtt"),"CUST_TRR_CRNCY=EUR")</f>
        <v>2.227401</v>
      </c>
      <c r="F354" cm="1">
        <f t="array" aca="1" ref="F354" ca="1">_xll.BDP(Stocks[[#This Row],[bloomberg_query]], "CUST_TRR_RETURN_HOLDING_PER", "CUST_TRR_START_DT="&amp;TEXT(WORKDAY(DATE(YEAR(TODAY())-1, 12, 31), -1),"jjjjMMtt"),"CUST_TRR_END_DT="&amp;TEXT(WORKDAY(TODAY(), -1),"jjjjMMtt"), "CUST_TRR_CRNCY=EUR")</f>
        <v>-0.44962950000000002</v>
      </c>
    </row>
    <row r="355" spans="1:6" x14ac:dyDescent="0.25">
      <c r="A355" t="s">
        <v>342</v>
      </c>
      <c r="B355" s="1">
        <v>261.29805476168525</v>
      </c>
      <c r="C355" t="str" cm="1">
        <f t="array" aca="1" ref="C3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5" cm="1">
        <f t="array" aca="1" ref="D355" ca="1">_xll.BDP(Stocks[[#This Row],[bloomberg_query]], "CUST_TRR_RETURN_HOLDING_PER", "CUST_TRR_START_DT="&amp;TEXT(WORKDAY(TODAY(), -6),"jjjjMMtt"),"CUST_TRR_END_DT="&amp;TEXT(WORKDAY(TODAY(), -1),"jjjjMMtt"), "CUST_TRR_CRNCY=EUR")</f>
        <v>6.0772870000000001</v>
      </c>
      <c r="E355" cm="1">
        <f t="array" aca="1" ref="E355" ca="1">_xll.BDP(Stocks[[#This Row],[bloomberg_query]], "CUST_TRR_RETURN_HOLDING_PER", "CUST_TRR_START_DT="&amp;TEXT(WORKDAY(EDATE(TODAY(), -1) - 2, 1),"jjjjMMtt"),"CUST_TRR_END_DT="&amp;TEXT(WORKDAY(TODAY(), -1),"jjjjMMtt"),"CUST_TRR_CRNCY=EUR")</f>
        <v>6.8339920000000003</v>
      </c>
      <c r="F355" cm="1">
        <f t="array" aca="1" ref="F355" ca="1">_xll.BDP(Stocks[[#This Row],[bloomberg_query]], "CUST_TRR_RETURN_HOLDING_PER", "CUST_TRR_START_DT="&amp;TEXT(WORKDAY(DATE(YEAR(TODAY())-1, 12, 31), -1),"jjjjMMtt"),"CUST_TRR_END_DT="&amp;TEXT(WORKDAY(TODAY(), -1),"jjjjMMtt"), "CUST_TRR_CRNCY=EUR")</f>
        <v>34.012689999999999</v>
      </c>
    </row>
    <row r="356" spans="1:6" x14ac:dyDescent="0.25">
      <c r="A356" t="s">
        <v>343</v>
      </c>
      <c r="B356" s="1">
        <v>196.60735687286805</v>
      </c>
      <c r="C356" t="str" cm="1">
        <f t="array" aca="1" ref="C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6" cm="1">
        <f t="array" aca="1" ref="D356" ca="1">_xll.BDP(Stocks[[#This Row],[bloomberg_query]], "CUST_TRR_RETURN_HOLDING_PER", "CUST_TRR_START_DT="&amp;TEXT(WORKDAY(TODAY(), -6),"jjjjMMtt"),"CUST_TRR_END_DT="&amp;TEXT(WORKDAY(TODAY(), -1),"jjjjMMtt"), "CUST_TRR_CRNCY=EUR")</f>
        <v>-2.3344819999999999</v>
      </c>
      <c r="E356" cm="1">
        <f t="array" aca="1" ref="E356" ca="1">_xll.BDP(Stocks[[#This Row],[bloomberg_query]], "CUST_TRR_RETURN_HOLDING_PER", "CUST_TRR_START_DT="&amp;TEXT(WORKDAY(EDATE(TODAY(), -1) - 2, 1),"jjjjMMtt"),"CUST_TRR_END_DT="&amp;TEXT(WORKDAY(TODAY(), -1),"jjjjMMtt"),"CUST_TRR_CRNCY=EUR")</f>
        <v>-2.6858770000000001</v>
      </c>
      <c r="F356" cm="1">
        <f t="array" aca="1" ref="F356" ca="1">_xll.BDP(Stocks[[#This Row],[bloomberg_query]], "CUST_TRR_RETURN_HOLDING_PER", "CUST_TRR_START_DT="&amp;TEXT(WORKDAY(DATE(YEAR(TODAY())-1, 12, 31), -1),"jjjjMMtt"),"CUST_TRR_END_DT="&amp;TEXT(WORKDAY(TODAY(), -1),"jjjjMMtt"), "CUST_TRR_CRNCY=EUR")</f>
        <v>27.065280000000001</v>
      </c>
    </row>
    <row r="357" spans="1:6" x14ac:dyDescent="0.25">
      <c r="A357" t="s">
        <v>349</v>
      </c>
      <c r="B357" s="1">
        <v>216.01364432561999</v>
      </c>
      <c r="C357" t="str" cm="1">
        <f t="array" aca="1" ref="C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7" cm="1">
        <f t="array" aca="1" ref="D357" ca="1">_xll.BDP(Stocks[[#This Row],[bloomberg_query]], "CUST_TRR_RETURN_HOLDING_PER", "CUST_TRR_START_DT="&amp;TEXT(WORKDAY(TODAY(), -6),"jjjjMMtt"),"CUST_TRR_END_DT="&amp;TEXT(WORKDAY(TODAY(), -1),"jjjjMMtt"), "CUST_TRR_CRNCY=EUR")</f>
        <v>1.29643E-2</v>
      </c>
      <c r="E357" cm="1">
        <f t="array" aca="1" ref="E357" ca="1">_xll.BDP(Stocks[[#This Row],[bloomberg_query]], "CUST_TRR_RETURN_HOLDING_PER", "CUST_TRR_START_DT="&amp;TEXT(WORKDAY(EDATE(TODAY(), -1) - 2, 1),"jjjjMMtt"),"CUST_TRR_END_DT="&amp;TEXT(WORKDAY(TODAY(), -1),"jjjjMMtt"),"CUST_TRR_CRNCY=EUR")</f>
        <v>4.5230459999999999</v>
      </c>
      <c r="F357" cm="1">
        <f t="array" aca="1" ref="F357" ca="1">_xll.BDP(Stocks[[#This Row],[bloomberg_query]], "CUST_TRR_RETURN_HOLDING_PER", "CUST_TRR_START_DT="&amp;TEXT(WORKDAY(DATE(YEAR(TODAY())-1, 12, 31), -1),"jjjjMMtt"),"CUST_TRR_END_DT="&amp;TEXT(WORKDAY(TODAY(), -1),"jjjjMMtt"), "CUST_TRR_CRNCY=EUR")</f>
        <v>20.793890000000001</v>
      </c>
    </row>
    <row r="358" spans="1:6" x14ac:dyDescent="0.25">
      <c r="A358" t="s">
        <v>348</v>
      </c>
      <c r="B358" s="1">
        <v>192.21904674103439</v>
      </c>
      <c r="C358" t="str" cm="1">
        <f t="array" aca="1" ref="C3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8" cm="1">
        <f t="array" aca="1" ref="D358" ca="1">_xll.BDP(Stocks[[#This Row],[bloomberg_query]], "CUST_TRR_RETURN_HOLDING_PER", "CUST_TRR_START_DT="&amp;TEXT(WORKDAY(TODAY(), -6),"jjjjMMtt"),"CUST_TRR_END_DT="&amp;TEXT(WORKDAY(TODAY(), -1),"jjjjMMtt"), "CUST_TRR_CRNCY=EUR")</f>
        <v>-3.8816310000000001</v>
      </c>
      <c r="E358" cm="1">
        <f t="array" aca="1" ref="E358" ca="1">_xll.BDP(Stocks[[#This Row],[bloomberg_query]], "CUST_TRR_RETURN_HOLDING_PER", "CUST_TRR_START_DT="&amp;TEXT(WORKDAY(EDATE(TODAY(), -1) - 2, 1),"jjjjMMtt"),"CUST_TRR_END_DT="&amp;TEXT(WORKDAY(TODAY(), -1),"jjjjMMtt"),"CUST_TRR_CRNCY=EUR")</f>
        <v>2.167567</v>
      </c>
      <c r="F358" cm="1">
        <f t="array" aca="1" ref="F358" ca="1">_xll.BDP(Stocks[[#This Row],[bloomberg_query]], "CUST_TRR_RETURN_HOLDING_PER", "CUST_TRR_START_DT="&amp;TEXT(WORKDAY(DATE(YEAR(TODAY())-1, 12, 31), -1),"jjjjMMtt"),"CUST_TRR_END_DT="&amp;TEXT(WORKDAY(TODAY(), -1),"jjjjMMtt"), "CUST_TRR_CRNCY=EUR")</f>
        <v>2.2590699999999999</v>
      </c>
    </row>
    <row r="359" spans="1:6" x14ac:dyDescent="0.25">
      <c r="A359" t="s">
        <v>350</v>
      </c>
      <c r="B359" s="1">
        <v>76.288374665806217</v>
      </c>
      <c r="C359" t="str" cm="1">
        <f t="array" aca="1" ref="C3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59" cm="1">
        <f t="array" aca="1" ref="D359" ca="1">_xll.BDP(Stocks[[#This Row],[bloomberg_query]], "CUST_TRR_RETURN_HOLDING_PER", "CUST_TRR_START_DT="&amp;TEXT(WORKDAY(TODAY(), -6),"jjjjMMtt"),"CUST_TRR_END_DT="&amp;TEXT(WORKDAY(TODAY(), -1),"jjjjMMtt"), "CUST_TRR_CRNCY=EUR")</f>
        <v>-2.0270090000000001</v>
      </c>
      <c r="E359" cm="1">
        <f t="array" aca="1" ref="E359" ca="1">_xll.BDP(Stocks[[#This Row],[bloomberg_query]], "CUST_TRR_RETURN_HOLDING_PER", "CUST_TRR_START_DT="&amp;TEXT(WORKDAY(EDATE(TODAY(), -1) - 2, 1),"jjjjMMtt"),"CUST_TRR_END_DT="&amp;TEXT(WORKDAY(TODAY(), -1),"jjjjMMtt"),"CUST_TRR_CRNCY=EUR")</f>
        <v>1.58524</v>
      </c>
      <c r="F359" cm="1">
        <f t="array" aca="1" ref="F359" ca="1">_xll.BDP(Stocks[[#This Row],[bloomberg_query]], "CUST_TRR_RETURN_HOLDING_PER", "CUST_TRR_START_DT="&amp;TEXT(WORKDAY(DATE(YEAR(TODAY())-1, 12, 31), -1),"jjjjMMtt"),"CUST_TRR_END_DT="&amp;TEXT(WORKDAY(TODAY(), -1),"jjjjMMtt"), "CUST_TRR_CRNCY=EUR")</f>
        <v>16.80414</v>
      </c>
    </row>
    <row r="360" spans="1:6" x14ac:dyDescent="0.25">
      <c r="A360" t="s">
        <v>363</v>
      </c>
      <c r="B360" s="1">
        <v>160.89241264865862</v>
      </c>
      <c r="C360" t="str" cm="1">
        <f t="array" aca="1" ref="C3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0" cm="1">
        <f t="array" aca="1" ref="D360" ca="1">_xll.BDP(Stocks[[#This Row],[bloomberg_query]], "CUST_TRR_RETURN_HOLDING_PER", "CUST_TRR_START_DT="&amp;TEXT(WORKDAY(TODAY(), -6),"jjjjMMtt"),"CUST_TRR_END_DT="&amp;TEXT(WORKDAY(TODAY(), -1),"jjjjMMtt"), "CUST_TRR_CRNCY=EUR")</f>
        <v>-6.3149369999999996</v>
      </c>
      <c r="E360" cm="1">
        <f t="array" aca="1" ref="E360" ca="1">_xll.BDP(Stocks[[#This Row],[bloomberg_query]], "CUST_TRR_RETURN_HOLDING_PER", "CUST_TRR_START_DT="&amp;TEXT(WORKDAY(EDATE(TODAY(), -1) - 2, 1),"jjjjMMtt"),"CUST_TRR_END_DT="&amp;TEXT(WORKDAY(TODAY(), -1),"jjjjMMtt"),"CUST_TRR_CRNCY=EUR")</f>
        <v>-0.52844440000000004</v>
      </c>
      <c r="F360" cm="1">
        <f t="array" aca="1" ref="F360" ca="1">_xll.BDP(Stocks[[#This Row],[bloomberg_query]], "CUST_TRR_RETURN_HOLDING_PER", "CUST_TRR_START_DT="&amp;TEXT(WORKDAY(DATE(YEAR(TODAY())-1, 12, 31), -1),"jjjjMMtt"),"CUST_TRR_END_DT="&amp;TEXT(WORKDAY(TODAY(), -1),"jjjjMMtt"), "CUST_TRR_CRNCY=EUR")</f>
        <v>-31.707450000000001</v>
      </c>
    </row>
    <row r="361" spans="1:6" x14ac:dyDescent="0.25">
      <c r="A361" t="s">
        <v>365</v>
      </c>
      <c r="B361" s="1">
        <v>404.01954457453672</v>
      </c>
      <c r="C361" t="str" cm="1">
        <f t="array" aca="1" ref="C3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1" cm="1">
        <f t="array" aca="1" ref="D361" ca="1">_xll.BDP(Stocks[[#This Row],[bloomberg_query]], "CUST_TRR_RETURN_HOLDING_PER", "CUST_TRR_START_DT="&amp;TEXT(WORKDAY(TODAY(), -6),"jjjjMMtt"),"CUST_TRR_END_DT="&amp;TEXT(WORKDAY(TODAY(), -1),"jjjjMMtt"), "CUST_TRR_CRNCY=EUR")</f>
        <v>0.28958679999999998</v>
      </c>
      <c r="E361" cm="1">
        <f t="array" aca="1" ref="E361" ca="1">_xll.BDP(Stocks[[#This Row],[bloomberg_query]], "CUST_TRR_RETURN_HOLDING_PER", "CUST_TRR_START_DT="&amp;TEXT(WORKDAY(EDATE(TODAY(), -1) - 2, 1),"jjjjMMtt"),"CUST_TRR_END_DT="&amp;TEXT(WORKDAY(TODAY(), -1),"jjjjMMtt"),"CUST_TRR_CRNCY=EUR")</f>
        <v>4.3440709999999996</v>
      </c>
      <c r="F361" cm="1">
        <f t="array" aca="1" ref="F361" ca="1">_xll.BDP(Stocks[[#This Row],[bloomberg_query]], "CUST_TRR_RETURN_HOLDING_PER", "CUST_TRR_START_DT="&amp;TEXT(WORKDAY(DATE(YEAR(TODAY())-1, 12, 31), -1),"jjjjMMtt"),"CUST_TRR_END_DT="&amp;TEXT(WORKDAY(TODAY(), -1),"jjjjMMtt"), "CUST_TRR_CRNCY=EUR")</f>
        <v>1.685684</v>
      </c>
    </row>
    <row r="362" spans="1:6" x14ac:dyDescent="0.25">
      <c r="A362" t="s">
        <v>355</v>
      </c>
      <c r="B362" s="1">
        <v>88.359430745679347</v>
      </c>
      <c r="C362" cm="1">
        <f t="array" aca="1" ref="C362" ca="1">_xll.BDP(Stocks[[#This Row],[bloomberg_query]], "CUST_TRR_RETURN_HOLDING_PER", "CUST_TRR_START_DT="&amp;TEXT(WORKDAY(TODAY(), -2),"jjjjMMtt"),"CUST_TRR_END_DT="&amp;TEXT(WORKDAY(TODAY(), -1),"jjjjMMtt"), "CUST_TRR_CRNCY=EUR")</f>
        <v>0.31685560000000002</v>
      </c>
      <c r="D362" cm="1">
        <f t="array" aca="1" ref="D362" ca="1">_xll.BDP(Stocks[[#This Row],[bloomberg_query]], "CUST_TRR_RETURN_HOLDING_PER", "CUST_TRR_START_DT="&amp;TEXT(WORKDAY(TODAY(), -6),"jjjjMMtt"),"CUST_TRR_END_DT="&amp;TEXT(WORKDAY(TODAY(), -1),"jjjjMMtt"), "CUST_TRR_CRNCY=EUR")</f>
        <v>0.86087309999999995</v>
      </c>
      <c r="E362" cm="1">
        <f t="array" aca="1" ref="E362" ca="1">_xll.BDP(Stocks[[#This Row],[bloomberg_query]], "CUST_TRR_RETURN_HOLDING_PER", "CUST_TRR_START_DT="&amp;TEXT(WORKDAY(EDATE(TODAY(), -1) - 2, 1),"jjjjMMtt"),"CUST_TRR_END_DT="&amp;TEXT(WORKDAY(TODAY(), -1),"jjjjMMtt"),"CUST_TRR_CRNCY=EUR")</f>
        <v>4.8431369999999996</v>
      </c>
      <c r="F362" cm="1">
        <f t="array" aca="1" ref="F362" ca="1">_xll.BDP(Stocks[[#This Row],[bloomberg_query]], "CUST_TRR_RETURN_HOLDING_PER", "CUST_TRR_START_DT="&amp;TEXT(WORKDAY(DATE(YEAR(TODAY())-1, 12, 31), -1),"jjjjMMtt"),"CUST_TRR_END_DT="&amp;TEXT(WORKDAY(TODAY(), -1),"jjjjMMtt"), "CUST_TRR_CRNCY=EUR")</f>
        <v>-0.225467</v>
      </c>
    </row>
    <row r="363" spans="1:6" x14ac:dyDescent="0.25">
      <c r="A363" t="s">
        <v>351</v>
      </c>
      <c r="B363" s="1">
        <v>38.06</v>
      </c>
      <c r="C363" cm="1">
        <f t="array" aca="1" ref="C363" ca="1">_xll.BDP(Stocks[[#This Row],[bloomberg_query]], "CUST_TRR_RETURN_HOLDING_PER", "CUST_TRR_START_DT="&amp;TEXT(WORKDAY(TODAY(), -2),"jjjjMMtt"),"CUST_TRR_END_DT="&amp;TEXT(WORKDAY(TODAY(), -1),"jjjjMMtt"), "CUST_TRR_CRNCY=EUR")</f>
        <v>0.1315443</v>
      </c>
      <c r="D363" cm="1">
        <f t="array" aca="1" ref="D363" ca="1">_xll.BDP(Stocks[[#This Row],[bloomberg_query]], "CUST_TRR_RETURN_HOLDING_PER", "CUST_TRR_START_DT="&amp;TEXT(WORKDAY(TODAY(), -6),"jjjjMMtt"),"CUST_TRR_END_DT="&amp;TEXT(WORKDAY(TODAY(), -1),"jjjjMMtt"), "CUST_TRR_CRNCY=EUR")</f>
        <v>1.5068680000000001</v>
      </c>
      <c r="E363" cm="1">
        <f t="array" aca="1" ref="E363" ca="1">_xll.BDP(Stocks[[#This Row],[bloomberg_query]], "CUST_TRR_RETURN_HOLDING_PER", "CUST_TRR_START_DT="&amp;TEXT(WORKDAY(EDATE(TODAY(), -1) - 2, 1),"jjjjMMtt"),"CUST_TRR_END_DT="&amp;TEXT(WORKDAY(TODAY(), -1),"jjjjMMtt"),"CUST_TRR_CRNCY=EUR")</f>
        <v>16.036580000000001</v>
      </c>
      <c r="F363" cm="1">
        <f t="array" aca="1" ref="F363" ca="1">_xll.BDP(Stocks[[#This Row],[bloomberg_query]], "CUST_TRR_RETURN_HOLDING_PER", "CUST_TRR_START_DT="&amp;TEXT(WORKDAY(DATE(YEAR(TODAY())-1, 12, 31), -1),"jjjjMMtt"),"CUST_TRR_END_DT="&amp;TEXT(WORKDAY(TODAY(), -1),"jjjjMMtt"), "CUST_TRR_CRNCY=EUR")</f>
        <v>1.7484999999999999</v>
      </c>
    </row>
    <row r="364" spans="1:6" x14ac:dyDescent="0.25">
      <c r="A364" t="s">
        <v>352</v>
      </c>
      <c r="B364" s="1">
        <v>26.995000000000001</v>
      </c>
      <c r="C364" cm="1">
        <f t="array" aca="1" ref="C364" ca="1">_xll.BDP(Stocks[[#This Row],[bloomberg_query]], "CUST_TRR_RETURN_HOLDING_PER", "CUST_TRR_START_DT="&amp;TEXT(WORKDAY(TODAY(), -2),"jjjjMMtt"),"CUST_TRR_END_DT="&amp;TEXT(WORKDAY(TODAY(), -1),"jjjjMMtt"), "CUST_TRR_CRNCY=EUR")</f>
        <v>2.1420720000000002</v>
      </c>
      <c r="D364" cm="1">
        <f t="array" aca="1" ref="D364" ca="1">_xll.BDP(Stocks[[#This Row],[bloomberg_query]], "CUST_TRR_RETURN_HOLDING_PER", "CUST_TRR_START_DT="&amp;TEXT(WORKDAY(TODAY(), -6),"jjjjMMtt"),"CUST_TRR_END_DT="&amp;TEXT(WORKDAY(TODAY(), -1),"jjjjMMtt"), "CUST_TRR_CRNCY=EUR")</f>
        <v>0.17956539999999999</v>
      </c>
      <c r="E364" cm="1">
        <f t="array" aca="1" ref="E364" ca="1">_xll.BDP(Stocks[[#This Row],[bloomberg_query]], "CUST_TRR_RETURN_HOLDING_PER", "CUST_TRR_START_DT="&amp;TEXT(WORKDAY(EDATE(TODAY(), -1) - 2, 1),"jjjjMMtt"),"CUST_TRR_END_DT="&amp;TEXT(WORKDAY(TODAY(), -1),"jjjjMMtt"),"CUST_TRR_CRNCY=EUR")</f>
        <v>9.0287279999999992</v>
      </c>
      <c r="F364" cm="1">
        <f t="array" aca="1" ref="F364" ca="1">_xll.BDP(Stocks[[#This Row],[bloomberg_query]], "CUST_TRR_RETURN_HOLDING_PER", "CUST_TRR_START_DT="&amp;TEXT(WORKDAY(DATE(YEAR(TODAY())-1, 12, 31), -1),"jjjjMMtt"),"CUST_TRR_END_DT="&amp;TEXT(WORKDAY(TODAY(), -1),"jjjjMMtt"), "CUST_TRR_CRNCY=EUR")</f>
        <v>16.108219999999999</v>
      </c>
    </row>
    <row r="365" spans="1:6" x14ac:dyDescent="0.25">
      <c r="A365" t="s">
        <v>366</v>
      </c>
      <c r="B365" s="1">
        <v>28.654375250241966</v>
      </c>
      <c r="C365" cm="1">
        <f t="array" aca="1" ref="C365" ca="1">_xll.BDP(Stocks[[#This Row],[bloomberg_query]], "CUST_TRR_RETURN_HOLDING_PER", "CUST_TRR_START_DT="&amp;TEXT(WORKDAY(TODAY(), -2),"jjjjMMtt"),"CUST_TRR_END_DT="&amp;TEXT(WORKDAY(TODAY(), -1),"jjjjMMtt"), "CUST_TRR_CRNCY=EUR")</f>
        <v>0.91521580000000002</v>
      </c>
      <c r="D365" cm="1">
        <f t="array" aca="1" ref="D365" ca="1">_xll.BDP(Stocks[[#This Row],[bloomberg_query]], "CUST_TRR_RETURN_HOLDING_PER", "CUST_TRR_START_DT="&amp;TEXT(WORKDAY(TODAY(), -6),"jjjjMMtt"),"CUST_TRR_END_DT="&amp;TEXT(WORKDAY(TODAY(), -1),"jjjjMMtt"), "CUST_TRR_CRNCY=EUR")</f>
        <v>2.6839209999999998</v>
      </c>
      <c r="E365" cm="1">
        <f t="array" aca="1" ref="E365" ca="1">_xll.BDP(Stocks[[#This Row],[bloomberg_query]], "CUST_TRR_RETURN_HOLDING_PER", "CUST_TRR_START_DT="&amp;TEXT(WORKDAY(EDATE(TODAY(), -1) - 2, 1),"jjjjMMtt"),"CUST_TRR_END_DT="&amp;TEXT(WORKDAY(TODAY(), -1),"jjjjMMtt"),"CUST_TRR_CRNCY=EUR")</f>
        <v>14.365309999999999</v>
      </c>
      <c r="F365" cm="1">
        <f t="array" aca="1" ref="F365" ca="1">_xll.BDP(Stocks[[#This Row],[bloomberg_query]], "CUST_TRR_RETURN_HOLDING_PER", "CUST_TRR_START_DT="&amp;TEXT(WORKDAY(DATE(YEAR(TODAY())-1, 12, 31), -1),"jjjjMMtt"),"CUST_TRR_END_DT="&amp;TEXT(WORKDAY(TODAY(), -1),"jjjjMMtt"), "CUST_TRR_CRNCY=EUR")</f>
        <v>4.6342090000000002</v>
      </c>
    </row>
    <row r="366" spans="1:6" x14ac:dyDescent="0.25">
      <c r="A366" t="s">
        <v>360</v>
      </c>
      <c r="B366" s="1">
        <v>1276.5188531391168</v>
      </c>
      <c r="C366" t="str" cm="1">
        <f t="array" aca="1" ref="C36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6" cm="1">
        <f t="array" aca="1" ref="D366" ca="1">_xll.BDP(Stocks[[#This Row],[bloomberg_query]], "CUST_TRR_RETURN_HOLDING_PER", "CUST_TRR_START_DT="&amp;TEXT(WORKDAY(TODAY(), -6),"jjjjMMtt"),"CUST_TRR_END_DT="&amp;TEXT(WORKDAY(TODAY(), -1),"jjjjMMtt"), "CUST_TRR_CRNCY=EUR")</f>
        <v>-4.0942699999999999</v>
      </c>
      <c r="E366" cm="1">
        <f t="array" aca="1" ref="E366" ca="1">_xll.BDP(Stocks[[#This Row],[bloomberg_query]], "CUST_TRR_RETURN_HOLDING_PER", "CUST_TRR_START_DT="&amp;TEXT(WORKDAY(EDATE(TODAY(), -1) - 2, 1),"jjjjMMtt"),"CUST_TRR_END_DT="&amp;TEXT(WORKDAY(TODAY(), -1),"jjjjMMtt"),"CUST_TRR_CRNCY=EUR")</f>
        <v>19.78322</v>
      </c>
      <c r="F366" cm="1">
        <f t="array" aca="1" ref="F366" ca="1">_xll.BDP(Stocks[[#This Row],[bloomberg_query]], "CUST_TRR_RETURN_HOLDING_PER", "CUST_TRR_START_DT="&amp;TEXT(WORKDAY(DATE(YEAR(TODAY())-1, 12, 31), -1),"jjjjMMtt"),"CUST_TRR_END_DT="&amp;TEXT(WORKDAY(TODAY(), -1),"jjjjMMtt"), "CUST_TRR_CRNCY=EUR")</f>
        <v>21.334050000000001</v>
      </c>
    </row>
    <row r="367" spans="1:6" x14ac:dyDescent="0.25">
      <c r="A367" t="s">
        <v>358</v>
      </c>
      <c r="B367" s="1">
        <v>894.7819673642482</v>
      </c>
      <c r="C367" t="str" cm="1">
        <f t="array" aca="1" ref="C36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7" cm="1">
        <f t="array" aca="1" ref="D367" ca="1">_xll.BDP(Stocks[[#This Row],[bloomberg_query]], "CUST_TRR_RETURN_HOLDING_PER", "CUST_TRR_START_DT="&amp;TEXT(WORKDAY(TODAY(), -6),"jjjjMMtt"),"CUST_TRR_END_DT="&amp;TEXT(WORKDAY(TODAY(), -1),"jjjjMMtt"), "CUST_TRR_CRNCY=EUR")</f>
        <v>3.2090019999999999</v>
      </c>
      <c r="E367" cm="1">
        <f t="array" aca="1" ref="E367" ca="1">_xll.BDP(Stocks[[#This Row],[bloomberg_query]], "CUST_TRR_RETURN_HOLDING_PER", "CUST_TRR_START_DT="&amp;TEXT(WORKDAY(EDATE(TODAY(), -1) - 2, 1),"jjjjMMtt"),"CUST_TRR_END_DT="&amp;TEXT(WORKDAY(TODAY(), -1),"jjjjMMtt"),"CUST_TRR_CRNCY=EUR")</f>
        <v>3.3304049999999998</v>
      </c>
      <c r="F367" cm="1">
        <f t="array" aca="1" ref="F367" ca="1">_xll.BDP(Stocks[[#This Row],[bloomberg_query]], "CUST_TRR_RETURN_HOLDING_PER", "CUST_TRR_START_DT="&amp;TEXT(WORKDAY(DATE(YEAR(TODAY())-1, 12, 31), -1),"jjjjMMtt"),"CUST_TRR_END_DT="&amp;TEXT(WORKDAY(TODAY(), -1),"jjjjMMtt"), "CUST_TRR_CRNCY=EUR")</f>
        <v>26.65898</v>
      </c>
    </row>
    <row r="368" spans="1:6" x14ac:dyDescent="0.25">
      <c r="A368" t="s">
        <v>357</v>
      </c>
      <c r="B368" s="1">
        <v>98.119295657785571</v>
      </c>
      <c r="C368" t="str" cm="1">
        <f t="array" aca="1" ref="C36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8" cm="1">
        <f t="array" aca="1" ref="D368" ca="1">_xll.BDP(Stocks[[#This Row],[bloomberg_query]], "CUST_TRR_RETURN_HOLDING_PER", "CUST_TRR_START_DT="&amp;TEXT(WORKDAY(TODAY(), -6),"jjjjMMtt"),"CUST_TRR_END_DT="&amp;TEXT(WORKDAY(TODAY(), -1),"jjjjMMtt"), "CUST_TRR_CRNCY=EUR")</f>
        <v>1.655632</v>
      </c>
      <c r="E368" cm="1">
        <f t="array" aca="1" ref="E368" ca="1">_xll.BDP(Stocks[[#This Row],[bloomberg_query]], "CUST_TRR_RETURN_HOLDING_PER", "CUST_TRR_START_DT="&amp;TEXT(WORKDAY(EDATE(TODAY(), -1) - 2, 1),"jjjjMMtt"),"CUST_TRR_END_DT="&amp;TEXT(WORKDAY(TODAY(), -1),"jjjjMMtt"),"CUST_TRR_CRNCY=EUR")</f>
        <v>10.64373</v>
      </c>
      <c r="F368" cm="1">
        <f t="array" aca="1" ref="F368" ca="1">_xll.BDP(Stocks[[#This Row],[bloomberg_query]], "CUST_TRR_RETURN_HOLDING_PER", "CUST_TRR_START_DT="&amp;TEXT(WORKDAY(DATE(YEAR(TODAY())-1, 12, 31), -1),"jjjjMMtt"),"CUST_TRR_END_DT="&amp;TEXT(WORKDAY(TODAY(), -1),"jjjjMMtt"), "CUST_TRR_CRNCY=EUR")</f>
        <v>31.478429999999999</v>
      </c>
    </row>
    <row r="369" spans="1:6" x14ac:dyDescent="0.25">
      <c r="A369" t="s">
        <v>361</v>
      </c>
      <c r="B369" s="1">
        <v>1244.8695491841061</v>
      </c>
      <c r="C369" t="str" cm="1">
        <f t="array" aca="1" ref="C3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69" cm="1">
        <f t="array" aca="1" ref="D369" ca="1">_xll.BDP(Stocks[[#This Row],[bloomberg_query]], "CUST_TRR_RETURN_HOLDING_PER", "CUST_TRR_START_DT="&amp;TEXT(WORKDAY(TODAY(), -6),"jjjjMMtt"),"CUST_TRR_END_DT="&amp;TEXT(WORKDAY(TODAY(), -1),"jjjjMMtt"), "CUST_TRR_CRNCY=EUR")</f>
        <v>3.0405600000000002</v>
      </c>
      <c r="E369" cm="1">
        <f t="array" aca="1" ref="E369" ca="1">_xll.BDP(Stocks[[#This Row],[bloomberg_query]], "CUST_TRR_RETURN_HOLDING_PER", "CUST_TRR_START_DT="&amp;TEXT(WORKDAY(EDATE(TODAY(), -1) - 2, 1),"jjjjMMtt"),"CUST_TRR_END_DT="&amp;TEXT(WORKDAY(TODAY(), -1),"jjjjMMtt"),"CUST_TRR_CRNCY=EUR")</f>
        <v>6.0797540000000003</v>
      </c>
      <c r="F369" cm="1">
        <f t="array" aca="1" ref="F369" ca="1">_xll.BDP(Stocks[[#This Row],[bloomberg_query]], "CUST_TRR_RETURN_HOLDING_PER", "CUST_TRR_START_DT="&amp;TEXT(WORKDAY(DATE(YEAR(TODAY())-1, 12, 31), -1),"jjjjMMtt"),"CUST_TRR_END_DT="&amp;TEXT(WORKDAY(TODAY(), -1),"jjjjMMtt"), "CUST_TRR_CRNCY=EUR")</f>
        <v>36.152990000000003</v>
      </c>
    </row>
    <row r="370" spans="1:6" x14ac:dyDescent="0.25">
      <c r="A370" t="s">
        <v>368</v>
      </c>
      <c r="B370" s="1">
        <v>38.019728957315387</v>
      </c>
      <c r="C370" t="str" cm="1">
        <f t="array" aca="1" ref="C37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0" cm="1">
        <f t="array" aca="1" ref="D370" ca="1">_xll.BDP(Stocks[[#This Row],[bloomberg_query]], "CUST_TRR_RETURN_HOLDING_PER", "CUST_TRR_START_DT="&amp;TEXT(WORKDAY(TODAY(), -6),"jjjjMMtt"),"CUST_TRR_END_DT="&amp;TEXT(WORKDAY(TODAY(), -1),"jjjjMMtt"), "CUST_TRR_CRNCY=EUR")</f>
        <v>-4.7226999999999997</v>
      </c>
      <c r="E370" cm="1">
        <f t="array" aca="1" ref="E370" ca="1">_xll.BDP(Stocks[[#This Row],[bloomberg_query]], "CUST_TRR_RETURN_HOLDING_PER", "CUST_TRR_START_DT="&amp;TEXT(WORKDAY(EDATE(TODAY(), -1) - 2, 1),"jjjjMMtt"),"CUST_TRR_END_DT="&amp;TEXT(WORKDAY(TODAY(), -1),"jjjjMMtt"),"CUST_TRR_CRNCY=EUR")</f>
        <v>-8.6470400000000005</v>
      </c>
      <c r="F370" cm="1">
        <f t="array" aca="1" ref="F370" ca="1">_xll.BDP(Stocks[[#This Row],[bloomberg_query]], "CUST_TRR_RETURN_HOLDING_PER", "CUST_TRR_START_DT="&amp;TEXT(WORKDAY(DATE(YEAR(TODAY())-1, 12, 31), -1),"jjjjMMtt"),"CUST_TRR_END_DT="&amp;TEXT(WORKDAY(TODAY(), -1),"jjjjMMtt"), "CUST_TRR_CRNCY=EUR")</f>
        <v>-16.10463</v>
      </c>
    </row>
    <row r="371" spans="1:6" x14ac:dyDescent="0.25">
      <c r="A371" t="s">
        <v>359</v>
      </c>
      <c r="B371" s="1">
        <v>106.49949294735872</v>
      </c>
      <c r="C371" t="str" cm="1">
        <f t="array" aca="1" ref="C37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1" cm="1">
        <f t="array" aca="1" ref="D371" ca="1">_xll.BDP(Stocks[[#This Row],[bloomberg_query]], "CUST_TRR_RETURN_HOLDING_PER", "CUST_TRR_START_DT="&amp;TEXT(WORKDAY(TODAY(), -6),"jjjjMMtt"),"CUST_TRR_END_DT="&amp;TEXT(WORKDAY(TODAY(), -1),"jjjjMMtt"), "CUST_TRR_CRNCY=EUR")</f>
        <v>2.4544920000000001</v>
      </c>
      <c r="E371" cm="1">
        <f t="array" aca="1" ref="E371" ca="1">_xll.BDP(Stocks[[#This Row],[bloomberg_query]], "CUST_TRR_RETURN_HOLDING_PER", "CUST_TRR_START_DT="&amp;TEXT(WORKDAY(EDATE(TODAY(), -1) - 2, 1),"jjjjMMtt"),"CUST_TRR_END_DT="&amp;TEXT(WORKDAY(TODAY(), -1),"jjjjMMtt"),"CUST_TRR_CRNCY=EUR")</f>
        <v>3.4171990000000001</v>
      </c>
      <c r="F371" cm="1">
        <f t="array" aca="1" ref="F371" ca="1">_xll.BDP(Stocks[[#This Row],[bloomberg_query]], "CUST_TRR_RETURN_HOLDING_PER", "CUST_TRR_START_DT="&amp;TEXT(WORKDAY(DATE(YEAR(TODAY())-1, 12, 31), -1),"jjjjMMtt"),"CUST_TRR_END_DT="&amp;TEXT(WORKDAY(TODAY(), -1),"jjjjMMtt"), "CUST_TRR_CRNCY=EUR")</f>
        <v>27.444839999999999</v>
      </c>
    </row>
    <row r="372" spans="1:6" x14ac:dyDescent="0.25">
      <c r="A372" t="s">
        <v>354</v>
      </c>
      <c r="B372" s="1">
        <v>516.84712023651355</v>
      </c>
      <c r="C372" cm="1">
        <f t="array" aca="1" ref="C372" ca="1">_xll.BDP(Stocks[[#This Row],[bloomberg_query]], "CUST_TRR_RETURN_HOLDING_PER", "CUST_TRR_START_DT="&amp;TEXT(WORKDAY(TODAY(), -2),"jjjjMMtt"),"CUST_TRR_END_DT="&amp;TEXT(WORKDAY(TODAY(), -1),"jjjjMMtt"), "CUST_TRR_CRNCY=EUR")</f>
        <v>-0.50881430000000005</v>
      </c>
      <c r="D372" cm="1">
        <f t="array" aca="1" ref="D372" ca="1">_xll.BDP(Stocks[[#This Row],[bloomberg_query]], "CUST_TRR_RETURN_HOLDING_PER", "CUST_TRR_START_DT="&amp;TEXT(WORKDAY(TODAY(), -6),"jjjjMMtt"),"CUST_TRR_END_DT="&amp;TEXT(WORKDAY(TODAY(), -1),"jjjjMMtt"), "CUST_TRR_CRNCY=EUR")</f>
        <v>-3.6131690000000001</v>
      </c>
      <c r="E372" cm="1">
        <f t="array" aca="1" ref="E372" ca="1">_xll.BDP(Stocks[[#This Row],[bloomberg_query]], "CUST_TRR_RETURN_HOLDING_PER", "CUST_TRR_START_DT="&amp;TEXT(WORKDAY(EDATE(TODAY(), -1) - 2, 1),"jjjjMMtt"),"CUST_TRR_END_DT="&amp;TEXT(WORKDAY(TODAY(), -1),"jjjjMMtt"),"CUST_TRR_CRNCY=EUR")</f>
        <v>-2.6935910000000001</v>
      </c>
      <c r="F372" cm="1">
        <f t="array" aca="1" ref="F372" ca="1">_xll.BDP(Stocks[[#This Row],[bloomberg_query]], "CUST_TRR_RETURN_HOLDING_PER", "CUST_TRR_START_DT="&amp;TEXT(WORKDAY(DATE(YEAR(TODAY())-1, 12, 31), -1),"jjjjMMtt"),"CUST_TRR_END_DT="&amp;TEXT(WORKDAY(TODAY(), -1),"jjjjMMtt"), "CUST_TRR_CRNCY=EUR")</f>
        <v>36.727460000000001</v>
      </c>
    </row>
    <row r="373" spans="1:6" x14ac:dyDescent="0.25">
      <c r="A373" t="s">
        <v>367</v>
      </c>
      <c r="B373" s="1">
        <v>74.020466488429989</v>
      </c>
      <c r="C373" t="str" cm="1">
        <f t="array" aca="1" ref="C3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3" cm="1">
        <f t="array" aca="1" ref="D373" ca="1">_xll.BDP(Stocks[[#This Row],[bloomberg_query]], "CUST_TRR_RETURN_HOLDING_PER", "CUST_TRR_START_DT="&amp;TEXT(WORKDAY(TODAY(), -6),"jjjjMMtt"),"CUST_TRR_END_DT="&amp;TEXT(WORKDAY(TODAY(), -1),"jjjjMMtt"), "CUST_TRR_CRNCY=EUR")</f>
        <v>-3.7795920000000001</v>
      </c>
      <c r="E373" cm="1">
        <f t="array" aca="1" ref="E373" ca="1">_xll.BDP(Stocks[[#This Row],[bloomberg_query]], "CUST_TRR_RETURN_HOLDING_PER", "CUST_TRR_START_DT="&amp;TEXT(WORKDAY(EDATE(TODAY(), -1) - 2, 1),"jjjjMMtt"),"CUST_TRR_END_DT="&amp;TEXT(WORKDAY(TODAY(), -1),"jjjjMMtt"),"CUST_TRR_CRNCY=EUR")</f>
        <v>-4.3326279999999997</v>
      </c>
      <c r="F373" cm="1">
        <f t="array" aca="1" ref="F373" ca="1">_xll.BDP(Stocks[[#This Row],[bloomberg_query]], "CUST_TRR_RETURN_HOLDING_PER", "CUST_TRR_START_DT="&amp;TEXT(WORKDAY(DATE(YEAR(TODAY())-1, 12, 31), -1),"jjjjMMtt"),"CUST_TRR_END_DT="&amp;TEXT(WORKDAY(TODAY(), -1),"jjjjMMtt"), "CUST_TRR_CRNCY=EUR")</f>
        <v>-13.511200000000001</v>
      </c>
    </row>
    <row r="374" spans="1:6" x14ac:dyDescent="0.25">
      <c r="A374" t="s">
        <v>356</v>
      </c>
      <c r="B374" s="1">
        <v>322.02452290956023</v>
      </c>
      <c r="C374" t="str" cm="1">
        <f t="array" aca="1" ref="C37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4" cm="1">
        <f t="array" aca="1" ref="D374" ca="1">_xll.BDP(Stocks[[#This Row],[bloomberg_query]], "CUST_TRR_RETURN_HOLDING_PER", "CUST_TRR_START_DT="&amp;TEXT(WORKDAY(TODAY(), -6),"jjjjMMtt"),"CUST_TRR_END_DT="&amp;TEXT(WORKDAY(TODAY(), -1),"jjjjMMtt"), "CUST_TRR_CRNCY=EUR")</f>
        <v>-1.4943280000000001</v>
      </c>
      <c r="E374" cm="1">
        <f t="array" aca="1" ref="E374" ca="1">_xll.BDP(Stocks[[#This Row],[bloomberg_query]], "CUST_TRR_RETURN_HOLDING_PER", "CUST_TRR_START_DT="&amp;TEXT(WORKDAY(EDATE(TODAY(), -1) - 2, 1),"jjjjMMtt"),"CUST_TRR_END_DT="&amp;TEXT(WORKDAY(TODAY(), -1),"jjjjMMtt"),"CUST_TRR_CRNCY=EUR")</f>
        <v>13.93815</v>
      </c>
      <c r="F374" cm="1">
        <f t="array" aca="1" ref="F374" ca="1">_xll.BDP(Stocks[[#This Row],[bloomberg_query]], "CUST_TRR_RETURN_HOLDING_PER", "CUST_TRR_START_DT="&amp;TEXT(WORKDAY(DATE(YEAR(TODAY())-1, 12, 31), -1),"jjjjMMtt"),"CUST_TRR_END_DT="&amp;TEXT(WORKDAY(TODAY(), -1),"jjjjMMtt"), "CUST_TRR_CRNCY=EUR")</f>
        <v>-21.97852</v>
      </c>
    </row>
    <row r="375" spans="1:6" x14ac:dyDescent="0.25">
      <c r="A375" t="s">
        <v>353</v>
      </c>
      <c r="B375" s="1">
        <v>333.2</v>
      </c>
      <c r="C375" cm="1">
        <f t="array" aca="1" ref="C375" ca="1">_xll.BDP(Stocks[[#This Row],[bloomberg_query]], "CUST_TRR_RETURN_HOLDING_PER", "CUST_TRR_START_DT="&amp;TEXT(WORKDAY(TODAY(), -2),"jjjjMMtt"),"CUST_TRR_END_DT="&amp;TEXT(WORKDAY(TODAY(), -1),"jjjjMMtt"), "CUST_TRR_CRNCY=EUR")</f>
        <v>0.22559779999999999</v>
      </c>
      <c r="D375" cm="1">
        <f t="array" aca="1" ref="D375" ca="1">_xll.BDP(Stocks[[#This Row],[bloomberg_query]], "CUST_TRR_RETURN_HOLDING_PER", "CUST_TRR_START_DT="&amp;TEXT(WORKDAY(TODAY(), -6),"jjjjMMtt"),"CUST_TRR_END_DT="&amp;TEXT(WORKDAY(TODAY(), -1),"jjjjMMtt"), "CUST_TRR_CRNCY=EUR")</f>
        <v>-0.80381069999999999</v>
      </c>
      <c r="E375" cm="1">
        <f t="array" aca="1" ref="E375" ca="1">_xll.BDP(Stocks[[#This Row],[bloomberg_query]], "CUST_TRR_RETURN_HOLDING_PER", "CUST_TRR_START_DT="&amp;TEXT(WORKDAY(EDATE(TODAY(), -1) - 2, 1),"jjjjMMtt"),"CUST_TRR_END_DT="&amp;TEXT(WORKDAY(TODAY(), -1),"jjjjMMtt"),"CUST_TRR_CRNCY=EUR")</f>
        <v>2.1915900000000001</v>
      </c>
      <c r="F375" cm="1">
        <f t="array" aca="1" ref="F375" ca="1">_xll.BDP(Stocks[[#This Row],[bloomberg_query]], "CUST_TRR_RETURN_HOLDING_PER", "CUST_TRR_START_DT="&amp;TEXT(WORKDAY(DATE(YEAR(TODAY())-1, 12, 31), -1),"jjjjMMtt"),"CUST_TRR_END_DT="&amp;TEXT(WORKDAY(TODAY(), -1),"jjjjMMtt"), "CUST_TRR_CRNCY=EUR")</f>
        <v>-12.96625</v>
      </c>
    </row>
    <row r="376" spans="1:6" x14ac:dyDescent="0.25">
      <c r="A376" t="s">
        <v>369</v>
      </c>
      <c r="B376" s="1">
        <v>119.37863003595466</v>
      </c>
      <c r="C376" t="str" cm="1">
        <f t="array" aca="1" ref="C37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6" cm="1">
        <f t="array" aca="1" ref="D376" ca="1">_xll.BDP(Stocks[[#This Row],[bloomberg_query]], "CUST_TRR_RETURN_HOLDING_PER", "CUST_TRR_START_DT="&amp;TEXT(WORKDAY(TODAY(), -6),"jjjjMMtt"),"CUST_TRR_END_DT="&amp;TEXT(WORKDAY(TODAY(), -1),"jjjjMMtt"), "CUST_TRR_CRNCY=EUR")</f>
        <v>-0.97196780000000005</v>
      </c>
      <c r="E376" cm="1">
        <f t="array" aca="1" ref="E376" ca="1">_xll.BDP(Stocks[[#This Row],[bloomberg_query]], "CUST_TRR_RETURN_HOLDING_PER", "CUST_TRR_START_DT="&amp;TEXT(WORKDAY(EDATE(TODAY(), -1) - 2, 1),"jjjjMMtt"),"CUST_TRR_END_DT="&amp;TEXT(WORKDAY(TODAY(), -1),"jjjjMMtt"),"CUST_TRR_CRNCY=EUR")</f>
        <v>-1.5942829999999999</v>
      </c>
      <c r="F376" cm="1">
        <f t="array" aca="1" ref="F376" ca="1">_xll.BDP(Stocks[[#This Row],[bloomberg_query]], "CUST_TRR_RETURN_HOLDING_PER", "CUST_TRR_START_DT="&amp;TEXT(WORKDAY(DATE(YEAR(TODAY())-1, 12, 31), -1),"jjjjMMtt"),"CUST_TRR_END_DT="&amp;TEXT(WORKDAY(TODAY(), -1),"jjjjMMtt"), "CUST_TRR_CRNCY=EUR")</f>
        <v>21.926659999999998</v>
      </c>
    </row>
    <row r="377" spans="1:6" x14ac:dyDescent="0.25">
      <c r="A377" t="s">
        <v>362</v>
      </c>
      <c r="B377" s="1">
        <v>38.39</v>
      </c>
      <c r="C377" cm="1">
        <f t="array" aca="1" ref="C377" ca="1">_xll.BDP(Stocks[[#This Row],[bloomberg_query]], "CUST_TRR_RETURN_HOLDING_PER", "CUST_TRR_START_DT="&amp;TEXT(WORKDAY(TODAY(), -2),"jjjjMMtt"),"CUST_TRR_END_DT="&amp;TEXT(WORKDAY(TODAY(), -1),"jjjjMMtt"), "CUST_TRR_CRNCY=EUR")</f>
        <v>-0.68555169999999999</v>
      </c>
      <c r="D377" cm="1">
        <f t="array" aca="1" ref="D377" ca="1">_xll.BDP(Stocks[[#This Row],[bloomberg_query]], "CUST_TRR_RETURN_HOLDING_PER", "CUST_TRR_START_DT="&amp;TEXT(WORKDAY(TODAY(), -6),"jjjjMMtt"),"CUST_TRR_END_DT="&amp;TEXT(WORKDAY(TODAY(), -1),"jjjjMMtt"), "CUST_TRR_CRNCY=EUR")</f>
        <v>-0.78821549999999996</v>
      </c>
      <c r="E377" cm="1">
        <f t="array" aca="1" ref="E377" ca="1">_xll.BDP(Stocks[[#This Row],[bloomberg_query]], "CUST_TRR_RETURN_HOLDING_PER", "CUST_TRR_START_DT="&amp;TEXT(WORKDAY(EDATE(TODAY(), -1) - 2, 1),"jjjjMMtt"),"CUST_TRR_END_DT="&amp;TEXT(WORKDAY(TODAY(), -1),"jjjjMMtt"),"CUST_TRR_CRNCY=EUR")</f>
        <v>0.62909570000000004</v>
      </c>
      <c r="F377" cm="1">
        <f t="array" aca="1" ref="F377" ca="1">_xll.BDP(Stocks[[#This Row],[bloomberg_query]], "CUST_TRR_RETURN_HOLDING_PER", "CUST_TRR_START_DT="&amp;TEXT(WORKDAY(DATE(YEAR(TODAY())-1, 12, 31), -1),"jjjjMMtt"),"CUST_TRR_END_DT="&amp;TEXT(WORKDAY(TODAY(), -1),"jjjjMMtt"), "CUST_TRR_CRNCY=EUR")</f>
        <v>-15.03721</v>
      </c>
    </row>
    <row r="378" spans="1:6" x14ac:dyDescent="0.25">
      <c r="A378" t="s">
        <v>364</v>
      </c>
      <c r="B378" s="1">
        <v>468.48898312897575</v>
      </c>
      <c r="C378" t="str" cm="1">
        <f t="array" aca="1" ref="C37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8" cm="1">
        <f t="array" aca="1" ref="D378" ca="1">_xll.BDP(Stocks[[#This Row],[bloomberg_query]], "CUST_TRR_RETURN_HOLDING_PER", "CUST_TRR_START_DT="&amp;TEXT(WORKDAY(TODAY(), -6),"jjjjMMtt"),"CUST_TRR_END_DT="&amp;TEXT(WORKDAY(TODAY(), -1),"jjjjMMtt"), "CUST_TRR_CRNCY=EUR")</f>
        <v>-1.5795429999999999</v>
      </c>
      <c r="E378" cm="1">
        <f t="array" aca="1" ref="E378" ca="1">_xll.BDP(Stocks[[#This Row],[bloomberg_query]], "CUST_TRR_RETURN_HOLDING_PER", "CUST_TRR_START_DT="&amp;TEXT(WORKDAY(EDATE(TODAY(), -1) - 2, 1),"jjjjMMtt"),"CUST_TRR_END_DT="&amp;TEXT(WORKDAY(TODAY(), -1),"jjjjMMtt"),"CUST_TRR_CRNCY=EUR")</f>
        <v>2.7546949999999999</v>
      </c>
      <c r="F378" cm="1">
        <f t="array" aca="1" ref="F378" ca="1">_xll.BDP(Stocks[[#This Row],[bloomberg_query]], "CUST_TRR_RETURN_HOLDING_PER", "CUST_TRR_START_DT="&amp;TEXT(WORKDAY(DATE(YEAR(TODAY())-1, 12, 31), -1),"jjjjMMtt"),"CUST_TRR_END_DT="&amp;TEXT(WORKDAY(TODAY(), -1),"jjjjMMtt"), "CUST_TRR_CRNCY=EUR")</f>
        <v>-1.156576</v>
      </c>
    </row>
    <row r="379" spans="1:6" x14ac:dyDescent="0.25">
      <c r="A379" t="s">
        <v>378</v>
      </c>
      <c r="B379" s="1">
        <v>61.869641375495526</v>
      </c>
      <c r="C379" t="str" cm="1">
        <f t="array" aca="1" ref="C37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79" cm="1">
        <f t="array" aca="1" ref="D379" ca="1">_xll.BDP(Stocks[[#This Row],[bloomberg_query]], "CUST_TRR_RETURN_HOLDING_PER", "CUST_TRR_START_DT="&amp;TEXT(WORKDAY(TODAY(), -6),"jjjjMMtt"),"CUST_TRR_END_DT="&amp;TEXT(WORKDAY(TODAY(), -1),"jjjjMMtt"), "CUST_TRR_CRNCY=EUR")</f>
        <v>-2.413192</v>
      </c>
      <c r="E379" cm="1">
        <f t="array" aca="1" ref="E379" ca="1">_xll.BDP(Stocks[[#This Row],[bloomberg_query]], "CUST_TRR_RETURN_HOLDING_PER", "CUST_TRR_START_DT="&amp;TEXT(WORKDAY(EDATE(TODAY(), -1) - 2, 1),"jjjjMMtt"),"CUST_TRR_END_DT="&amp;TEXT(WORKDAY(TODAY(), -1),"jjjjMMtt"),"CUST_TRR_CRNCY=EUR")</f>
        <v>-0.1333674</v>
      </c>
      <c r="F379" cm="1">
        <f t="array" aca="1" ref="F379" ca="1">_xll.BDP(Stocks[[#This Row],[bloomberg_query]], "CUST_TRR_RETURN_HOLDING_PER", "CUST_TRR_START_DT="&amp;TEXT(WORKDAY(DATE(YEAR(TODAY())-1, 12, 31), -1),"jjjjMMtt"),"CUST_TRR_END_DT="&amp;TEXT(WORKDAY(TODAY(), -1),"jjjjMMtt"), "CUST_TRR_CRNCY=EUR")</f>
        <v>5.9309370000000001</v>
      </c>
    </row>
    <row r="380" spans="1:6" x14ac:dyDescent="0.25">
      <c r="A380" t="s">
        <v>387</v>
      </c>
      <c r="B380" s="1">
        <v>47.506222918779386</v>
      </c>
      <c r="C380" t="str" cm="1">
        <f t="array" aca="1" ref="C38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0" cm="1">
        <f t="array" aca="1" ref="D380" ca="1">_xll.BDP(Stocks[[#This Row],[bloomberg_query]], "CUST_TRR_RETURN_HOLDING_PER", "CUST_TRR_START_DT="&amp;TEXT(WORKDAY(TODAY(), -6),"jjjjMMtt"),"CUST_TRR_END_DT="&amp;TEXT(WORKDAY(TODAY(), -1),"jjjjMMtt"), "CUST_TRR_CRNCY=EUR")</f>
        <v>-5.9054650000000004</v>
      </c>
      <c r="E380" cm="1">
        <f t="array" aca="1" ref="E380" ca="1">_xll.BDP(Stocks[[#This Row],[bloomberg_query]], "CUST_TRR_RETURN_HOLDING_PER", "CUST_TRR_START_DT="&amp;TEXT(WORKDAY(EDATE(TODAY(), -1) - 2, 1),"jjjjMMtt"),"CUST_TRR_END_DT="&amp;TEXT(WORKDAY(TODAY(), -1),"jjjjMMtt"),"CUST_TRR_CRNCY=EUR")</f>
        <v>-2.7758539999999998</v>
      </c>
      <c r="F380" cm="1">
        <f t="array" aca="1" ref="F380" ca="1">_xll.BDP(Stocks[[#This Row],[bloomberg_query]], "CUST_TRR_RETURN_HOLDING_PER", "CUST_TRR_START_DT="&amp;TEXT(WORKDAY(DATE(YEAR(TODAY())-1, 12, 31), -1),"jjjjMMtt"),"CUST_TRR_END_DT="&amp;TEXT(WORKDAY(TODAY(), -1),"jjjjMMtt"), "CUST_TRR_CRNCY=EUR")</f>
        <v>24.29644</v>
      </c>
    </row>
    <row r="381" spans="1:6" x14ac:dyDescent="0.25">
      <c r="A381" t="s">
        <v>376</v>
      </c>
      <c r="B381" s="1">
        <v>132.76481976583386</v>
      </c>
      <c r="C381" t="str" cm="1">
        <f t="array" aca="1" ref="C3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1" cm="1">
        <f t="array" aca="1" ref="D381" ca="1">_xll.BDP(Stocks[[#This Row],[bloomberg_query]], "CUST_TRR_RETURN_HOLDING_PER", "CUST_TRR_START_DT="&amp;TEXT(WORKDAY(TODAY(), -6),"jjjjMMtt"),"CUST_TRR_END_DT="&amp;TEXT(WORKDAY(TODAY(), -1),"jjjjMMtt"), "CUST_TRR_CRNCY=EUR")</f>
        <v>3.4948519999999998</v>
      </c>
      <c r="E381" cm="1">
        <f t="array" aca="1" ref="E381" ca="1">_xll.BDP(Stocks[[#This Row],[bloomberg_query]], "CUST_TRR_RETURN_HOLDING_PER", "CUST_TRR_START_DT="&amp;TEXT(WORKDAY(EDATE(TODAY(), -1) - 2, 1),"jjjjMMtt"),"CUST_TRR_END_DT="&amp;TEXT(WORKDAY(TODAY(), -1),"jjjjMMtt"),"CUST_TRR_CRNCY=EUR")</f>
        <v>20.488099999999999</v>
      </c>
      <c r="F381" cm="1">
        <f t="array" aca="1" ref="F381" ca="1">_xll.BDP(Stocks[[#This Row],[bloomberg_query]], "CUST_TRR_RETURN_HOLDING_PER", "CUST_TRR_START_DT="&amp;TEXT(WORKDAY(DATE(YEAR(TODAY())-1, 12, 31), -1),"jjjjMMtt"),"CUST_TRR_END_DT="&amp;TEXT(WORKDAY(TODAY(), -1),"jjjjMMtt"), "CUST_TRR_CRNCY=EUR")</f>
        <v>35.632770000000001</v>
      </c>
    </row>
    <row r="382" spans="1:6" x14ac:dyDescent="0.25">
      <c r="A382" t="s">
        <v>404</v>
      </c>
      <c r="B382" s="1">
        <v>44.22420945883654</v>
      </c>
      <c r="C382" t="str" cm="1">
        <f t="array" aca="1" ref="C3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2" cm="1">
        <f t="array" aca="1" ref="D382" ca="1">_xll.BDP(Stocks[[#This Row],[bloomberg_query]], "CUST_TRR_RETURN_HOLDING_PER", "CUST_TRR_START_DT="&amp;TEXT(WORKDAY(TODAY(), -6),"jjjjMMtt"),"CUST_TRR_END_DT="&amp;TEXT(WORKDAY(TODAY(), -1),"jjjjMMtt"), "CUST_TRR_CRNCY=EUR")</f>
        <v>-5.46129</v>
      </c>
      <c r="E382" cm="1">
        <f t="array" aca="1" ref="E382" ca="1">_xll.BDP(Stocks[[#This Row],[bloomberg_query]], "CUST_TRR_RETURN_HOLDING_PER", "CUST_TRR_START_DT="&amp;TEXT(WORKDAY(EDATE(TODAY(), -1) - 2, 1),"jjjjMMtt"),"CUST_TRR_END_DT="&amp;TEXT(WORKDAY(TODAY(), -1),"jjjjMMtt"),"CUST_TRR_CRNCY=EUR")</f>
        <v>10.365019999999999</v>
      </c>
      <c r="F382" cm="1">
        <f t="array" aca="1" ref="F382" ca="1">_xll.BDP(Stocks[[#This Row],[bloomberg_query]], "CUST_TRR_RETURN_HOLDING_PER", "CUST_TRR_START_DT="&amp;TEXT(WORKDAY(DATE(YEAR(TODAY())-1, 12, 31), -1),"jjjjMMtt"),"CUST_TRR_END_DT="&amp;TEXT(WORKDAY(TODAY(), -1),"jjjjMMtt"), "CUST_TRR_CRNCY=EUR")</f>
        <v>-10.072290000000001</v>
      </c>
    </row>
    <row r="383" spans="1:6" x14ac:dyDescent="0.25">
      <c r="A383" t="s">
        <v>405</v>
      </c>
      <c r="B383" s="1">
        <v>27.603469543525442</v>
      </c>
      <c r="C383" cm="1">
        <f t="array" aca="1" ref="C383" ca="1">_xll.BDP(Stocks[[#This Row],[bloomberg_query]], "CUST_TRR_RETURN_HOLDING_PER", "CUST_TRR_START_DT="&amp;TEXT(WORKDAY(TODAY(), -2),"jjjjMMtt"),"CUST_TRR_END_DT="&amp;TEXT(WORKDAY(TODAY(), -1),"jjjjMMtt"), "CUST_TRR_CRNCY=EUR")</f>
        <v>1.4176230000000001</v>
      </c>
      <c r="D383" cm="1">
        <f t="array" aca="1" ref="D383" ca="1">_xll.BDP(Stocks[[#This Row],[bloomberg_query]], "CUST_TRR_RETURN_HOLDING_PER", "CUST_TRR_START_DT="&amp;TEXT(WORKDAY(TODAY(), -6),"jjjjMMtt"),"CUST_TRR_END_DT="&amp;TEXT(WORKDAY(TODAY(), -1),"jjjjMMtt"), "CUST_TRR_CRNCY=EUR")</f>
        <v>-1.4882120000000001</v>
      </c>
      <c r="E383" cm="1">
        <f t="array" aca="1" ref="E383" ca="1">_xll.BDP(Stocks[[#This Row],[bloomberg_query]], "CUST_TRR_RETURN_HOLDING_PER", "CUST_TRR_START_DT="&amp;TEXT(WORKDAY(EDATE(TODAY(), -1) - 2, 1),"jjjjMMtt"),"CUST_TRR_END_DT="&amp;TEXT(WORKDAY(TODAY(), -1),"jjjjMMtt"),"CUST_TRR_CRNCY=EUR")</f>
        <v>5.1354480000000002</v>
      </c>
      <c r="F383" cm="1">
        <f t="array" aca="1" ref="F383" ca="1">_xll.BDP(Stocks[[#This Row],[bloomberg_query]], "CUST_TRR_RETURN_HOLDING_PER", "CUST_TRR_START_DT="&amp;TEXT(WORKDAY(DATE(YEAR(TODAY())-1, 12, 31), -1),"jjjjMMtt"),"CUST_TRR_END_DT="&amp;TEXT(WORKDAY(TODAY(), -1),"jjjjMMtt"), "CUST_TRR_CRNCY=EUR")</f>
        <v>-8.0062639999999998</v>
      </c>
    </row>
    <row r="384" spans="1:6" x14ac:dyDescent="0.25">
      <c r="A384" t="s">
        <v>384</v>
      </c>
      <c r="B384" s="1">
        <v>12.650757818885294</v>
      </c>
      <c r="C384" cm="1">
        <f t="array" aca="1" ref="C384" ca="1">_xll.BDP(Stocks[[#This Row],[bloomberg_query]], "CUST_TRR_RETURN_HOLDING_PER", "CUST_TRR_START_DT="&amp;TEXT(WORKDAY(TODAY(), -2),"jjjjMMtt"),"CUST_TRR_END_DT="&amp;TEXT(WORKDAY(TODAY(), -1),"jjjjMMtt"), "CUST_TRR_CRNCY=EUR")</f>
        <v>2.5753349999999999</v>
      </c>
      <c r="D384" cm="1">
        <f t="array" aca="1" ref="D384" ca="1">_xll.BDP(Stocks[[#This Row],[bloomberg_query]], "CUST_TRR_RETURN_HOLDING_PER", "CUST_TRR_START_DT="&amp;TEXT(WORKDAY(TODAY(), -6),"jjjjMMtt"),"CUST_TRR_END_DT="&amp;TEXT(WORKDAY(TODAY(), -1),"jjjjMMtt"), "CUST_TRR_CRNCY=EUR")</f>
        <v>-2.1463779999999999</v>
      </c>
      <c r="E384" cm="1">
        <f t="array" aca="1" ref="E384" ca="1">_xll.BDP(Stocks[[#This Row],[bloomberg_query]], "CUST_TRR_RETURN_HOLDING_PER", "CUST_TRR_START_DT="&amp;TEXT(WORKDAY(EDATE(TODAY(), -1) - 2, 1),"jjjjMMtt"),"CUST_TRR_END_DT="&amp;TEXT(WORKDAY(TODAY(), -1),"jjjjMMtt"),"CUST_TRR_CRNCY=EUR")</f>
        <v>5.24613</v>
      </c>
      <c r="F384" cm="1">
        <f t="array" aca="1" ref="F384" ca="1">_xll.BDP(Stocks[[#This Row],[bloomberg_query]], "CUST_TRR_RETURN_HOLDING_PER", "CUST_TRR_START_DT="&amp;TEXT(WORKDAY(DATE(YEAR(TODAY())-1, 12, 31), -1),"jjjjMMtt"),"CUST_TRR_END_DT="&amp;TEXT(WORKDAY(TODAY(), -1),"jjjjMMtt"), "CUST_TRR_CRNCY=EUR")</f>
        <v>34.050559999999997</v>
      </c>
    </row>
    <row r="385" spans="1:6" x14ac:dyDescent="0.25">
      <c r="A385" t="s">
        <v>370</v>
      </c>
      <c r="B385" s="1">
        <v>16.004425186687563</v>
      </c>
      <c r="C385" t="str" cm="1">
        <f t="array" aca="1" ref="C3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5" cm="1">
        <f t="array" aca="1" ref="D385" ca="1">_xll.BDP(Stocks[[#This Row],[bloomberg_query]], "CUST_TRR_RETURN_HOLDING_PER", "CUST_TRR_START_DT="&amp;TEXT(WORKDAY(TODAY(), -6),"jjjjMMtt"),"CUST_TRR_END_DT="&amp;TEXT(WORKDAY(TODAY(), -1),"jjjjMMtt"), "CUST_TRR_CRNCY=EUR")</f>
        <v>1.520189</v>
      </c>
      <c r="E385" cm="1">
        <f t="array" aca="1" ref="E385" ca="1">_xll.BDP(Stocks[[#This Row],[bloomberg_query]], "CUST_TRR_RETURN_HOLDING_PER", "CUST_TRR_START_DT="&amp;TEXT(WORKDAY(EDATE(TODAY(), -1) - 2, 1),"jjjjMMtt"),"CUST_TRR_END_DT="&amp;TEXT(WORKDAY(TODAY(), -1),"jjjjMMtt"),"CUST_TRR_CRNCY=EUR")</f>
        <v>1.1570210000000001</v>
      </c>
      <c r="F385" cm="1">
        <f t="array" aca="1" ref="F385" ca="1">_xll.BDP(Stocks[[#This Row],[bloomberg_query]], "CUST_TRR_RETURN_HOLDING_PER", "CUST_TRR_START_DT="&amp;TEXT(WORKDAY(DATE(YEAR(TODAY())-1, 12, 31), -1),"jjjjMMtt"),"CUST_TRR_END_DT="&amp;TEXT(WORKDAY(TODAY(), -1),"jjjjMMtt"), "CUST_TRR_CRNCY=EUR")</f>
        <v>-3.6599780000000002</v>
      </c>
    </row>
    <row r="386" spans="1:6" x14ac:dyDescent="0.25">
      <c r="A386" t="s">
        <v>371</v>
      </c>
      <c r="B386" s="1">
        <v>412.55334450589953</v>
      </c>
      <c r="C386" cm="1">
        <f t="array" aca="1" ref="C386" ca="1">_xll.BDP(Stocks[[#This Row],[bloomberg_query]], "CUST_TRR_RETURN_HOLDING_PER", "CUST_TRR_START_DT="&amp;TEXT(WORKDAY(TODAY(), -2),"jjjjMMtt"),"CUST_TRR_END_DT="&amp;TEXT(WORKDAY(TODAY(), -1),"jjjjMMtt"), "CUST_TRR_CRNCY=EUR")</f>
        <v>-0.37141800000000003</v>
      </c>
      <c r="D386" cm="1">
        <f t="array" aca="1" ref="D386" ca="1">_xll.BDP(Stocks[[#This Row],[bloomberg_query]], "CUST_TRR_RETURN_HOLDING_PER", "CUST_TRR_START_DT="&amp;TEXT(WORKDAY(TODAY(), -6),"jjjjMMtt"),"CUST_TRR_END_DT="&amp;TEXT(WORKDAY(TODAY(), -1),"jjjjMMtt"), "CUST_TRR_CRNCY=EUR")</f>
        <v>-2.5318779999999999</v>
      </c>
      <c r="E386" cm="1">
        <f t="array" aca="1" ref="E386" ca="1">_xll.BDP(Stocks[[#This Row],[bloomberg_query]], "CUST_TRR_RETURN_HOLDING_PER", "CUST_TRR_START_DT="&amp;TEXT(WORKDAY(EDATE(TODAY(), -1) - 2, 1),"jjjjMMtt"),"CUST_TRR_END_DT="&amp;TEXT(WORKDAY(TODAY(), -1),"jjjjMMtt"),"CUST_TRR_CRNCY=EUR")</f>
        <v>1.7517959999999999</v>
      </c>
      <c r="F386" cm="1">
        <f t="array" aca="1" ref="F386" ca="1">_xll.BDP(Stocks[[#This Row],[bloomberg_query]], "CUST_TRR_RETURN_HOLDING_PER", "CUST_TRR_START_DT="&amp;TEXT(WORKDAY(DATE(YEAR(TODAY())-1, 12, 31), -1),"jjjjMMtt"),"CUST_TRR_END_DT="&amp;TEXT(WORKDAY(TODAY(), -1),"jjjjMMtt"), "CUST_TRR_CRNCY=EUR")</f>
        <v>5.6010140000000002</v>
      </c>
    </row>
    <row r="387" spans="1:6" x14ac:dyDescent="0.25">
      <c r="A387" t="s">
        <v>385</v>
      </c>
      <c r="B387" s="1">
        <v>26.759107952108998</v>
      </c>
      <c r="C387" cm="1">
        <f t="array" aca="1" ref="C387" ca="1">_xll.BDP(Stocks[[#This Row],[bloomberg_query]], "CUST_TRR_RETURN_HOLDING_PER", "CUST_TRR_START_DT="&amp;TEXT(WORKDAY(TODAY(), -2),"jjjjMMtt"),"CUST_TRR_END_DT="&amp;TEXT(WORKDAY(TODAY(), -1),"jjjjMMtt"), "CUST_TRR_CRNCY=EUR")</f>
        <v>0.19765160000000001</v>
      </c>
      <c r="D387" cm="1">
        <f t="array" aca="1" ref="D387" ca="1">_xll.BDP(Stocks[[#This Row],[bloomberg_query]], "CUST_TRR_RETURN_HOLDING_PER", "CUST_TRR_START_DT="&amp;TEXT(WORKDAY(TODAY(), -6),"jjjjMMtt"),"CUST_TRR_END_DT="&amp;TEXT(WORKDAY(TODAY(), -1),"jjjjMMtt"), "CUST_TRR_CRNCY=EUR")</f>
        <v>-1.918158</v>
      </c>
      <c r="E387" cm="1">
        <f t="array" aca="1" ref="E387" ca="1">_xll.BDP(Stocks[[#This Row],[bloomberg_query]], "CUST_TRR_RETURN_HOLDING_PER", "CUST_TRR_START_DT="&amp;TEXT(WORKDAY(EDATE(TODAY(), -1) - 2, 1),"jjjjMMtt"),"CUST_TRR_END_DT="&amp;TEXT(WORKDAY(TODAY(), -1),"jjjjMMtt"),"CUST_TRR_CRNCY=EUR")</f>
        <v>0.63411740000000005</v>
      </c>
      <c r="F387" cm="1">
        <f t="array" aca="1" ref="F387" ca="1">_xll.BDP(Stocks[[#This Row],[bloomberg_query]], "CUST_TRR_RETURN_HOLDING_PER", "CUST_TRR_START_DT="&amp;TEXT(WORKDAY(DATE(YEAR(TODAY())-1, 12, 31), -1),"jjjjMMtt"),"CUST_TRR_END_DT="&amp;TEXT(WORKDAY(TODAY(), -1),"jjjjMMtt"), "CUST_TRR_CRNCY=EUR")</f>
        <v>2.6061909999999999</v>
      </c>
    </row>
    <row r="388" spans="1:6" x14ac:dyDescent="0.25">
      <c r="A388" t="s">
        <v>386</v>
      </c>
      <c r="B388" s="1">
        <v>52.467211285158022</v>
      </c>
      <c r="C388" cm="1">
        <f t="array" aca="1" ref="C388" ca="1">_xll.BDP(Stocks[[#This Row],[bloomberg_query]], "CUST_TRR_RETURN_HOLDING_PER", "CUST_TRR_START_DT="&amp;TEXT(WORKDAY(TODAY(), -2),"jjjjMMtt"),"CUST_TRR_END_DT="&amp;TEXT(WORKDAY(TODAY(), -1),"jjjjMMtt"), "CUST_TRR_CRNCY=EUR")</f>
        <v>0.834982</v>
      </c>
      <c r="D388" cm="1">
        <f t="array" aca="1" ref="D388" ca="1">_xll.BDP(Stocks[[#This Row],[bloomberg_query]], "CUST_TRR_RETURN_HOLDING_PER", "CUST_TRR_START_DT="&amp;TEXT(WORKDAY(TODAY(), -6),"jjjjMMtt"),"CUST_TRR_END_DT="&amp;TEXT(WORKDAY(TODAY(), -1),"jjjjMMtt"), "CUST_TRR_CRNCY=EUR")</f>
        <v>5.9324010000000003E-2</v>
      </c>
      <c r="E388" cm="1">
        <f t="array" aca="1" ref="E388" ca="1">_xll.BDP(Stocks[[#This Row],[bloomberg_query]], "CUST_TRR_RETURN_HOLDING_PER", "CUST_TRR_START_DT="&amp;TEXT(WORKDAY(EDATE(TODAY(), -1) - 2, 1),"jjjjMMtt"),"CUST_TRR_END_DT="&amp;TEXT(WORKDAY(TODAY(), -1),"jjjjMMtt"),"CUST_TRR_CRNCY=EUR")</f>
        <v>4.9492060000000002</v>
      </c>
      <c r="F388" cm="1">
        <f t="array" aca="1" ref="F388" ca="1">_xll.BDP(Stocks[[#This Row],[bloomberg_query]], "CUST_TRR_RETURN_HOLDING_PER", "CUST_TRR_START_DT="&amp;TEXT(WORKDAY(DATE(YEAR(TODAY())-1, 12, 31), -1),"jjjjMMtt"),"CUST_TRR_END_DT="&amp;TEXT(WORKDAY(TODAY(), -1),"jjjjMMtt"), "CUST_TRR_CRNCY=EUR")</f>
        <v>17.650069999999999</v>
      </c>
    </row>
    <row r="389" spans="1:6" x14ac:dyDescent="0.25">
      <c r="A389" t="s">
        <v>383</v>
      </c>
      <c r="B389" s="1">
        <v>84.585599704987558</v>
      </c>
      <c r="C389" t="str" cm="1">
        <f t="array" aca="1" ref="C3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89" cm="1">
        <f t="array" aca="1" ref="D389" ca="1">_xll.BDP(Stocks[[#This Row],[bloomberg_query]], "CUST_TRR_RETURN_HOLDING_PER", "CUST_TRR_START_DT="&amp;TEXT(WORKDAY(TODAY(), -6),"jjjjMMtt"),"CUST_TRR_END_DT="&amp;TEXT(WORKDAY(TODAY(), -1),"jjjjMMtt"), "CUST_TRR_CRNCY=EUR")</f>
        <v>0.15333179999999999</v>
      </c>
      <c r="E389" cm="1">
        <f t="array" aca="1" ref="E389" ca="1">_xll.BDP(Stocks[[#This Row],[bloomberg_query]], "CUST_TRR_RETURN_HOLDING_PER", "CUST_TRR_START_DT="&amp;TEXT(WORKDAY(EDATE(TODAY(), -1) - 2, 1),"jjjjMMtt"),"CUST_TRR_END_DT="&amp;TEXT(WORKDAY(TODAY(), -1),"jjjjMMtt"),"CUST_TRR_CRNCY=EUR")</f>
        <v>-3.5439989999999999</v>
      </c>
      <c r="F389" cm="1">
        <f t="array" aca="1" ref="F389" ca="1">_xll.BDP(Stocks[[#This Row],[bloomberg_query]], "CUST_TRR_RETURN_HOLDING_PER", "CUST_TRR_START_DT="&amp;TEXT(WORKDAY(DATE(YEAR(TODAY())-1, 12, 31), -1),"jjjjMMtt"),"CUST_TRR_END_DT="&amp;TEXT(WORKDAY(TODAY(), -1),"jjjjMMtt"), "CUST_TRR_CRNCY=EUR")</f>
        <v>-13.48864</v>
      </c>
    </row>
    <row r="390" spans="1:6" x14ac:dyDescent="0.25">
      <c r="A390" t="s">
        <v>391</v>
      </c>
      <c r="B390" s="1">
        <v>10.841707384530284</v>
      </c>
      <c r="C390" t="str" cm="1">
        <f t="array" aca="1" ref="C3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0" cm="1">
        <f t="array" aca="1" ref="D390" ca="1">_xll.BDP(Stocks[[#This Row],[bloomberg_query]], "CUST_TRR_RETURN_HOLDING_PER", "CUST_TRR_START_DT="&amp;TEXT(WORKDAY(TODAY(), -6),"jjjjMMtt"),"CUST_TRR_END_DT="&amp;TEXT(WORKDAY(TODAY(), -1),"jjjjMMtt"), "CUST_TRR_CRNCY=EUR")</f>
        <v>-2.3167559999999998</v>
      </c>
      <c r="E390" cm="1">
        <f t="array" aca="1" ref="E390" ca="1">_xll.BDP(Stocks[[#This Row],[bloomberg_query]], "CUST_TRR_RETURN_HOLDING_PER", "CUST_TRR_START_DT="&amp;TEXT(WORKDAY(EDATE(TODAY(), -1) - 2, 1),"jjjjMMtt"),"CUST_TRR_END_DT="&amp;TEXT(WORKDAY(TODAY(), -1),"jjjjMMtt"),"CUST_TRR_CRNCY=EUR")</f>
        <v>-6.7456670000000001</v>
      </c>
      <c r="F390" cm="1">
        <f t="array" aca="1" ref="F390" ca="1">_xll.BDP(Stocks[[#This Row],[bloomberg_query]], "CUST_TRR_RETURN_HOLDING_PER", "CUST_TRR_START_DT="&amp;TEXT(WORKDAY(DATE(YEAR(TODAY())-1, 12, 31), -1),"jjjjMMtt"),"CUST_TRR_END_DT="&amp;TEXT(WORKDAY(TODAY(), -1),"jjjjMMtt"), "CUST_TRR_CRNCY=EUR")</f>
        <v>-61.142650000000003</v>
      </c>
    </row>
    <row r="391" spans="1:6" x14ac:dyDescent="0.25">
      <c r="A391" t="s">
        <v>398</v>
      </c>
      <c r="B391" s="1">
        <v>10.270120770720016</v>
      </c>
      <c r="C391" t="str" cm="1">
        <f t="array" aca="1" ref="C3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1" cm="1">
        <f t="array" aca="1" ref="D391" ca="1">_xll.BDP(Stocks[[#This Row],[bloomberg_query]], "CUST_TRR_RETURN_HOLDING_PER", "CUST_TRR_START_DT="&amp;TEXT(WORKDAY(TODAY(), -6),"jjjjMMtt"),"CUST_TRR_END_DT="&amp;TEXT(WORKDAY(TODAY(), -1),"jjjjMMtt"), "CUST_TRR_CRNCY=EUR")</f>
        <v>-3.5478540000000001</v>
      </c>
      <c r="E391" cm="1">
        <f t="array" aca="1" ref="E391" ca="1">_xll.BDP(Stocks[[#This Row],[bloomberg_query]], "CUST_TRR_RETURN_HOLDING_PER", "CUST_TRR_START_DT="&amp;TEXT(WORKDAY(EDATE(TODAY(), -1) - 2, 1),"jjjjMMtt"),"CUST_TRR_END_DT="&amp;TEXT(WORKDAY(TODAY(), -1),"jjjjMMtt"),"CUST_TRR_CRNCY=EUR")</f>
        <v>-6.089245</v>
      </c>
      <c r="F391" cm="1">
        <f t="array" aca="1" ref="F391" ca="1">_xll.BDP(Stocks[[#This Row],[bloomberg_query]], "CUST_TRR_RETURN_HOLDING_PER", "CUST_TRR_START_DT="&amp;TEXT(WORKDAY(DATE(YEAR(TODAY())-1, 12, 31), -1),"jjjjMMtt"),"CUST_TRR_END_DT="&amp;TEXT(WORKDAY(TODAY(), -1),"jjjjMMtt"), "CUST_TRR_CRNCY=EUR")</f>
        <v>-23.585329999999999</v>
      </c>
    </row>
    <row r="392" spans="1:6" x14ac:dyDescent="0.25">
      <c r="A392" t="s">
        <v>374</v>
      </c>
      <c r="B392" s="1">
        <v>10.279339909652439</v>
      </c>
      <c r="C392" t="str" cm="1">
        <f t="array" aca="1" ref="C39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2" cm="1">
        <f t="array" aca="1" ref="D392" ca="1">_xll.BDP(Stocks[[#This Row],[bloomberg_query]], "CUST_TRR_RETURN_HOLDING_PER", "CUST_TRR_START_DT="&amp;TEXT(WORKDAY(TODAY(), -6),"jjjjMMtt"),"CUST_TRR_END_DT="&amp;TEXT(WORKDAY(TODAY(), -1),"jjjjMMtt"), "CUST_TRR_CRNCY=EUR")</f>
        <v>-3.8766720000000001</v>
      </c>
      <c r="E392" cm="1">
        <f t="array" aca="1" ref="E392" ca="1">_xll.BDP(Stocks[[#This Row],[bloomberg_query]], "CUST_TRR_RETURN_HOLDING_PER", "CUST_TRR_START_DT="&amp;TEXT(WORKDAY(EDATE(TODAY(), -1) - 2, 1),"jjjjMMtt"),"CUST_TRR_END_DT="&amp;TEXT(WORKDAY(TODAY(), -1),"jjjjMMtt"),"CUST_TRR_CRNCY=EUR")</f>
        <v>-4.5400869999999998</v>
      </c>
      <c r="F392" cm="1">
        <f t="array" aca="1" ref="F392" ca="1">_xll.BDP(Stocks[[#This Row],[bloomberg_query]], "CUST_TRR_RETURN_HOLDING_PER", "CUST_TRR_START_DT="&amp;TEXT(WORKDAY(DATE(YEAR(TODAY())-1, 12, 31), -1),"jjjjMMtt"),"CUST_TRR_END_DT="&amp;TEXT(WORKDAY(TODAY(), -1),"jjjjMMtt"), "CUST_TRR_CRNCY=EUR")</f>
        <v>-35.526859999999999</v>
      </c>
    </row>
    <row r="393" spans="1:6" x14ac:dyDescent="0.25">
      <c r="A393" t="s">
        <v>403</v>
      </c>
      <c r="B393" s="1">
        <v>15.801604130174242</v>
      </c>
      <c r="C393" t="str" cm="1">
        <f t="array" aca="1" ref="C39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3" cm="1">
        <f t="array" aca="1" ref="D393" ca="1">_xll.BDP(Stocks[[#This Row],[bloomberg_query]], "CUST_TRR_RETURN_HOLDING_PER", "CUST_TRR_START_DT="&amp;TEXT(WORKDAY(TODAY(), -6),"jjjjMMtt"),"CUST_TRR_END_DT="&amp;TEXT(WORKDAY(TODAY(), -1),"jjjjMMtt"), "CUST_TRR_CRNCY=EUR")</f>
        <v>-4.7168530000000004</v>
      </c>
      <c r="E393" cm="1">
        <f t="array" aca="1" ref="E393" ca="1">_xll.BDP(Stocks[[#This Row],[bloomberg_query]], "CUST_TRR_RETURN_HOLDING_PER", "CUST_TRR_START_DT="&amp;TEXT(WORKDAY(EDATE(TODAY(), -1) - 2, 1),"jjjjMMtt"),"CUST_TRR_END_DT="&amp;TEXT(WORKDAY(TODAY(), -1),"jjjjMMtt"),"CUST_TRR_CRNCY=EUR")</f>
        <v>3.2204660000000001</v>
      </c>
      <c r="F393" cm="1">
        <f t="array" aca="1" ref="F393" ca="1">_xll.BDP(Stocks[[#This Row],[bloomberg_query]], "CUST_TRR_RETURN_HOLDING_PER", "CUST_TRR_START_DT="&amp;TEXT(WORKDAY(DATE(YEAR(TODAY())-1, 12, 31), -1),"jjjjMMtt"),"CUST_TRR_END_DT="&amp;TEXT(WORKDAY(TODAY(), -1),"jjjjMMtt"), "CUST_TRR_CRNCY=EUR")</f>
        <v>-11.92496</v>
      </c>
    </row>
    <row r="394" spans="1:6" x14ac:dyDescent="0.25">
      <c r="A394" t="s">
        <v>396</v>
      </c>
      <c r="B394" s="1">
        <v>13.312676807807216</v>
      </c>
      <c r="C394" cm="1">
        <f t="array" aca="1" ref="C394" ca="1">_xll.BDP(Stocks[[#This Row],[bloomberg_query]], "CUST_TRR_RETURN_HOLDING_PER", "CUST_TRR_START_DT="&amp;TEXT(WORKDAY(TODAY(), -2),"jjjjMMtt"),"CUST_TRR_END_DT="&amp;TEXT(WORKDAY(TODAY(), -1),"jjjjMMtt"), "CUST_TRR_CRNCY=EUR")</f>
        <v>1.707395</v>
      </c>
      <c r="D394" cm="1">
        <f t="array" aca="1" ref="D394" ca="1">_xll.BDP(Stocks[[#This Row],[bloomberg_query]], "CUST_TRR_RETURN_HOLDING_PER", "CUST_TRR_START_DT="&amp;TEXT(WORKDAY(TODAY(), -6),"jjjjMMtt"),"CUST_TRR_END_DT="&amp;TEXT(WORKDAY(TODAY(), -1),"jjjjMMtt"), "CUST_TRR_CRNCY=EUR")</f>
        <v>-6.5519769999999999</v>
      </c>
      <c r="E394" cm="1">
        <f t="array" aca="1" ref="E394" ca="1">_xll.BDP(Stocks[[#This Row],[bloomberg_query]], "CUST_TRR_RETURN_HOLDING_PER", "CUST_TRR_START_DT="&amp;TEXT(WORKDAY(EDATE(TODAY(), -1) - 2, 1),"jjjjMMtt"),"CUST_TRR_END_DT="&amp;TEXT(WORKDAY(TODAY(), -1),"jjjjMMtt"),"CUST_TRR_CRNCY=EUR")</f>
        <v>-5.4679690000000001</v>
      </c>
      <c r="F394" cm="1">
        <f t="array" aca="1" ref="F394" ca="1">_xll.BDP(Stocks[[#This Row],[bloomberg_query]], "CUST_TRR_RETURN_HOLDING_PER", "CUST_TRR_START_DT="&amp;TEXT(WORKDAY(DATE(YEAR(TODAY())-1, 12, 31), -1),"jjjjMMtt"),"CUST_TRR_END_DT="&amp;TEXT(WORKDAY(TODAY(), -1),"jjjjMMtt"), "CUST_TRR_CRNCY=EUR")</f>
        <v>51.265799999999999</v>
      </c>
    </row>
    <row r="395" spans="1:6" x14ac:dyDescent="0.25">
      <c r="A395" t="s">
        <v>400</v>
      </c>
      <c r="B395" s="1">
        <v>19.734354199317782</v>
      </c>
      <c r="C395" t="str" cm="1">
        <f t="array" aca="1" ref="C39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5" cm="1">
        <f t="array" aca="1" ref="D395" ca="1">_xll.BDP(Stocks[[#This Row],[bloomberg_query]], "CUST_TRR_RETURN_HOLDING_PER", "CUST_TRR_START_DT="&amp;TEXT(WORKDAY(TODAY(), -6),"jjjjMMtt"),"CUST_TRR_END_DT="&amp;TEXT(WORKDAY(TODAY(), -1),"jjjjMMtt"), "CUST_TRR_CRNCY=EUR")</f>
        <v>-6.7443030000000004</v>
      </c>
      <c r="E395" cm="1">
        <f t="array" aca="1" ref="E395" ca="1">_xll.BDP(Stocks[[#This Row],[bloomberg_query]], "CUST_TRR_RETURN_HOLDING_PER", "CUST_TRR_START_DT="&amp;TEXT(WORKDAY(EDATE(TODAY(), -1) - 2, 1),"jjjjMMtt"),"CUST_TRR_END_DT="&amp;TEXT(WORKDAY(TODAY(), -1),"jjjjMMtt"),"CUST_TRR_CRNCY=EUR")</f>
        <v>-3.4456329999999999</v>
      </c>
      <c r="F395" cm="1">
        <f t="array" aca="1" ref="F395" ca="1">_xll.BDP(Stocks[[#This Row],[bloomberg_query]], "CUST_TRR_RETURN_HOLDING_PER", "CUST_TRR_START_DT="&amp;TEXT(WORKDAY(DATE(YEAR(TODAY())-1, 12, 31), -1),"jjjjMMtt"),"CUST_TRR_END_DT="&amp;TEXT(WORKDAY(TODAY(), -1),"jjjjMMtt"), "CUST_TRR_CRNCY=EUR")</f>
        <v>-0.1100653</v>
      </c>
    </row>
    <row r="396" spans="1:6" x14ac:dyDescent="0.25">
      <c r="A396" t="s">
        <v>394</v>
      </c>
      <c r="B396" s="1">
        <v>108.33410159491105</v>
      </c>
      <c r="C396" t="str" cm="1">
        <f t="array" aca="1" ref="C3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6" cm="1">
        <f t="array" aca="1" ref="D396" ca="1">_xll.BDP(Stocks[[#This Row],[bloomberg_query]], "CUST_TRR_RETURN_HOLDING_PER", "CUST_TRR_START_DT="&amp;TEXT(WORKDAY(TODAY(), -6),"jjjjMMtt"),"CUST_TRR_END_DT="&amp;TEXT(WORKDAY(TODAY(), -1),"jjjjMMtt"), "CUST_TRR_CRNCY=EUR")</f>
        <v>-8.9309639999999995</v>
      </c>
      <c r="E396" cm="1">
        <f t="array" aca="1" ref="E396" ca="1">_xll.BDP(Stocks[[#This Row],[bloomberg_query]], "CUST_TRR_RETURN_HOLDING_PER", "CUST_TRR_START_DT="&amp;TEXT(WORKDAY(EDATE(TODAY(), -1) - 2, 1),"jjjjMMtt"),"CUST_TRR_END_DT="&amp;TEXT(WORKDAY(TODAY(), -1),"jjjjMMtt"),"CUST_TRR_CRNCY=EUR")</f>
        <v>-2.8484660000000002</v>
      </c>
      <c r="F396" cm="1">
        <f t="array" aca="1" ref="F396" ca="1">_xll.BDP(Stocks[[#This Row],[bloomberg_query]], "CUST_TRR_RETURN_HOLDING_PER", "CUST_TRR_START_DT="&amp;TEXT(WORKDAY(DATE(YEAR(TODAY())-1, 12, 31), -1),"jjjjMMtt"),"CUST_TRR_END_DT="&amp;TEXT(WORKDAY(TODAY(), -1),"jjjjMMtt"), "CUST_TRR_CRNCY=EUR")</f>
        <v>42.110199999999999</v>
      </c>
    </row>
    <row r="397" spans="1:6" x14ac:dyDescent="0.25">
      <c r="A397" t="s">
        <v>389</v>
      </c>
      <c r="B397" s="1">
        <v>166.04591131188349</v>
      </c>
      <c r="C397" t="str" cm="1">
        <f t="array" aca="1" ref="C39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7" cm="1">
        <f t="array" aca="1" ref="D397" ca="1">_xll.BDP(Stocks[[#This Row],[bloomberg_query]], "CUST_TRR_RETURN_HOLDING_PER", "CUST_TRR_START_DT="&amp;TEXT(WORKDAY(TODAY(), -6),"jjjjMMtt"),"CUST_TRR_END_DT="&amp;TEXT(WORKDAY(TODAY(), -1),"jjjjMMtt"), "CUST_TRR_CRNCY=EUR")</f>
        <v>-5.7830349999999999</v>
      </c>
      <c r="E397" cm="1">
        <f t="array" aca="1" ref="E397" ca="1">_xll.BDP(Stocks[[#This Row],[bloomberg_query]], "CUST_TRR_RETURN_HOLDING_PER", "CUST_TRR_START_DT="&amp;TEXT(WORKDAY(EDATE(TODAY(), -1) - 2, 1),"jjjjMMtt"),"CUST_TRR_END_DT="&amp;TEXT(WORKDAY(TODAY(), -1),"jjjjMMtt"),"CUST_TRR_CRNCY=EUR")</f>
        <v>-25.546240000000001</v>
      </c>
      <c r="F397" cm="1">
        <f t="array" aca="1" ref="F397" ca="1">_xll.BDP(Stocks[[#This Row],[bloomberg_query]], "CUST_TRR_RETURN_HOLDING_PER", "CUST_TRR_START_DT="&amp;TEXT(WORKDAY(DATE(YEAR(TODAY())-1, 12, 31), -1),"jjjjMMtt"),"CUST_TRR_END_DT="&amp;TEXT(WORKDAY(TODAY(), -1),"jjjjMMtt"), "CUST_TRR_CRNCY=EUR")</f>
        <v>-38.214440000000003</v>
      </c>
    </row>
    <row r="398" spans="1:6" x14ac:dyDescent="0.25">
      <c r="A398" t="s">
        <v>392</v>
      </c>
      <c r="B398" s="1">
        <v>3.4663962385913152</v>
      </c>
      <c r="C398" t="str" cm="1">
        <f t="array" aca="1" ref="C39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98" cm="1">
        <f t="array" aca="1" ref="D398" ca="1">_xll.BDP(Stocks[[#This Row],[bloomberg_query]], "CUST_TRR_RETURN_HOLDING_PER", "CUST_TRR_START_DT="&amp;TEXT(WORKDAY(TODAY(), -6),"jjjjMMtt"),"CUST_TRR_END_DT="&amp;TEXT(WORKDAY(TODAY(), -1),"jjjjMMtt"), "CUST_TRR_CRNCY=EUR")</f>
        <v>-5.1237750000000002</v>
      </c>
      <c r="E398" cm="1">
        <f t="array" aca="1" ref="E398" ca="1">_xll.BDP(Stocks[[#This Row],[bloomberg_query]], "CUST_TRR_RETURN_HOLDING_PER", "CUST_TRR_START_DT="&amp;TEXT(WORKDAY(EDATE(TODAY(), -1) - 2, 1),"jjjjMMtt"),"CUST_TRR_END_DT="&amp;TEXT(WORKDAY(TODAY(), -1),"jjjjMMtt"),"CUST_TRR_CRNCY=EUR")</f>
        <v>35.202060000000003</v>
      </c>
      <c r="F398" cm="1">
        <f t="array" aca="1" ref="F398" ca="1">_xll.BDP(Stocks[[#This Row],[bloomberg_query]], "CUST_TRR_RETURN_HOLDING_PER", "CUST_TRR_START_DT="&amp;TEXT(WORKDAY(DATE(YEAR(TODAY())-1, 12, 31), -1),"jjjjMMtt"),"CUST_TRR_END_DT="&amp;TEXT(WORKDAY(TODAY(), -1),"jjjjMMtt"), "CUST_TRR_CRNCY=EUR")</f>
        <v>94.681259999999995</v>
      </c>
    </row>
    <row r="399" spans="1:6" x14ac:dyDescent="0.25">
      <c r="A399" t="s">
        <v>399</v>
      </c>
      <c r="B399" s="1">
        <v>49.069810760385302</v>
      </c>
      <c r="C399" cm="1">
        <f t="array" aca="1" ref="C399" ca="1">_xll.BDP(Stocks[[#This Row],[bloomberg_query]], "CUST_TRR_RETURN_HOLDING_PER", "CUST_TRR_START_DT="&amp;TEXT(WORKDAY(TODAY(), -2),"jjjjMMtt"),"CUST_TRR_END_DT="&amp;TEXT(WORKDAY(TODAY(), -1),"jjjjMMtt"), "CUST_TRR_CRNCY=EUR")</f>
        <v>0.42937360000000002</v>
      </c>
      <c r="D399" cm="1">
        <f t="array" aca="1" ref="D399" ca="1">_xll.BDP(Stocks[[#This Row],[bloomberg_query]], "CUST_TRR_RETURN_HOLDING_PER", "CUST_TRR_START_DT="&amp;TEXT(WORKDAY(TODAY(), -6),"jjjjMMtt"),"CUST_TRR_END_DT="&amp;TEXT(WORKDAY(TODAY(), -1),"jjjjMMtt"), "CUST_TRR_CRNCY=EUR")</f>
        <v>0.28850379999999998</v>
      </c>
      <c r="E399" cm="1">
        <f t="array" aca="1" ref="E399" ca="1">_xll.BDP(Stocks[[#This Row],[bloomberg_query]], "CUST_TRR_RETURN_HOLDING_PER", "CUST_TRR_START_DT="&amp;TEXT(WORKDAY(EDATE(TODAY(), -1) - 2, 1),"jjjjMMtt"),"CUST_TRR_END_DT="&amp;TEXT(WORKDAY(TODAY(), -1),"jjjjMMtt"),"CUST_TRR_CRNCY=EUR")</f>
        <v>6.5050759999999999</v>
      </c>
      <c r="F399" cm="1">
        <f t="array" aca="1" ref="F399" ca="1">_xll.BDP(Stocks[[#This Row],[bloomberg_query]], "CUST_TRR_RETURN_HOLDING_PER", "CUST_TRR_START_DT="&amp;TEXT(WORKDAY(DATE(YEAR(TODAY())-1, 12, 31), -1),"jjjjMMtt"),"CUST_TRR_END_DT="&amp;TEXT(WORKDAY(TODAY(), -1),"jjjjMMtt"), "CUST_TRR_CRNCY=EUR")</f>
        <v>25.50658</v>
      </c>
    </row>
    <row r="400" spans="1:6" x14ac:dyDescent="0.25">
      <c r="A400" t="s">
        <v>388</v>
      </c>
      <c r="B400" s="1">
        <v>41.94708214252789</v>
      </c>
      <c r="C400" t="str" cm="1">
        <f t="array" aca="1" ref="C40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0" cm="1">
        <f t="array" aca="1" ref="D400" ca="1">_xll.BDP(Stocks[[#This Row],[bloomberg_query]], "CUST_TRR_RETURN_HOLDING_PER", "CUST_TRR_START_DT="&amp;TEXT(WORKDAY(TODAY(), -6),"jjjjMMtt"),"CUST_TRR_END_DT="&amp;TEXT(WORKDAY(TODAY(), -1),"jjjjMMtt"), "CUST_TRR_CRNCY=EUR")</f>
        <v>-1.767889</v>
      </c>
      <c r="E400" cm="1">
        <f t="array" aca="1" ref="E400" ca="1">_xll.BDP(Stocks[[#This Row],[bloomberg_query]], "CUST_TRR_RETURN_HOLDING_PER", "CUST_TRR_START_DT="&amp;TEXT(WORKDAY(EDATE(TODAY(), -1) - 2, 1),"jjjjMMtt"),"CUST_TRR_END_DT="&amp;TEXT(WORKDAY(TODAY(), -1),"jjjjMMtt"),"CUST_TRR_CRNCY=EUR")</f>
        <v>10.818820000000001</v>
      </c>
      <c r="F400" cm="1">
        <f t="array" aca="1" ref="F400" ca="1">_xll.BDP(Stocks[[#This Row],[bloomberg_query]], "CUST_TRR_RETURN_HOLDING_PER", "CUST_TRR_START_DT="&amp;TEXT(WORKDAY(DATE(YEAR(TODAY())-1, 12, 31), -1),"jjjjMMtt"),"CUST_TRR_END_DT="&amp;TEXT(WORKDAY(TODAY(), -1),"jjjjMMtt"), "CUST_TRR_CRNCY=EUR")</f>
        <v>13.4725</v>
      </c>
    </row>
    <row r="401" spans="1:6" x14ac:dyDescent="0.25">
      <c r="A401" t="s">
        <v>372</v>
      </c>
      <c r="B401" s="1">
        <v>74.914722964875082</v>
      </c>
      <c r="C401" t="str" cm="1">
        <f t="array" aca="1" ref="C4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1" cm="1">
        <f t="array" aca="1" ref="D401" ca="1">_xll.BDP(Stocks[[#This Row],[bloomberg_query]], "CUST_TRR_RETURN_HOLDING_PER", "CUST_TRR_START_DT="&amp;TEXT(WORKDAY(TODAY(), -6),"jjjjMMtt"),"CUST_TRR_END_DT="&amp;TEXT(WORKDAY(TODAY(), -1),"jjjjMMtt"), "CUST_TRR_CRNCY=EUR")</f>
        <v>-7.7907359999999999</v>
      </c>
      <c r="E401" cm="1">
        <f t="array" aca="1" ref="E401" ca="1">_xll.BDP(Stocks[[#This Row],[bloomberg_query]], "CUST_TRR_RETURN_HOLDING_PER", "CUST_TRR_START_DT="&amp;TEXT(WORKDAY(EDATE(TODAY(), -1) - 2, 1),"jjjjMMtt"),"CUST_TRR_END_DT="&amp;TEXT(WORKDAY(TODAY(), -1),"jjjjMMtt"),"CUST_TRR_CRNCY=EUR")</f>
        <v>5.161016</v>
      </c>
      <c r="F401" cm="1">
        <f t="array" aca="1" ref="F401" ca="1">_xll.BDP(Stocks[[#This Row],[bloomberg_query]], "CUST_TRR_RETURN_HOLDING_PER", "CUST_TRR_START_DT="&amp;TEXT(WORKDAY(DATE(YEAR(TODAY())-1, 12, 31), -1),"jjjjMMtt"),"CUST_TRR_END_DT="&amp;TEXT(WORKDAY(TODAY(), -1),"jjjjMMtt"), "CUST_TRR_CRNCY=EUR")</f>
        <v>6.9354269999999998</v>
      </c>
    </row>
    <row r="402" spans="1:6" x14ac:dyDescent="0.25">
      <c r="A402" t="s">
        <v>402</v>
      </c>
      <c r="B402" s="1">
        <v>39.121639972042814</v>
      </c>
      <c r="C402" cm="1">
        <f t="array" aca="1" ref="C402" ca="1">_xll.BDP(Stocks[[#This Row],[bloomberg_query]], "CUST_TRR_RETURN_HOLDING_PER", "CUST_TRR_START_DT="&amp;TEXT(WORKDAY(TODAY(), -2),"jjjjMMtt"),"CUST_TRR_END_DT="&amp;TEXT(WORKDAY(TODAY(), -1),"jjjjMMtt"), "CUST_TRR_CRNCY=EUR")</f>
        <v>-1.4721470000000001</v>
      </c>
      <c r="D402" cm="1">
        <f t="array" aca="1" ref="D402" ca="1">_xll.BDP(Stocks[[#This Row],[bloomberg_query]], "CUST_TRR_RETURN_HOLDING_PER", "CUST_TRR_START_DT="&amp;TEXT(WORKDAY(TODAY(), -6),"jjjjMMtt"),"CUST_TRR_END_DT="&amp;TEXT(WORKDAY(TODAY(), -1),"jjjjMMtt"), "CUST_TRR_CRNCY=EUR")</f>
        <v>-3.8022629999999999</v>
      </c>
      <c r="E402" cm="1">
        <f t="array" aca="1" ref="E402" ca="1">_xll.BDP(Stocks[[#This Row],[bloomberg_query]], "CUST_TRR_RETURN_HOLDING_PER", "CUST_TRR_START_DT="&amp;TEXT(WORKDAY(EDATE(TODAY(), -1) - 2, 1),"jjjjMMtt"),"CUST_TRR_END_DT="&amp;TEXT(WORKDAY(TODAY(), -1),"jjjjMMtt"),"CUST_TRR_CRNCY=EUR")</f>
        <v>7.1747490000000003</v>
      </c>
      <c r="F402" cm="1">
        <f t="array" aca="1" ref="F402" ca="1">_xll.BDP(Stocks[[#This Row],[bloomberg_query]], "CUST_TRR_RETURN_HOLDING_PER", "CUST_TRR_START_DT="&amp;TEXT(WORKDAY(DATE(YEAR(TODAY())-1, 12, 31), -1),"jjjjMMtt"),"CUST_TRR_END_DT="&amp;TEXT(WORKDAY(TODAY(), -1),"jjjjMMtt"), "CUST_TRR_CRNCY=EUR")</f>
        <v>11.945119999999999</v>
      </c>
    </row>
    <row r="403" spans="1:6" x14ac:dyDescent="0.25">
      <c r="A403" t="s">
        <v>382</v>
      </c>
      <c r="B403" s="1">
        <v>27.906333548446575</v>
      </c>
      <c r="C403" t="str" cm="1">
        <f t="array" aca="1" ref="C4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3" cm="1">
        <f t="array" aca="1" ref="D403" ca="1">_xll.BDP(Stocks[[#This Row],[bloomberg_query]], "CUST_TRR_RETURN_HOLDING_PER", "CUST_TRR_START_DT="&amp;TEXT(WORKDAY(TODAY(), -6),"jjjjMMtt"),"CUST_TRR_END_DT="&amp;TEXT(WORKDAY(TODAY(), -1),"jjjjMMtt"), "CUST_TRR_CRNCY=EUR")</f>
        <v>-12.7395</v>
      </c>
      <c r="E403" cm="1">
        <f t="array" aca="1" ref="E403" ca="1">_xll.BDP(Stocks[[#This Row],[bloomberg_query]], "CUST_TRR_RETURN_HOLDING_PER", "CUST_TRR_START_DT="&amp;TEXT(WORKDAY(EDATE(TODAY(), -1) - 2, 1),"jjjjMMtt"),"CUST_TRR_END_DT="&amp;TEXT(WORKDAY(TODAY(), -1),"jjjjMMtt"),"CUST_TRR_CRNCY=EUR")</f>
        <v>0.14163049999999999</v>
      </c>
      <c r="F403" cm="1">
        <f t="array" aca="1" ref="F403" ca="1">_xll.BDP(Stocks[[#This Row],[bloomberg_query]], "CUST_TRR_RETURN_HOLDING_PER", "CUST_TRR_START_DT="&amp;TEXT(WORKDAY(DATE(YEAR(TODAY())-1, 12, 31), -1),"jjjjMMtt"),"CUST_TRR_END_DT="&amp;TEXT(WORKDAY(TODAY(), -1),"jjjjMMtt"), "CUST_TRR_CRNCY=EUR")</f>
        <v>9.9824769999999994</v>
      </c>
    </row>
    <row r="404" spans="1:6" x14ac:dyDescent="0.25">
      <c r="A404" t="s">
        <v>379</v>
      </c>
      <c r="B404" s="1">
        <v>44.732094762466723</v>
      </c>
      <c r="C404" cm="1">
        <f t="array" aca="1" ref="C404" ca="1">_xll.BDP(Stocks[[#This Row],[bloomberg_query]], "CUST_TRR_RETURN_HOLDING_PER", "CUST_TRR_START_DT="&amp;TEXT(WORKDAY(TODAY(), -2),"jjjjMMtt"),"CUST_TRR_END_DT="&amp;TEXT(WORKDAY(TODAY(), -1),"jjjjMMtt"), "CUST_TRR_CRNCY=EUR")</f>
        <v>6.0552349999999998E-2</v>
      </c>
      <c r="D404" cm="1">
        <f t="array" aca="1" ref="D404" ca="1">_xll.BDP(Stocks[[#This Row],[bloomberg_query]], "CUST_TRR_RETURN_HOLDING_PER", "CUST_TRR_START_DT="&amp;TEXT(WORKDAY(TODAY(), -6),"jjjjMMtt"),"CUST_TRR_END_DT="&amp;TEXT(WORKDAY(TODAY(), -1),"jjjjMMtt"), "CUST_TRR_CRNCY=EUR")</f>
        <v>-4.5118840000000002</v>
      </c>
      <c r="E404" cm="1">
        <f t="array" aca="1" ref="E404" ca="1">_xll.BDP(Stocks[[#This Row],[bloomberg_query]], "CUST_TRR_RETURN_HOLDING_PER", "CUST_TRR_START_DT="&amp;TEXT(WORKDAY(EDATE(TODAY(), -1) - 2, 1),"jjjjMMtt"),"CUST_TRR_END_DT="&amp;TEXT(WORKDAY(TODAY(), -1),"jjjjMMtt"),"CUST_TRR_CRNCY=EUR")</f>
        <v>8.4127189999999992</v>
      </c>
      <c r="F404" cm="1">
        <f t="array" aca="1" ref="F404" ca="1">_xll.BDP(Stocks[[#This Row],[bloomberg_query]], "CUST_TRR_RETURN_HOLDING_PER", "CUST_TRR_START_DT="&amp;TEXT(WORKDAY(DATE(YEAR(TODAY())-1, 12, 31), -1),"jjjjMMtt"),"CUST_TRR_END_DT="&amp;TEXT(WORKDAY(TODAY(), -1),"jjjjMMtt"), "CUST_TRR_CRNCY=EUR")</f>
        <v>32.141590000000001</v>
      </c>
    </row>
    <row r="405" spans="1:6" x14ac:dyDescent="0.25">
      <c r="A405" t="s">
        <v>375</v>
      </c>
      <c r="B405" s="1">
        <v>30.69918871577395</v>
      </c>
      <c r="C405" t="str" cm="1">
        <f t="array" aca="1" ref="C4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5" cm="1">
        <f t="array" aca="1" ref="D405" ca="1">_xll.BDP(Stocks[[#This Row],[bloomberg_query]], "CUST_TRR_RETURN_HOLDING_PER", "CUST_TRR_START_DT="&amp;TEXT(WORKDAY(TODAY(), -6),"jjjjMMtt"),"CUST_TRR_END_DT="&amp;TEXT(WORKDAY(TODAY(), -1),"jjjjMMtt"), "CUST_TRR_CRNCY=EUR")</f>
        <v>-2.131488</v>
      </c>
      <c r="E405" cm="1">
        <f t="array" aca="1" ref="E405" ca="1">_xll.BDP(Stocks[[#This Row],[bloomberg_query]], "CUST_TRR_RETURN_HOLDING_PER", "CUST_TRR_START_DT="&amp;TEXT(WORKDAY(EDATE(TODAY(), -1) - 2, 1),"jjjjMMtt"),"CUST_TRR_END_DT="&amp;TEXT(WORKDAY(TODAY(), -1),"jjjjMMtt"),"CUST_TRR_CRNCY=EUR")</f>
        <v>-4.6899629999999997</v>
      </c>
      <c r="F405" cm="1">
        <f t="array" aca="1" ref="F405" ca="1">_xll.BDP(Stocks[[#This Row],[bloomberg_query]], "CUST_TRR_RETURN_HOLDING_PER", "CUST_TRR_START_DT="&amp;TEXT(WORKDAY(DATE(YEAR(TODAY())-1, 12, 31), -1),"jjjjMMtt"),"CUST_TRR_END_DT="&amp;TEXT(WORKDAY(TODAY(), -1),"jjjjMMtt"), "CUST_TRR_CRNCY=EUR")</f>
        <v>37.416119999999999</v>
      </c>
    </row>
    <row r="406" spans="1:6" x14ac:dyDescent="0.25">
      <c r="A406" t="s">
        <v>380</v>
      </c>
      <c r="B406" s="1">
        <v>6.0518307558575684</v>
      </c>
      <c r="C406" cm="1">
        <f t="array" aca="1" ref="C406" ca="1">_xll.BDP(Stocks[[#This Row],[bloomberg_query]], "CUST_TRR_RETURN_HOLDING_PER", "CUST_TRR_START_DT="&amp;TEXT(WORKDAY(TODAY(), -2),"jjjjMMtt"),"CUST_TRR_END_DT="&amp;TEXT(WORKDAY(TODAY(), -1),"jjjjMMtt"), "CUST_TRR_CRNCY=EUR")</f>
        <v>-5.5412320000000001E-2</v>
      </c>
      <c r="D406" cm="1">
        <f t="array" aca="1" ref="D406" ca="1">_xll.BDP(Stocks[[#This Row],[bloomberg_query]], "CUST_TRR_RETURN_HOLDING_PER", "CUST_TRR_START_DT="&amp;TEXT(WORKDAY(TODAY(), -6),"jjjjMMtt"),"CUST_TRR_END_DT="&amp;TEXT(WORKDAY(TODAY(), -1),"jjjjMMtt"), "CUST_TRR_CRNCY=EUR")</f>
        <v>-1.809998</v>
      </c>
      <c r="E406" cm="1">
        <f t="array" aca="1" ref="E406" ca="1">_xll.BDP(Stocks[[#This Row],[bloomberg_query]], "CUST_TRR_RETURN_HOLDING_PER", "CUST_TRR_START_DT="&amp;TEXT(WORKDAY(EDATE(TODAY(), -1) - 2, 1),"jjjjMMtt"),"CUST_TRR_END_DT="&amp;TEXT(WORKDAY(TODAY(), -1),"jjjjMMtt"),"CUST_TRR_CRNCY=EUR")</f>
        <v>17.055859999999999</v>
      </c>
      <c r="F406" cm="1">
        <f t="array" aca="1" ref="F406" ca="1">_xll.BDP(Stocks[[#This Row],[bloomberg_query]], "CUST_TRR_RETURN_HOLDING_PER", "CUST_TRR_START_DT="&amp;TEXT(WORKDAY(DATE(YEAR(TODAY())-1, 12, 31), -1),"jjjjMMtt"),"CUST_TRR_END_DT="&amp;TEXT(WORKDAY(TODAY(), -1),"jjjjMMtt"), "CUST_TRR_CRNCY=EUR")</f>
        <v>-6.9150400000000003</v>
      </c>
    </row>
    <row r="407" spans="1:6" x14ac:dyDescent="0.25">
      <c r="A407" t="s">
        <v>395</v>
      </c>
      <c r="B407" s="1">
        <v>66.387729326080958</v>
      </c>
      <c r="C407" t="str" cm="1">
        <f t="array" aca="1" ref="C40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07" cm="1">
        <f t="array" aca="1" ref="D407" ca="1">_xll.BDP(Stocks[[#This Row],[bloomberg_query]], "CUST_TRR_RETURN_HOLDING_PER", "CUST_TRR_START_DT="&amp;TEXT(WORKDAY(TODAY(), -6),"jjjjMMtt"),"CUST_TRR_END_DT="&amp;TEXT(WORKDAY(TODAY(), -1),"jjjjMMtt"), "CUST_TRR_CRNCY=EUR")</f>
        <v>-2.1219619999999999</v>
      </c>
      <c r="E407" cm="1">
        <f t="array" aca="1" ref="E407" ca="1">_xll.BDP(Stocks[[#This Row],[bloomberg_query]], "CUST_TRR_RETURN_HOLDING_PER", "CUST_TRR_START_DT="&amp;TEXT(WORKDAY(EDATE(TODAY(), -1) - 2, 1),"jjjjMMtt"),"CUST_TRR_END_DT="&amp;TEXT(WORKDAY(TODAY(), -1),"jjjjMMtt"),"CUST_TRR_CRNCY=EUR")</f>
        <v>3.8671690000000001</v>
      </c>
      <c r="F407" cm="1">
        <f t="array" aca="1" ref="F407" ca="1">_xll.BDP(Stocks[[#This Row],[bloomberg_query]], "CUST_TRR_RETURN_HOLDING_PER", "CUST_TRR_START_DT="&amp;TEXT(WORKDAY(DATE(YEAR(TODAY())-1, 12, 31), -1),"jjjjMMtt"),"CUST_TRR_END_DT="&amp;TEXT(WORKDAY(TODAY(), -1),"jjjjMMtt"), "CUST_TRR_CRNCY=EUR")</f>
        <v>2.545706</v>
      </c>
    </row>
    <row r="408" spans="1:6" x14ac:dyDescent="0.25">
      <c r="A408" t="s">
        <v>381</v>
      </c>
      <c r="B408" s="1">
        <v>9.3751310934152432</v>
      </c>
      <c r="C408" cm="1">
        <f t="array" aca="1" ref="C408" ca="1">_xll.BDP(Stocks[[#This Row],[bloomberg_query]], "CUST_TRR_RETURN_HOLDING_PER", "CUST_TRR_START_DT="&amp;TEXT(WORKDAY(TODAY(), -2),"jjjjMMtt"),"CUST_TRR_END_DT="&amp;TEXT(WORKDAY(TODAY(), -1),"jjjjMMtt"), "CUST_TRR_CRNCY=EUR")</f>
        <v>1.3614090000000001</v>
      </c>
      <c r="D408" cm="1">
        <f t="array" aca="1" ref="D408" ca="1">_xll.BDP(Stocks[[#This Row],[bloomberg_query]], "CUST_TRR_RETURN_HOLDING_PER", "CUST_TRR_START_DT="&amp;TEXT(WORKDAY(TODAY(), -6),"jjjjMMtt"),"CUST_TRR_END_DT="&amp;TEXT(WORKDAY(TODAY(), -1),"jjjjMMtt"), "CUST_TRR_CRNCY=EUR")</f>
        <v>-7.2016460000000002</v>
      </c>
      <c r="E408" cm="1">
        <f t="array" aca="1" ref="E408" ca="1">_xll.BDP(Stocks[[#This Row],[bloomberg_query]], "CUST_TRR_RETURN_HOLDING_PER", "CUST_TRR_START_DT="&amp;TEXT(WORKDAY(EDATE(TODAY(), -1) - 2, 1),"jjjjMMtt"),"CUST_TRR_END_DT="&amp;TEXT(WORKDAY(TODAY(), -1),"jjjjMMtt"),"CUST_TRR_CRNCY=EUR")</f>
        <v>5.5247109999999999</v>
      </c>
      <c r="F408" cm="1">
        <f t="array" aca="1" ref="F408" ca="1">_xll.BDP(Stocks[[#This Row],[bloomberg_query]], "CUST_TRR_RETURN_HOLDING_PER", "CUST_TRR_START_DT="&amp;TEXT(WORKDAY(DATE(YEAR(TODAY())-1, 12, 31), -1),"jjjjMMtt"),"CUST_TRR_END_DT="&amp;TEXT(WORKDAY(TODAY(), -1),"jjjjMMtt"), "CUST_TRR_CRNCY=EUR")</f>
        <v>6.8437010000000003</v>
      </c>
    </row>
    <row r="409" spans="1:6" x14ac:dyDescent="0.25">
      <c r="A409" t="s">
        <v>401</v>
      </c>
      <c r="B409" s="1">
        <v>4.1148026177157053</v>
      </c>
      <c r="C409" cm="1">
        <f t="array" aca="1" ref="C409" ca="1">_xll.BDP(Stocks[[#This Row],[bloomberg_query]], "CUST_TRR_RETURN_HOLDING_PER", "CUST_TRR_START_DT="&amp;TEXT(WORKDAY(TODAY(), -2),"jjjjMMtt"),"CUST_TRR_END_DT="&amp;TEXT(WORKDAY(TODAY(), -1),"jjjjMMtt"), "CUST_TRR_CRNCY=EUR")</f>
        <v>0.87337350000000002</v>
      </c>
      <c r="D409" cm="1">
        <f t="array" aca="1" ref="D409" ca="1">_xll.BDP(Stocks[[#This Row],[bloomberg_query]], "CUST_TRR_RETURN_HOLDING_PER", "CUST_TRR_START_DT="&amp;TEXT(WORKDAY(TODAY(), -6),"jjjjMMtt"),"CUST_TRR_END_DT="&amp;TEXT(WORKDAY(TODAY(), -1),"jjjjMMtt"), "CUST_TRR_CRNCY=EUR")</f>
        <v>-5.457751</v>
      </c>
      <c r="E409" cm="1">
        <f t="array" aca="1" ref="E409" ca="1">_xll.BDP(Stocks[[#This Row],[bloomberg_query]], "CUST_TRR_RETURN_HOLDING_PER", "CUST_TRR_START_DT="&amp;TEXT(WORKDAY(EDATE(TODAY(), -1) - 2, 1),"jjjjMMtt"),"CUST_TRR_END_DT="&amp;TEXT(WORKDAY(TODAY(), -1),"jjjjMMtt"),"CUST_TRR_CRNCY=EUR")</f>
        <v>4.4163040000000002</v>
      </c>
      <c r="F409" cm="1">
        <f t="array" aca="1" ref="F409" ca="1">_xll.BDP(Stocks[[#This Row],[bloomberg_query]], "CUST_TRR_RETURN_HOLDING_PER", "CUST_TRR_START_DT="&amp;TEXT(WORKDAY(DATE(YEAR(TODAY())-1, 12, 31), -1),"jjjjMMtt"),"CUST_TRR_END_DT="&amp;TEXT(WORKDAY(TODAY(), -1),"jjjjMMtt"), "CUST_TRR_CRNCY=EUR")</f>
        <v>-7.0388719999999996</v>
      </c>
    </row>
    <row r="410" spans="1:6" x14ac:dyDescent="0.25">
      <c r="A410" t="s">
        <v>377</v>
      </c>
      <c r="B410" s="1">
        <v>66.239513229464364</v>
      </c>
      <c r="C410" t="str" cm="1">
        <f t="array" aca="1" ref="C4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10" cm="1">
        <f t="array" aca="1" ref="D410" ca="1">_xll.BDP(Stocks[[#This Row],[bloomberg_query]], "CUST_TRR_RETURN_HOLDING_PER", "CUST_TRR_START_DT="&amp;TEXT(WORKDAY(TODAY(), -6),"jjjjMMtt"),"CUST_TRR_END_DT="&amp;TEXT(WORKDAY(TODAY(), -1),"jjjjMMtt"), "CUST_TRR_CRNCY=EUR")</f>
        <v>-1.92689</v>
      </c>
      <c r="E410" cm="1">
        <f t="array" aca="1" ref="E410" ca="1">_xll.BDP(Stocks[[#This Row],[bloomberg_query]], "CUST_TRR_RETURN_HOLDING_PER", "CUST_TRR_START_DT="&amp;TEXT(WORKDAY(EDATE(TODAY(), -1) - 2, 1),"jjjjMMtt"),"CUST_TRR_END_DT="&amp;TEXT(WORKDAY(TODAY(), -1),"jjjjMMtt"),"CUST_TRR_CRNCY=EUR")</f>
        <v>2.9539230000000001</v>
      </c>
      <c r="F410" cm="1">
        <f t="array" aca="1" ref="F410" ca="1">_xll.BDP(Stocks[[#This Row],[bloomberg_query]], "CUST_TRR_RETURN_HOLDING_PER", "CUST_TRR_START_DT="&amp;TEXT(WORKDAY(DATE(YEAR(TODAY())-1, 12, 31), -1),"jjjjMMtt"),"CUST_TRR_END_DT="&amp;TEXT(WORKDAY(TODAY(), -1),"jjjjMMtt"), "CUST_TRR_CRNCY=EUR")</f>
        <v>2.4135219999999999</v>
      </c>
    </row>
    <row r="411" spans="1:6" x14ac:dyDescent="0.25">
      <c r="A411" t="s">
        <v>390</v>
      </c>
      <c r="B411" s="1">
        <v>5.6814043514335761</v>
      </c>
      <c r="C411" t="str" cm="1">
        <f t="array" aca="1" ref="C41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11" cm="1">
        <f t="array" aca="1" ref="D411" ca="1">_xll.BDP(Stocks[[#This Row],[bloomberg_query]], "CUST_TRR_RETURN_HOLDING_PER", "CUST_TRR_START_DT="&amp;TEXT(WORKDAY(TODAY(), -6),"jjjjMMtt"),"CUST_TRR_END_DT="&amp;TEXT(WORKDAY(TODAY(), -1),"jjjjMMtt"), "CUST_TRR_CRNCY=EUR")</f>
        <v>-3.2088519999999998</v>
      </c>
      <c r="E411" cm="1">
        <f t="array" aca="1" ref="E411" ca="1">_xll.BDP(Stocks[[#This Row],[bloomberg_query]], "CUST_TRR_RETURN_HOLDING_PER", "CUST_TRR_START_DT="&amp;TEXT(WORKDAY(EDATE(TODAY(), -1) - 2, 1),"jjjjMMtt"),"CUST_TRR_END_DT="&amp;TEXT(WORKDAY(TODAY(), -1),"jjjjMMtt"),"CUST_TRR_CRNCY=EUR")</f>
        <v>3.61328</v>
      </c>
      <c r="F411" cm="1">
        <f t="array" aca="1" ref="F411" ca="1">_xll.BDP(Stocks[[#This Row],[bloomberg_query]], "CUST_TRR_RETURN_HOLDING_PER", "CUST_TRR_START_DT="&amp;TEXT(WORKDAY(DATE(YEAR(TODAY())-1, 12, 31), -1),"jjjjMMtt"),"CUST_TRR_END_DT="&amp;TEXT(WORKDAY(TODAY(), -1),"jjjjMMtt"), "CUST_TRR_CRNCY=EUR")</f>
        <v>5.5043839999999999</v>
      </c>
    </row>
    <row r="412" spans="1:6" x14ac:dyDescent="0.25">
      <c r="A412" t="s">
        <v>393</v>
      </c>
      <c r="B412" s="1">
        <v>12.5195906702314</v>
      </c>
      <c r="C412" t="str" cm="1">
        <f t="array" aca="1" ref="C4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12" cm="1">
        <f t="array" aca="1" ref="D412" ca="1">_xll.BDP(Stocks[[#This Row],[bloomberg_query]], "CUST_TRR_RETURN_HOLDING_PER", "CUST_TRR_START_DT="&amp;TEXT(WORKDAY(TODAY(), -6),"jjjjMMtt"),"CUST_TRR_END_DT="&amp;TEXT(WORKDAY(TODAY(), -1),"jjjjMMtt"), "CUST_TRR_CRNCY=EUR")</f>
        <v>0.1751636</v>
      </c>
      <c r="E412" cm="1">
        <f t="array" aca="1" ref="E412" ca="1">_xll.BDP(Stocks[[#This Row],[bloomberg_query]], "CUST_TRR_RETURN_HOLDING_PER", "CUST_TRR_START_DT="&amp;TEXT(WORKDAY(EDATE(TODAY(), -1) - 2, 1),"jjjjMMtt"),"CUST_TRR_END_DT="&amp;TEXT(WORKDAY(TODAY(), -1),"jjjjMMtt"),"CUST_TRR_CRNCY=EUR")</f>
        <v>-9.6331570000000006</v>
      </c>
      <c r="F412" cm="1">
        <f t="array" aca="1" ref="F412" ca="1">_xll.BDP(Stocks[[#This Row],[bloomberg_query]], "CUST_TRR_RETURN_HOLDING_PER", "CUST_TRR_START_DT="&amp;TEXT(WORKDAY(DATE(YEAR(TODAY())-1, 12, 31), -1),"jjjjMMtt"),"CUST_TRR_END_DT="&amp;TEXT(WORKDAY(TODAY(), -1),"jjjjMMtt"), "CUST_TRR_CRNCY=EUR")</f>
        <v>-26.477309999999999</v>
      </c>
    </row>
    <row r="413" spans="1:6" x14ac:dyDescent="0.25">
      <c r="A413" t="s">
        <v>373</v>
      </c>
      <c r="B413" s="1">
        <v>11.616115054853877</v>
      </c>
      <c r="C413" t="str" cm="1">
        <f t="array" aca="1" ref="C4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413" cm="1">
        <f t="array" aca="1" ref="D413" ca="1">_xll.BDP(Stocks[[#This Row],[bloomberg_query]], "CUST_TRR_RETURN_HOLDING_PER", "CUST_TRR_START_DT="&amp;TEXT(WORKDAY(TODAY(), -6),"jjjjMMtt"),"CUST_TRR_END_DT="&amp;TEXT(WORKDAY(TODAY(), -1),"jjjjMMtt"), "CUST_TRR_CRNCY=EUR")</f>
        <v>-2.305955</v>
      </c>
      <c r="E413" cm="1">
        <f t="array" aca="1" ref="E413" ca="1">_xll.BDP(Stocks[[#This Row],[bloomberg_query]], "CUST_TRR_RETURN_HOLDING_PER", "CUST_TRR_START_DT="&amp;TEXT(WORKDAY(EDATE(TODAY(), -1) - 2, 1),"jjjjMMtt"),"CUST_TRR_END_DT="&amp;TEXT(WORKDAY(TODAY(), -1),"jjjjMMtt"),"CUST_TRR_CRNCY=EUR")</f>
        <v>-0.24463560000000001</v>
      </c>
      <c r="F413" cm="1">
        <f t="array" aca="1" ref="F413" ca="1">_xll.BDP(Stocks[[#This Row],[bloomberg_query]], "CUST_TRR_RETURN_HOLDING_PER", "CUST_TRR_START_DT="&amp;TEXT(WORKDAY(DATE(YEAR(TODAY())-1, 12, 31), -1),"jjjjMMtt"),"CUST_TRR_END_DT="&amp;TEXT(WORKDAY(TODAY(), -1),"jjjjMMtt"), "CUST_TRR_CRNCY=EUR")</f>
        <v>-15.35772</v>
      </c>
    </row>
    <row r="414" spans="1:6" x14ac:dyDescent="0.25">
      <c r="A414" t="s">
        <v>397</v>
      </c>
      <c r="B414" s="1">
        <v>8.3347758400984802</v>
      </c>
      <c r="C414" cm="1">
        <f t="array" aca="1" ref="C414" ca="1">_xll.BDP(Stocks[[#This Row],[bloomberg_query]], "CUST_TRR_RETURN_HOLDING_PER", "CUST_TRR_START_DT="&amp;TEXT(WORKDAY(TODAY(), -2),"jjjjMMtt"),"CUST_TRR_END_DT="&amp;TEXT(WORKDAY(TODAY(), -1),"jjjjMMtt"), "CUST_TRR_CRNCY=EUR")</f>
        <v>3.755687</v>
      </c>
      <c r="D414" cm="1">
        <f t="array" aca="1" ref="D414" ca="1">_xll.BDP(Stocks[[#This Row],[bloomberg_query]], "CUST_TRR_RETURN_HOLDING_PER", "CUST_TRR_START_DT="&amp;TEXT(WORKDAY(TODAY(), -6),"jjjjMMtt"),"CUST_TRR_END_DT="&amp;TEXT(WORKDAY(TODAY(), -1),"jjjjMMtt"), "CUST_TRR_CRNCY=EUR")</f>
        <v>-2.736475</v>
      </c>
      <c r="E414" cm="1">
        <f t="array" aca="1" ref="E414" ca="1">_xll.BDP(Stocks[[#This Row],[bloomberg_query]], "CUST_TRR_RETURN_HOLDING_PER", "CUST_TRR_START_DT="&amp;TEXT(WORKDAY(EDATE(TODAY(), -1) - 2, 1),"jjjjMMtt"),"CUST_TRR_END_DT="&amp;TEXT(WORKDAY(TODAY(), -1),"jjjjMMtt"),"CUST_TRR_CRNCY=EUR")</f>
        <v>4.3954740000000001</v>
      </c>
      <c r="F414" cm="1">
        <f t="array" aca="1" ref="F414" ca="1">_xll.BDP(Stocks[[#This Row],[bloomberg_query]], "CUST_TRR_RETURN_HOLDING_PER", "CUST_TRR_START_DT="&amp;TEXT(WORKDAY(DATE(YEAR(TODAY())-1, 12, 31), -1),"jjjjMMtt"),"CUST_TRR_END_DT="&amp;TEXT(WORKDAY(TODAY(), -1),"jjjjMMtt"), "CUST_TRR_CRNCY=EUR")</f>
        <v>40.149160000000002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420</v>
      </c>
      <c r="B1" t="s">
        <v>421</v>
      </c>
      <c r="C1" t="s">
        <v>457</v>
      </c>
      <c r="D1" t="s">
        <v>433</v>
      </c>
      <c r="E1" t="s">
        <v>434</v>
      </c>
      <c r="F1" t="s">
        <v>435</v>
      </c>
    </row>
    <row r="2" spans="1:6" x14ac:dyDescent="0.25">
      <c r="A2" s="2" t="s">
        <v>409</v>
      </c>
      <c r="B2" t="s">
        <v>429</v>
      </c>
      <c r="C2" t="str" cm="1">
        <f t="array" aca="1" ref="C2" ca="1">_xll.BDP(B2, "CUST_TRR_RETURN_HOLDING_PER", "CUST_TRR_START_DT="&amp;TEXT(WORKDAY(TODAY(), -2),"jjjjMMtt"),"CUST_TRR_END_DT="&amp;TEXT(WORKDAY(TODAY(), -1),"jjjjMMtt"), "CUST_TRR_CRNCY=EUR")</f>
        <v>#N/A N/A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-3.0323039999999999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-6.2226900000000001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12.34193</v>
      </c>
    </row>
    <row r="3" spans="1:6" x14ac:dyDescent="0.25">
      <c r="A3" s="2" t="s">
        <v>418</v>
      </c>
      <c r="B3" t="s">
        <v>422</v>
      </c>
      <c r="C3" t="str" cm="1">
        <f t="array" aca="1" ref="C3" ca="1">_xll.BDP(B3, "CUST_TRR_RETURN_HOLDING_PER", "CUST_TRR_START_DT="&amp;TEXT(WORKDAY(TODAY(), -2),"jjjjMMtt"),"CUST_TRR_END_DT="&amp;TEXT(WORKDAY(TODAY(), -1),"jjjjMMtt"), "CUST_TRR_CRNCY=EUR")</f>
        <v>#N/A N/A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-0.79622510000000002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7.6684970000000005E-2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9.2826740000000001</v>
      </c>
    </row>
    <row r="4" spans="1:6" x14ac:dyDescent="0.25">
      <c r="A4" s="2" t="s">
        <v>410</v>
      </c>
      <c r="B4" t="s">
        <v>425</v>
      </c>
      <c r="C4" t="str" cm="1">
        <f t="array" aca="1" ref="C4" ca="1">_xll.BDP(B4, "CUST_TRR_RETURN_HOLDING_PER", "CUST_TRR_START_DT="&amp;TEXT(WORKDAY(TODAY(), -2),"jjjjMMtt"),"CUST_TRR_END_DT="&amp;TEXT(WORKDAY(TODAY(), -1),"jjjjMMtt"), "CUST_TRR_CRNCY=EUR")</f>
        <v>#N/A N/A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-0.64782379999999995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-0.32455970000000001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11.85417</v>
      </c>
    </row>
    <row r="5" spans="1:6" x14ac:dyDescent="0.25">
      <c r="A5" s="2" t="s">
        <v>417</v>
      </c>
      <c r="B5" t="s">
        <v>430</v>
      </c>
      <c r="C5" t="str" cm="1">
        <f t="array" aca="1" ref="C5" ca="1">_xll.BDP(B5, "CUST_TRR_RETURN_HOLDING_PER", "CUST_TRR_START_DT="&amp;TEXT(WORKDAY(TODAY(), -2),"jjjjMMtt"),"CUST_TRR_END_DT="&amp;TEXT(WORKDAY(TODAY(), -1),"jjjjMMtt"), "CUST_TRR_CRNCY=EUR")</f>
        <v>#N/A N/A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-0.95664039999999995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-3.2002730000000001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3.0157219999999998</v>
      </c>
    </row>
    <row r="6" spans="1:6" x14ac:dyDescent="0.25">
      <c r="A6" s="2" t="s">
        <v>411</v>
      </c>
      <c r="B6" t="s">
        <v>424</v>
      </c>
      <c r="C6" t="str" cm="1">
        <f t="array" aca="1" ref="C6" ca="1">_xll.BDP(B6, "CUST_TRR_RETURN_HOLDING_PER", "CUST_TRR_START_DT="&amp;TEXT(WORKDAY(TODAY(), -2),"jjjjMMtt"),"CUST_TRR_END_DT="&amp;TEXT(WORKDAY(TODAY(), -1),"jjjjMMtt"), "CUST_TRR_CRNCY=EUR")</f>
        <v>#N/A N/A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-0.4654142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0.78019099999999997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11.240130000000001</v>
      </c>
    </row>
    <row r="7" spans="1:6" x14ac:dyDescent="0.25">
      <c r="A7" s="2" t="s">
        <v>415</v>
      </c>
      <c r="B7" t="s">
        <v>423</v>
      </c>
      <c r="C7" t="str" cm="1">
        <f t="array" aca="1" ref="C7" ca="1">_xll.BDP(B7, "CUST_TRR_RETURN_HOLDING_PER", "CUST_TRR_START_DT="&amp;TEXT(WORKDAY(TODAY(), -2),"jjjjMMtt"),"CUST_TRR_END_DT="&amp;TEXT(WORKDAY(TODAY(), -1),"jjjjMMtt"), "CUST_TRR_CRNCY=EUR")</f>
        <v>#N/A N/A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-0.83920300000000003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1.7222869999999999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8.5320040000000006</v>
      </c>
    </row>
    <row r="8" spans="1:6" x14ac:dyDescent="0.25">
      <c r="A8" s="2" t="s">
        <v>412</v>
      </c>
      <c r="B8" t="s">
        <v>426</v>
      </c>
      <c r="C8" t="str" cm="1">
        <f t="array" aca="1" ref="C8" ca="1">_xll.BDP(B8, "CUST_TRR_RETURN_HOLDING_PER", "CUST_TRR_START_DT="&amp;TEXT(WORKDAY(TODAY(), -2),"jjjjMMtt"),"CUST_TRR_END_DT="&amp;TEXT(WORKDAY(TODAY(), -1),"jjjjMMtt"), "CUST_TRR_CRNCY=EUR")</f>
        <v>#N/A N/A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-0.58654669999999998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0.95225070000000001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13.27834</v>
      </c>
    </row>
    <row r="9" spans="1:6" x14ac:dyDescent="0.25">
      <c r="A9" s="2" t="s">
        <v>416</v>
      </c>
      <c r="B9" t="s">
        <v>431</v>
      </c>
      <c r="C9" t="str" cm="1">
        <f t="array" aca="1" ref="C9" ca="1">_xll.BDP(B9, "CUST_TRR_RETURN_HOLDING_PER", "CUST_TRR_START_DT="&amp;TEXT(WORKDAY(TODAY(), -2),"jjjjMMtt"),"CUST_TRR_END_DT="&amp;TEXT(WORKDAY(TODAY(), -1),"jjjjMMtt"), "CUST_TRR_CRNCY=EUR")</f>
        <v>#N/A N/A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2.2703069999999999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8.0662859999999998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21.421569999999999</v>
      </c>
    </row>
    <row r="10" spans="1:6" x14ac:dyDescent="0.25">
      <c r="A10" s="2" t="s">
        <v>413</v>
      </c>
      <c r="B10" t="s">
        <v>428</v>
      </c>
      <c r="C10" t="str" cm="1">
        <f t="array" aca="1" ref="C10" ca="1">_xll.BDP(B10, "CUST_TRR_RETURN_HOLDING_PER", "CUST_TRR_START_DT="&amp;TEXT(WORKDAY(TODAY(), -2),"jjjjMMtt"),"CUST_TRR_END_DT="&amp;TEXT(WORKDAY(TODAY(), -1),"jjjjMMtt"), "CUST_TRR_CRNCY=EUR")</f>
        <v>#N/A N/A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8.5298730000000003E-2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4.4414990000000003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24.035170000000001</v>
      </c>
    </row>
    <row r="11" spans="1:6" x14ac:dyDescent="0.25">
      <c r="A11" s="2" t="s">
        <v>419</v>
      </c>
      <c r="B11" t="s">
        <v>427</v>
      </c>
      <c r="C11" t="str" cm="1">
        <f t="array" aca="1" ref="C11" ca="1">_xll.BDP(B11, "CUST_TRR_RETURN_HOLDING_PER", "CUST_TRR_START_DT="&amp;TEXT(WORKDAY(TODAY(), -2),"jjjjMMtt"),"CUST_TRR_END_DT="&amp;TEXT(WORKDAY(TODAY(), -1),"jjjjMMtt"), "CUST_TRR_CRNCY=EUR")</f>
        <v>#N/A N/A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-0.76741060000000005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5.3877290000000002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16.180289999999999</v>
      </c>
    </row>
    <row r="12" spans="1:6" x14ac:dyDescent="0.25">
      <c r="A12" s="2" t="s">
        <v>414</v>
      </c>
      <c r="B12" t="s">
        <v>432</v>
      </c>
      <c r="C12" t="str" cm="1">
        <f t="array" aca="1" ref="C12" ca="1">_xll.BDP(B12, "CUST_TRR_RETURN_HOLDING_PER", "CUST_TRR_START_DT="&amp;TEXT(WORKDAY(TODAY(), -2),"jjjjMMtt"),"CUST_TRR_END_DT="&amp;TEXT(WORKDAY(TODAY(), -1),"jjjjMMtt"), "CUST_TRR_CRNCY=EUR")</f>
        <v>#N/A N/A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-2.8171750000000002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0.19545100000000001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-4.2032930000000004</v>
      </c>
    </row>
    <row r="13" spans="1:6" x14ac:dyDescent="0.25">
      <c r="A13" s="2" t="s">
        <v>458</v>
      </c>
      <c r="B13" t="s">
        <v>458</v>
      </c>
      <c r="C13" t="str" cm="1">
        <f t="array" aca="1" ref="C13" ca="1">_xll.BDP(B13, "CUST_TRR_RETURN_HOLDING_PER", "CUST_TRR_START_DT="&amp;TEXT(WORKDAY(TODAY(), -2),"jjjjMMtt"),"CUST_TRR_END_DT="&amp;TEXT(WORKDAY(TODAY(), -1),"jjjjMMtt"), "CUST_TRR_CRNCY=EUR")</f>
        <v>#N/A N/A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0.1208055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2.6641499999999998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14.085279999999999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420</v>
      </c>
      <c r="B1" t="s">
        <v>421</v>
      </c>
      <c r="C1" t="s">
        <v>457</v>
      </c>
      <c r="D1" t="s">
        <v>433</v>
      </c>
      <c r="E1" t="s">
        <v>434</v>
      </c>
      <c r="F1" t="s">
        <v>435</v>
      </c>
      <c r="G1" t="s">
        <v>445</v>
      </c>
    </row>
    <row r="2" spans="1:7" x14ac:dyDescent="0.25">
      <c r="A2" s="2" t="s">
        <v>409</v>
      </c>
      <c r="B2" t="s">
        <v>436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0.96323650000000005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7.1582729999999997E-2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-0.8037976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8.5412499999999998</v>
      </c>
      <c r="G2" s="9" cm="1">
        <f t="array" ref="G2">_xll.BDP(B2,$G$1)</f>
        <v>790253377155.48999</v>
      </c>
    </row>
    <row r="3" spans="1:7" x14ac:dyDescent="0.25">
      <c r="A3" s="3" t="s">
        <v>418</v>
      </c>
      <c r="B3" s="4" t="s">
        <v>446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0.78515979999999996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-0.27971580000000001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1.889189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2.9135710000000001</v>
      </c>
      <c r="G3" s="10" cm="1">
        <f t="array" ref="G3">_xll.BDP(B3,$G$1)</f>
        <v>313781818535.43097</v>
      </c>
    </row>
    <row r="4" spans="1:7" x14ac:dyDescent="0.25">
      <c r="A4" s="3" t="s">
        <v>418</v>
      </c>
      <c r="B4" s="4" t="s">
        <v>447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0.28116059999999998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-1.9402379999999999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2.5769229999999999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9.1463950000000001</v>
      </c>
      <c r="G4" s="10" cm="1">
        <f t="array" ref="G4">_xll.BDP(B4,$G$1)</f>
        <v>339991583249</v>
      </c>
    </row>
    <row r="5" spans="1:7" x14ac:dyDescent="0.25">
      <c r="A5" s="5" t="s">
        <v>410</v>
      </c>
      <c r="B5" s="6" t="s">
        <v>448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0.55272520000000003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0.84793229999999997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6.1385430000000003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10.35582</v>
      </c>
      <c r="G5" s="11" cm="1">
        <f t="array" ref="G5">_xll.BDP(B5,$G$1)</f>
        <v>478661952581</v>
      </c>
    </row>
    <row r="6" spans="1:7" x14ac:dyDescent="0.25">
      <c r="A6" s="5" t="s">
        <v>410</v>
      </c>
      <c r="B6" s="6" t="s">
        <v>449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0.42845070000000002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1.3018730000000001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5.6824029999999999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16.251760000000001</v>
      </c>
      <c r="G6" s="11" cm="1">
        <f t="array" ref="G6">_xll.BDP(B6,$G$1)</f>
        <v>1884135788104</v>
      </c>
    </row>
    <row r="7" spans="1:7" x14ac:dyDescent="0.25">
      <c r="A7" s="7" t="s">
        <v>417</v>
      </c>
      <c r="B7" s="8" t="s">
        <v>450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0.2882767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1.2111289999999999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5.8191379999999997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16.62698</v>
      </c>
      <c r="G7" s="12" cm="1">
        <f t="array" ref="G7">_xll.BDP(B7,$G$1)</f>
        <v>251670954656.20102</v>
      </c>
    </row>
    <row r="8" spans="1:7" x14ac:dyDescent="0.25">
      <c r="A8" s="7" t="s">
        <v>417</v>
      </c>
      <c r="B8" s="8" t="s">
        <v>451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0.84996139999999998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-0.16005369999999999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-3.3304200000000002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10.41441</v>
      </c>
      <c r="G8" s="12" cm="1">
        <f t="array" ref="G8">_xll.BDP(B8,$G$1)</f>
        <v>404918892864</v>
      </c>
    </row>
    <row r="9" spans="1:7" x14ac:dyDescent="0.25">
      <c r="A9" s="7" t="s">
        <v>417</v>
      </c>
      <c r="B9" s="8" t="s">
        <v>452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0.694492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0.80733690000000002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3.4811459999999999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11.024100000000001</v>
      </c>
      <c r="G9" s="12" cm="1">
        <f t="array" ref="G9">_xll.BDP(B9,$G$1)</f>
        <v>218969387793.22299</v>
      </c>
    </row>
    <row r="10" spans="1:7" x14ac:dyDescent="0.25">
      <c r="A10" s="7" t="s">
        <v>417</v>
      </c>
      <c r="B10" s="8" t="s">
        <v>453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0.43926929999999997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-1.8445419999999999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1.102535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6.6451549999999999</v>
      </c>
      <c r="G10" s="12" cm="1">
        <f t="array" ref="G10">_xll.BDP(B10,$G$1)</f>
        <v>1337482027792.4399</v>
      </c>
    </row>
    <row r="11" spans="1:7" x14ac:dyDescent="0.25">
      <c r="A11" s="7" t="s">
        <v>417</v>
      </c>
      <c r="B11" s="8" t="s">
        <v>454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0.25250470000000003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-1.3985030000000001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-0.78747389999999995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3.5213800000000002</v>
      </c>
      <c r="G11" s="12" cm="1">
        <f t="array" ref="G11">_xll.BDP(B11,$G$1)</f>
        <v>157646054406.87799</v>
      </c>
    </row>
    <row r="12" spans="1:7" x14ac:dyDescent="0.25">
      <c r="A12" s="5" t="s">
        <v>411</v>
      </c>
      <c r="B12" s="6" t="s">
        <v>455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7.3118500000000003E-2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-2.7364549999999999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1.640293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0.76940929999999996</v>
      </c>
      <c r="G12" s="11" cm="1">
        <f t="array" ref="G12">_xll.BDP(B12,$G$1)</f>
        <v>856879667064.06396</v>
      </c>
    </row>
    <row r="13" spans="1:7" x14ac:dyDescent="0.25">
      <c r="A13" s="5" t="s">
        <v>411</v>
      </c>
      <c r="B13" s="6" t="s">
        <v>456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0.15656600000000001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0.2415774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4.9442899999999996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4.6946300000000001</v>
      </c>
      <c r="G13" s="11" cm="1">
        <f t="array" ref="G13">_xll.BDP(B13,$G$1)</f>
        <v>338067963239.67297</v>
      </c>
    </row>
    <row r="14" spans="1:7" x14ac:dyDescent="0.25">
      <c r="A14" s="2" t="s">
        <v>415</v>
      </c>
      <c r="B14" t="s">
        <v>440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-1.1087990000000001E-2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2.645051E-2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2.9323649999999999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12.50849</v>
      </c>
      <c r="G14" s="9" cm="1">
        <f t="array" ref="G14">_xll.BDP(B14,$G$1)</f>
        <v>1933520368607.5701</v>
      </c>
    </row>
    <row r="15" spans="1:7" x14ac:dyDescent="0.25">
      <c r="A15" s="3" t="s">
        <v>412</v>
      </c>
      <c r="B15" s="3" t="s">
        <v>442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0.1939457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1.2172339999999999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8.1581119999999991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9.0299479999999992</v>
      </c>
      <c r="G15" s="10" cm="1">
        <f t="array" ref="G15">_xll.BDP(B15,$G$1)</f>
        <v>513098179004.06903</v>
      </c>
    </row>
    <row r="16" spans="1:7" x14ac:dyDescent="0.25">
      <c r="A16" s="3" t="s">
        <v>412</v>
      </c>
      <c r="B16" s="3" t="s">
        <v>443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0.2077174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-0.44176260000000001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5.0382480000000003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26.23761</v>
      </c>
      <c r="G16" s="10" cm="1">
        <f t="array" ref="G16">_xll.BDP(B16,$G$1)</f>
        <v>1213280655514.0601</v>
      </c>
    </row>
    <row r="17" spans="1:7" x14ac:dyDescent="0.25">
      <c r="A17" s="3" t="s">
        <v>412</v>
      </c>
      <c r="B17" s="3" t="s">
        <v>444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0.2610828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-0.2209063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5.7685690000000003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14.52782</v>
      </c>
      <c r="G17" s="10" cm="1">
        <f t="array" ref="G17">_xll.BDP(B17,$G$1)</f>
        <v>681028482359.39307</v>
      </c>
    </row>
    <row r="18" spans="1:7" x14ac:dyDescent="0.25">
      <c r="A18" s="2" t="s">
        <v>416</v>
      </c>
      <c r="B18" t="s">
        <v>437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0.1300442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0.99168469999999997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6.4118149999999998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16.1692</v>
      </c>
      <c r="G18" s="9" cm="1">
        <f t="array" ref="G18">_xll.BDP(B18,$G$1)</f>
        <v>1044807294885.8301</v>
      </c>
    </row>
    <row r="19" spans="1:7" x14ac:dyDescent="0.25">
      <c r="A19" s="2" t="s">
        <v>413</v>
      </c>
      <c r="B19" t="s">
        <v>441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0.3412463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-1.2796810000000001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2.7683420000000001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5.5139820000000004</v>
      </c>
      <c r="G19" s="9" cm="1">
        <f t="array" ref="G19">_xll.BDP(B19,$G$1)</f>
        <v>358363642141.00897</v>
      </c>
    </row>
    <row r="20" spans="1:7" x14ac:dyDescent="0.25">
      <c r="A20" s="2" t="s">
        <v>419</v>
      </c>
      <c r="B20" t="s">
        <v>438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1.1296310000000001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-3.1618759999999999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3.9247190000000001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0.35946800000000001</v>
      </c>
      <c r="G20" s="9" cm="1">
        <f t="array" ref="G20">_xll.BDP(B20,$G$1)</f>
        <v>533662963101.70801</v>
      </c>
    </row>
    <row r="21" spans="1:7" x14ac:dyDescent="0.25">
      <c r="A21" s="2" t="s">
        <v>414</v>
      </c>
      <c r="B21" t="s">
        <v>439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0.31650460000000002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-1.6833769999999999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4.5509320000000004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-0.27836519999999998</v>
      </c>
      <c r="G21" s="9" cm="1">
        <f t="array" ref="G21">_xll.BDP(B21,$G$1)</f>
        <v>177587482669.98398</v>
      </c>
    </row>
    <row r="22" spans="1:7" x14ac:dyDescent="0.25">
      <c r="A22" s="2" t="s">
        <v>459</v>
      </c>
      <c r="B22" t="s">
        <v>459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0.33431050000000001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-0.2146873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3.6205440000000002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11.523440000000001</v>
      </c>
      <c r="G22" s="9" cm="1">
        <f t="array" ref="G22">_xll.BDP(B22,$G$1)</f>
        <v>13827808536178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workbookViewId="0">
      <selection activeCell="G2" sqref="G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886</v>
      </c>
      <c r="C1" t="s">
        <v>466</v>
      </c>
      <c r="D1" t="s">
        <v>457</v>
      </c>
      <c r="E1" t="s">
        <v>433</v>
      </c>
      <c r="F1" t="s">
        <v>434</v>
      </c>
      <c r="G1" t="s">
        <v>435</v>
      </c>
    </row>
    <row r="2" spans="1:7" x14ac:dyDescent="0.25">
      <c r="A2" t="s">
        <v>467</v>
      </c>
      <c r="B2" t="s">
        <v>887</v>
      </c>
      <c r="C2" t="s">
        <v>468</v>
      </c>
      <c r="D2" t="str" cm="1">
        <f t="array" aca="1" ref="D2" ca="1">_xll.BDP(A2, "CUST_TRR_RETURN_HOLDING_PER", "CUST_TRR_START_DT="&amp;TEXT(WORKDAY(TODAY(), -2),"jjjjMMtt"),"CUST_TRR_END_DT="&amp;TEXT(WORKDAY(TODAY(), -1),"jjjjMMtt"),"CUST_TRR_CRNCY=EUR")</f>
        <v>#N/A N/A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-1.3860079999999999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-4.1880329999999999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7.0411080000000004</v>
      </c>
    </row>
    <row r="3" spans="1:7" x14ac:dyDescent="0.25">
      <c r="A3" t="s">
        <v>469</v>
      </c>
      <c r="B3" t="s">
        <v>888</v>
      </c>
      <c r="C3" t="s">
        <v>470</v>
      </c>
      <c r="D3" t="str" cm="1">
        <f t="array" aca="1" ref="D3" ca="1">_xll.BDP(A3, "CUST_TRR_RETURN_HOLDING_PER", "CUST_TRR_START_DT="&amp;TEXT(WORKDAY(TODAY(), -2),"jjjjMMtt"),"CUST_TRR_END_DT="&amp;TEXT(WORKDAY(TODAY(), -1),"jjjjMMtt"),"CUST_TRR_CRNCY=EUR")</f>
        <v>#N/A N/A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-1.528186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-1.4217880000000001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30.511780000000002</v>
      </c>
    </row>
    <row r="4" spans="1:7" x14ac:dyDescent="0.25">
      <c r="A4" t="s">
        <v>471</v>
      </c>
      <c r="B4" t="s">
        <v>889</v>
      </c>
      <c r="C4" t="s">
        <v>472</v>
      </c>
      <c r="D4" t="str" cm="1">
        <f t="array" aca="1" ref="D4" ca="1">_xll.BDP(A4, "CUST_TRR_RETURN_HOLDING_PER", "CUST_TRR_START_DT="&amp;TEXT(WORKDAY(TODAY(), -2),"jjjjMMtt"),"CUST_TRR_END_DT="&amp;TEXT(WORKDAY(TODAY(), -1),"jjjjMMtt"),"CUST_TRR_CRNCY=EUR")</f>
        <v>#N/A N/A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-0.77365399999999995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-1.9788129999999999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11.132</v>
      </c>
    </row>
    <row r="5" spans="1:7" x14ac:dyDescent="0.25">
      <c r="A5" t="s">
        <v>130</v>
      </c>
      <c r="B5" t="s">
        <v>890</v>
      </c>
      <c r="C5" t="s">
        <v>473</v>
      </c>
      <c r="D5" t="str" cm="1">
        <f t="array" aca="1" ref="D5" ca="1">_xll.BDP(A5, "CUST_TRR_RETURN_HOLDING_PER", "CUST_TRR_START_DT="&amp;TEXT(WORKDAY(TODAY(), -2),"jjjjMMtt"),"CUST_TRR_END_DT="&amp;TEXT(WORKDAY(TODAY(), -1),"jjjjMMtt"),"CUST_TRR_CRNCY=EUR")</f>
        <v>#N/A N/A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-0.26335910000000001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3.997798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29.17473</v>
      </c>
    </row>
    <row r="6" spans="1:7" x14ac:dyDescent="0.25">
      <c r="A6" t="s">
        <v>363</v>
      </c>
      <c r="B6" t="s">
        <v>891</v>
      </c>
      <c r="C6" t="s">
        <v>474</v>
      </c>
      <c r="D6" t="str" cm="1">
        <f t="array" aca="1" ref="D6" ca="1">_xll.BDP(A6, "CUST_TRR_RETURN_HOLDING_PER", "CUST_TRR_START_DT="&amp;TEXT(WORKDAY(TODAY(), -2),"jjjjMMtt"),"CUST_TRR_END_DT="&amp;TEXT(WORKDAY(TODAY(), -1),"jjjjMMtt"),"CUST_TRR_CRNCY=EUR")</f>
        <v>#N/A N/A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-6.3149369999999996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-0.52844440000000004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-31.707450000000001</v>
      </c>
    </row>
    <row r="7" spans="1:7" x14ac:dyDescent="0.25">
      <c r="A7" t="s">
        <v>475</v>
      </c>
      <c r="B7" t="s">
        <v>892</v>
      </c>
      <c r="C7" t="s">
        <v>476</v>
      </c>
      <c r="D7" t="str" cm="1">
        <f t="array" aca="1" ref="D7" ca="1">_xll.BDP(A7, "CUST_TRR_RETURN_HOLDING_PER", "CUST_TRR_START_DT="&amp;TEXT(WORKDAY(TODAY(), -2),"jjjjMMtt"),"CUST_TRR_END_DT="&amp;TEXT(WORKDAY(TODAY(), -1),"jjjjMMtt"),"CUST_TRR_CRNCY=EUR")</f>
        <v>#N/A N/A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-2.3764530000000001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-9.3071300000000008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477</v>
      </c>
      <c r="B8" t="s">
        <v>893</v>
      </c>
      <c r="C8" t="s">
        <v>474</v>
      </c>
      <c r="D8" t="str" cm="1">
        <f t="array" aca="1" ref="D8" ca="1">_xll.BDP(A8, "CUST_TRR_RETURN_HOLDING_PER", "CUST_TRR_START_DT="&amp;TEXT(WORKDAY(TODAY(), -2),"jjjjMMtt"),"CUST_TRR_END_DT="&amp;TEXT(WORKDAY(TODAY(), -1),"jjjjMMtt"),"CUST_TRR_CRNCY=EUR")</f>
        <v>#N/A N/A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-3.649581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-1.369936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21.355589999999999</v>
      </c>
    </row>
    <row r="9" spans="1:7" x14ac:dyDescent="0.25">
      <c r="A9" t="s">
        <v>189</v>
      </c>
      <c r="B9" t="s">
        <v>894</v>
      </c>
      <c r="C9" t="s">
        <v>470</v>
      </c>
      <c r="D9" t="str" cm="1">
        <f t="array" aca="1" ref="D9" ca="1">_xll.BDP(A9, "CUST_TRR_RETURN_HOLDING_PER", "CUST_TRR_START_DT="&amp;TEXT(WORKDAY(TODAY(), -2),"jjjjMMtt"),"CUST_TRR_END_DT="&amp;TEXT(WORKDAY(TODAY(), -1),"jjjjMMtt"),"CUST_TRR_CRNCY=EUR")</f>
        <v>#N/A N/A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2.8027259999999998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2.6857660000000001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21.804880000000001</v>
      </c>
    </row>
    <row r="10" spans="1:7" x14ac:dyDescent="0.25">
      <c r="A10" t="s">
        <v>478</v>
      </c>
      <c r="B10" t="s">
        <v>895</v>
      </c>
      <c r="C10" t="s">
        <v>479</v>
      </c>
      <c r="D10" t="str" cm="1">
        <f t="array" aca="1" ref="D10" ca="1">_xll.BDP(A10, "CUST_TRR_RETURN_HOLDING_PER", "CUST_TRR_START_DT="&amp;TEXT(WORKDAY(TODAY(), -2),"jjjjMMtt"),"CUST_TRR_END_DT="&amp;TEXT(WORKDAY(TODAY(), -1),"jjjjMMtt"),"CUST_TRR_CRNCY=EUR")</f>
        <v>#N/A N/A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-1.9322820000000001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-5.2674370000000001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10.11613</v>
      </c>
    </row>
    <row r="11" spans="1:7" x14ac:dyDescent="0.25">
      <c r="A11" t="s">
        <v>96</v>
      </c>
      <c r="B11" t="s">
        <v>896</v>
      </c>
      <c r="C11" t="s">
        <v>480</v>
      </c>
      <c r="D11" t="str" cm="1">
        <f t="array" aca="1" ref="D11" ca="1">_xll.BDP(A11, "CUST_TRR_RETURN_HOLDING_PER", "CUST_TRR_START_DT="&amp;TEXT(WORKDAY(TODAY(), -2),"jjjjMMtt"),"CUST_TRR_END_DT="&amp;TEXT(WORKDAY(TODAY(), -1),"jjjjMMtt"),"CUST_TRR_CRNCY=EUR")</f>
        <v>#N/A N/A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-0.73741179999999995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-1.179271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8.174633</v>
      </c>
    </row>
    <row r="12" spans="1:7" x14ac:dyDescent="0.25">
      <c r="A12" t="s">
        <v>100</v>
      </c>
      <c r="B12" t="s">
        <v>897</v>
      </c>
      <c r="C12" t="s">
        <v>476</v>
      </c>
      <c r="D12" t="str" cm="1">
        <f t="array" aca="1" ref="D12" ca="1">_xll.BDP(A12, "CUST_TRR_RETURN_HOLDING_PER", "CUST_TRR_START_DT="&amp;TEXT(WORKDAY(TODAY(), -2),"jjjjMMtt"),"CUST_TRR_END_DT="&amp;TEXT(WORKDAY(TODAY(), -1),"jjjjMMtt"),"CUST_TRR_CRNCY=EUR")</f>
        <v>#N/A N/A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-4.390428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-3.8459810000000001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5.3596490000000001</v>
      </c>
    </row>
    <row r="13" spans="1:7" x14ac:dyDescent="0.25">
      <c r="A13" t="s">
        <v>481</v>
      </c>
      <c r="B13" t="s">
        <v>898</v>
      </c>
      <c r="C13" t="s">
        <v>472</v>
      </c>
      <c r="D13" t="str" cm="1">
        <f t="array" aca="1" ref="D13" ca="1">_xll.BDP(A13, "CUST_TRR_RETURN_HOLDING_PER", "CUST_TRR_START_DT="&amp;TEXT(WORKDAY(TODAY(), -2),"jjjjMMtt"),"CUST_TRR_END_DT="&amp;TEXT(WORKDAY(TODAY(), -1),"jjjjMMtt"),"CUST_TRR_CRNCY=EUR")</f>
        <v>#N/A N/A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-0.9346487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-10.220510000000001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14.9582</v>
      </c>
    </row>
    <row r="14" spans="1:7" x14ac:dyDescent="0.25">
      <c r="A14" t="s">
        <v>482</v>
      </c>
      <c r="B14" t="s">
        <v>899</v>
      </c>
      <c r="C14" t="s">
        <v>470</v>
      </c>
      <c r="D14" t="str" cm="1">
        <f t="array" aca="1" ref="D14" ca="1">_xll.BDP(A14, "CUST_TRR_RETURN_HOLDING_PER", "CUST_TRR_START_DT="&amp;TEXT(WORKDAY(TODAY(), -2),"jjjjMMtt"),"CUST_TRR_END_DT="&amp;TEXT(WORKDAY(TODAY(), -1),"jjjjMMtt"),"CUST_TRR_CRNCY=EUR")</f>
        <v>#N/A N/A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-3.7788360000000001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-13.159660000000001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-3.2978019999999999</v>
      </c>
    </row>
    <row r="15" spans="1:7" x14ac:dyDescent="0.25">
      <c r="A15" t="s">
        <v>483</v>
      </c>
      <c r="B15" t="s">
        <v>900</v>
      </c>
      <c r="C15" t="s">
        <v>484</v>
      </c>
      <c r="D15" t="str" cm="1">
        <f t="array" aca="1" ref="D15" ca="1">_xll.BDP(A15, "CUST_TRR_RETURN_HOLDING_PER", "CUST_TRR_START_DT="&amp;TEXT(WORKDAY(TODAY(), -2),"jjjjMMtt"),"CUST_TRR_END_DT="&amp;TEXT(WORKDAY(TODAY(), -1),"jjjjMMtt"),"CUST_TRR_CRNCY=EUR")</f>
        <v>#N/A N/A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-4.9639040000000003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2.6273819999999999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-8.2592569999999998</v>
      </c>
    </row>
    <row r="16" spans="1:7" x14ac:dyDescent="0.25">
      <c r="A16" t="s">
        <v>485</v>
      </c>
      <c r="B16" t="s">
        <v>901</v>
      </c>
      <c r="C16" t="s">
        <v>479</v>
      </c>
      <c r="D16" t="str" cm="1">
        <f t="array" aca="1" ref="D16" ca="1">_xll.BDP(A16, "CUST_TRR_RETURN_HOLDING_PER", "CUST_TRR_START_DT="&amp;TEXT(WORKDAY(TODAY(), -2),"jjjjMMtt"),"CUST_TRR_END_DT="&amp;TEXT(WORKDAY(TODAY(), -1),"jjjjMMtt"),"CUST_TRR_CRNCY=EUR")</f>
        <v>#N/A N/A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-4.2566179999999996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-5.499619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17.739850000000001</v>
      </c>
    </row>
    <row r="17" spans="1:7" x14ac:dyDescent="0.25">
      <c r="A17" t="s">
        <v>486</v>
      </c>
      <c r="B17" t="s">
        <v>902</v>
      </c>
      <c r="C17" t="s">
        <v>479</v>
      </c>
      <c r="D17" t="str" cm="1">
        <f t="array" aca="1" ref="D17" ca="1">_xll.BDP(A17, "CUST_TRR_RETURN_HOLDING_PER", "CUST_TRR_START_DT="&amp;TEXT(WORKDAY(TODAY(), -2),"jjjjMMtt"),"CUST_TRR_END_DT="&amp;TEXT(WORKDAY(TODAY(), -1),"jjjjMMtt"),"CUST_TRR_CRNCY=EUR")</f>
        <v>#N/A N/A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-1.031766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-6.1689759999999998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10.968310000000001</v>
      </c>
    </row>
    <row r="18" spans="1:7" x14ac:dyDescent="0.25">
      <c r="A18" t="s">
        <v>487</v>
      </c>
      <c r="B18" t="s">
        <v>903</v>
      </c>
      <c r="C18" t="s">
        <v>474</v>
      </c>
      <c r="D18" t="str" cm="1">
        <f t="array" aca="1" ref="D18" ca="1">_xll.BDP(A18, "CUST_TRR_RETURN_HOLDING_PER", "CUST_TRR_START_DT="&amp;TEXT(WORKDAY(TODAY(), -2),"jjjjMMtt"),"CUST_TRR_END_DT="&amp;TEXT(WORKDAY(TODAY(), -1),"jjjjMMtt"),"CUST_TRR_CRNCY=EUR")</f>
        <v>#N/A N/A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5.2380089999999999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0.59177299999999999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67.981589999999997</v>
      </c>
    </row>
    <row r="19" spans="1:7" x14ac:dyDescent="0.25">
      <c r="A19" t="s">
        <v>488</v>
      </c>
      <c r="B19" t="s">
        <v>904</v>
      </c>
      <c r="C19" t="s">
        <v>473</v>
      </c>
      <c r="D19" t="str" cm="1">
        <f t="array" aca="1" ref="D19" ca="1">_xll.BDP(A19, "CUST_TRR_RETURN_HOLDING_PER", "CUST_TRR_START_DT="&amp;TEXT(WORKDAY(TODAY(), -2),"jjjjMMtt"),"CUST_TRR_END_DT="&amp;TEXT(WORKDAY(TODAY(), -1),"jjjjMMtt"),"CUST_TRR_CRNCY=EUR")</f>
        <v>#N/A N/A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3.102973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14.55489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12.020709999999999</v>
      </c>
    </row>
    <row r="20" spans="1:7" x14ac:dyDescent="0.25">
      <c r="A20" t="s">
        <v>202</v>
      </c>
      <c r="B20" t="s">
        <v>905</v>
      </c>
      <c r="C20" t="s">
        <v>489</v>
      </c>
      <c r="D20" t="str" cm="1">
        <f t="array" aca="1" ref="D20" ca="1">_xll.BDP(A20, "CUST_TRR_RETURN_HOLDING_PER", "CUST_TRR_START_DT="&amp;TEXT(WORKDAY(TODAY(), -2),"jjjjMMtt"),"CUST_TRR_END_DT="&amp;TEXT(WORKDAY(TODAY(), -1),"jjjjMMtt"),"CUST_TRR_CRNCY=EUR")</f>
        <v>#N/A N/A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-3.5967509999999998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-4.5506359999999999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-3.7424439999999999</v>
      </c>
    </row>
    <row r="21" spans="1:7" x14ac:dyDescent="0.25">
      <c r="A21" t="s">
        <v>490</v>
      </c>
      <c r="B21" t="s">
        <v>906</v>
      </c>
      <c r="C21" t="s">
        <v>473</v>
      </c>
      <c r="D21" t="str" cm="1">
        <f t="array" aca="1" ref="D21" ca="1">_xll.BDP(A21, "CUST_TRR_RETURN_HOLDING_PER", "CUST_TRR_START_DT="&amp;TEXT(WORKDAY(TODAY(), -2),"jjjjMMtt"),"CUST_TRR_END_DT="&amp;TEXT(WORKDAY(TODAY(), -1),"jjjjMMtt"),"CUST_TRR_CRNCY=EUR")</f>
        <v>#N/A N/A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-0.15615599999999999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9.6036380000000001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22.051870000000001</v>
      </c>
    </row>
    <row r="22" spans="1:7" x14ac:dyDescent="0.25">
      <c r="A22" t="s">
        <v>491</v>
      </c>
      <c r="B22" t="s">
        <v>907</v>
      </c>
      <c r="C22" t="s">
        <v>473</v>
      </c>
      <c r="D22" t="str" cm="1">
        <f t="array" aca="1" ref="D22" ca="1">_xll.BDP(A22, "CUST_TRR_RETURN_HOLDING_PER", "CUST_TRR_START_DT="&amp;TEXT(WORKDAY(TODAY(), -2),"jjjjMMtt"),"CUST_TRR_END_DT="&amp;TEXT(WORKDAY(TODAY(), -1),"jjjjMMtt"),"CUST_TRR_CRNCY=EUR")</f>
        <v>#N/A N/A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0.74702040000000003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1.941678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8.6180050000000001</v>
      </c>
    </row>
    <row r="23" spans="1:7" x14ac:dyDescent="0.25">
      <c r="A23" t="s">
        <v>211</v>
      </c>
      <c r="B23" t="s">
        <v>908</v>
      </c>
      <c r="C23" t="s">
        <v>476</v>
      </c>
      <c r="D23" t="str" cm="1">
        <f t="array" aca="1" ref="D23" ca="1">_xll.BDP(A23, "CUST_TRR_RETURN_HOLDING_PER", "CUST_TRR_START_DT="&amp;TEXT(WORKDAY(TODAY(), -2),"jjjjMMtt"),"CUST_TRR_END_DT="&amp;TEXT(WORKDAY(TODAY(), -1),"jjjjMMtt"),"CUST_TRR_CRNCY=EUR")</f>
        <v>#N/A N/A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-2.672415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-0.20307929999999999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-2.840414</v>
      </c>
    </row>
    <row r="24" spans="1:7" x14ac:dyDescent="0.25">
      <c r="A24" t="s">
        <v>492</v>
      </c>
      <c r="B24" t="s">
        <v>909</v>
      </c>
      <c r="C24" t="s">
        <v>489</v>
      </c>
      <c r="D24" t="str" cm="1">
        <f t="array" aca="1" ref="D24" ca="1">_xll.BDP(A24, "CUST_TRR_RETURN_HOLDING_PER", "CUST_TRR_START_DT="&amp;TEXT(WORKDAY(TODAY(), -2),"jjjjMMtt"),"CUST_TRR_END_DT="&amp;TEXT(WORKDAY(TODAY(), -1),"jjjjMMtt"),"CUST_TRR_CRNCY=EUR")</f>
        <v>#N/A N/A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-7.1954770000000003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-17.676410000000001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-39.551569999999998</v>
      </c>
    </row>
    <row r="25" spans="1:7" x14ac:dyDescent="0.25">
      <c r="A25" t="s">
        <v>493</v>
      </c>
      <c r="B25" t="s">
        <v>910</v>
      </c>
      <c r="C25" t="s">
        <v>489</v>
      </c>
      <c r="D25" t="str" cm="1">
        <f t="array" aca="1" ref="D25" ca="1">_xll.BDP(A25, "CUST_TRR_RETURN_HOLDING_PER", "CUST_TRR_START_DT="&amp;TEXT(WORKDAY(TODAY(), -2),"jjjjMMtt"),"CUST_TRR_END_DT="&amp;TEXT(WORKDAY(TODAY(), -1),"jjjjMMtt"),"CUST_TRR_CRNCY=EUR")</f>
        <v>#N/A N/A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-3.474777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-6.6968589999999999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-10.70187</v>
      </c>
    </row>
    <row r="26" spans="1:7" x14ac:dyDescent="0.25">
      <c r="A26" t="s">
        <v>369</v>
      </c>
      <c r="B26" t="s">
        <v>911</v>
      </c>
      <c r="C26" t="s">
        <v>476</v>
      </c>
      <c r="D26" t="str" cm="1">
        <f t="array" aca="1" ref="D26" ca="1">_xll.BDP(A26, "CUST_TRR_RETURN_HOLDING_PER", "CUST_TRR_START_DT="&amp;TEXT(WORKDAY(TODAY(), -2),"jjjjMMtt"),"CUST_TRR_END_DT="&amp;TEXT(WORKDAY(TODAY(), -1),"jjjjMMtt"),"CUST_TRR_CRNCY=EUR")</f>
        <v>#N/A N/A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-0.97196780000000005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-1.5942829999999999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21.926659999999998</v>
      </c>
    </row>
    <row r="27" spans="1:7" x14ac:dyDescent="0.25">
      <c r="A27" t="s">
        <v>494</v>
      </c>
      <c r="B27" t="s">
        <v>912</v>
      </c>
      <c r="C27" t="s">
        <v>474</v>
      </c>
      <c r="D27" t="str" cm="1">
        <f t="array" aca="1" ref="D27" ca="1">_xll.BDP(A27, "CUST_TRR_RETURN_HOLDING_PER", "CUST_TRR_START_DT="&amp;TEXT(WORKDAY(TODAY(), -2),"jjjjMMtt"),"CUST_TRR_END_DT="&amp;TEXT(WORKDAY(TODAY(), -1),"jjjjMMtt"),"CUST_TRR_CRNCY=EUR")</f>
        <v>#N/A N/A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-4.4321460000000004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7.6947369999999999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13.843400000000001</v>
      </c>
    </row>
    <row r="28" spans="1:7" x14ac:dyDescent="0.25">
      <c r="A28" t="s">
        <v>84</v>
      </c>
      <c r="B28" t="s">
        <v>913</v>
      </c>
      <c r="C28" t="s">
        <v>495</v>
      </c>
      <c r="D28" t="str" cm="1">
        <f t="array" aca="1" ref="D28" ca="1">_xll.BDP(A28, "CUST_TRR_RETURN_HOLDING_PER", "CUST_TRR_START_DT="&amp;TEXT(WORKDAY(TODAY(), -2),"jjjjMMtt"),"CUST_TRR_END_DT="&amp;TEXT(WORKDAY(TODAY(), -1),"jjjjMMtt"),"CUST_TRR_CRNCY=EUR")</f>
        <v>#N/A N/A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-3.8297430000000001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4.2890560000000004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0.23971329999999999</v>
      </c>
    </row>
    <row r="29" spans="1:7" x14ac:dyDescent="0.25">
      <c r="A29" t="s">
        <v>496</v>
      </c>
      <c r="B29" t="s">
        <v>914</v>
      </c>
      <c r="C29" t="s">
        <v>470</v>
      </c>
      <c r="D29" t="str" cm="1">
        <f t="array" aca="1" ref="D29" ca="1">_xll.BDP(A29, "CUST_TRR_RETURN_HOLDING_PER", "CUST_TRR_START_DT="&amp;TEXT(WORKDAY(TODAY(), -2),"jjjjMMtt"),"CUST_TRR_END_DT="&amp;TEXT(WORKDAY(TODAY(), -1),"jjjjMMtt"),"CUST_TRR_CRNCY=EUR")</f>
        <v>#N/A N/A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2.4460069999999998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4.5463120000000004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21.104109999999999</v>
      </c>
    </row>
    <row r="30" spans="1:7" x14ac:dyDescent="0.25">
      <c r="A30" t="s">
        <v>497</v>
      </c>
      <c r="B30" t="s">
        <v>915</v>
      </c>
      <c r="C30" t="s">
        <v>476</v>
      </c>
      <c r="D30" t="str" cm="1">
        <f t="array" aca="1" ref="D30" ca="1">_xll.BDP(A30, "CUST_TRR_RETURN_HOLDING_PER", "CUST_TRR_START_DT="&amp;TEXT(WORKDAY(TODAY(), -2),"jjjjMMtt"),"CUST_TRR_END_DT="&amp;TEXT(WORKDAY(TODAY(), -1),"jjjjMMtt"),"CUST_TRR_CRNCY=EUR")</f>
        <v>#N/A N/A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1.404091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13.04006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5.4321229999999998</v>
      </c>
    </row>
    <row r="31" spans="1:7" x14ac:dyDescent="0.25">
      <c r="A31" t="s">
        <v>83</v>
      </c>
      <c r="B31" t="s">
        <v>916</v>
      </c>
      <c r="C31" t="s">
        <v>480</v>
      </c>
      <c r="D31" t="str" cm="1">
        <f t="array" aca="1" ref="D31" ca="1">_xll.BDP(A31, "CUST_TRR_RETURN_HOLDING_PER", "CUST_TRR_START_DT="&amp;TEXT(WORKDAY(TODAY(), -2),"jjjjMMtt"),"CUST_TRR_END_DT="&amp;TEXT(WORKDAY(TODAY(), -1),"jjjjMMtt"),"CUST_TRR_CRNCY=EUR")</f>
        <v>#N/A N/A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-1.0103409999999999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1.1293569999999999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16.55134</v>
      </c>
    </row>
    <row r="32" spans="1:7" x14ac:dyDescent="0.25">
      <c r="A32" t="s">
        <v>498</v>
      </c>
      <c r="B32" t="s">
        <v>917</v>
      </c>
      <c r="C32" t="s">
        <v>472</v>
      </c>
      <c r="D32" t="str" cm="1">
        <f t="array" aca="1" ref="D32" ca="1">_xll.BDP(A32, "CUST_TRR_RETURN_HOLDING_PER", "CUST_TRR_START_DT="&amp;TEXT(WORKDAY(TODAY(), -2),"jjjjMMtt"),"CUST_TRR_END_DT="&amp;TEXT(WORKDAY(TODAY(), -1),"jjjjMMtt"),"CUST_TRR_CRNCY=EUR")</f>
        <v>#N/A N/A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6.0808429999999997E-2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1.6732359999999999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9.8941130000000008</v>
      </c>
    </row>
    <row r="33" spans="1:7" x14ac:dyDescent="0.25">
      <c r="A33" t="s">
        <v>499</v>
      </c>
      <c r="B33" t="s">
        <v>918</v>
      </c>
      <c r="C33" t="s">
        <v>470</v>
      </c>
      <c r="D33" t="str" cm="1">
        <f t="array" aca="1" ref="D33" ca="1">_xll.BDP(A33, "CUST_TRR_RETURN_HOLDING_PER", "CUST_TRR_START_DT="&amp;TEXT(WORKDAY(TODAY(), -2),"jjjjMMtt"),"CUST_TRR_END_DT="&amp;TEXT(WORKDAY(TODAY(), -1),"jjjjMMtt"),"CUST_TRR_CRNCY=EUR")</f>
        <v>#N/A N/A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-0.87955629999999996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-0.9157961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14.751200000000001</v>
      </c>
    </row>
    <row r="34" spans="1:7" x14ac:dyDescent="0.25">
      <c r="A34" t="s">
        <v>500</v>
      </c>
      <c r="B34" t="s">
        <v>919</v>
      </c>
      <c r="C34" t="s">
        <v>474</v>
      </c>
      <c r="D34" t="str" cm="1">
        <f t="array" aca="1" ref="D34" ca="1">_xll.BDP(A34, "CUST_TRR_RETURN_HOLDING_PER", "CUST_TRR_START_DT="&amp;TEXT(WORKDAY(TODAY(), -2),"jjjjMMtt"),"CUST_TRR_END_DT="&amp;TEXT(WORKDAY(TODAY(), -1),"jjjjMMtt"),"CUST_TRR_CRNCY=EUR")</f>
        <v>#N/A N/A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1.3674980000000001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3.2015280000000002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30.460840000000001</v>
      </c>
    </row>
    <row r="35" spans="1:7" x14ac:dyDescent="0.25">
      <c r="A35" t="s">
        <v>254</v>
      </c>
      <c r="B35" t="s">
        <v>920</v>
      </c>
      <c r="C35" t="s">
        <v>473</v>
      </c>
      <c r="D35" t="str" cm="1">
        <f t="array" aca="1" ref="D35" ca="1">_xll.BDP(A35, "CUST_TRR_RETURN_HOLDING_PER", "CUST_TRR_START_DT="&amp;TEXT(WORKDAY(TODAY(), -2),"jjjjMMtt"),"CUST_TRR_END_DT="&amp;TEXT(WORKDAY(TODAY(), -1),"jjjjMMtt"),"CUST_TRR_CRNCY=EUR")</f>
        <v>#N/A N/A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7.098249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12.75935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20.005220000000001</v>
      </c>
    </row>
    <row r="36" spans="1:7" x14ac:dyDescent="0.25">
      <c r="A36" t="s">
        <v>501</v>
      </c>
      <c r="B36" t="s">
        <v>921</v>
      </c>
      <c r="C36" t="s">
        <v>480</v>
      </c>
      <c r="D36" t="str" cm="1">
        <f t="array" aca="1" ref="D36" ca="1">_xll.BDP(A36, "CUST_TRR_RETURN_HOLDING_PER", "CUST_TRR_START_DT="&amp;TEXT(WORKDAY(TODAY(), -2),"jjjjMMtt"),"CUST_TRR_END_DT="&amp;TEXT(WORKDAY(TODAY(), -1),"jjjjMMtt"),"CUST_TRR_CRNCY=EUR")</f>
        <v>#N/A N/A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2.0481799999999999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7.6902910000000002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27.77253</v>
      </c>
    </row>
    <row r="37" spans="1:7" x14ac:dyDescent="0.25">
      <c r="A37" t="s">
        <v>502</v>
      </c>
      <c r="B37" t="s">
        <v>922</v>
      </c>
      <c r="C37" t="s">
        <v>473</v>
      </c>
      <c r="D37" t="str" cm="1">
        <f t="array" aca="1" ref="D37" ca="1">_xll.BDP(A37, "CUST_TRR_RETURN_HOLDING_PER", "CUST_TRR_START_DT="&amp;TEXT(WORKDAY(TODAY(), -2),"jjjjMMtt"),"CUST_TRR_END_DT="&amp;TEXT(WORKDAY(TODAY(), -1),"jjjjMMtt"),"CUST_TRR_CRNCY=EUR")</f>
        <v>#N/A N/A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-1.333947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-3.9301430000000002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-4.7786439999999999</v>
      </c>
    </row>
    <row r="38" spans="1:7" x14ac:dyDescent="0.25">
      <c r="A38" t="s">
        <v>212</v>
      </c>
      <c r="B38" t="s">
        <v>923</v>
      </c>
      <c r="C38" t="s">
        <v>473</v>
      </c>
      <c r="D38" t="str" cm="1">
        <f t="array" aca="1" ref="D38" ca="1">_xll.BDP(A38, "CUST_TRR_RETURN_HOLDING_PER", "CUST_TRR_START_DT="&amp;TEXT(WORKDAY(TODAY(), -2),"jjjjMMtt"),"CUST_TRR_END_DT="&amp;TEXT(WORKDAY(TODAY(), -1),"jjjjMMtt"),"CUST_TRR_CRNCY=EUR")</f>
        <v>#N/A N/A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-4.1314320000000002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-2.7425980000000001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-37.207850000000001</v>
      </c>
    </row>
    <row r="39" spans="1:7" x14ac:dyDescent="0.25">
      <c r="A39" t="s">
        <v>239</v>
      </c>
      <c r="B39" t="s">
        <v>924</v>
      </c>
      <c r="C39" t="s">
        <v>489</v>
      </c>
      <c r="D39" t="str" cm="1">
        <f t="array" aca="1" ref="D39" ca="1">_xll.BDP(A39, "CUST_TRR_RETURN_HOLDING_PER", "CUST_TRR_START_DT="&amp;TEXT(WORKDAY(TODAY(), -2),"jjjjMMtt"),"CUST_TRR_END_DT="&amp;TEXT(WORKDAY(TODAY(), -1),"jjjjMMtt"),"CUST_TRR_CRNCY=EUR")</f>
        <v>#N/A N/A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-2.0455230000000002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-5.2607600000000003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25.62415</v>
      </c>
    </row>
    <row r="40" spans="1:7" x14ac:dyDescent="0.25">
      <c r="A40" t="s">
        <v>58</v>
      </c>
      <c r="B40" t="s">
        <v>925</v>
      </c>
      <c r="C40" t="s">
        <v>473</v>
      </c>
      <c r="D40" t="str" cm="1">
        <f t="array" aca="1" ref="D40" ca="1">_xll.BDP(A40, "CUST_TRR_RETURN_HOLDING_PER", "CUST_TRR_START_DT="&amp;TEXT(WORKDAY(TODAY(), -2),"jjjjMMtt"),"CUST_TRR_END_DT="&amp;TEXT(WORKDAY(TODAY(), -1),"jjjjMMtt"),"CUST_TRR_CRNCY=EUR")</f>
        <v>#N/A N/A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1.31036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5.9330119999999997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17.101489999999998</v>
      </c>
    </row>
    <row r="41" spans="1:7" x14ac:dyDescent="0.25">
      <c r="A41" t="s">
        <v>503</v>
      </c>
      <c r="B41" t="s">
        <v>926</v>
      </c>
      <c r="C41" t="s">
        <v>480</v>
      </c>
      <c r="D41" t="str" cm="1">
        <f t="array" aca="1" ref="D41" ca="1">_xll.BDP(A41, "CUST_TRR_RETURN_HOLDING_PER", "CUST_TRR_START_DT="&amp;TEXT(WORKDAY(TODAY(), -2),"jjjjMMtt"),"CUST_TRR_END_DT="&amp;TEXT(WORKDAY(TODAY(), -1),"jjjjMMtt"),"CUST_TRR_CRNCY=EUR")</f>
        <v>#N/A N/A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5.5535009999999998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1.7427820000000001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9.8540890000000001</v>
      </c>
    </row>
    <row r="42" spans="1:7" x14ac:dyDescent="0.25">
      <c r="A42" t="s">
        <v>504</v>
      </c>
      <c r="B42" t="s">
        <v>927</v>
      </c>
      <c r="C42" t="s">
        <v>476</v>
      </c>
      <c r="D42" t="str" cm="1">
        <f t="array" aca="1" ref="D42" ca="1">_xll.BDP(A42, "CUST_TRR_RETURN_HOLDING_PER", "CUST_TRR_START_DT="&amp;TEXT(WORKDAY(TODAY(), -2),"jjjjMMtt"),"CUST_TRR_END_DT="&amp;TEXT(WORKDAY(TODAY(), -1),"jjjjMMtt"),"CUST_TRR_CRNCY=EUR")</f>
        <v>#N/A N/A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-5.3210609999999998E-2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-7.7264939999999998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13.77243</v>
      </c>
    </row>
    <row r="43" spans="1:7" x14ac:dyDescent="0.25">
      <c r="A43" t="s">
        <v>505</v>
      </c>
      <c r="B43" t="s">
        <v>928</v>
      </c>
      <c r="C43" t="s">
        <v>479</v>
      </c>
      <c r="D43" t="str" cm="1">
        <f t="array" aca="1" ref="D43" ca="1">_xll.BDP(A43, "CUST_TRR_RETURN_HOLDING_PER", "CUST_TRR_START_DT="&amp;TEXT(WORKDAY(TODAY(), -2),"jjjjMMtt"),"CUST_TRR_END_DT="&amp;TEXT(WORKDAY(TODAY(), -1),"jjjjMMtt"),"CUST_TRR_CRNCY=EUR")</f>
        <v>#N/A N/A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-3.7126830000000002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1.383178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13.811769999999999</v>
      </c>
    </row>
    <row r="44" spans="1:7" x14ac:dyDescent="0.25">
      <c r="A44" t="s">
        <v>506</v>
      </c>
      <c r="B44" t="s">
        <v>929</v>
      </c>
      <c r="C44" t="s">
        <v>470</v>
      </c>
      <c r="D44" t="str" cm="1">
        <f t="array" aca="1" ref="D44" ca="1">_xll.BDP(A44, "CUST_TRR_RETURN_HOLDING_PER", "CUST_TRR_START_DT="&amp;TEXT(WORKDAY(TODAY(), -2),"jjjjMMtt"),"CUST_TRR_END_DT="&amp;TEXT(WORKDAY(TODAY(), -1),"jjjjMMtt"),"CUST_TRR_CRNCY=EUR")</f>
        <v>#N/A N/A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0.84130629999999995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1.850935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28.37257</v>
      </c>
    </row>
    <row r="45" spans="1:7" x14ac:dyDescent="0.25">
      <c r="A45" t="s">
        <v>507</v>
      </c>
      <c r="B45" t="s">
        <v>930</v>
      </c>
      <c r="C45" t="s">
        <v>470</v>
      </c>
      <c r="D45" t="str" cm="1">
        <f t="array" aca="1" ref="D45" ca="1">_xll.BDP(A45, "CUST_TRR_RETURN_HOLDING_PER", "CUST_TRR_START_DT="&amp;TEXT(WORKDAY(TODAY(), -2),"jjjjMMtt"),"CUST_TRR_END_DT="&amp;TEXT(WORKDAY(TODAY(), -1),"jjjjMMtt"),"CUST_TRR_CRNCY=EUR")</f>
        <v>#N/A N/A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-0.79111540000000002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1.874258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18.037769999999998</v>
      </c>
    </row>
    <row r="46" spans="1:7" x14ac:dyDescent="0.25">
      <c r="A46" t="s">
        <v>508</v>
      </c>
      <c r="B46" t="s">
        <v>931</v>
      </c>
      <c r="C46" t="s">
        <v>480</v>
      </c>
      <c r="D46" t="str" cm="1">
        <f t="array" aca="1" ref="D46" ca="1">_xll.BDP(A46, "CUST_TRR_RETURN_HOLDING_PER", "CUST_TRR_START_DT="&amp;TEXT(WORKDAY(TODAY(), -2),"jjjjMMtt"),"CUST_TRR_END_DT="&amp;TEXT(WORKDAY(TODAY(), -1),"jjjjMMtt"),"CUST_TRR_CRNCY=EUR")</f>
        <v>#N/A N/A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-0.71964720000000004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2.6530170000000002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17.645099999999999</v>
      </c>
    </row>
    <row r="47" spans="1:7" x14ac:dyDescent="0.25">
      <c r="A47" t="s">
        <v>509</v>
      </c>
      <c r="B47" t="s">
        <v>932</v>
      </c>
      <c r="C47" t="s">
        <v>476</v>
      </c>
      <c r="D47" t="str" cm="1">
        <f t="array" aca="1" ref="D47" ca="1">_xll.BDP(A47, "CUST_TRR_RETURN_HOLDING_PER", "CUST_TRR_START_DT="&amp;TEXT(WORKDAY(TODAY(), -2),"jjjjMMtt"),"CUST_TRR_END_DT="&amp;TEXT(WORKDAY(TODAY(), -1),"jjjjMMtt"),"CUST_TRR_CRNCY=EUR")</f>
        <v>#N/A N/A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-1.7818039999999999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1.196086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20.340019999999999</v>
      </c>
    </row>
    <row r="48" spans="1:7" x14ac:dyDescent="0.25">
      <c r="A48" t="s">
        <v>510</v>
      </c>
      <c r="B48" t="s">
        <v>933</v>
      </c>
      <c r="C48" t="s">
        <v>468</v>
      </c>
      <c r="D48" t="str" cm="1">
        <f t="array" aca="1" ref="D48" ca="1">_xll.BDP(A48, "CUST_TRR_RETURN_HOLDING_PER", "CUST_TRR_START_DT="&amp;TEXT(WORKDAY(TODAY(), -2),"jjjjMMtt"),"CUST_TRR_END_DT="&amp;TEXT(WORKDAY(TODAY(), -1),"jjjjMMtt"),"CUST_TRR_CRNCY=EUR")</f>
        <v>#N/A N/A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11.74497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28.60615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31.339040000000001</v>
      </c>
    </row>
    <row r="49" spans="1:7" x14ac:dyDescent="0.25">
      <c r="A49" t="s">
        <v>511</v>
      </c>
      <c r="B49" t="s">
        <v>934</v>
      </c>
      <c r="C49" t="s">
        <v>473</v>
      </c>
      <c r="D49" t="str" cm="1">
        <f t="array" aca="1" ref="D49" ca="1">_xll.BDP(A49, "CUST_TRR_RETURN_HOLDING_PER", "CUST_TRR_START_DT="&amp;TEXT(WORKDAY(TODAY(), -2),"jjjjMMtt"),"CUST_TRR_END_DT="&amp;TEXT(WORKDAY(TODAY(), -1),"jjjjMMtt"),"CUST_TRR_CRNCY=EUR")</f>
        <v>#N/A N/A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3.608133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5.9641070000000003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11.410830000000001</v>
      </c>
    </row>
    <row r="50" spans="1:7" x14ac:dyDescent="0.25">
      <c r="A50" t="s">
        <v>318</v>
      </c>
      <c r="B50" t="s">
        <v>935</v>
      </c>
      <c r="C50" t="s">
        <v>476</v>
      </c>
      <c r="D50" t="str" cm="1">
        <f t="array" aca="1" ref="D50" ca="1">_xll.BDP(A50, "CUST_TRR_RETURN_HOLDING_PER", "CUST_TRR_START_DT="&amp;TEXT(WORKDAY(TODAY(), -2),"jjjjMMtt"),"CUST_TRR_END_DT="&amp;TEXT(WORKDAY(TODAY(), -1),"jjjjMMtt"),"CUST_TRR_CRNCY=EUR")</f>
        <v>#N/A N/A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0.89340430000000004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-4.1759839999999997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-2.716056</v>
      </c>
    </row>
    <row r="51" spans="1:7" x14ac:dyDescent="0.25">
      <c r="A51" t="s">
        <v>512</v>
      </c>
      <c r="B51" t="s">
        <v>936</v>
      </c>
      <c r="C51" t="s">
        <v>470</v>
      </c>
      <c r="D51" t="str" cm="1">
        <f t="array" aca="1" ref="D51" ca="1">_xll.BDP(A51, "CUST_TRR_RETURN_HOLDING_PER", "CUST_TRR_START_DT="&amp;TEXT(WORKDAY(TODAY(), -2),"jjjjMMtt"),"CUST_TRR_END_DT="&amp;TEXT(WORKDAY(TODAY(), -1),"jjjjMMtt"),"CUST_TRR_CRNCY=EUR")</f>
        <v>#N/A N/A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0.74700500000000003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3.1544729999999999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9.7282360000000008</v>
      </c>
    </row>
    <row r="52" spans="1:7" x14ac:dyDescent="0.25">
      <c r="A52" t="s">
        <v>513</v>
      </c>
      <c r="B52" t="s">
        <v>937</v>
      </c>
      <c r="C52" t="s">
        <v>468</v>
      </c>
      <c r="D52" t="str" cm="1">
        <f t="array" aca="1" ref="D52" ca="1">_xll.BDP(A52, "CUST_TRR_RETURN_HOLDING_PER", "CUST_TRR_START_DT="&amp;TEXT(WORKDAY(TODAY(), -2),"jjjjMMtt"),"CUST_TRR_END_DT="&amp;TEXT(WORKDAY(TODAY(), -1),"jjjjMMtt"),"CUST_TRR_CRNCY=EUR")</f>
        <v>#N/A N/A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-0.42691839999999998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9.8850300000000004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-0.7028662</v>
      </c>
    </row>
    <row r="53" spans="1:7" x14ac:dyDescent="0.25">
      <c r="A53" t="s">
        <v>514</v>
      </c>
      <c r="B53" t="s">
        <v>938</v>
      </c>
      <c r="C53" t="s">
        <v>473</v>
      </c>
      <c r="D53" t="str" cm="1">
        <f t="array" aca="1" ref="D53" ca="1">_xll.BDP(A53, "CUST_TRR_RETURN_HOLDING_PER", "CUST_TRR_START_DT="&amp;TEXT(WORKDAY(TODAY(), -2),"jjjjMMtt"),"CUST_TRR_END_DT="&amp;TEXT(WORKDAY(TODAY(), -1),"jjjjMMtt"),"CUST_TRR_CRNCY=EUR")</f>
        <v>#N/A N/A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-2.0478969999999999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-1.83409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217.16120000000001</v>
      </c>
    </row>
    <row r="54" spans="1:7" x14ac:dyDescent="0.25">
      <c r="A54" t="s">
        <v>515</v>
      </c>
      <c r="B54" t="s">
        <v>939</v>
      </c>
      <c r="C54" t="s">
        <v>489</v>
      </c>
      <c r="D54" t="str" cm="1">
        <f t="array" aca="1" ref="D54" ca="1">_xll.BDP(A54, "CUST_TRR_RETURN_HOLDING_PER", "CUST_TRR_START_DT="&amp;TEXT(WORKDAY(TODAY(), -2),"jjjjMMtt"),"CUST_TRR_END_DT="&amp;TEXT(WORKDAY(TODAY(), -1),"jjjjMMtt"),"CUST_TRR_CRNCY=EUR")</f>
        <v>#N/A N/A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0.6702745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2.3815849999999998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16.919779999999999</v>
      </c>
    </row>
    <row r="55" spans="1:7" x14ac:dyDescent="0.25">
      <c r="A55" t="s">
        <v>516</v>
      </c>
      <c r="B55" t="s">
        <v>940</v>
      </c>
      <c r="C55" t="s">
        <v>479</v>
      </c>
      <c r="D55" t="str" cm="1">
        <f t="array" aca="1" ref="D55" ca="1">_xll.BDP(A55, "CUST_TRR_RETURN_HOLDING_PER", "CUST_TRR_START_DT="&amp;TEXT(WORKDAY(TODAY(), -2),"jjjjMMtt"),"CUST_TRR_END_DT="&amp;TEXT(WORKDAY(TODAY(), -1),"jjjjMMtt"),"CUST_TRR_CRNCY=EUR")</f>
        <v>#N/A N/A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-2.6790859999999999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-8.2319499999999994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7.4267880000000002</v>
      </c>
    </row>
    <row r="56" spans="1:7" x14ac:dyDescent="0.25">
      <c r="A56" t="s">
        <v>517</v>
      </c>
      <c r="B56" t="s">
        <v>941</v>
      </c>
      <c r="C56" t="s">
        <v>480</v>
      </c>
      <c r="D56" t="str" cm="1">
        <f t="array" aca="1" ref="D56" ca="1">_xll.BDP(A56, "CUST_TRR_RETURN_HOLDING_PER", "CUST_TRR_START_DT="&amp;TEXT(WORKDAY(TODAY(), -2),"jjjjMMtt"),"CUST_TRR_END_DT="&amp;TEXT(WORKDAY(TODAY(), -1),"jjjjMMtt"),"CUST_TRR_CRNCY=EUR")</f>
        <v>#N/A N/A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-0.45021109999999998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-0.62115509999999996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-13.040889999999999</v>
      </c>
    </row>
    <row r="57" spans="1:7" x14ac:dyDescent="0.25">
      <c r="A57" t="s">
        <v>51</v>
      </c>
      <c r="B57" t="s">
        <v>942</v>
      </c>
      <c r="C57" t="s">
        <v>474</v>
      </c>
      <c r="D57" t="str" cm="1">
        <f t="array" aca="1" ref="D57" ca="1">_xll.BDP(A57, "CUST_TRR_RETURN_HOLDING_PER", "CUST_TRR_START_DT="&amp;TEXT(WORKDAY(TODAY(), -2),"jjjjMMtt"),"CUST_TRR_END_DT="&amp;TEXT(WORKDAY(TODAY(), -1),"jjjjMMtt"),"CUST_TRR_CRNCY=EUR")</f>
        <v>#N/A N/A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-0.97069570000000005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0.89095349999999995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9.5997640000000004</v>
      </c>
    </row>
    <row r="58" spans="1:7" x14ac:dyDescent="0.25">
      <c r="A58" t="s">
        <v>518</v>
      </c>
      <c r="B58" t="s">
        <v>943</v>
      </c>
      <c r="C58" t="s">
        <v>474</v>
      </c>
      <c r="D58" t="str" cm="1">
        <f t="array" aca="1" ref="D58" ca="1">_xll.BDP(A58, "CUST_TRR_RETURN_HOLDING_PER", "CUST_TRR_START_DT="&amp;TEXT(WORKDAY(TODAY(), -2),"jjjjMMtt"),"CUST_TRR_END_DT="&amp;TEXT(WORKDAY(TODAY(), -1),"jjjjMMtt"),"CUST_TRR_CRNCY=EUR")</f>
        <v>#N/A N/A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-0.1542424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12.13594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7.6123219999999998</v>
      </c>
    </row>
    <row r="59" spans="1:7" x14ac:dyDescent="0.25">
      <c r="A59" t="s">
        <v>126</v>
      </c>
      <c r="B59" t="s">
        <v>944</v>
      </c>
      <c r="C59" t="s">
        <v>489</v>
      </c>
      <c r="D59" t="str" cm="1">
        <f t="array" aca="1" ref="D59" ca="1">_xll.BDP(A59, "CUST_TRR_RETURN_HOLDING_PER", "CUST_TRR_START_DT="&amp;TEXT(WORKDAY(TODAY(), -2),"jjjjMMtt"),"CUST_TRR_END_DT="&amp;TEXT(WORKDAY(TODAY(), -1),"jjjjMMtt"),"CUST_TRR_CRNCY=EUR")</f>
        <v>#N/A N/A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-4.3175829999999999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-7.9043890000000001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10.178000000000001</v>
      </c>
    </row>
    <row r="60" spans="1:7" x14ac:dyDescent="0.25">
      <c r="A60" t="s">
        <v>519</v>
      </c>
      <c r="B60" t="s">
        <v>945</v>
      </c>
      <c r="C60" t="s">
        <v>468</v>
      </c>
      <c r="D60" t="str" cm="1">
        <f t="array" aca="1" ref="D60" ca="1">_xll.BDP(A60, "CUST_TRR_RETURN_HOLDING_PER", "CUST_TRR_START_DT="&amp;TEXT(WORKDAY(TODAY(), -2),"jjjjMMtt"),"CUST_TRR_END_DT="&amp;TEXT(WORKDAY(TODAY(), -1),"jjjjMMtt"),"CUST_TRR_CRNCY=EUR")</f>
        <v>#N/A N/A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0.86058120000000005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-3.2262010000000001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8.4912039999999998</v>
      </c>
    </row>
    <row r="61" spans="1:7" x14ac:dyDescent="0.25">
      <c r="A61" t="s">
        <v>520</v>
      </c>
      <c r="B61" t="s">
        <v>946</v>
      </c>
      <c r="C61" t="s">
        <v>468</v>
      </c>
      <c r="D61" t="str" cm="1">
        <f t="array" aca="1" ref="D61" ca="1">_xll.BDP(A61, "CUST_TRR_RETURN_HOLDING_PER", "CUST_TRR_START_DT="&amp;TEXT(WORKDAY(TODAY(), -2),"jjjjMMtt"),"CUST_TRR_END_DT="&amp;TEXT(WORKDAY(TODAY(), -1),"jjjjMMtt"),"CUST_TRR_CRNCY=EUR")</f>
        <v>#N/A N/A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0.61831860000000005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2.8056329999999998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14.988149999999999</v>
      </c>
    </row>
    <row r="62" spans="1:7" x14ac:dyDescent="0.25">
      <c r="A62" t="s">
        <v>521</v>
      </c>
      <c r="B62" t="s">
        <v>947</v>
      </c>
      <c r="C62" t="s">
        <v>473</v>
      </c>
      <c r="D62" t="str" cm="1">
        <f t="array" aca="1" ref="D62" ca="1">_xll.BDP(A62, "CUST_TRR_RETURN_HOLDING_PER", "CUST_TRR_START_DT="&amp;TEXT(WORKDAY(TODAY(), -2),"jjjjMMtt"),"CUST_TRR_END_DT="&amp;TEXT(WORKDAY(TODAY(), -1),"jjjjMMtt"),"CUST_TRR_CRNCY=EUR")</f>
        <v>#N/A N/A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10.532629999999999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8.7251630000000002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-3.3719600000000001</v>
      </c>
    </row>
    <row r="63" spans="1:7" x14ac:dyDescent="0.25">
      <c r="A63" t="s">
        <v>522</v>
      </c>
      <c r="B63" t="s">
        <v>948</v>
      </c>
      <c r="C63" t="s">
        <v>470</v>
      </c>
      <c r="D63" t="str" cm="1">
        <f t="array" aca="1" ref="D63" ca="1">_xll.BDP(A63, "CUST_TRR_RETURN_HOLDING_PER", "CUST_TRR_START_DT="&amp;TEXT(WORKDAY(TODAY(), -2),"jjjjMMtt"),"CUST_TRR_END_DT="&amp;TEXT(WORKDAY(TODAY(), -1),"jjjjMMtt"),"CUST_TRR_CRNCY=EUR")</f>
        <v>#N/A N/A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-3.5912320000000002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2.5343439999999999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-10.56626</v>
      </c>
    </row>
    <row r="64" spans="1:7" x14ac:dyDescent="0.25">
      <c r="A64" t="s">
        <v>523</v>
      </c>
      <c r="B64" t="s">
        <v>949</v>
      </c>
      <c r="C64" t="s">
        <v>468</v>
      </c>
      <c r="D64" t="str" cm="1">
        <f t="array" aca="1" ref="D64" ca="1">_xll.BDP(A64, "CUST_TRR_RETURN_HOLDING_PER", "CUST_TRR_START_DT="&amp;TEXT(WORKDAY(TODAY(), -2),"jjjjMMtt"),"CUST_TRR_END_DT="&amp;TEXT(WORKDAY(TODAY(), -1),"jjjjMMtt"),"CUST_TRR_CRNCY=EUR")</f>
        <v>#N/A N/A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-1.5542119999999999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-3.6883020000000002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22.526890000000002</v>
      </c>
    </row>
    <row r="65" spans="1:7" x14ac:dyDescent="0.25">
      <c r="A65" t="s">
        <v>524</v>
      </c>
      <c r="B65" t="s">
        <v>950</v>
      </c>
      <c r="C65" t="s">
        <v>474</v>
      </c>
      <c r="D65" t="str" cm="1">
        <f t="array" aca="1" ref="D65" ca="1">_xll.BDP(A65, "CUST_TRR_RETURN_HOLDING_PER", "CUST_TRR_START_DT="&amp;TEXT(WORKDAY(TODAY(), -2),"jjjjMMtt"),"CUST_TRR_END_DT="&amp;TEXT(WORKDAY(TODAY(), -1),"jjjjMMtt"),"CUST_TRR_CRNCY=EUR")</f>
        <v>#N/A N/A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-2.0202309999999999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-9.8487860000000005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12.77985</v>
      </c>
    </row>
    <row r="66" spans="1:7" x14ac:dyDescent="0.25">
      <c r="A66" t="s">
        <v>525</v>
      </c>
      <c r="B66" t="s">
        <v>951</v>
      </c>
      <c r="C66" t="s">
        <v>474</v>
      </c>
      <c r="D66" t="str" cm="1">
        <f t="array" aca="1" ref="D66" ca="1">_xll.BDP(A66, "CUST_TRR_RETURN_HOLDING_PER", "CUST_TRR_START_DT="&amp;TEXT(WORKDAY(TODAY(), -2),"jjjjMMtt"),"CUST_TRR_END_DT="&amp;TEXT(WORKDAY(TODAY(), -1),"jjjjMMtt"),"CUST_TRR_CRNCY=EUR")</f>
        <v>#N/A N/A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-9.6976379999999995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-10.40089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-14.65508</v>
      </c>
    </row>
    <row r="67" spans="1:7" x14ac:dyDescent="0.25">
      <c r="A67" t="s">
        <v>526</v>
      </c>
      <c r="B67" t="s">
        <v>952</v>
      </c>
      <c r="C67" t="s">
        <v>474</v>
      </c>
      <c r="D67" t="str" cm="1">
        <f t="array" aca="1" ref="D67" ca="1">_xll.BDP(A67, "CUST_TRR_RETURN_HOLDING_PER", "CUST_TRR_START_DT="&amp;TEXT(WORKDAY(TODAY(), -2),"jjjjMMtt"),"CUST_TRR_END_DT="&amp;TEXT(WORKDAY(TODAY(), -1),"jjjjMMtt"),"CUST_TRR_CRNCY=EUR")</f>
        <v>#N/A N/A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-0.32586399999999999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3.8431920000000002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16.922789999999999</v>
      </c>
    </row>
    <row r="68" spans="1:7" x14ac:dyDescent="0.25">
      <c r="A68" t="s">
        <v>527</v>
      </c>
      <c r="B68" t="s">
        <v>953</v>
      </c>
      <c r="C68" t="s">
        <v>470</v>
      </c>
      <c r="D68" t="str" cm="1">
        <f t="array" aca="1" ref="D68" ca="1">_xll.BDP(A68, "CUST_TRR_RETURN_HOLDING_PER", "CUST_TRR_START_DT="&amp;TEXT(WORKDAY(TODAY(), -2),"jjjjMMtt"),"CUST_TRR_END_DT="&amp;TEXT(WORKDAY(TODAY(), -1),"jjjjMMtt"),"CUST_TRR_CRNCY=EUR")</f>
        <v>#N/A N/A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0.41306900000000002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1.9201839999999999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17.53726</v>
      </c>
    </row>
    <row r="69" spans="1:7" x14ac:dyDescent="0.25">
      <c r="A69" t="s">
        <v>528</v>
      </c>
      <c r="B69" t="s">
        <v>954</v>
      </c>
      <c r="C69" t="s">
        <v>474</v>
      </c>
      <c r="D69" t="str" cm="1">
        <f t="array" aca="1" ref="D69" ca="1">_xll.BDP(A69, "CUST_TRR_RETURN_HOLDING_PER", "CUST_TRR_START_DT="&amp;TEXT(WORKDAY(TODAY(), -2),"jjjjMMtt"),"CUST_TRR_END_DT="&amp;TEXT(WORKDAY(TODAY(), -1),"jjjjMMtt"),"CUST_TRR_CRNCY=EUR")</f>
        <v>#N/A N/A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0.68078609999999995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3.749892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12.096019999999999</v>
      </c>
    </row>
    <row r="70" spans="1:7" x14ac:dyDescent="0.25">
      <c r="A70" t="s">
        <v>529</v>
      </c>
      <c r="B70" t="s">
        <v>955</v>
      </c>
      <c r="C70" t="s">
        <v>476</v>
      </c>
      <c r="D70" t="str" cm="1">
        <f t="array" aca="1" ref="D70" ca="1">_xll.BDP(A70, "CUST_TRR_RETURN_HOLDING_PER", "CUST_TRR_START_DT="&amp;TEXT(WORKDAY(TODAY(), -2),"jjjjMMtt"),"CUST_TRR_END_DT="&amp;TEXT(WORKDAY(TODAY(), -1),"jjjjMMtt"),"CUST_TRR_CRNCY=EUR")</f>
        <v>#N/A N/A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-3.0286110000000002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-17.515160000000002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-9.9243579999999998</v>
      </c>
    </row>
    <row r="71" spans="1:7" x14ac:dyDescent="0.25">
      <c r="A71" t="s">
        <v>530</v>
      </c>
      <c r="B71" t="s">
        <v>956</v>
      </c>
      <c r="C71" t="s">
        <v>476</v>
      </c>
      <c r="D71" t="str" cm="1">
        <f t="array" aca="1" ref="D71" ca="1">_xll.BDP(A71, "CUST_TRR_RETURN_HOLDING_PER", "CUST_TRR_START_DT="&amp;TEXT(WORKDAY(TODAY(), -2),"jjjjMMtt"),"CUST_TRR_END_DT="&amp;TEXT(WORKDAY(TODAY(), -1),"jjjjMMtt"),"CUST_TRR_CRNCY=EUR")</f>
        <v>#N/A N/A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-3.348055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-3.085242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-3.9084349999999999</v>
      </c>
    </row>
    <row r="72" spans="1:7" x14ac:dyDescent="0.25">
      <c r="A72" t="s">
        <v>199</v>
      </c>
      <c r="B72" t="s">
        <v>957</v>
      </c>
      <c r="C72" t="s">
        <v>470</v>
      </c>
      <c r="D72" t="str" cm="1">
        <f t="array" aca="1" ref="D72" ca="1">_xll.BDP(A72, "CUST_TRR_RETURN_HOLDING_PER", "CUST_TRR_START_DT="&amp;TEXT(WORKDAY(TODAY(), -2),"jjjjMMtt"),"CUST_TRR_END_DT="&amp;TEXT(WORKDAY(TODAY(), -1),"jjjjMMtt"),"CUST_TRR_CRNCY=EUR")</f>
        <v>#N/A N/A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-1.1807179999999999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0.47517880000000001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16.51445</v>
      </c>
    </row>
    <row r="73" spans="1:7" x14ac:dyDescent="0.25">
      <c r="A73" t="s">
        <v>79</v>
      </c>
      <c r="B73" t="s">
        <v>958</v>
      </c>
      <c r="C73" t="s">
        <v>489</v>
      </c>
      <c r="D73" t="str" cm="1">
        <f t="array" aca="1" ref="D73" ca="1">_xll.BDP(A73, "CUST_TRR_RETURN_HOLDING_PER", "CUST_TRR_START_DT="&amp;TEXT(WORKDAY(TODAY(), -2),"jjjjMMtt"),"CUST_TRR_END_DT="&amp;TEXT(WORKDAY(TODAY(), -1),"jjjjMMtt"),"CUST_TRR_CRNCY=EUR")</f>
        <v>#N/A N/A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-3.0912700000000002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-5.7301250000000001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-5.7195939999999998</v>
      </c>
    </row>
    <row r="74" spans="1:7" x14ac:dyDescent="0.25">
      <c r="A74" t="s">
        <v>345</v>
      </c>
      <c r="B74" t="s">
        <v>959</v>
      </c>
      <c r="C74" t="s">
        <v>476</v>
      </c>
      <c r="D74" t="str" cm="1">
        <f t="array" aca="1" ref="D74" ca="1">_xll.BDP(A74, "CUST_TRR_RETURN_HOLDING_PER", "CUST_TRR_START_DT="&amp;TEXT(WORKDAY(TODAY(), -2),"jjjjMMtt"),"CUST_TRR_END_DT="&amp;TEXT(WORKDAY(TODAY(), -1),"jjjjMMtt"),"CUST_TRR_CRNCY=EUR")</f>
        <v>#N/A N/A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0.53407139999999997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3.1535660000000001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33.442340000000002</v>
      </c>
    </row>
    <row r="75" spans="1:7" x14ac:dyDescent="0.25">
      <c r="A75" t="s">
        <v>368</v>
      </c>
      <c r="B75" t="s">
        <v>960</v>
      </c>
      <c r="C75" t="s">
        <v>476</v>
      </c>
      <c r="D75" t="str" cm="1">
        <f t="array" aca="1" ref="D75" ca="1">_xll.BDP(A75, "CUST_TRR_RETURN_HOLDING_PER", "CUST_TRR_START_DT="&amp;TEXT(WORKDAY(TODAY(), -2),"jjjjMMtt"),"CUST_TRR_END_DT="&amp;TEXT(WORKDAY(TODAY(), -1),"jjjjMMtt"),"CUST_TRR_CRNCY=EUR")</f>
        <v>#N/A N/A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-4.7226999999999997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-8.6470400000000005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-16.10463</v>
      </c>
    </row>
    <row r="76" spans="1:7" x14ac:dyDescent="0.25">
      <c r="A76" t="s">
        <v>531</v>
      </c>
      <c r="B76" t="s">
        <v>961</v>
      </c>
      <c r="C76" t="s">
        <v>480</v>
      </c>
      <c r="D76" t="str" cm="1">
        <f t="array" aca="1" ref="D76" ca="1">_xll.BDP(A76, "CUST_TRR_RETURN_HOLDING_PER", "CUST_TRR_START_DT="&amp;TEXT(WORKDAY(TODAY(), -2),"jjjjMMtt"),"CUST_TRR_END_DT="&amp;TEXT(WORKDAY(TODAY(), -1),"jjjjMMtt"),"CUST_TRR_CRNCY=EUR")</f>
        <v>#N/A N/A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-2.9221629999999998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-7.0660509999999999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-17.930569999999999</v>
      </c>
    </row>
    <row r="77" spans="1:7" x14ac:dyDescent="0.25">
      <c r="A77" t="s">
        <v>532</v>
      </c>
      <c r="B77" t="s">
        <v>962</v>
      </c>
      <c r="C77" t="s">
        <v>479</v>
      </c>
      <c r="D77" t="str" cm="1">
        <f t="array" aca="1" ref="D77" ca="1">_xll.BDP(A77, "CUST_TRR_RETURN_HOLDING_PER", "CUST_TRR_START_DT="&amp;TEXT(WORKDAY(TODAY(), -2),"jjjjMMtt"),"CUST_TRR_END_DT="&amp;TEXT(WORKDAY(TODAY(), -1),"jjjjMMtt"),"CUST_TRR_CRNCY=EUR")</f>
        <v>#N/A N/A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-4.4054799999999998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-4.790629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10.11431</v>
      </c>
    </row>
    <row r="78" spans="1:7" x14ac:dyDescent="0.25">
      <c r="A78" t="s">
        <v>533</v>
      </c>
      <c r="B78" t="s">
        <v>963</v>
      </c>
      <c r="C78" t="s">
        <v>480</v>
      </c>
      <c r="D78" t="str" cm="1">
        <f t="array" aca="1" ref="D78" ca="1">_xll.BDP(A78, "CUST_TRR_RETURN_HOLDING_PER", "CUST_TRR_START_DT="&amp;TEXT(WORKDAY(TODAY(), -2),"jjjjMMtt"),"CUST_TRR_END_DT="&amp;TEXT(WORKDAY(TODAY(), -1),"jjjjMMtt"),"CUST_TRR_CRNCY=EUR")</f>
        <v>#N/A N/A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-2.07111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-0.21316460000000001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8.7974200000000007</v>
      </c>
    </row>
    <row r="79" spans="1:7" x14ac:dyDescent="0.25">
      <c r="A79" t="s">
        <v>534</v>
      </c>
      <c r="B79" t="s">
        <v>964</v>
      </c>
      <c r="C79" t="s">
        <v>489</v>
      </c>
      <c r="D79" t="str" cm="1">
        <f t="array" aca="1" ref="D79" ca="1">_xll.BDP(A79, "CUST_TRR_RETURN_HOLDING_PER", "CUST_TRR_START_DT="&amp;TEXT(WORKDAY(TODAY(), -2),"jjjjMMtt"),"CUST_TRR_END_DT="&amp;TEXT(WORKDAY(TODAY(), -1),"jjjjMMtt"),"CUST_TRR_CRNCY=EUR")</f>
        <v>#N/A N/A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-0.96025559999999999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-0.51478310000000005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14.01545</v>
      </c>
    </row>
    <row r="80" spans="1:7" x14ac:dyDescent="0.25">
      <c r="A80" t="s">
        <v>535</v>
      </c>
      <c r="B80" t="s">
        <v>965</v>
      </c>
      <c r="C80" t="s">
        <v>489</v>
      </c>
      <c r="D80" t="str" cm="1">
        <f t="array" aca="1" ref="D80" ca="1">_xll.BDP(A80, "CUST_TRR_RETURN_HOLDING_PER", "CUST_TRR_START_DT="&amp;TEXT(WORKDAY(TODAY(), -2),"jjjjMMtt"),"CUST_TRR_END_DT="&amp;TEXT(WORKDAY(TODAY(), -1),"jjjjMMtt"),"CUST_TRR_CRNCY=EUR")</f>
        <v>#N/A N/A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-5.8017260000000004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-1.115516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-16.760069999999999</v>
      </c>
    </row>
    <row r="81" spans="1:7" x14ac:dyDescent="0.25">
      <c r="A81" t="s">
        <v>536</v>
      </c>
      <c r="B81" t="s">
        <v>966</v>
      </c>
      <c r="C81" t="s">
        <v>473</v>
      </c>
      <c r="D81" t="str" cm="1">
        <f t="array" aca="1" ref="D81" ca="1">_xll.BDP(A81, "CUST_TRR_RETURN_HOLDING_PER", "CUST_TRR_START_DT="&amp;TEXT(WORKDAY(TODAY(), -2),"jjjjMMtt"),"CUST_TRR_END_DT="&amp;TEXT(WORKDAY(TODAY(), -1),"jjjjMMtt"),"CUST_TRR_CRNCY=EUR")</f>
        <v>#N/A N/A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-0.22074550000000001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-18.207889999999999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-10.9703</v>
      </c>
    </row>
    <row r="82" spans="1:7" x14ac:dyDescent="0.25">
      <c r="A82" t="s">
        <v>537</v>
      </c>
      <c r="B82" t="s">
        <v>967</v>
      </c>
      <c r="C82" t="s">
        <v>474</v>
      </c>
      <c r="D82" t="str" cm="1">
        <f t="array" aca="1" ref="D82" ca="1">_xll.BDP(A82, "CUST_TRR_RETURN_HOLDING_PER", "CUST_TRR_START_DT="&amp;TEXT(WORKDAY(TODAY(), -2),"jjjjMMtt"),"CUST_TRR_END_DT="&amp;TEXT(WORKDAY(TODAY(), -1),"jjjjMMtt"),"CUST_TRR_CRNCY=EUR")</f>
        <v>#N/A N/A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1.2821039999999999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-9.7453579999999995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4.5423179999999999</v>
      </c>
    </row>
    <row r="83" spans="1:7" x14ac:dyDescent="0.25">
      <c r="A83" t="s">
        <v>538</v>
      </c>
      <c r="B83" t="s">
        <v>968</v>
      </c>
      <c r="C83" t="s">
        <v>484</v>
      </c>
      <c r="D83" t="str" cm="1">
        <f t="array" aca="1" ref="D83" ca="1">_xll.BDP(A83, "CUST_TRR_RETURN_HOLDING_PER", "CUST_TRR_START_DT="&amp;TEXT(WORKDAY(TODAY(), -2),"jjjjMMtt"),"CUST_TRR_END_DT="&amp;TEXT(WORKDAY(TODAY(), -1),"jjjjMMtt"),"CUST_TRR_CRNCY=EUR")</f>
        <v>#N/A N/A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-0.9183962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0.61476900000000001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6.1061249999999996</v>
      </c>
    </row>
    <row r="84" spans="1:7" x14ac:dyDescent="0.25">
      <c r="A84" t="s">
        <v>539</v>
      </c>
      <c r="B84" t="s">
        <v>969</v>
      </c>
      <c r="C84" t="s">
        <v>480</v>
      </c>
      <c r="D84" t="str" cm="1">
        <f t="array" aca="1" ref="D84" ca="1">_xll.BDP(A84, "CUST_TRR_RETURN_HOLDING_PER", "CUST_TRR_START_DT="&amp;TEXT(WORKDAY(TODAY(), -2),"jjjjMMtt"),"CUST_TRR_END_DT="&amp;TEXT(WORKDAY(TODAY(), -1),"jjjjMMtt"),"CUST_TRR_CRNCY=EUR")</f>
        <v>#N/A N/A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-2.2766500000000001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-12.662660000000001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-4.344303</v>
      </c>
    </row>
    <row r="85" spans="1:7" x14ac:dyDescent="0.25">
      <c r="A85" t="s">
        <v>540</v>
      </c>
      <c r="B85" t="s">
        <v>970</v>
      </c>
      <c r="C85" t="s">
        <v>474</v>
      </c>
      <c r="D85" t="str" cm="1">
        <f t="array" aca="1" ref="D85" ca="1">_xll.BDP(A85, "CUST_TRR_RETURN_HOLDING_PER", "CUST_TRR_START_DT="&amp;TEXT(WORKDAY(TODAY(), -2),"jjjjMMtt"),"CUST_TRR_END_DT="&amp;TEXT(WORKDAY(TODAY(), -1),"jjjjMMtt"),"CUST_TRR_CRNCY=EUR")</f>
        <v>#N/A N/A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-4.9561120000000001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-12.44534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-15.42609</v>
      </c>
    </row>
    <row r="86" spans="1:7" x14ac:dyDescent="0.25">
      <c r="A86" t="s">
        <v>541</v>
      </c>
      <c r="B86" t="s">
        <v>971</v>
      </c>
      <c r="C86" t="s">
        <v>495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N/A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-1.932107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1.7378039999999999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9.792192</v>
      </c>
    </row>
    <row r="87" spans="1:7" x14ac:dyDescent="0.25">
      <c r="A87" t="s">
        <v>542</v>
      </c>
      <c r="B87" t="s">
        <v>972</v>
      </c>
      <c r="C87" t="s">
        <v>480</v>
      </c>
      <c r="D87" t="str" cm="1">
        <f t="array" aca="1" ref="D87" ca="1">_xll.BDP(A87, "CUST_TRR_RETURN_HOLDING_PER", "CUST_TRR_START_DT="&amp;TEXT(WORKDAY(TODAY(), -2),"jjjjMMtt"),"CUST_TRR_END_DT="&amp;TEXT(WORKDAY(TODAY(), -1),"jjjjMMtt"),"CUST_TRR_CRNCY=EUR")</f>
        <v>#N/A N/A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-0.98164249999999997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1.9551590000000001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20.793119999999998</v>
      </c>
    </row>
    <row r="88" spans="1:7" x14ac:dyDescent="0.25">
      <c r="A88" t="s">
        <v>543</v>
      </c>
      <c r="B88" t="s">
        <v>973</v>
      </c>
      <c r="C88" t="s">
        <v>473</v>
      </c>
      <c r="D88" t="str" cm="1">
        <f t="array" aca="1" ref="D88" ca="1">_xll.BDP(A88, "CUST_TRR_RETURN_HOLDING_PER", "CUST_TRR_START_DT="&amp;TEXT(WORKDAY(TODAY(), -2),"jjjjMMtt"),"CUST_TRR_END_DT="&amp;TEXT(WORKDAY(TODAY(), -1),"jjjjMMtt"),"CUST_TRR_CRNCY=EUR")</f>
        <v>#N/A N/A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-5.7830349999999999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-25.546240000000001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-38.214440000000003</v>
      </c>
    </row>
    <row r="89" spans="1:7" x14ac:dyDescent="0.25">
      <c r="A89" t="s">
        <v>544</v>
      </c>
      <c r="B89" t="s">
        <v>974</v>
      </c>
      <c r="C89" t="s">
        <v>470</v>
      </c>
      <c r="D89" t="str" cm="1">
        <f t="array" aca="1" ref="D89" ca="1">_xll.BDP(A89, "CUST_TRR_RETURN_HOLDING_PER", "CUST_TRR_START_DT="&amp;TEXT(WORKDAY(TODAY(), -2),"jjjjMMtt"),"CUST_TRR_END_DT="&amp;TEXT(WORKDAY(TODAY(), -1),"jjjjMMtt"),"CUST_TRR_CRNCY=EUR")</f>
        <v>#N/A N/A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-4.8476509999999999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-2.3655140000000001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-5.8738910000000004</v>
      </c>
    </row>
    <row r="90" spans="1:7" x14ac:dyDescent="0.25">
      <c r="A90" t="s">
        <v>545</v>
      </c>
      <c r="B90" t="s">
        <v>975</v>
      </c>
      <c r="C90" t="s">
        <v>480</v>
      </c>
      <c r="D90" t="str" cm="1">
        <f t="array" aca="1" ref="D90" ca="1">_xll.BDP(A90, "CUST_TRR_RETURN_HOLDING_PER", "CUST_TRR_START_DT="&amp;TEXT(WORKDAY(TODAY(), -2),"jjjjMMtt"),"CUST_TRR_END_DT="&amp;TEXT(WORKDAY(TODAY(), -1),"jjjjMMtt"),"CUST_TRR_CRNCY=EUR")</f>
        <v>#N/A N/A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-1.227484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-3.2248809999999999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10.291510000000001</v>
      </c>
    </row>
    <row r="91" spans="1:7" x14ac:dyDescent="0.25">
      <c r="A91" t="s">
        <v>546</v>
      </c>
      <c r="B91" t="s">
        <v>976</v>
      </c>
      <c r="C91" t="s">
        <v>489</v>
      </c>
      <c r="D91" t="str" cm="1">
        <f t="array" aca="1" ref="D91" ca="1">_xll.BDP(A91, "CUST_TRR_RETURN_HOLDING_PER", "CUST_TRR_START_DT="&amp;TEXT(WORKDAY(TODAY(), -2),"jjjjMMtt"),"CUST_TRR_END_DT="&amp;TEXT(WORKDAY(TODAY(), -1),"jjjjMMtt"),"CUST_TRR_CRNCY=EUR")</f>
        <v>#N/A N/A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-1.1251899999999999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-11.95167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8.2416619999999998</v>
      </c>
    </row>
    <row r="92" spans="1:7" x14ac:dyDescent="0.25">
      <c r="A92" t="s">
        <v>547</v>
      </c>
      <c r="B92" t="s">
        <v>977</v>
      </c>
      <c r="C92" t="s">
        <v>495</v>
      </c>
      <c r="D92" t="str" cm="1">
        <f t="array" aca="1" ref="D92" ca="1">_xll.BDP(A92, "CUST_TRR_RETURN_HOLDING_PER", "CUST_TRR_START_DT="&amp;TEXT(WORKDAY(TODAY(), -2),"jjjjMMtt"),"CUST_TRR_END_DT="&amp;TEXT(WORKDAY(TODAY(), -1),"jjjjMMtt"),"CUST_TRR_CRNCY=EUR")</f>
        <v>#N/A N/A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-1.9838290000000001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0.2219758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7.8121289999999997</v>
      </c>
    </row>
    <row r="93" spans="1:7" x14ac:dyDescent="0.25">
      <c r="A93" t="s">
        <v>548</v>
      </c>
      <c r="B93" t="s">
        <v>978</v>
      </c>
      <c r="C93" t="s">
        <v>473</v>
      </c>
      <c r="D93" t="str" cm="1">
        <f t="array" aca="1" ref="D93" ca="1">_xll.BDP(A93, "CUST_TRR_RETURN_HOLDING_PER", "CUST_TRR_START_DT="&amp;TEXT(WORKDAY(TODAY(), -2),"jjjjMMtt"),"CUST_TRR_END_DT="&amp;TEXT(WORKDAY(TODAY(), -1),"jjjjMMtt"),"CUST_TRR_CRNCY=EUR")</f>
        <v>#N/A N/A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2.3185509999999998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12.886380000000001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22.590129999999998</v>
      </c>
    </row>
    <row r="94" spans="1:7" x14ac:dyDescent="0.25">
      <c r="A94" t="s">
        <v>549</v>
      </c>
      <c r="B94" t="s">
        <v>979</v>
      </c>
      <c r="C94" t="s">
        <v>474</v>
      </c>
      <c r="D94" t="str" cm="1">
        <f t="array" aca="1" ref="D94" ca="1">_xll.BDP(A94, "CUST_TRR_RETURN_HOLDING_PER", "CUST_TRR_START_DT="&amp;TEXT(WORKDAY(TODAY(), -2),"jjjjMMtt"),"CUST_TRR_END_DT="&amp;TEXT(WORKDAY(TODAY(), -1),"jjjjMMtt"),"CUST_TRR_CRNCY=EUR")</f>
        <v>#N/A N/A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0.79272169999999997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-3.4909059999999998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22.802389999999999</v>
      </c>
    </row>
    <row r="95" spans="1:7" x14ac:dyDescent="0.25">
      <c r="A95" t="s">
        <v>550</v>
      </c>
      <c r="B95" t="s">
        <v>980</v>
      </c>
      <c r="C95" t="s">
        <v>489</v>
      </c>
      <c r="D95" t="str" cm="1">
        <f t="array" aca="1" ref="D95" ca="1">_xll.BDP(A95, "CUST_TRR_RETURN_HOLDING_PER", "CUST_TRR_START_DT="&amp;TEXT(WORKDAY(TODAY(), -2),"jjjjMMtt"),"CUST_TRR_END_DT="&amp;TEXT(WORKDAY(TODAY(), -1),"jjjjMMtt"),"CUST_TRR_CRNCY=EUR")</f>
        <v>#N/A N/A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-3.5806879999999999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-11.485620000000001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-26.828530000000001</v>
      </c>
    </row>
    <row r="96" spans="1:7" x14ac:dyDescent="0.25">
      <c r="A96" t="s">
        <v>93</v>
      </c>
      <c r="B96" t="s">
        <v>981</v>
      </c>
      <c r="C96" t="s">
        <v>476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N/A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-1.448731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5.2786030000000004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15.988569999999999</v>
      </c>
    </row>
    <row r="97" spans="1:7" x14ac:dyDescent="0.25">
      <c r="A97" t="s">
        <v>551</v>
      </c>
      <c r="B97" t="s">
        <v>982</v>
      </c>
      <c r="C97" t="s">
        <v>480</v>
      </c>
      <c r="D97" t="str" cm="1">
        <f t="array" aca="1" ref="D97" ca="1">_xll.BDP(A97, "CUST_TRR_RETURN_HOLDING_PER", "CUST_TRR_START_DT="&amp;TEXT(WORKDAY(TODAY(), -2),"jjjjMMtt"),"CUST_TRR_END_DT="&amp;TEXT(WORKDAY(TODAY(), -1),"jjjjMMtt"),"CUST_TRR_CRNCY=EUR")</f>
        <v>#N/A N/A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-7.1633009999999997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-11.6816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5.5014349999999999</v>
      </c>
    </row>
    <row r="98" spans="1:7" x14ac:dyDescent="0.25">
      <c r="A98" t="s">
        <v>552</v>
      </c>
      <c r="B98" t="s">
        <v>983</v>
      </c>
      <c r="C98" t="s">
        <v>474</v>
      </c>
      <c r="D98" t="str" cm="1">
        <f t="array" aca="1" ref="D98" ca="1">_xll.BDP(A98, "CUST_TRR_RETURN_HOLDING_PER", "CUST_TRR_START_DT="&amp;TEXT(WORKDAY(TODAY(), -2),"jjjjMMtt"),"CUST_TRR_END_DT="&amp;TEXT(WORKDAY(TODAY(), -1),"jjjjMMtt"),"CUST_TRR_CRNCY=EUR")</f>
        <v>#N/A N/A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-4.0521120000000002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-7.5276180000000004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-4.0099479999999996</v>
      </c>
    </row>
    <row r="99" spans="1:7" x14ac:dyDescent="0.25">
      <c r="A99" t="s">
        <v>553</v>
      </c>
      <c r="B99" t="s">
        <v>984</v>
      </c>
      <c r="C99" t="s">
        <v>495</v>
      </c>
      <c r="D99" t="str" cm="1">
        <f t="array" aca="1" ref="D99" ca="1">_xll.BDP(A99, "CUST_TRR_RETURN_HOLDING_PER", "CUST_TRR_START_DT="&amp;TEXT(WORKDAY(TODAY(), -2),"jjjjMMtt"),"CUST_TRR_END_DT="&amp;TEXT(WORKDAY(TODAY(), -1),"jjjjMMtt"),"CUST_TRR_CRNCY=EUR")</f>
        <v>#N/A N/A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-1.6688940000000001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2.0749300000000002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16.164999999999999</v>
      </c>
    </row>
    <row r="100" spans="1:7" x14ac:dyDescent="0.25">
      <c r="A100" t="s">
        <v>554</v>
      </c>
      <c r="B100" t="s">
        <v>985</v>
      </c>
      <c r="C100" t="s">
        <v>474</v>
      </c>
      <c r="D100" t="str" cm="1">
        <f t="array" aca="1" ref="D100" ca="1">_xll.BDP(A100, "CUST_TRR_RETURN_HOLDING_PER", "CUST_TRR_START_DT="&amp;TEXT(WORKDAY(TODAY(), -2),"jjjjMMtt"),"CUST_TRR_END_DT="&amp;TEXT(WORKDAY(TODAY(), -1),"jjjjMMtt"),"CUST_TRR_CRNCY=EUR")</f>
        <v>#N/A N/A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-0.31196430000000003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1.1583220000000001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22.5197</v>
      </c>
    </row>
    <row r="101" spans="1:7" x14ac:dyDescent="0.25">
      <c r="A101" t="s">
        <v>555</v>
      </c>
      <c r="B101" t="s">
        <v>986</v>
      </c>
      <c r="C101" t="s">
        <v>495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N/A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-3.3652099999999998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-0.75788659999999997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1.2588600000000001</v>
      </c>
    </row>
    <row r="102" spans="1:7" x14ac:dyDescent="0.25">
      <c r="A102" t="s">
        <v>556</v>
      </c>
      <c r="B102" t="s">
        <v>987</v>
      </c>
      <c r="C102" t="s">
        <v>468</v>
      </c>
      <c r="D102" t="str" cm="1">
        <f t="array" aca="1" ref="D102" ca="1">_xll.BDP(A102, "CUST_TRR_RETURN_HOLDING_PER", "CUST_TRR_START_DT="&amp;TEXT(WORKDAY(TODAY(), -2),"jjjjMMtt"),"CUST_TRR_END_DT="&amp;TEXT(WORKDAY(TODAY(), -1),"jjjjMMtt"),"CUST_TRR_CRNCY=EUR")</f>
        <v>#N/A N/A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0.37087710000000002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-2.3820459999999999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15.523429999999999</v>
      </c>
    </row>
    <row r="103" spans="1:7" x14ac:dyDescent="0.25">
      <c r="A103" t="s">
        <v>557</v>
      </c>
      <c r="B103" t="s">
        <v>988</v>
      </c>
      <c r="C103" t="s">
        <v>495</v>
      </c>
      <c r="D103" t="str" cm="1">
        <f t="array" aca="1" ref="D103" ca="1">_xll.BDP(A103, "CUST_TRR_RETURN_HOLDING_PER", "CUST_TRR_START_DT="&amp;TEXT(WORKDAY(TODAY(), -2),"jjjjMMtt"),"CUST_TRR_END_DT="&amp;TEXT(WORKDAY(TODAY(), -1),"jjjjMMtt"),"CUST_TRR_CRNCY=EUR")</f>
        <v>#N/A N/A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-1.2647459999999999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3.3497819999999998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9.6668810000000001</v>
      </c>
    </row>
    <row r="104" spans="1:7" x14ac:dyDescent="0.25">
      <c r="A104" t="s">
        <v>558</v>
      </c>
      <c r="B104" t="s">
        <v>989</v>
      </c>
      <c r="C104" t="s">
        <v>484</v>
      </c>
      <c r="D104" t="str" cm="1">
        <f t="array" aca="1" ref="D104" ca="1">_xll.BDP(A104, "CUST_TRR_RETURN_HOLDING_PER", "CUST_TRR_START_DT="&amp;TEXT(WORKDAY(TODAY(), -2),"jjjjMMtt"),"CUST_TRR_END_DT="&amp;TEXT(WORKDAY(TODAY(), -1),"jjjjMMtt"),"CUST_TRR_CRNCY=EUR")</f>
        <v>#N/A N/A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-0.92768220000000001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-0.64631300000000003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-8.7409739999999996</v>
      </c>
    </row>
    <row r="105" spans="1:7" x14ac:dyDescent="0.25">
      <c r="A105" t="s">
        <v>559</v>
      </c>
      <c r="B105" t="s">
        <v>990</v>
      </c>
      <c r="C105" t="s">
        <v>474</v>
      </c>
      <c r="D105" t="str" cm="1">
        <f t="array" aca="1" ref="D105" ca="1">_xll.BDP(A105, "CUST_TRR_RETURN_HOLDING_PER", "CUST_TRR_START_DT="&amp;TEXT(WORKDAY(TODAY(), -2),"jjjjMMtt"),"CUST_TRR_END_DT="&amp;TEXT(WORKDAY(TODAY(), -1),"jjjjMMtt"),"CUST_TRR_CRNCY=EUR")</f>
        <v>#N/A N/A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2.4717530000000001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3.5423010000000001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45.266750000000002</v>
      </c>
    </row>
    <row r="106" spans="1:7" x14ac:dyDescent="0.25">
      <c r="A106" t="s">
        <v>349</v>
      </c>
      <c r="B106" t="s">
        <v>991</v>
      </c>
      <c r="C106" t="s">
        <v>468</v>
      </c>
      <c r="D106" t="str" cm="1">
        <f t="array" aca="1" ref="D106" ca="1">_xll.BDP(A106, "CUST_TRR_RETURN_HOLDING_PER", "CUST_TRR_START_DT="&amp;TEXT(WORKDAY(TODAY(), -2),"jjjjMMtt"),"CUST_TRR_END_DT="&amp;TEXT(WORKDAY(TODAY(), -1),"jjjjMMtt"),"CUST_TRR_CRNCY=EUR")</f>
        <v>#N/A N/A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1.29643E-2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4.5230459999999999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20.793890000000001</v>
      </c>
    </row>
    <row r="107" spans="1:7" x14ac:dyDescent="0.25">
      <c r="A107" t="s">
        <v>560</v>
      </c>
      <c r="B107" t="s">
        <v>992</v>
      </c>
      <c r="C107" t="s">
        <v>476</v>
      </c>
      <c r="D107" t="str" cm="1">
        <f t="array" aca="1" ref="D107" ca="1">_xll.BDP(A107, "CUST_TRR_RETURN_HOLDING_PER", "CUST_TRR_START_DT="&amp;TEXT(WORKDAY(TODAY(), -2),"jjjjMMtt"),"CUST_TRR_END_DT="&amp;TEXT(WORKDAY(TODAY(), -1),"jjjjMMtt"),"CUST_TRR_CRNCY=EUR")</f>
        <v>#N/A N/A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1.2929900000000001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6.6524999999999999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5.8401019999999999</v>
      </c>
    </row>
    <row r="108" spans="1:7" x14ac:dyDescent="0.25">
      <c r="A108" t="s">
        <v>561</v>
      </c>
      <c r="B108" t="s">
        <v>993</v>
      </c>
      <c r="C108" t="s">
        <v>474</v>
      </c>
      <c r="D108" t="str" cm="1">
        <f t="array" aca="1" ref="D108" ca="1">_xll.BDP(A108, "CUST_TRR_RETURN_HOLDING_PER", "CUST_TRR_START_DT="&amp;TEXT(WORKDAY(TODAY(), -2),"jjjjMMtt"),"CUST_TRR_END_DT="&amp;TEXT(WORKDAY(TODAY(), -1),"jjjjMMtt"),"CUST_TRR_CRNCY=EUR")</f>
        <v>#N/A N/A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-7.1529809999999999E-2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2.6573310000000001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20.008849999999999</v>
      </c>
    </row>
    <row r="109" spans="1:7" x14ac:dyDescent="0.25">
      <c r="A109" t="s">
        <v>562</v>
      </c>
      <c r="B109" t="s">
        <v>994</v>
      </c>
      <c r="C109" t="s">
        <v>479</v>
      </c>
      <c r="D109" t="str" cm="1">
        <f t="array" aca="1" ref="D109" ca="1">_xll.BDP(A109, "CUST_TRR_RETURN_HOLDING_PER", "CUST_TRR_START_DT="&amp;TEXT(WORKDAY(TODAY(), -2),"jjjjMMtt"),"CUST_TRR_END_DT="&amp;TEXT(WORKDAY(TODAY(), -1),"jjjjMMtt"),"CUST_TRR_CRNCY=EUR")</f>
        <v>#N/A N/A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-4.9084209999999997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-10.53585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5.5210330000000001</v>
      </c>
    </row>
    <row r="110" spans="1:7" x14ac:dyDescent="0.25">
      <c r="A110" t="s">
        <v>563</v>
      </c>
      <c r="B110" t="s">
        <v>995</v>
      </c>
      <c r="C110" t="s">
        <v>470</v>
      </c>
      <c r="D110" t="str" cm="1">
        <f t="array" aca="1" ref="D110" ca="1">_xll.BDP(A110, "CUST_TRR_RETURN_HOLDING_PER", "CUST_TRR_START_DT="&amp;TEXT(WORKDAY(TODAY(), -2),"jjjjMMtt"),"CUST_TRR_END_DT="&amp;TEXT(WORKDAY(TODAY(), -1),"jjjjMMtt"),"CUST_TRR_CRNCY=EUR")</f>
        <v>#N/A N/A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-3.9999410000000002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-0.98111389999999998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-1.160218</v>
      </c>
    </row>
    <row r="111" spans="1:7" x14ac:dyDescent="0.25">
      <c r="A111" t="s">
        <v>564</v>
      </c>
      <c r="B111" t="s">
        <v>996</v>
      </c>
      <c r="C111" t="s">
        <v>495</v>
      </c>
      <c r="D111" t="str" cm="1">
        <f t="array" aca="1" ref="D111" ca="1">_xll.BDP(A111, "CUST_TRR_RETURN_HOLDING_PER", "CUST_TRR_START_DT="&amp;TEXT(WORKDAY(TODAY(), -2),"jjjjMMtt"),"CUST_TRR_END_DT="&amp;TEXT(WORKDAY(TODAY(), -1),"jjjjMMtt"),"CUST_TRR_CRNCY=EUR")</f>
        <v>#N/A N/A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-3.0752009999999999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1.7658689999999999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12.46611</v>
      </c>
    </row>
    <row r="112" spans="1:7" x14ac:dyDescent="0.25">
      <c r="A112" t="s">
        <v>565</v>
      </c>
      <c r="B112" t="s">
        <v>997</v>
      </c>
      <c r="C112" t="s">
        <v>474</v>
      </c>
      <c r="D112" t="str" cm="1">
        <f t="array" aca="1" ref="D112" ca="1">_xll.BDP(A112, "CUST_TRR_RETURN_HOLDING_PER", "CUST_TRR_START_DT="&amp;TEXT(WORKDAY(TODAY(), -2),"jjjjMMtt"),"CUST_TRR_END_DT="&amp;TEXT(WORKDAY(TODAY(), -1),"jjjjMMtt"),"CUST_TRR_CRNCY=EUR")</f>
        <v>#N/A N/A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-4.312519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5.415413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-0.6894827</v>
      </c>
    </row>
    <row r="113" spans="1:7" x14ac:dyDescent="0.25">
      <c r="A113" t="s">
        <v>566</v>
      </c>
      <c r="B113" t="s">
        <v>998</v>
      </c>
      <c r="C113" t="s">
        <v>479</v>
      </c>
      <c r="D113" t="str" cm="1">
        <f t="array" aca="1" ref="D113" ca="1">_xll.BDP(A113, "CUST_TRR_RETURN_HOLDING_PER", "CUST_TRR_START_DT="&amp;TEXT(WORKDAY(TODAY(), -2),"jjjjMMtt"),"CUST_TRR_END_DT="&amp;TEXT(WORKDAY(TODAY(), -1),"jjjjMMtt"),"CUST_TRR_CRNCY=EUR")</f>
        <v>#N/A N/A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-4.0545609999999996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-2.9074800000000001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6.826308</v>
      </c>
    </row>
    <row r="114" spans="1:7" x14ac:dyDescent="0.25">
      <c r="A114" t="s">
        <v>567</v>
      </c>
      <c r="B114" t="s">
        <v>999</v>
      </c>
      <c r="C114" t="s">
        <v>476</v>
      </c>
      <c r="D114" t="str" cm="1">
        <f t="array" aca="1" ref="D114" ca="1">_xll.BDP(A114, "CUST_TRR_RETURN_HOLDING_PER", "CUST_TRR_START_DT="&amp;TEXT(WORKDAY(TODAY(), -2),"jjjjMMtt"),"CUST_TRR_END_DT="&amp;TEXT(WORKDAY(TODAY(), -1),"jjjjMMtt"),"CUST_TRR_CRNCY=EUR")</f>
        <v>#N/A N/A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-3.8169540000000002E-2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-3.5846879999999999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1.2158659999999999</v>
      </c>
    </row>
    <row r="115" spans="1:7" x14ac:dyDescent="0.25">
      <c r="A115" t="s">
        <v>47</v>
      </c>
      <c r="B115" t="s">
        <v>1000</v>
      </c>
      <c r="C115" t="s">
        <v>473</v>
      </c>
      <c r="D115" t="str" cm="1">
        <f t="array" aca="1" ref="D115" ca="1">_xll.BDP(A115, "CUST_TRR_RETURN_HOLDING_PER", "CUST_TRR_START_DT="&amp;TEXT(WORKDAY(TODAY(), -2),"jjjjMMtt"),"CUST_TRR_END_DT="&amp;TEXT(WORKDAY(TODAY(), -1),"jjjjMMtt"),"CUST_TRR_CRNCY=EUR")</f>
        <v>#N/A N/A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-3.614061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-3.233603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-0.72859640000000003</v>
      </c>
    </row>
    <row r="116" spans="1:7" x14ac:dyDescent="0.25">
      <c r="A116" t="s">
        <v>568</v>
      </c>
      <c r="B116" t="s">
        <v>1001</v>
      </c>
      <c r="C116" t="s">
        <v>474</v>
      </c>
      <c r="D116" t="str" cm="1">
        <f t="array" aca="1" ref="D116" ca="1">_xll.BDP(A116, "CUST_TRR_RETURN_HOLDING_PER", "CUST_TRR_START_DT="&amp;TEXT(WORKDAY(TODAY(), -2),"jjjjMMtt"),"CUST_TRR_END_DT="&amp;TEXT(WORKDAY(TODAY(), -1),"jjjjMMtt"),"CUST_TRR_CRNCY=EUR")</f>
        <v>#N/A N/A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-2.6250689999999999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-7.910895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0.33913490000000002</v>
      </c>
    </row>
    <row r="117" spans="1:7" x14ac:dyDescent="0.25">
      <c r="A117" t="s">
        <v>569</v>
      </c>
      <c r="B117" t="s">
        <v>1002</v>
      </c>
      <c r="C117" t="s">
        <v>468</v>
      </c>
      <c r="D117" t="str" cm="1">
        <f t="array" aca="1" ref="D117" ca="1">_xll.BDP(A117, "CUST_TRR_RETURN_HOLDING_PER", "CUST_TRR_START_DT="&amp;TEXT(WORKDAY(TODAY(), -2),"jjjjMMtt"),"CUST_TRR_END_DT="&amp;TEXT(WORKDAY(TODAY(), -1),"jjjjMMtt"),"CUST_TRR_CRNCY=EUR")</f>
        <v>#N/A N/A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-3.1342080000000001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1.4300900000000001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0.83786760000000005</v>
      </c>
    </row>
    <row r="118" spans="1:7" x14ac:dyDescent="0.25">
      <c r="A118" t="s">
        <v>570</v>
      </c>
      <c r="B118" t="s">
        <v>1003</v>
      </c>
      <c r="C118" t="s">
        <v>470</v>
      </c>
      <c r="D118" t="str" cm="1">
        <f t="array" aca="1" ref="D118" ca="1">_xll.BDP(A118, "CUST_TRR_RETURN_HOLDING_PER", "CUST_TRR_START_DT="&amp;TEXT(WORKDAY(TODAY(), -2),"jjjjMMtt"),"CUST_TRR_END_DT="&amp;TEXT(WORKDAY(TODAY(), -1),"jjjjMMtt"),"CUST_TRR_CRNCY=EUR")</f>
        <v>#N/A N/A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-0.38223210000000002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8.5366040000000005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28.592549999999999</v>
      </c>
    </row>
    <row r="119" spans="1:7" x14ac:dyDescent="0.25">
      <c r="A119" t="s">
        <v>571</v>
      </c>
      <c r="B119" t="s">
        <v>1004</v>
      </c>
      <c r="C119" t="s">
        <v>489</v>
      </c>
      <c r="D119" t="str" cm="1">
        <f t="array" aca="1" ref="D119" ca="1">_xll.BDP(A119, "CUST_TRR_RETURN_HOLDING_PER", "CUST_TRR_START_DT="&amp;TEXT(WORKDAY(TODAY(), -2),"jjjjMMtt"),"CUST_TRR_END_DT="&amp;TEXT(WORKDAY(TODAY(), -1),"jjjjMMtt"),"CUST_TRR_CRNCY=EUR")</f>
        <v>#N/A N/A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0.25761230000000002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-4.528956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5.7185810000000004</v>
      </c>
    </row>
    <row r="120" spans="1:7" x14ac:dyDescent="0.25">
      <c r="A120" t="s">
        <v>463</v>
      </c>
      <c r="B120" t="s">
        <v>1005</v>
      </c>
      <c r="C120" t="s">
        <v>495</v>
      </c>
      <c r="D120" t="str" cm="1">
        <f t="array" aca="1" ref="D120" ca="1">_xll.BDP(A120, "CUST_TRR_RETURN_HOLDING_PER", "CUST_TRR_START_DT="&amp;TEXT(WORKDAY(TODAY(), -2),"jjjjMMtt"),"CUST_TRR_END_DT="&amp;TEXT(WORKDAY(TODAY(), -1),"jjjjMMtt"),"CUST_TRR_CRNCY=EUR")</f>
        <v>#N/A N/A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1.1522250000000001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12.3634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29.85238</v>
      </c>
    </row>
    <row r="121" spans="1:7" x14ac:dyDescent="0.25">
      <c r="A121" t="s">
        <v>572</v>
      </c>
      <c r="B121" t="s">
        <v>1006</v>
      </c>
      <c r="C121" t="s">
        <v>470</v>
      </c>
      <c r="D121" t="str" cm="1">
        <f t="array" aca="1" ref="D121" ca="1">_xll.BDP(A121, "CUST_TRR_RETURN_HOLDING_PER", "CUST_TRR_START_DT="&amp;TEXT(WORKDAY(TODAY(), -2),"jjjjMMtt"),"CUST_TRR_END_DT="&amp;TEXT(WORKDAY(TODAY(), -1),"jjjjMMtt"),"CUST_TRR_CRNCY=EUR")</f>
        <v>#N/A N/A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-2.3773360000000001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-1.3269880000000001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-18.36721</v>
      </c>
    </row>
    <row r="122" spans="1:7" x14ac:dyDescent="0.25">
      <c r="A122" t="s">
        <v>573</v>
      </c>
      <c r="B122" t="s">
        <v>1007</v>
      </c>
      <c r="C122" t="s">
        <v>489</v>
      </c>
      <c r="D122" t="str" cm="1">
        <f t="array" aca="1" ref="D122" ca="1">_xll.BDP(A122, "CUST_TRR_RETURN_HOLDING_PER", "CUST_TRR_START_DT="&amp;TEXT(WORKDAY(TODAY(), -2),"jjjjMMtt"),"CUST_TRR_END_DT="&amp;TEXT(WORKDAY(TODAY(), -1),"jjjjMMtt"),"CUST_TRR_CRNCY=EUR")</f>
        <v>#N/A N/A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-3.5801539999999998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11.57368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30.633800000000001</v>
      </c>
    </row>
    <row r="123" spans="1:7" x14ac:dyDescent="0.25">
      <c r="A123" t="s">
        <v>387</v>
      </c>
      <c r="B123" t="s">
        <v>1008</v>
      </c>
      <c r="C123" t="s">
        <v>468</v>
      </c>
      <c r="D123" t="str" cm="1">
        <f t="array" aca="1" ref="D123" ca="1">_xll.BDP(A123, "CUST_TRR_RETURN_HOLDING_PER", "CUST_TRR_START_DT="&amp;TEXT(WORKDAY(TODAY(), -2),"jjjjMMtt"),"CUST_TRR_END_DT="&amp;TEXT(WORKDAY(TODAY(), -1),"jjjjMMtt"),"CUST_TRR_CRNCY=EUR")</f>
        <v>#N/A N/A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-5.9054650000000004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-2.7758539999999998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24.29644</v>
      </c>
    </row>
    <row r="124" spans="1:7" x14ac:dyDescent="0.25">
      <c r="A124" t="s">
        <v>574</v>
      </c>
      <c r="B124" t="s">
        <v>1009</v>
      </c>
      <c r="C124" t="s">
        <v>476</v>
      </c>
      <c r="D124" t="str" cm="1">
        <f t="array" aca="1" ref="D124" ca="1">_xll.BDP(A124, "CUST_TRR_RETURN_HOLDING_PER", "CUST_TRR_START_DT="&amp;TEXT(WORKDAY(TODAY(), -2),"jjjjMMtt"),"CUST_TRR_END_DT="&amp;TEXT(WORKDAY(TODAY(), -1),"jjjjMMtt"),"CUST_TRR_CRNCY=EUR")</f>
        <v>#N/A N/A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-2.3696489999999999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0.1106172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4.6966749999999999</v>
      </c>
    </row>
    <row r="125" spans="1:7" x14ac:dyDescent="0.25">
      <c r="A125" t="s">
        <v>575</v>
      </c>
      <c r="B125" t="s">
        <v>1010</v>
      </c>
      <c r="C125" t="s">
        <v>474</v>
      </c>
      <c r="D125" t="str" cm="1">
        <f t="array" aca="1" ref="D125" ca="1">_xll.BDP(A125, "CUST_TRR_RETURN_HOLDING_PER", "CUST_TRR_START_DT="&amp;TEXT(WORKDAY(TODAY(), -2),"jjjjMMtt"),"CUST_TRR_END_DT="&amp;TEXT(WORKDAY(TODAY(), -1),"jjjjMMtt"),"CUST_TRR_CRNCY=EUR")</f>
        <v>#N/A N/A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-2.836982E-2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2.9492660000000002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18.89668</v>
      </c>
    </row>
    <row r="126" spans="1:7" x14ac:dyDescent="0.25">
      <c r="A126" t="s">
        <v>576</v>
      </c>
      <c r="B126" t="s">
        <v>1011</v>
      </c>
      <c r="C126" t="s">
        <v>480</v>
      </c>
      <c r="D126" t="str" cm="1">
        <f t="array" aca="1" ref="D126" ca="1">_xll.BDP(A126, "CUST_TRR_RETURN_HOLDING_PER", "CUST_TRR_START_DT="&amp;TEXT(WORKDAY(TODAY(), -2),"jjjjMMtt"),"CUST_TRR_END_DT="&amp;TEXT(WORKDAY(TODAY(), -1),"jjjjMMtt"),"CUST_TRR_CRNCY=EUR")</f>
        <v>#N/A N/A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-4.2144240000000002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-3.832973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8.8361579999999993</v>
      </c>
    </row>
    <row r="127" spans="1:7" x14ac:dyDescent="0.25">
      <c r="A127" t="s">
        <v>577</v>
      </c>
      <c r="B127" t="s">
        <v>1012</v>
      </c>
      <c r="C127" t="s">
        <v>489</v>
      </c>
      <c r="D127" t="str" cm="1">
        <f t="array" aca="1" ref="D127" ca="1">_xll.BDP(A127, "CUST_TRR_RETURN_HOLDING_PER", "CUST_TRR_START_DT="&amp;TEXT(WORKDAY(TODAY(), -2),"jjjjMMtt"),"CUST_TRR_END_DT="&amp;TEXT(WORKDAY(TODAY(), -1),"jjjjMMtt"),"CUST_TRR_CRNCY=EUR")</f>
        <v>#N/A N/A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-4.2490800000000002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-11.01193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7.6661380000000001</v>
      </c>
    </row>
    <row r="128" spans="1:7" x14ac:dyDescent="0.25">
      <c r="A128" t="s">
        <v>578</v>
      </c>
      <c r="B128" t="s">
        <v>1013</v>
      </c>
      <c r="C128" t="s">
        <v>495</v>
      </c>
      <c r="D128" t="str" cm="1">
        <f t="array" aca="1" ref="D128" ca="1">_xll.BDP(A128, "CUST_TRR_RETURN_HOLDING_PER", "CUST_TRR_START_DT="&amp;TEXT(WORKDAY(TODAY(), -2),"jjjjMMtt"),"CUST_TRR_END_DT="&amp;TEXT(WORKDAY(TODAY(), -1),"jjjjMMtt"),"CUST_TRR_CRNCY=EUR")</f>
        <v>#N/A N/A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-3.945163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-5.4704670000000002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0.52614450000000001</v>
      </c>
    </row>
    <row r="129" spans="1:7" x14ac:dyDescent="0.25">
      <c r="A129" t="s">
        <v>579</v>
      </c>
      <c r="B129" t="s">
        <v>1014</v>
      </c>
      <c r="C129" t="s">
        <v>474</v>
      </c>
      <c r="D129" t="str" cm="1">
        <f t="array" aca="1" ref="D129" ca="1">_xll.BDP(A129, "CUST_TRR_RETURN_HOLDING_PER", "CUST_TRR_START_DT="&amp;TEXT(WORKDAY(TODAY(), -2),"jjjjMMtt"),"CUST_TRR_END_DT="&amp;TEXT(WORKDAY(TODAY(), -1),"jjjjMMtt"),"CUST_TRR_CRNCY=EUR")</f>
        <v>#N/A N/A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1.541093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2.4786640000000002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19.436350000000001</v>
      </c>
    </row>
    <row r="130" spans="1:7" x14ac:dyDescent="0.25">
      <c r="A130" t="s">
        <v>580</v>
      </c>
      <c r="B130" t="s">
        <v>1015</v>
      </c>
      <c r="C130" t="s">
        <v>479</v>
      </c>
      <c r="D130" t="str" cm="1">
        <f t="array" aca="1" ref="D130" ca="1">_xll.BDP(A130, "CUST_TRR_RETURN_HOLDING_PER", "CUST_TRR_START_DT="&amp;TEXT(WORKDAY(TODAY(), -2),"jjjjMMtt"),"CUST_TRR_END_DT="&amp;TEXT(WORKDAY(TODAY(), -1),"jjjjMMtt"),"CUST_TRR_CRNCY=EUR")</f>
        <v>#N/A N/A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-4.7069239999999999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-8.1605260000000008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2.3800400000000002</v>
      </c>
    </row>
    <row r="131" spans="1:7" x14ac:dyDescent="0.25">
      <c r="A131" t="s">
        <v>581</v>
      </c>
      <c r="B131" t="s">
        <v>1016</v>
      </c>
      <c r="C131" t="s">
        <v>474</v>
      </c>
      <c r="D131" t="str" cm="1">
        <f t="array" aca="1" ref="D131" ca="1">_xll.BDP(A131, "CUST_TRR_RETURN_HOLDING_PER", "CUST_TRR_START_DT="&amp;TEXT(WORKDAY(TODAY(), -2),"jjjjMMtt"),"CUST_TRR_END_DT="&amp;TEXT(WORKDAY(TODAY(), -1),"jjjjMMtt"),"CUST_TRR_CRNCY=EUR")</f>
        <v>#N/A N/A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9.4145540000000003E-3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1.7044189999999999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8.7058509999999991</v>
      </c>
    </row>
    <row r="132" spans="1:7" x14ac:dyDescent="0.25">
      <c r="A132" t="s">
        <v>582</v>
      </c>
      <c r="B132" t="s">
        <v>1017</v>
      </c>
      <c r="C132" t="s">
        <v>484</v>
      </c>
      <c r="D132" t="str" cm="1">
        <f t="array" aca="1" ref="D132" ca="1">_xll.BDP(A132, "CUST_TRR_RETURN_HOLDING_PER", "CUST_TRR_START_DT="&amp;TEXT(WORKDAY(TODAY(), -2),"jjjjMMtt"),"CUST_TRR_END_DT="&amp;TEXT(WORKDAY(TODAY(), -1),"jjjjMMtt"),"CUST_TRR_CRNCY=EUR")</f>
        <v>#N/A N/A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-3.3175530000000002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1.2968470000000001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1.7374849999999999</v>
      </c>
    </row>
    <row r="133" spans="1:7" x14ac:dyDescent="0.25">
      <c r="A133" t="s">
        <v>583</v>
      </c>
      <c r="B133" t="s">
        <v>1018</v>
      </c>
      <c r="C133" t="s">
        <v>476</v>
      </c>
      <c r="D133" t="str" cm="1">
        <f t="array" aca="1" ref="D133" ca="1">_xll.BDP(A133, "CUST_TRR_RETURN_HOLDING_PER", "CUST_TRR_START_DT="&amp;TEXT(WORKDAY(TODAY(), -2),"jjjjMMtt"),"CUST_TRR_END_DT="&amp;TEXT(WORKDAY(TODAY(), -1),"jjjjMMtt"),"CUST_TRR_CRNCY=EUR")</f>
        <v>#N/A N/A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-2.038983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4.5819869999999998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-15.350540000000001</v>
      </c>
    </row>
    <row r="134" spans="1:7" x14ac:dyDescent="0.25">
      <c r="A134" t="s">
        <v>584</v>
      </c>
      <c r="B134" t="s">
        <v>1019</v>
      </c>
      <c r="C134" t="s">
        <v>476</v>
      </c>
      <c r="D134" t="str" cm="1">
        <f t="array" aca="1" ref="D134" ca="1">_xll.BDP(A134, "CUST_TRR_RETURN_HOLDING_PER", "CUST_TRR_START_DT="&amp;TEXT(WORKDAY(TODAY(), -2),"jjjjMMtt"),"CUST_TRR_END_DT="&amp;TEXT(WORKDAY(TODAY(), -1),"jjjjMMtt"),"CUST_TRR_CRNCY=EUR")</f>
        <v>#N/A N/A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-0.15268229999999999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-3.714966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24.452929999999999</v>
      </c>
    </row>
    <row r="135" spans="1:7" x14ac:dyDescent="0.25">
      <c r="A135" t="s">
        <v>585</v>
      </c>
      <c r="B135" t="s">
        <v>1020</v>
      </c>
      <c r="C135" t="s">
        <v>474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N/A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-1.448105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-2.5409929999999998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5.2295100000000003</v>
      </c>
    </row>
    <row r="136" spans="1:7" x14ac:dyDescent="0.25">
      <c r="A136" t="s">
        <v>321</v>
      </c>
      <c r="B136" t="s">
        <v>1021</v>
      </c>
      <c r="C136" t="s">
        <v>480</v>
      </c>
      <c r="D136" t="str" cm="1">
        <f t="array" aca="1" ref="D136" ca="1">_xll.BDP(A136, "CUST_TRR_RETURN_HOLDING_PER", "CUST_TRR_START_DT="&amp;TEXT(WORKDAY(TODAY(), -2),"jjjjMMtt"),"CUST_TRR_END_DT="&amp;TEXT(WORKDAY(TODAY(), -1),"jjjjMMtt"),"CUST_TRR_CRNCY=EUR")</f>
        <v>#N/A N/A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-5.1635960000000001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1.877934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9.2646909999999991</v>
      </c>
    </row>
    <row r="137" spans="1:7" x14ac:dyDescent="0.25">
      <c r="A137" t="s">
        <v>586</v>
      </c>
      <c r="B137" t="s">
        <v>1022</v>
      </c>
      <c r="C137" t="s">
        <v>470</v>
      </c>
      <c r="D137" t="str" cm="1">
        <f t="array" aca="1" ref="D137" ca="1">_xll.BDP(A137, "CUST_TRR_RETURN_HOLDING_PER", "CUST_TRR_START_DT="&amp;TEXT(WORKDAY(TODAY(), -2),"jjjjMMtt"),"CUST_TRR_END_DT="&amp;TEXT(WORKDAY(TODAY(), -1),"jjjjMMtt"),"CUST_TRR_CRNCY=EUR")</f>
        <v>#N/A N/A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-1.729911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-3.620689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17.11018</v>
      </c>
    </row>
    <row r="138" spans="1:7" x14ac:dyDescent="0.25">
      <c r="A138" t="s">
        <v>587</v>
      </c>
      <c r="B138" t="s">
        <v>1023</v>
      </c>
      <c r="C138" t="s">
        <v>480</v>
      </c>
      <c r="D138" t="str" cm="1">
        <f t="array" aca="1" ref="D138" ca="1">_xll.BDP(A138, "CUST_TRR_RETURN_HOLDING_PER", "CUST_TRR_START_DT="&amp;TEXT(WORKDAY(TODAY(), -2),"jjjjMMtt"),"CUST_TRR_END_DT="&amp;TEXT(WORKDAY(TODAY(), -1),"jjjjMMtt"),"CUST_TRR_CRNCY=EUR")</f>
        <v>#N/A N/A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-4.3472939999999998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-1.9809639999999999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13.45768</v>
      </c>
    </row>
    <row r="139" spans="1:7" x14ac:dyDescent="0.25">
      <c r="A139" t="s">
        <v>588</v>
      </c>
      <c r="B139" t="s">
        <v>1024</v>
      </c>
      <c r="C139" t="s">
        <v>470</v>
      </c>
      <c r="D139" t="str" cm="1">
        <f t="array" aca="1" ref="D139" ca="1">_xll.BDP(A139, "CUST_TRR_RETURN_HOLDING_PER", "CUST_TRR_START_DT="&amp;TEXT(WORKDAY(TODAY(), -2),"jjjjMMtt"),"CUST_TRR_END_DT="&amp;TEXT(WORKDAY(TODAY(), -1),"jjjjMMtt"),"CUST_TRR_CRNCY=EUR")</f>
        <v>#N/A N/A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-1.5166280000000001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6.7215720000000001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14.610010000000001</v>
      </c>
    </row>
    <row r="140" spans="1:7" x14ac:dyDescent="0.25">
      <c r="A140" t="s">
        <v>589</v>
      </c>
      <c r="B140" t="s">
        <v>1025</v>
      </c>
      <c r="C140" t="s">
        <v>480</v>
      </c>
      <c r="D140" t="str" cm="1">
        <f t="array" aca="1" ref="D140" ca="1">_xll.BDP(A140, "CUST_TRR_RETURN_HOLDING_PER", "CUST_TRR_START_DT="&amp;TEXT(WORKDAY(TODAY(), -2),"jjjjMMtt"),"CUST_TRR_END_DT="&amp;TEXT(WORKDAY(TODAY(), -1),"jjjjMMtt"),"CUST_TRR_CRNCY=EUR")</f>
        <v>#N/A N/A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-2.633219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-5.9750759999999996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-3.2324329999999999</v>
      </c>
    </row>
    <row r="141" spans="1:7" x14ac:dyDescent="0.25">
      <c r="A141" t="s">
        <v>590</v>
      </c>
      <c r="B141" t="s">
        <v>1026</v>
      </c>
      <c r="C141" t="s">
        <v>495</v>
      </c>
      <c r="D141" t="str" cm="1">
        <f t="array" aca="1" ref="D141" ca="1">_xll.BDP(A141, "CUST_TRR_RETURN_HOLDING_PER", "CUST_TRR_START_DT="&amp;TEXT(WORKDAY(TODAY(), -2),"jjjjMMtt"),"CUST_TRR_END_DT="&amp;TEXT(WORKDAY(TODAY(), -1),"jjjjMMtt"),"CUST_TRR_CRNCY=EUR")</f>
        <v>#N/A N/A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-1.4281729999999999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0.53702559999999999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6.8401899999999998</v>
      </c>
    </row>
    <row r="142" spans="1:7" x14ac:dyDescent="0.25">
      <c r="A142" t="s">
        <v>356</v>
      </c>
      <c r="B142" t="s">
        <v>1027</v>
      </c>
      <c r="C142" t="s">
        <v>476</v>
      </c>
      <c r="D142" t="str" cm="1">
        <f t="array" aca="1" ref="D142" ca="1">_xll.BDP(A142, "CUST_TRR_RETURN_HOLDING_PER", "CUST_TRR_START_DT="&amp;TEXT(WORKDAY(TODAY(), -2),"jjjjMMtt"),"CUST_TRR_END_DT="&amp;TEXT(WORKDAY(TODAY(), -1),"jjjjMMtt"),"CUST_TRR_CRNCY=EUR")</f>
        <v>#N/A N/A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-1.4943280000000001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13.93815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-21.97852</v>
      </c>
    </row>
    <row r="143" spans="1:7" x14ac:dyDescent="0.25">
      <c r="A143" t="s">
        <v>591</v>
      </c>
      <c r="B143" t="s">
        <v>1028</v>
      </c>
      <c r="C143" t="s">
        <v>470</v>
      </c>
      <c r="D143" t="str" cm="1">
        <f t="array" aca="1" ref="D143" ca="1">_xll.BDP(A143, "CUST_TRR_RETURN_HOLDING_PER", "CUST_TRR_START_DT="&amp;TEXT(WORKDAY(TODAY(), -2),"jjjjMMtt"),"CUST_TRR_END_DT="&amp;TEXT(WORKDAY(TODAY(), -1),"jjjjMMtt"),"CUST_TRR_CRNCY=EUR")</f>
        <v>#N/A N/A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0.21474289999999999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-0.81388349999999998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7.4167059999999996</v>
      </c>
    </row>
    <row r="144" spans="1:7" x14ac:dyDescent="0.25">
      <c r="A144" t="s">
        <v>592</v>
      </c>
      <c r="B144" t="s">
        <v>1029</v>
      </c>
      <c r="C144" t="s">
        <v>474</v>
      </c>
      <c r="D144" t="str" cm="1">
        <f t="array" aca="1" ref="D144" ca="1">_xll.BDP(A144, "CUST_TRR_RETURN_HOLDING_PER", "CUST_TRR_START_DT="&amp;TEXT(WORKDAY(TODAY(), -2),"jjjjMMtt"),"CUST_TRR_END_DT="&amp;TEXT(WORKDAY(TODAY(), -1),"jjjjMMtt"),"CUST_TRR_CRNCY=EUR")</f>
        <v>#N/A N/A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-4.0302819999999997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-4.7536589999999999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-6.0277500000000002</v>
      </c>
    </row>
    <row r="145" spans="1:7" x14ac:dyDescent="0.25">
      <c r="A145" t="s">
        <v>593</v>
      </c>
      <c r="B145" t="s">
        <v>1030</v>
      </c>
      <c r="C145" t="s">
        <v>473</v>
      </c>
      <c r="D145" t="str" cm="1">
        <f t="array" aca="1" ref="D145" ca="1">_xll.BDP(A145, "CUST_TRR_RETURN_HOLDING_PER", "CUST_TRR_START_DT="&amp;TEXT(WORKDAY(TODAY(), -2),"jjjjMMtt"),"CUST_TRR_END_DT="&amp;TEXT(WORKDAY(TODAY(), -1),"jjjjMMtt"),"CUST_TRR_CRNCY=EUR")</f>
        <v>#N/A N/A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1.6843900000000001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-6.8495470000000003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4.2171390000000004</v>
      </c>
    </row>
    <row r="146" spans="1:7" x14ac:dyDescent="0.25">
      <c r="A146" t="s">
        <v>17</v>
      </c>
      <c r="B146" t="s">
        <v>1031</v>
      </c>
      <c r="C146" t="s">
        <v>474</v>
      </c>
      <c r="D146" t="str" cm="1">
        <f t="array" aca="1" ref="D146" ca="1">_xll.BDP(A146, "CUST_TRR_RETURN_HOLDING_PER", "CUST_TRR_START_DT="&amp;TEXT(WORKDAY(TODAY(), -2),"jjjjMMtt"),"CUST_TRR_END_DT="&amp;TEXT(WORKDAY(TODAY(), -1),"jjjjMMtt"),"CUST_TRR_CRNCY=EUR")</f>
        <v>#N/A N/A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2.297275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11.065099999999999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41.741320000000002</v>
      </c>
    </row>
    <row r="147" spans="1:7" x14ac:dyDescent="0.25">
      <c r="A147" t="s">
        <v>594</v>
      </c>
      <c r="B147" t="s">
        <v>1032</v>
      </c>
      <c r="C147" t="s">
        <v>472</v>
      </c>
      <c r="D147" t="str" cm="1">
        <f t="array" aca="1" ref="D147" ca="1">_xll.BDP(A147, "CUST_TRR_RETURN_HOLDING_PER", "CUST_TRR_START_DT="&amp;TEXT(WORKDAY(TODAY(), -2),"jjjjMMtt"),"CUST_TRR_END_DT="&amp;TEXT(WORKDAY(TODAY(), -1),"jjjjMMtt"),"CUST_TRR_CRNCY=EUR")</f>
        <v>#N/A N/A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-0.70191720000000002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-0.26604680000000003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0.1041456</v>
      </c>
    </row>
    <row r="148" spans="1:7" x14ac:dyDescent="0.25">
      <c r="A148" t="s">
        <v>595</v>
      </c>
      <c r="B148" t="s">
        <v>1033</v>
      </c>
      <c r="C148" t="s">
        <v>468</v>
      </c>
      <c r="D148" t="str" cm="1">
        <f t="array" aca="1" ref="D148" ca="1">_xll.BDP(A148, "CUST_TRR_RETURN_HOLDING_PER", "CUST_TRR_START_DT="&amp;TEXT(WORKDAY(TODAY(), -2),"jjjjMMtt"),"CUST_TRR_END_DT="&amp;TEXT(WORKDAY(TODAY(), -1),"jjjjMMtt"),"CUST_TRR_CRNCY=EUR")</f>
        <v>#N/A N/A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-2.541588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10.853009999999999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21.692119999999999</v>
      </c>
    </row>
    <row r="149" spans="1:7" x14ac:dyDescent="0.25">
      <c r="A149" t="s">
        <v>596</v>
      </c>
      <c r="B149" t="s">
        <v>1034</v>
      </c>
      <c r="C149" t="s">
        <v>474</v>
      </c>
      <c r="D149" t="str" cm="1">
        <f t="array" aca="1" ref="D149" ca="1">_xll.BDP(A149, "CUST_TRR_RETURN_HOLDING_PER", "CUST_TRR_START_DT="&amp;TEXT(WORKDAY(TODAY(), -2),"jjjjMMtt"),"CUST_TRR_END_DT="&amp;TEXT(WORKDAY(TODAY(), -1),"jjjjMMtt"),"CUST_TRR_CRNCY=EUR")</f>
        <v>#N/A N/A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-1.5206999999999999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7.0660410000000002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17.327470000000002</v>
      </c>
    </row>
    <row r="150" spans="1:7" x14ac:dyDescent="0.25">
      <c r="A150" t="s">
        <v>258</v>
      </c>
      <c r="B150" t="s">
        <v>1035</v>
      </c>
      <c r="C150" t="s">
        <v>473</v>
      </c>
      <c r="D150" t="str" cm="1">
        <f t="array" aca="1" ref="D150" ca="1">_xll.BDP(A150, "CUST_TRR_RETURN_HOLDING_PER", "CUST_TRR_START_DT="&amp;TEXT(WORKDAY(TODAY(), -2),"jjjjMMtt"),"CUST_TRR_END_DT="&amp;TEXT(WORKDAY(TODAY(), -1),"jjjjMMtt"),"CUST_TRR_CRNCY=EUR")</f>
        <v>#N/A N/A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1.4934019999999999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10.90443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23.60811</v>
      </c>
    </row>
    <row r="151" spans="1:7" x14ac:dyDescent="0.25">
      <c r="A151" t="s">
        <v>597</v>
      </c>
      <c r="B151" t="s">
        <v>1036</v>
      </c>
      <c r="C151" t="s">
        <v>480</v>
      </c>
      <c r="D151" t="str" cm="1">
        <f t="array" aca="1" ref="D151" ca="1">_xll.BDP(A151, "CUST_TRR_RETURN_HOLDING_PER", "CUST_TRR_START_DT="&amp;TEXT(WORKDAY(TODAY(), -2),"jjjjMMtt"),"CUST_TRR_END_DT="&amp;TEXT(WORKDAY(TODAY(), -1),"jjjjMMtt"),"CUST_TRR_CRNCY=EUR")</f>
        <v>#N/A N/A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-1.5030289999999999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3.6919590000000002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12.49033</v>
      </c>
    </row>
    <row r="152" spans="1:7" x14ac:dyDescent="0.25">
      <c r="A152" t="s">
        <v>598</v>
      </c>
      <c r="B152" t="s">
        <v>1037</v>
      </c>
      <c r="C152" t="s">
        <v>474</v>
      </c>
      <c r="D152" t="str" cm="1">
        <f t="array" aca="1" ref="D152" ca="1">_xll.BDP(A152, "CUST_TRR_RETURN_HOLDING_PER", "CUST_TRR_START_DT="&amp;TEXT(WORKDAY(TODAY(), -2),"jjjjMMtt"),"CUST_TRR_END_DT="&amp;TEXT(WORKDAY(TODAY(), -1),"jjjjMMtt"),"CUST_TRR_CRNCY=EUR")</f>
        <v>#N/A N/A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0.2501488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1.025495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-0.1840958</v>
      </c>
    </row>
    <row r="153" spans="1:7" x14ac:dyDescent="0.25">
      <c r="A153" t="s">
        <v>599</v>
      </c>
      <c r="B153" t="s">
        <v>1038</v>
      </c>
      <c r="C153" t="s">
        <v>480</v>
      </c>
      <c r="D153" t="str" cm="1">
        <f t="array" aca="1" ref="D153" ca="1">_xll.BDP(A153, "CUST_TRR_RETURN_HOLDING_PER", "CUST_TRR_START_DT="&amp;TEXT(WORKDAY(TODAY(), -2),"jjjjMMtt"),"CUST_TRR_END_DT="&amp;TEXT(WORKDAY(TODAY(), -1),"jjjjMMtt"),"CUST_TRR_CRNCY=EUR")</f>
        <v>#N/A N/A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-1.084335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-4.0181060000000004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11.829179999999999</v>
      </c>
    </row>
    <row r="154" spans="1:7" x14ac:dyDescent="0.25">
      <c r="A154" t="s">
        <v>600</v>
      </c>
      <c r="B154" t="s">
        <v>1039</v>
      </c>
      <c r="C154" t="s">
        <v>484</v>
      </c>
      <c r="D154" t="str" cm="1">
        <f t="array" aca="1" ref="D154" ca="1">_xll.BDP(A154, "CUST_TRR_RETURN_HOLDING_PER", "CUST_TRR_START_DT="&amp;TEXT(WORKDAY(TODAY(), -2),"jjjjMMtt"),"CUST_TRR_END_DT="&amp;TEXT(WORKDAY(TODAY(), -1),"jjjjMMtt"),"CUST_TRR_CRNCY=EUR")</f>
        <v>#N/A N/A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-2.1557230000000001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-2.902901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-10.493779999999999</v>
      </c>
    </row>
    <row r="155" spans="1:7" x14ac:dyDescent="0.25">
      <c r="A155" t="s">
        <v>207</v>
      </c>
      <c r="B155" t="s">
        <v>1040</v>
      </c>
      <c r="C155" t="s">
        <v>473</v>
      </c>
      <c r="D155" t="str" cm="1">
        <f t="array" aca="1" ref="D155" ca="1">_xll.BDP(A155, "CUST_TRR_RETURN_HOLDING_PER", "CUST_TRR_START_DT="&amp;TEXT(WORKDAY(TODAY(), -2),"jjjjMMtt"),"CUST_TRR_END_DT="&amp;TEXT(WORKDAY(TODAY(), -1),"jjjjMMtt"),"CUST_TRR_CRNCY=EUR")</f>
        <v>#N/A N/A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-1.120066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4.3342080000000003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19.75714</v>
      </c>
    </row>
    <row r="156" spans="1:7" x14ac:dyDescent="0.25">
      <c r="A156" t="s">
        <v>601</v>
      </c>
      <c r="B156" t="s">
        <v>1041</v>
      </c>
      <c r="C156" t="s">
        <v>480</v>
      </c>
      <c r="D156" t="str" cm="1">
        <f t="array" aca="1" ref="D156" ca="1">_xll.BDP(A156, "CUST_TRR_RETURN_HOLDING_PER", "CUST_TRR_START_DT="&amp;TEXT(WORKDAY(TODAY(), -2),"jjjjMMtt"),"CUST_TRR_END_DT="&amp;TEXT(WORKDAY(TODAY(), -1),"jjjjMMtt"),"CUST_TRR_CRNCY=EUR")</f>
        <v>#N/A N/A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-1.49783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-5.2118520000000004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19.620439999999999</v>
      </c>
    </row>
    <row r="157" spans="1:7" x14ac:dyDescent="0.25">
      <c r="A157" t="s">
        <v>602</v>
      </c>
      <c r="B157" t="s">
        <v>1042</v>
      </c>
      <c r="C157" t="s">
        <v>489</v>
      </c>
      <c r="D157" t="str" cm="1">
        <f t="array" aca="1" ref="D157" ca="1">_xll.BDP(A157, "CUST_TRR_RETURN_HOLDING_PER", "CUST_TRR_START_DT="&amp;TEXT(WORKDAY(TODAY(), -2),"jjjjMMtt"),"CUST_TRR_END_DT="&amp;TEXT(WORKDAY(TODAY(), -1),"jjjjMMtt"),"CUST_TRR_CRNCY=EUR")</f>
        <v>#N/A N/A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-4.2867230000000003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-0.53672330000000001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7.7313520000000002</v>
      </c>
    </row>
    <row r="158" spans="1:7" x14ac:dyDescent="0.25">
      <c r="A158" t="s">
        <v>115</v>
      </c>
      <c r="B158" t="s">
        <v>1043</v>
      </c>
      <c r="C158" t="s">
        <v>476</v>
      </c>
      <c r="D158" t="str" cm="1">
        <f t="array" aca="1" ref="D158" ca="1">_xll.BDP(A158, "CUST_TRR_RETURN_HOLDING_PER", "CUST_TRR_START_DT="&amp;TEXT(WORKDAY(TODAY(), -2),"jjjjMMtt"),"CUST_TRR_END_DT="&amp;TEXT(WORKDAY(TODAY(), -1),"jjjjMMtt"),"CUST_TRR_CRNCY=EUR")</f>
        <v>#N/A N/A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3.2769379999999999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8.4836989999999997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41.762090000000001</v>
      </c>
    </row>
    <row r="159" spans="1:7" x14ac:dyDescent="0.25">
      <c r="A159" t="s">
        <v>603</v>
      </c>
      <c r="B159" t="s">
        <v>1044</v>
      </c>
      <c r="C159" t="s">
        <v>489</v>
      </c>
      <c r="D159" t="str" cm="1">
        <f t="array" aca="1" ref="D159" ca="1">_xll.BDP(A159, "CUST_TRR_RETURN_HOLDING_PER", "CUST_TRR_START_DT="&amp;TEXT(WORKDAY(TODAY(), -2),"jjjjMMtt"),"CUST_TRR_END_DT="&amp;TEXT(WORKDAY(TODAY(), -1),"jjjjMMtt"),"CUST_TRR_CRNCY=EUR")</f>
        <v>#N/A N/A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-4.549893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2.9353799999999999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14.58947</v>
      </c>
    </row>
    <row r="160" spans="1:7" x14ac:dyDescent="0.25">
      <c r="A160" t="s">
        <v>604</v>
      </c>
      <c r="B160" t="s">
        <v>1045</v>
      </c>
      <c r="C160" t="s">
        <v>472</v>
      </c>
      <c r="D160" t="str" cm="1">
        <f t="array" aca="1" ref="D160" ca="1">_xll.BDP(A160, "CUST_TRR_RETURN_HOLDING_PER", "CUST_TRR_START_DT="&amp;TEXT(WORKDAY(TODAY(), -2),"jjjjMMtt"),"CUST_TRR_END_DT="&amp;TEXT(WORKDAY(TODAY(), -1),"jjjjMMtt"),"CUST_TRR_CRNCY=EUR")</f>
        <v>#N/A N/A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-1.056797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3.3383970000000001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-28.76127</v>
      </c>
    </row>
    <row r="161" spans="1:7" x14ac:dyDescent="0.25">
      <c r="A161" t="s">
        <v>605</v>
      </c>
      <c r="B161" t="s">
        <v>1046</v>
      </c>
      <c r="C161" t="s">
        <v>470</v>
      </c>
      <c r="D161" t="str" cm="1">
        <f t="array" aca="1" ref="D161" ca="1">_xll.BDP(A161, "CUST_TRR_RETURN_HOLDING_PER", "CUST_TRR_START_DT="&amp;TEXT(WORKDAY(TODAY(), -2),"jjjjMMtt"),"CUST_TRR_END_DT="&amp;TEXT(WORKDAY(TODAY(), -1),"jjjjMMtt"),"CUST_TRR_CRNCY=EUR")</f>
        <v>#N/A N/A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-1.6407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-2.5110100000000002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9.6564490000000003</v>
      </c>
    </row>
    <row r="162" spans="1:7" x14ac:dyDescent="0.25">
      <c r="A162" t="s">
        <v>606</v>
      </c>
      <c r="B162" t="s">
        <v>1047</v>
      </c>
      <c r="C162" t="s">
        <v>489</v>
      </c>
      <c r="D162" t="str" cm="1">
        <f t="array" aca="1" ref="D162" ca="1">_xll.BDP(A162, "CUST_TRR_RETURN_HOLDING_PER", "CUST_TRR_START_DT="&amp;TEXT(WORKDAY(TODAY(), -2),"jjjjMMtt"),"CUST_TRR_END_DT="&amp;TEXT(WORKDAY(TODAY(), -1),"jjjjMMtt"),"CUST_TRR_CRNCY=EUR")</f>
        <v>#N/A N/A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-5.927054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-7.8508279999999999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-0.39073269999999999</v>
      </c>
    </row>
    <row r="163" spans="1:7" x14ac:dyDescent="0.25">
      <c r="A163" t="s">
        <v>607</v>
      </c>
      <c r="B163" t="s">
        <v>1048</v>
      </c>
      <c r="C163" t="s">
        <v>474</v>
      </c>
      <c r="D163" t="str" cm="1">
        <f t="array" aca="1" ref="D163" ca="1">_xll.BDP(A163, "CUST_TRR_RETURN_HOLDING_PER", "CUST_TRR_START_DT="&amp;TEXT(WORKDAY(TODAY(), -2),"jjjjMMtt"),"CUST_TRR_END_DT="&amp;TEXT(WORKDAY(TODAY(), -1),"jjjjMMtt"),"CUST_TRR_CRNCY=EUR")</f>
        <v>#N/A N/A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4.0107160000000004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0.29541980000000001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28.491849999999999</v>
      </c>
    </row>
    <row r="164" spans="1:7" x14ac:dyDescent="0.25">
      <c r="A164" t="s">
        <v>608</v>
      </c>
      <c r="B164" t="s">
        <v>1049</v>
      </c>
      <c r="C164" t="s">
        <v>474</v>
      </c>
      <c r="D164" t="str" cm="1">
        <f t="array" aca="1" ref="D164" ca="1">_xll.BDP(A164, "CUST_TRR_RETURN_HOLDING_PER", "CUST_TRR_START_DT="&amp;TEXT(WORKDAY(TODAY(), -2),"jjjjMMtt"),"CUST_TRR_END_DT="&amp;TEXT(WORKDAY(TODAY(), -1),"jjjjMMtt"),"CUST_TRR_CRNCY=EUR")</f>
        <v>#N/A N/A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-1.93964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-4.6763880000000002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1.7046650000000001</v>
      </c>
    </row>
    <row r="165" spans="1:7" x14ac:dyDescent="0.25">
      <c r="A165" t="s">
        <v>609</v>
      </c>
      <c r="B165" t="s">
        <v>1050</v>
      </c>
      <c r="C165" t="s">
        <v>470</v>
      </c>
      <c r="D165" t="str" cm="1">
        <f t="array" aca="1" ref="D165" ca="1">_xll.BDP(A165, "CUST_TRR_RETURN_HOLDING_PER", "CUST_TRR_START_DT="&amp;TEXT(WORKDAY(TODAY(), -2),"jjjjMMtt"),"CUST_TRR_END_DT="&amp;TEXT(WORKDAY(TODAY(), -1),"jjjjMMtt"),"CUST_TRR_CRNCY=EUR")</f>
        <v>#N/A N/A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-0.43309059999999999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3.5726290000000001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12.708690000000001</v>
      </c>
    </row>
    <row r="166" spans="1:7" x14ac:dyDescent="0.25">
      <c r="A166" t="s">
        <v>610</v>
      </c>
      <c r="B166" t="s">
        <v>1051</v>
      </c>
      <c r="C166" t="s">
        <v>474</v>
      </c>
      <c r="D166" t="str" cm="1">
        <f t="array" aca="1" ref="D166" ca="1">_xll.BDP(A166, "CUST_TRR_RETURN_HOLDING_PER", "CUST_TRR_START_DT="&amp;TEXT(WORKDAY(TODAY(), -2),"jjjjMMtt"),"CUST_TRR_END_DT="&amp;TEXT(WORKDAY(TODAY(), -1),"jjjjMMtt"),"CUST_TRR_CRNCY=EUR")</f>
        <v>#N/A N/A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-2.4352829999999999E-2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-2.0730050000000002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6.0893670000000002</v>
      </c>
    </row>
    <row r="167" spans="1:7" x14ac:dyDescent="0.25">
      <c r="A167" t="s">
        <v>365</v>
      </c>
      <c r="B167" t="s">
        <v>1052</v>
      </c>
      <c r="C167" t="s">
        <v>470</v>
      </c>
      <c r="D167" t="str" cm="1">
        <f t="array" aca="1" ref="D167" ca="1">_xll.BDP(A167, "CUST_TRR_RETURN_HOLDING_PER", "CUST_TRR_START_DT="&amp;TEXT(WORKDAY(TODAY(), -2),"jjjjMMtt"),"CUST_TRR_END_DT="&amp;TEXT(WORKDAY(TODAY(), -1),"jjjjMMtt"),"CUST_TRR_CRNCY=EUR")</f>
        <v>#N/A N/A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0.28958679999999998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4.3440709999999996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1.685684</v>
      </c>
    </row>
    <row r="168" spans="1:7" x14ac:dyDescent="0.25">
      <c r="A168" t="s">
        <v>611</v>
      </c>
      <c r="B168" t="s">
        <v>1053</v>
      </c>
      <c r="C168" t="s">
        <v>476</v>
      </c>
      <c r="D168" t="str" cm="1">
        <f t="array" aca="1" ref="D168" ca="1">_xll.BDP(A168, "CUST_TRR_RETURN_HOLDING_PER", "CUST_TRR_START_DT="&amp;TEXT(WORKDAY(TODAY(), -2),"jjjjMMtt"),"CUST_TRR_END_DT="&amp;TEXT(WORKDAY(TODAY(), -1),"jjjjMMtt"),"CUST_TRR_CRNCY=EUR")</f>
        <v>#N/A N/A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-2.4563459999999999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0.63324519999999995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2.7319840000000002</v>
      </c>
    </row>
    <row r="169" spans="1:7" x14ac:dyDescent="0.25">
      <c r="A169" t="s">
        <v>612</v>
      </c>
      <c r="B169" t="s">
        <v>1054</v>
      </c>
      <c r="C169" t="s">
        <v>476</v>
      </c>
      <c r="D169" t="str" cm="1">
        <f t="array" aca="1" ref="D169" ca="1">_xll.BDP(A169, "CUST_TRR_RETURN_HOLDING_PER", "CUST_TRR_START_DT="&amp;TEXT(WORKDAY(TODAY(), -2),"jjjjMMtt"),"CUST_TRR_END_DT="&amp;TEXT(WORKDAY(TODAY(), -1),"jjjjMMtt"),"CUST_TRR_CRNCY=EUR")</f>
        <v>#N/A N/A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-4.7238049999999996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-11.61983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0.13276550000000001</v>
      </c>
    </row>
    <row r="170" spans="1:7" x14ac:dyDescent="0.25">
      <c r="A170" t="s">
        <v>613</v>
      </c>
      <c r="B170" t="s">
        <v>1055</v>
      </c>
      <c r="C170" t="s">
        <v>476</v>
      </c>
      <c r="D170" t="str" cm="1">
        <f t="array" aca="1" ref="D170" ca="1">_xll.BDP(A170, "CUST_TRR_RETURN_HOLDING_PER", "CUST_TRR_START_DT="&amp;TEXT(WORKDAY(TODAY(), -2),"jjjjMMtt"),"CUST_TRR_END_DT="&amp;TEXT(WORKDAY(TODAY(), -1),"jjjjMMtt"),"CUST_TRR_CRNCY=EUR")</f>
        <v>#N/A N/A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-3.0709300000000002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-18.576070000000001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-26.911539999999999</v>
      </c>
    </row>
    <row r="171" spans="1:7" x14ac:dyDescent="0.25">
      <c r="A171" t="s">
        <v>614</v>
      </c>
      <c r="B171" t="s">
        <v>1056</v>
      </c>
      <c r="C171" t="s">
        <v>468</v>
      </c>
      <c r="D171" t="str" cm="1">
        <f t="array" aca="1" ref="D171" ca="1">_xll.BDP(A171, "CUST_TRR_RETURN_HOLDING_PER", "CUST_TRR_START_DT="&amp;TEXT(WORKDAY(TODAY(), -2),"jjjjMMtt"),"CUST_TRR_END_DT="&amp;TEXT(WORKDAY(TODAY(), -1),"jjjjMMtt"),"CUST_TRR_CRNCY=EUR")</f>
        <v>#N/A N/A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1.7429479999999999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8.545458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8.1430019999999992</v>
      </c>
    </row>
    <row r="172" spans="1:7" x14ac:dyDescent="0.25">
      <c r="A172" t="s">
        <v>241</v>
      </c>
      <c r="B172" t="s">
        <v>1057</v>
      </c>
      <c r="C172" t="s">
        <v>473</v>
      </c>
      <c r="D172" t="str" cm="1">
        <f t="array" aca="1" ref="D172" ca="1">_xll.BDP(A172, "CUST_TRR_RETURN_HOLDING_PER", "CUST_TRR_START_DT="&amp;TEXT(WORKDAY(TODAY(), -2),"jjjjMMtt"),"CUST_TRR_END_DT="&amp;TEXT(WORKDAY(TODAY(), -1),"jjjjMMtt"),"CUST_TRR_CRNCY=EUR")</f>
        <v>#N/A N/A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0.555674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11.96705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54.920740000000002</v>
      </c>
    </row>
    <row r="173" spans="1:7" x14ac:dyDescent="0.25">
      <c r="A173" t="s">
        <v>615</v>
      </c>
      <c r="B173" t="s">
        <v>1058</v>
      </c>
      <c r="C173" t="s">
        <v>473</v>
      </c>
      <c r="D173" t="str" cm="1">
        <f t="array" aca="1" ref="D173" ca="1">_xll.BDP(A173, "CUST_TRR_RETURN_HOLDING_PER", "CUST_TRR_START_DT="&amp;TEXT(WORKDAY(TODAY(), -2),"jjjjMMtt"),"CUST_TRR_END_DT="&amp;TEXT(WORKDAY(TODAY(), -1),"jjjjMMtt"),"CUST_TRR_CRNCY=EUR")</f>
        <v>#N/A N/A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-0.86620339999999996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3.693759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19.121510000000001</v>
      </c>
    </row>
    <row r="174" spans="1:7" x14ac:dyDescent="0.25">
      <c r="A174" t="s">
        <v>107</v>
      </c>
      <c r="B174" t="s">
        <v>1059</v>
      </c>
      <c r="C174" t="s">
        <v>470</v>
      </c>
      <c r="D174" t="str" cm="1">
        <f t="array" aca="1" ref="D174" ca="1">_xll.BDP(A174, "CUST_TRR_RETURN_HOLDING_PER", "CUST_TRR_START_DT="&amp;TEXT(WORKDAY(TODAY(), -2),"jjjjMMtt"),"CUST_TRR_END_DT="&amp;TEXT(WORKDAY(TODAY(), -1),"jjjjMMtt"),"CUST_TRR_CRNCY=EUR")</f>
        <v>#N/A N/A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0.10936709999999999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7.9429730000000004E-2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4.5899349999999997</v>
      </c>
    </row>
    <row r="175" spans="1:7" x14ac:dyDescent="0.25">
      <c r="A175" t="s">
        <v>337</v>
      </c>
      <c r="B175" t="s">
        <v>1060</v>
      </c>
      <c r="C175" t="s">
        <v>468</v>
      </c>
      <c r="D175" t="str" cm="1">
        <f t="array" aca="1" ref="D175" ca="1">_xll.BDP(A175, "CUST_TRR_RETURN_HOLDING_PER", "CUST_TRR_START_DT="&amp;TEXT(WORKDAY(TODAY(), -2),"jjjjMMtt"),"CUST_TRR_END_DT="&amp;TEXT(WORKDAY(TODAY(), -1),"jjjjMMtt"),"CUST_TRR_CRNCY=EUR")</f>
        <v>#N/A N/A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-5.3700859999999997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-1.7706900000000001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4.2270459999999996</v>
      </c>
    </row>
    <row r="176" spans="1:7" x14ac:dyDescent="0.25">
      <c r="A176" t="s">
        <v>383</v>
      </c>
      <c r="B176" t="s">
        <v>1061</v>
      </c>
      <c r="C176" t="s">
        <v>489</v>
      </c>
      <c r="D176" t="str" cm="1">
        <f t="array" aca="1" ref="D176" ca="1">_xll.BDP(A176, "CUST_TRR_RETURN_HOLDING_PER", "CUST_TRR_START_DT="&amp;TEXT(WORKDAY(TODAY(), -2),"jjjjMMtt"),"CUST_TRR_END_DT="&amp;TEXT(WORKDAY(TODAY(), -1),"jjjjMMtt"),"CUST_TRR_CRNCY=EUR")</f>
        <v>#N/A N/A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0.15333179999999999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-3.5439989999999999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-13.48864</v>
      </c>
    </row>
    <row r="177" spans="1:7" x14ac:dyDescent="0.25">
      <c r="A177" t="s">
        <v>616</v>
      </c>
      <c r="B177" t="s">
        <v>1062</v>
      </c>
      <c r="C177" t="s">
        <v>495</v>
      </c>
      <c r="D177" t="str" cm="1">
        <f t="array" aca="1" ref="D177" ca="1">_xll.BDP(A177, "CUST_TRR_RETURN_HOLDING_PER", "CUST_TRR_START_DT="&amp;TEXT(WORKDAY(TODAY(), -2),"jjjjMMtt"),"CUST_TRR_END_DT="&amp;TEXT(WORKDAY(TODAY(), -1),"jjjjMMtt"),"CUST_TRR_CRNCY=EUR")</f>
        <v>#N/A N/A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-3.540124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-0.61932129999999996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9.8737840000000006</v>
      </c>
    </row>
    <row r="178" spans="1:7" x14ac:dyDescent="0.25">
      <c r="A178" t="s">
        <v>617</v>
      </c>
      <c r="B178" t="s">
        <v>1063</v>
      </c>
      <c r="C178" t="s">
        <v>474</v>
      </c>
      <c r="D178" t="str" cm="1">
        <f t="array" aca="1" ref="D178" ca="1">_xll.BDP(A178, "CUST_TRR_RETURN_HOLDING_PER", "CUST_TRR_START_DT="&amp;TEXT(WORKDAY(TODAY(), -2),"jjjjMMtt"),"CUST_TRR_END_DT="&amp;TEXT(WORKDAY(TODAY(), -1),"jjjjMMtt"),"CUST_TRR_CRNCY=EUR")</f>
        <v>#N/A N/A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-1.334009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-6.5504239999999996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-1.0214049999999999</v>
      </c>
    </row>
    <row r="179" spans="1:7" x14ac:dyDescent="0.25">
      <c r="A179" t="s">
        <v>618</v>
      </c>
      <c r="B179" t="s">
        <v>1064</v>
      </c>
      <c r="C179" t="s">
        <v>470</v>
      </c>
      <c r="D179" t="str" cm="1">
        <f t="array" aca="1" ref="D179" ca="1">_xll.BDP(A179, "CUST_TRR_RETURN_HOLDING_PER", "CUST_TRR_START_DT="&amp;TEXT(WORKDAY(TODAY(), -2),"jjjjMMtt"),"CUST_TRR_END_DT="&amp;TEXT(WORKDAY(TODAY(), -1),"jjjjMMtt"),"CUST_TRR_CRNCY=EUR")</f>
        <v>#N/A N/A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-1.407686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1.085196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7.5221140000000002</v>
      </c>
    </row>
    <row r="180" spans="1:7" x14ac:dyDescent="0.25">
      <c r="A180" t="s">
        <v>619</v>
      </c>
      <c r="B180" t="s">
        <v>1065</v>
      </c>
      <c r="C180" t="s">
        <v>495</v>
      </c>
      <c r="D180" t="str" cm="1">
        <f t="array" aca="1" ref="D180" ca="1">_xll.BDP(A180, "CUST_TRR_RETURN_HOLDING_PER", "CUST_TRR_START_DT="&amp;TEXT(WORKDAY(TODAY(), -2),"jjjjMMtt"),"CUST_TRR_END_DT="&amp;TEXT(WORKDAY(TODAY(), -1),"jjjjMMtt"),"CUST_TRR_CRNCY=EUR")</f>
        <v>#N/A N/A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-5.1813560000000001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-4.7961850000000004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-2.6333299999999999</v>
      </c>
    </row>
    <row r="181" spans="1:7" x14ac:dyDescent="0.25">
      <c r="A181" t="s">
        <v>620</v>
      </c>
      <c r="B181" t="s">
        <v>1066</v>
      </c>
      <c r="C181" t="s">
        <v>474</v>
      </c>
      <c r="D181" t="str" cm="1">
        <f t="array" aca="1" ref="D181" ca="1">_xll.BDP(A181, "CUST_TRR_RETURN_HOLDING_PER", "CUST_TRR_START_DT="&amp;TEXT(WORKDAY(TODAY(), -2),"jjjjMMtt"),"CUST_TRR_END_DT="&amp;TEXT(WORKDAY(TODAY(), -1),"jjjjMMtt"),"CUST_TRR_CRNCY=EUR")</f>
        <v>#N/A N/A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7.9034460000000001E-2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-4.721336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2.4907870000000001</v>
      </c>
    </row>
    <row r="182" spans="1:7" x14ac:dyDescent="0.25">
      <c r="A182" t="s">
        <v>406</v>
      </c>
      <c r="B182" t="s">
        <v>1067</v>
      </c>
      <c r="C182" t="s">
        <v>470</v>
      </c>
      <c r="D182" t="str" cm="1">
        <f t="array" aca="1" ref="D182" ca="1">_xll.BDP(A182, "CUST_TRR_RETURN_HOLDING_PER", "CUST_TRR_START_DT="&amp;TEXT(WORKDAY(TODAY(), -2),"jjjjMMtt"),"CUST_TRR_END_DT="&amp;TEXT(WORKDAY(TODAY(), -1),"jjjjMMtt"),"CUST_TRR_CRNCY=EUR")</f>
        <v>#N/A N/A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-0.63349909999999998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0.13110450000000001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26.389530000000001</v>
      </c>
    </row>
    <row r="183" spans="1:7" x14ac:dyDescent="0.25">
      <c r="A183" t="s">
        <v>621</v>
      </c>
      <c r="B183" t="s">
        <v>1068</v>
      </c>
      <c r="C183" t="s">
        <v>468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N/A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0.37442389999999998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-3.3557090000000001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0.65010820000000002</v>
      </c>
    </row>
    <row r="184" spans="1:7" x14ac:dyDescent="0.25">
      <c r="A184" t="s">
        <v>622</v>
      </c>
      <c r="B184" t="s">
        <v>1069</v>
      </c>
      <c r="C184" t="s">
        <v>479</v>
      </c>
      <c r="D184" t="str" cm="1">
        <f t="array" aca="1" ref="D184" ca="1">_xll.BDP(A184, "CUST_TRR_RETURN_HOLDING_PER", "CUST_TRR_START_DT="&amp;TEXT(WORKDAY(TODAY(), -2),"jjjjMMtt"),"CUST_TRR_END_DT="&amp;TEXT(WORKDAY(TODAY(), -1),"jjjjMMtt"),"CUST_TRR_CRNCY=EUR")</f>
        <v>#N/A N/A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-2.377672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-10.217000000000001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6.2084270000000004</v>
      </c>
    </row>
    <row r="185" spans="1:7" x14ac:dyDescent="0.25">
      <c r="A185" t="s">
        <v>623</v>
      </c>
      <c r="B185" t="s">
        <v>1070</v>
      </c>
      <c r="C185" t="s">
        <v>472</v>
      </c>
      <c r="D185" t="str" cm="1">
        <f t="array" aca="1" ref="D185" ca="1">_xll.BDP(A185, "CUST_TRR_RETURN_HOLDING_PER", "CUST_TRR_START_DT="&amp;TEXT(WORKDAY(TODAY(), -2),"jjjjMMtt"),"CUST_TRR_END_DT="&amp;TEXT(WORKDAY(TODAY(), -1),"jjjjMMtt"),"CUST_TRR_CRNCY=EUR")</f>
        <v>#N/A N/A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-0.97017129999999996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-1.9198740000000001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12.996600000000001</v>
      </c>
    </row>
    <row r="186" spans="1:7" x14ac:dyDescent="0.25">
      <c r="A186" t="s">
        <v>624</v>
      </c>
      <c r="B186" t="s">
        <v>1071</v>
      </c>
      <c r="C186" t="s">
        <v>479</v>
      </c>
      <c r="D186" t="str" cm="1">
        <f t="array" aca="1" ref="D186" ca="1">_xll.BDP(A186, "CUST_TRR_RETURN_HOLDING_PER", "CUST_TRR_START_DT="&amp;TEXT(WORKDAY(TODAY(), -2),"jjjjMMtt"),"CUST_TRR_END_DT="&amp;TEXT(WORKDAY(TODAY(), -1),"jjjjMMtt"),"CUST_TRR_CRNCY=EUR")</f>
        <v>#N/A N/A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-2.0775969999999999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-0.57913630000000005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20.601230000000001</v>
      </c>
    </row>
    <row r="187" spans="1:7" x14ac:dyDescent="0.25">
      <c r="A187" t="s">
        <v>625</v>
      </c>
      <c r="B187" t="s">
        <v>1072</v>
      </c>
      <c r="C187" t="s">
        <v>470</v>
      </c>
      <c r="D187" t="str" cm="1">
        <f t="array" aca="1" ref="D187" ca="1">_xll.BDP(A187, "CUST_TRR_RETURN_HOLDING_PER", "CUST_TRR_START_DT="&amp;TEXT(WORKDAY(TODAY(), -2),"jjjjMMtt"),"CUST_TRR_END_DT="&amp;TEXT(WORKDAY(TODAY(), -1),"jjjjMMtt"),"CUST_TRR_CRNCY=EUR")</f>
        <v>#N/A N/A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0.7595788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1.02769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15.54058</v>
      </c>
    </row>
    <row r="188" spans="1:7" x14ac:dyDescent="0.25">
      <c r="A188" t="s">
        <v>626</v>
      </c>
      <c r="B188" t="s">
        <v>1073</v>
      </c>
      <c r="C188" t="s">
        <v>495</v>
      </c>
      <c r="D188" t="str" cm="1">
        <f t="array" aca="1" ref="D188" ca="1">_xll.BDP(A188, "CUST_TRR_RETURN_HOLDING_PER", "CUST_TRR_START_DT="&amp;TEXT(WORKDAY(TODAY(), -2),"jjjjMMtt"),"CUST_TRR_END_DT="&amp;TEXT(WORKDAY(TODAY(), -1),"jjjjMMtt"),"CUST_TRR_CRNCY=EUR")</f>
        <v>#N/A N/A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-0.84538760000000002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5.7594190000000003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4.4955639999999999</v>
      </c>
    </row>
    <row r="189" spans="1:7" x14ac:dyDescent="0.25">
      <c r="A189" t="s">
        <v>627</v>
      </c>
      <c r="B189" t="s">
        <v>1074</v>
      </c>
      <c r="C189" t="s">
        <v>474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N/A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-3.1463380000000001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-5.2300040000000001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17.984950000000001</v>
      </c>
    </row>
    <row r="190" spans="1:7" x14ac:dyDescent="0.25">
      <c r="A190" t="s">
        <v>628</v>
      </c>
      <c r="B190" t="s">
        <v>1075</v>
      </c>
      <c r="C190" t="s">
        <v>474</v>
      </c>
      <c r="D190" t="str" cm="1">
        <f t="array" aca="1" ref="D190" ca="1">_xll.BDP(A190, "CUST_TRR_RETURN_HOLDING_PER", "CUST_TRR_START_DT="&amp;TEXT(WORKDAY(TODAY(), -2),"jjjjMMtt"),"CUST_TRR_END_DT="&amp;TEXT(WORKDAY(TODAY(), -1),"jjjjMMtt"),"CUST_TRR_CRNCY=EUR")</f>
        <v>#N/A N/A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-1.1094079999999999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2.3463989999999999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8.627243</v>
      </c>
    </row>
    <row r="191" spans="1:7" x14ac:dyDescent="0.25">
      <c r="A191" t="s">
        <v>629</v>
      </c>
      <c r="B191" t="s">
        <v>1076</v>
      </c>
      <c r="C191" t="s">
        <v>495</v>
      </c>
      <c r="D191" t="str" cm="1">
        <f t="array" aca="1" ref="D191" ca="1">_xll.BDP(A191, "CUST_TRR_RETURN_HOLDING_PER", "CUST_TRR_START_DT="&amp;TEXT(WORKDAY(TODAY(), -2),"jjjjMMtt"),"CUST_TRR_END_DT="&amp;TEXT(WORKDAY(TODAY(), -1),"jjjjMMtt"),"CUST_TRR_CRNCY=EUR")</f>
        <v>#N/A N/A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-2.9711690000000002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3.0151469999999998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8.9815439999999995</v>
      </c>
    </row>
    <row r="192" spans="1:7" x14ac:dyDescent="0.25">
      <c r="A192" t="s">
        <v>630</v>
      </c>
      <c r="B192" t="s">
        <v>1077</v>
      </c>
      <c r="C192" t="s">
        <v>479</v>
      </c>
      <c r="D192" t="str" cm="1">
        <f t="array" aca="1" ref="D192" ca="1">_xll.BDP(A192, "CUST_TRR_RETURN_HOLDING_PER", "CUST_TRR_START_DT="&amp;TEXT(WORKDAY(TODAY(), -2),"jjjjMMtt"),"CUST_TRR_END_DT="&amp;TEXT(WORKDAY(TODAY(), -1),"jjjjMMtt"),"CUST_TRR_CRNCY=EUR")</f>
        <v>#N/A N/A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-2.8411119999999999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-10.39481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4.4254499999999997</v>
      </c>
    </row>
    <row r="193" spans="1:7" x14ac:dyDescent="0.25">
      <c r="A193" t="s">
        <v>631</v>
      </c>
      <c r="B193" t="s">
        <v>1078</v>
      </c>
      <c r="C193" t="s">
        <v>489</v>
      </c>
      <c r="D193" t="str" cm="1">
        <f t="array" aca="1" ref="D193" ca="1">_xll.BDP(A193, "CUST_TRR_RETURN_HOLDING_PER", "CUST_TRR_START_DT="&amp;TEXT(WORKDAY(TODAY(), -2),"jjjjMMtt"),"CUST_TRR_END_DT="&amp;TEXT(WORKDAY(TODAY(), -1),"jjjjMMtt"),"CUST_TRR_CRNCY=EUR")</f>
        <v>#N/A N/A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-3.9427750000000001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-1.339939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13.15554</v>
      </c>
    </row>
    <row r="194" spans="1:7" x14ac:dyDescent="0.25">
      <c r="A194" t="s">
        <v>632</v>
      </c>
      <c r="B194" t="s">
        <v>1079</v>
      </c>
      <c r="C194" t="s">
        <v>495</v>
      </c>
      <c r="D194" t="str" cm="1">
        <f t="array" aca="1" ref="D194" ca="1">_xll.BDP(A194, "CUST_TRR_RETURN_HOLDING_PER", "CUST_TRR_START_DT="&amp;TEXT(WORKDAY(TODAY(), -2),"jjjjMMtt"),"CUST_TRR_END_DT="&amp;TEXT(WORKDAY(TODAY(), -1),"jjjjMMtt"),"CUST_TRR_CRNCY=EUR")</f>
        <v>#N/A N/A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-1.352954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2.6174050000000002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11.78425</v>
      </c>
    </row>
    <row r="195" spans="1:7" x14ac:dyDescent="0.25">
      <c r="A195" t="s">
        <v>633</v>
      </c>
      <c r="B195" t="s">
        <v>1080</v>
      </c>
      <c r="C195" t="s">
        <v>470</v>
      </c>
      <c r="D195" t="str" cm="1">
        <f t="array" aca="1" ref="D195" ca="1">_xll.BDP(A195, "CUST_TRR_RETURN_HOLDING_PER", "CUST_TRR_START_DT="&amp;TEXT(WORKDAY(TODAY(), -2),"jjjjMMtt"),"CUST_TRR_END_DT="&amp;TEXT(WORKDAY(TODAY(), -1),"jjjjMMtt"),"CUST_TRR_CRNCY=EUR")</f>
        <v>#N/A N/A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-1.6608069999999999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-2.0803660000000002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3.726003</v>
      </c>
    </row>
    <row r="196" spans="1:7" x14ac:dyDescent="0.25">
      <c r="A196" t="s">
        <v>634</v>
      </c>
      <c r="B196" t="s">
        <v>1081</v>
      </c>
      <c r="C196" t="s">
        <v>468</v>
      </c>
      <c r="D196" t="str" cm="1">
        <f t="array" aca="1" ref="D196" ca="1">_xll.BDP(A196, "CUST_TRR_RETURN_HOLDING_PER", "CUST_TRR_START_DT="&amp;TEXT(WORKDAY(TODAY(), -2),"jjjjMMtt"),"CUST_TRR_END_DT="&amp;TEXT(WORKDAY(TODAY(), -1),"jjjjMMtt"),"CUST_TRR_CRNCY=EUR")</f>
        <v>#N/A N/A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-1.58466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-0.1202993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-9.5202760000000008</v>
      </c>
    </row>
    <row r="197" spans="1:7" x14ac:dyDescent="0.25">
      <c r="A197" t="s">
        <v>635</v>
      </c>
      <c r="B197" t="s">
        <v>1082</v>
      </c>
      <c r="C197" t="s">
        <v>470</v>
      </c>
      <c r="D197" t="str" cm="1">
        <f t="array" aca="1" ref="D197" ca="1">_xll.BDP(A197, "CUST_TRR_RETURN_HOLDING_PER", "CUST_TRR_START_DT="&amp;TEXT(WORKDAY(TODAY(), -2),"jjjjMMtt"),"CUST_TRR_END_DT="&amp;TEXT(WORKDAY(TODAY(), -1),"jjjjMMtt"),"CUST_TRR_CRNCY=EUR")</f>
        <v>#N/A N/A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-1.31067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-2.4360810000000002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31.29646</v>
      </c>
    </row>
    <row r="198" spans="1:7" x14ac:dyDescent="0.25">
      <c r="A198" t="s">
        <v>636</v>
      </c>
      <c r="B198" t="s">
        <v>1083</v>
      </c>
      <c r="C198" t="s">
        <v>474</v>
      </c>
      <c r="D198" t="str" cm="1">
        <f t="array" aca="1" ref="D198" ca="1">_xll.BDP(A198, "CUST_TRR_RETURN_HOLDING_PER", "CUST_TRR_START_DT="&amp;TEXT(WORKDAY(TODAY(), -2),"jjjjMMtt"),"CUST_TRR_END_DT="&amp;TEXT(WORKDAY(TODAY(), -1),"jjjjMMtt"),"CUST_TRR_CRNCY=EUR")</f>
        <v>#N/A N/A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3.8014600000000001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6.4917850000000001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26.840389999999999</v>
      </c>
    </row>
    <row r="199" spans="1:7" x14ac:dyDescent="0.25">
      <c r="A199" t="s">
        <v>637</v>
      </c>
      <c r="B199" t="s">
        <v>1084</v>
      </c>
      <c r="C199" t="s">
        <v>495</v>
      </c>
      <c r="D199" t="str" cm="1">
        <f t="array" aca="1" ref="D199" ca="1">_xll.BDP(A199, "CUST_TRR_RETURN_HOLDING_PER", "CUST_TRR_START_DT="&amp;TEXT(WORKDAY(TODAY(), -2),"jjjjMMtt"),"CUST_TRR_END_DT="&amp;TEXT(WORKDAY(TODAY(), -1),"jjjjMMtt"),"CUST_TRR_CRNCY=EUR")</f>
        <v>#N/A N/A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1.1592560000000001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8.1044830000000001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26.320419999999999</v>
      </c>
    </row>
    <row r="200" spans="1:7" x14ac:dyDescent="0.25">
      <c r="A200" t="s">
        <v>638</v>
      </c>
      <c r="B200" t="s">
        <v>1085</v>
      </c>
      <c r="C200" t="s">
        <v>474</v>
      </c>
      <c r="D200" t="str" cm="1">
        <f t="array" aca="1" ref="D200" ca="1">_xll.BDP(A200, "CUST_TRR_RETURN_HOLDING_PER", "CUST_TRR_START_DT="&amp;TEXT(WORKDAY(TODAY(), -2),"jjjjMMtt"),"CUST_TRR_END_DT="&amp;TEXT(WORKDAY(TODAY(), -1),"jjjjMMtt"),"CUST_TRR_CRNCY=EUR")</f>
        <v>#N/A N/A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-4.5522780000000003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-5.2707249999999997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-21.660620000000002</v>
      </c>
    </row>
    <row r="201" spans="1:7" x14ac:dyDescent="0.25">
      <c r="A201" t="s">
        <v>639</v>
      </c>
      <c r="B201" t="s">
        <v>1086</v>
      </c>
      <c r="C201" t="s">
        <v>476</v>
      </c>
      <c r="D201" t="str" cm="1">
        <f t="array" aca="1" ref="D201" ca="1">_xll.BDP(A201, "CUST_TRR_RETURN_HOLDING_PER", "CUST_TRR_START_DT="&amp;TEXT(WORKDAY(TODAY(), -2),"jjjjMMtt"),"CUST_TRR_END_DT="&amp;TEXT(WORKDAY(TODAY(), -1),"jjjjMMtt"),"CUST_TRR_CRNCY=EUR")</f>
        <v>#N/A N/A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-2.2156030000000002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4.3847889999999996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2.3024260000000001</v>
      </c>
    </row>
    <row r="202" spans="1:7" x14ac:dyDescent="0.25">
      <c r="A202" t="s">
        <v>640</v>
      </c>
      <c r="B202" t="s">
        <v>1087</v>
      </c>
      <c r="C202" t="s">
        <v>495</v>
      </c>
      <c r="D202" t="str" cm="1">
        <f t="array" aca="1" ref="D202" ca="1">_xll.BDP(A202, "CUST_TRR_RETURN_HOLDING_PER", "CUST_TRR_START_DT="&amp;TEXT(WORKDAY(TODAY(), -2),"jjjjMMtt"),"CUST_TRR_END_DT="&amp;TEXT(WORKDAY(TODAY(), -1),"jjjjMMtt"),"CUST_TRR_CRNCY=EUR")</f>
        <v>#N/A N/A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-1.8388709999999999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3.3760829999999999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7.5908319999999998</v>
      </c>
    </row>
    <row r="203" spans="1:7" x14ac:dyDescent="0.25">
      <c r="A203" t="s">
        <v>641</v>
      </c>
      <c r="B203" t="s">
        <v>1088</v>
      </c>
      <c r="C203" t="s">
        <v>479</v>
      </c>
      <c r="D203" t="str" cm="1">
        <f t="array" aca="1" ref="D203" ca="1">_xll.BDP(A203, "CUST_TRR_RETURN_HOLDING_PER", "CUST_TRR_START_DT="&amp;TEXT(WORKDAY(TODAY(), -2),"jjjjMMtt"),"CUST_TRR_END_DT="&amp;TEXT(WORKDAY(TODAY(), -1),"jjjjMMtt"),"CUST_TRR_CRNCY=EUR")</f>
        <v>#N/A N/A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-3.958126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-7.0835489999999997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-8.8485469999999999</v>
      </c>
    </row>
    <row r="204" spans="1:7" x14ac:dyDescent="0.25">
      <c r="A204" t="s">
        <v>642</v>
      </c>
      <c r="B204" t="s">
        <v>1089</v>
      </c>
      <c r="C204" t="s">
        <v>470</v>
      </c>
      <c r="D204" t="str" cm="1">
        <f t="array" aca="1" ref="D204" ca="1">_xll.BDP(A204, "CUST_TRR_RETURN_HOLDING_PER", "CUST_TRR_START_DT="&amp;TEXT(WORKDAY(TODAY(), -2),"jjjjMMtt"),"CUST_TRR_END_DT="&amp;TEXT(WORKDAY(TODAY(), -1),"jjjjMMtt"),"CUST_TRR_CRNCY=EUR")</f>
        <v>#N/A N/A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-7.9626359999999998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-3.834978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7.9303319999999999</v>
      </c>
    </row>
    <row r="205" spans="1:7" x14ac:dyDescent="0.25">
      <c r="A205" t="s">
        <v>643</v>
      </c>
      <c r="B205" t="s">
        <v>1090</v>
      </c>
      <c r="C205" t="s">
        <v>468</v>
      </c>
      <c r="D205" t="str" cm="1">
        <f t="array" aca="1" ref="D205" ca="1">_xll.BDP(A205, "CUST_TRR_RETURN_HOLDING_PER", "CUST_TRR_START_DT="&amp;TEXT(WORKDAY(TODAY(), -2),"jjjjMMtt"),"CUST_TRR_END_DT="&amp;TEXT(WORKDAY(TODAY(), -1),"jjjjMMtt"),"CUST_TRR_CRNCY=EUR")</f>
        <v>#N/A N/A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-1.3076179999999999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-1.295104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0.14056279999999999</v>
      </c>
    </row>
    <row r="206" spans="1:7" x14ac:dyDescent="0.25">
      <c r="A206" t="s">
        <v>644</v>
      </c>
      <c r="B206" t="s">
        <v>1091</v>
      </c>
      <c r="C206" t="s">
        <v>476</v>
      </c>
      <c r="D206" t="str" cm="1">
        <f t="array" aca="1" ref="D206" ca="1">_xll.BDP(A206, "CUST_TRR_RETURN_HOLDING_PER", "CUST_TRR_START_DT="&amp;TEXT(WORKDAY(TODAY(), -2),"jjjjMMtt"),"CUST_TRR_END_DT="&amp;TEXT(WORKDAY(TODAY(), -1),"jjjjMMtt"),"CUST_TRR_CRNCY=EUR")</f>
        <v>#N/A N/A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-3.0689259999999998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-7.4630280000000004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-3.8258480000000001</v>
      </c>
    </row>
    <row r="207" spans="1:7" x14ac:dyDescent="0.25">
      <c r="A207" t="s">
        <v>645</v>
      </c>
      <c r="B207" t="s">
        <v>1092</v>
      </c>
      <c r="C207" t="s">
        <v>480</v>
      </c>
      <c r="D207" t="str" cm="1">
        <f t="array" aca="1" ref="D207" ca="1">_xll.BDP(A207, "CUST_TRR_RETURN_HOLDING_PER", "CUST_TRR_START_DT="&amp;TEXT(WORKDAY(TODAY(), -2),"jjjjMMtt"),"CUST_TRR_END_DT="&amp;TEXT(WORKDAY(TODAY(), -1),"jjjjMMtt"),"CUST_TRR_CRNCY=EUR")</f>
        <v>#N/A N/A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-3.8034490000000001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-4.4569349999999996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-9.8317049999999995</v>
      </c>
    </row>
    <row r="208" spans="1:7" x14ac:dyDescent="0.25">
      <c r="A208" t="s">
        <v>646</v>
      </c>
      <c r="B208" t="s">
        <v>1093</v>
      </c>
      <c r="C208" t="s">
        <v>474</v>
      </c>
      <c r="D208" t="str" cm="1">
        <f t="array" aca="1" ref="D208" ca="1">_xll.BDP(A208, "CUST_TRR_RETURN_HOLDING_PER", "CUST_TRR_START_DT="&amp;TEXT(WORKDAY(TODAY(), -2),"jjjjMMtt"),"CUST_TRR_END_DT="&amp;TEXT(WORKDAY(TODAY(), -1),"jjjjMMtt"),"CUST_TRR_CRNCY=EUR")</f>
        <v>#N/A N/A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-2.8551229999999999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-0.95350040000000003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-3.0394239999999999</v>
      </c>
    </row>
    <row r="209" spans="1:7" x14ac:dyDescent="0.25">
      <c r="A209" t="s">
        <v>647</v>
      </c>
      <c r="B209" t="s">
        <v>1094</v>
      </c>
      <c r="C209" t="s">
        <v>474</v>
      </c>
      <c r="D209" t="str" cm="1">
        <f t="array" aca="1" ref="D209" ca="1">_xll.BDP(A209, "CUST_TRR_RETURN_HOLDING_PER", "CUST_TRR_START_DT="&amp;TEXT(WORKDAY(TODAY(), -2),"jjjjMMtt"),"CUST_TRR_END_DT="&amp;TEXT(WORKDAY(TODAY(), -1),"jjjjMMtt"),"CUST_TRR_CRNCY=EUR")</f>
        <v>#N/A N/A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3.1816070000000001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-3.3582109999999998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7.5913060000000003</v>
      </c>
    </row>
    <row r="210" spans="1:7" x14ac:dyDescent="0.25">
      <c r="A210" t="s">
        <v>648</v>
      </c>
      <c r="B210" t="s">
        <v>1095</v>
      </c>
      <c r="C210" t="s">
        <v>474</v>
      </c>
      <c r="D210" t="str" cm="1">
        <f t="array" aca="1" ref="D210" ca="1">_xll.BDP(A210, "CUST_TRR_RETURN_HOLDING_PER", "CUST_TRR_START_DT="&amp;TEXT(WORKDAY(TODAY(), -2),"jjjjMMtt"),"CUST_TRR_END_DT="&amp;TEXT(WORKDAY(TODAY(), -1),"jjjjMMtt"),"CUST_TRR_CRNCY=EUR")</f>
        <v>#N/A N/A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-0.4291413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-5.7223009999999999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6.4569679999999998</v>
      </c>
    </row>
    <row r="211" spans="1:7" x14ac:dyDescent="0.25">
      <c r="A211" t="s">
        <v>649</v>
      </c>
      <c r="B211" t="s">
        <v>1096</v>
      </c>
      <c r="C211" t="s">
        <v>495</v>
      </c>
      <c r="D211" t="str" cm="1">
        <f t="array" aca="1" ref="D211" ca="1">_xll.BDP(A211, "CUST_TRR_RETURN_HOLDING_PER", "CUST_TRR_START_DT="&amp;TEXT(WORKDAY(TODAY(), -2),"jjjjMMtt"),"CUST_TRR_END_DT="&amp;TEXT(WORKDAY(TODAY(), -1),"jjjjMMtt"),"CUST_TRR_CRNCY=EUR")</f>
        <v>#N/A N/A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-1.646433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4.2863720000000001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15.32503</v>
      </c>
    </row>
    <row r="212" spans="1:7" x14ac:dyDescent="0.25">
      <c r="A212" t="s">
        <v>650</v>
      </c>
      <c r="B212" t="s">
        <v>1097</v>
      </c>
      <c r="C212" t="s">
        <v>470</v>
      </c>
      <c r="D212" t="str" cm="1">
        <f t="array" aca="1" ref="D212" ca="1">_xll.BDP(A212, "CUST_TRR_RETURN_HOLDING_PER", "CUST_TRR_START_DT="&amp;TEXT(WORKDAY(TODAY(), -2),"jjjjMMtt"),"CUST_TRR_END_DT="&amp;TEXT(WORKDAY(TODAY(), -1),"jjjjMMtt"),"CUST_TRR_CRNCY=EUR")</f>
        <v>#N/A N/A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-1.4418070000000001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0.43496639999999998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9.0745330000000006</v>
      </c>
    </row>
    <row r="213" spans="1:7" x14ac:dyDescent="0.25">
      <c r="A213" t="s">
        <v>651</v>
      </c>
      <c r="B213" t="s">
        <v>1098</v>
      </c>
      <c r="C213" t="s">
        <v>474</v>
      </c>
      <c r="D213" t="str" cm="1">
        <f t="array" aca="1" ref="D213" ca="1">_xll.BDP(A213, "CUST_TRR_RETURN_HOLDING_PER", "CUST_TRR_START_DT="&amp;TEXT(WORKDAY(TODAY(), -2),"jjjjMMtt"),"CUST_TRR_END_DT="&amp;TEXT(WORKDAY(TODAY(), -1),"jjjjMMtt"),"CUST_TRR_CRNCY=EUR")</f>
        <v>#N/A N/A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-4.6559790000000003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-1.115516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-4.7085929999999996</v>
      </c>
    </row>
    <row r="214" spans="1:7" x14ac:dyDescent="0.25">
      <c r="A214" t="s">
        <v>652</v>
      </c>
      <c r="B214" t="s">
        <v>1099</v>
      </c>
      <c r="C214" t="s">
        <v>470</v>
      </c>
      <c r="D214" t="str" cm="1">
        <f t="array" aca="1" ref="D214" ca="1">_xll.BDP(A214, "CUST_TRR_RETURN_HOLDING_PER", "CUST_TRR_START_DT="&amp;TEXT(WORKDAY(TODAY(), -2),"jjjjMMtt"),"CUST_TRR_END_DT="&amp;TEXT(WORKDAY(TODAY(), -1),"jjjjMMtt"),"CUST_TRR_CRNCY=EUR")</f>
        <v>#N/A N/A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0.96464629999999996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1.325288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14.51333</v>
      </c>
    </row>
    <row r="215" spans="1:7" x14ac:dyDescent="0.25">
      <c r="A215" t="s">
        <v>653</v>
      </c>
      <c r="B215" t="s">
        <v>1100</v>
      </c>
      <c r="C215" t="s">
        <v>474</v>
      </c>
      <c r="D215" t="str" cm="1">
        <f t="array" aca="1" ref="D215" ca="1">_xll.BDP(A215, "CUST_TRR_RETURN_HOLDING_PER", "CUST_TRR_START_DT="&amp;TEXT(WORKDAY(TODAY(), -2),"jjjjMMtt"),"CUST_TRR_END_DT="&amp;TEXT(WORKDAY(TODAY(), -1),"jjjjMMtt"),"CUST_TRR_CRNCY=EUR")</f>
        <v>#N/A N/A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-3.6613799999999999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-6.3663080000000001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-9.6493020000000005</v>
      </c>
    </row>
    <row r="216" spans="1:7" x14ac:dyDescent="0.25">
      <c r="A216" t="s">
        <v>654</v>
      </c>
      <c r="B216" t="s">
        <v>1101</v>
      </c>
      <c r="C216" t="s">
        <v>484</v>
      </c>
      <c r="D216" t="str" cm="1">
        <f t="array" aca="1" ref="D216" ca="1">_xll.BDP(A216, "CUST_TRR_RETURN_HOLDING_PER", "CUST_TRR_START_DT="&amp;TEXT(WORKDAY(TODAY(), -2),"jjjjMMtt"),"CUST_TRR_END_DT="&amp;TEXT(WORKDAY(TODAY(), -1),"jjjjMMtt"),"CUST_TRR_CRNCY=EUR")</f>
        <v>#N/A N/A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-4.5585420000000001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2.4422649999999999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-7.964601</v>
      </c>
    </row>
    <row r="217" spans="1:7" x14ac:dyDescent="0.25">
      <c r="A217" t="s">
        <v>186</v>
      </c>
      <c r="B217" t="s">
        <v>1102</v>
      </c>
      <c r="C217" t="s">
        <v>473</v>
      </c>
      <c r="D217" t="str" cm="1">
        <f t="array" aca="1" ref="D217" ca="1">_xll.BDP(A217, "CUST_TRR_RETURN_HOLDING_PER", "CUST_TRR_START_DT="&amp;TEXT(WORKDAY(TODAY(), -2),"jjjjMMtt"),"CUST_TRR_END_DT="&amp;TEXT(WORKDAY(TODAY(), -1),"jjjjMMtt"),"CUST_TRR_CRNCY=EUR")</f>
        <v>#N/A N/A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-3.852042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14.965820000000001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32.768329999999999</v>
      </c>
    </row>
    <row r="218" spans="1:7" x14ac:dyDescent="0.25">
      <c r="A218" t="s">
        <v>655</v>
      </c>
      <c r="B218" t="s">
        <v>1103</v>
      </c>
      <c r="C218" t="s">
        <v>480</v>
      </c>
      <c r="D218" t="str" cm="1">
        <f t="array" aca="1" ref="D218" ca="1">_xll.BDP(A218, "CUST_TRR_RETURN_HOLDING_PER", "CUST_TRR_START_DT="&amp;TEXT(WORKDAY(TODAY(), -2),"jjjjMMtt"),"CUST_TRR_END_DT="&amp;TEXT(WORKDAY(TODAY(), -1),"jjjjMMtt"),"CUST_TRR_CRNCY=EUR")</f>
        <v>#N/A N/A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-2.6408450000000001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-6.5834869999999999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3.0957569999999999</v>
      </c>
    </row>
    <row r="219" spans="1:7" x14ac:dyDescent="0.25">
      <c r="A219" t="s">
        <v>656</v>
      </c>
      <c r="B219" t="s">
        <v>1104</v>
      </c>
      <c r="C219" t="s">
        <v>468</v>
      </c>
      <c r="D219" t="str" cm="1">
        <f t="array" aca="1" ref="D219" ca="1">_xll.BDP(A219, "CUST_TRR_RETURN_HOLDING_PER", "CUST_TRR_START_DT="&amp;TEXT(WORKDAY(TODAY(), -2),"jjjjMMtt"),"CUST_TRR_END_DT="&amp;TEXT(WORKDAY(TODAY(), -1),"jjjjMMtt"),"CUST_TRR_CRNCY=EUR")</f>
        <v>#N/A N/A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-1.996416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-1.097699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18.509550000000001</v>
      </c>
    </row>
    <row r="220" spans="1:7" x14ac:dyDescent="0.25">
      <c r="A220" t="s">
        <v>657</v>
      </c>
      <c r="B220" t="s">
        <v>1105</v>
      </c>
      <c r="C220" t="s">
        <v>473</v>
      </c>
      <c r="D220" t="str" cm="1">
        <f t="array" aca="1" ref="D220" ca="1">_xll.BDP(A220, "CUST_TRR_RETURN_HOLDING_PER", "CUST_TRR_START_DT="&amp;TEXT(WORKDAY(TODAY(), -2),"jjjjMMtt"),"CUST_TRR_END_DT="&amp;TEXT(WORKDAY(TODAY(), -1),"jjjjMMtt"),"CUST_TRR_CRNCY=EUR")</f>
        <v>#N/A N/A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0.1651059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10.636290000000001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20.99729</v>
      </c>
    </row>
    <row r="221" spans="1:7" x14ac:dyDescent="0.25">
      <c r="A221" t="s">
        <v>658</v>
      </c>
      <c r="B221" t="s">
        <v>1106</v>
      </c>
      <c r="C221" t="s">
        <v>474</v>
      </c>
      <c r="D221" t="str" cm="1">
        <f t="array" aca="1" ref="D221" ca="1">_xll.BDP(A221, "CUST_TRR_RETURN_HOLDING_PER", "CUST_TRR_START_DT="&amp;TEXT(WORKDAY(TODAY(), -2),"jjjjMMtt"),"CUST_TRR_END_DT="&amp;TEXT(WORKDAY(TODAY(), -1),"jjjjMMtt"),"CUST_TRR_CRNCY=EUR")</f>
        <v>#N/A N/A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-0.26370749999999998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1.4367110000000001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12.43806</v>
      </c>
    </row>
    <row r="222" spans="1:7" x14ac:dyDescent="0.25">
      <c r="A222" t="s">
        <v>300</v>
      </c>
      <c r="B222" t="s">
        <v>1107</v>
      </c>
      <c r="C222" t="s">
        <v>476</v>
      </c>
      <c r="D222" t="str" cm="1">
        <f t="array" aca="1" ref="D222" ca="1">_xll.BDP(A222, "CUST_TRR_RETURN_HOLDING_PER", "CUST_TRR_START_DT="&amp;TEXT(WORKDAY(TODAY(), -2),"jjjjMMtt"),"CUST_TRR_END_DT="&amp;TEXT(WORKDAY(TODAY(), -1),"jjjjMMtt"),"CUST_TRR_CRNCY=EUR")</f>
        <v>#N/A N/A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-1.504513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0.1117769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12.310230000000001</v>
      </c>
    </row>
    <row r="223" spans="1:7" x14ac:dyDescent="0.25">
      <c r="A223" t="s">
        <v>659</v>
      </c>
      <c r="B223" t="s">
        <v>1108</v>
      </c>
      <c r="C223" t="s">
        <v>489</v>
      </c>
      <c r="D223" t="str" cm="1">
        <f t="array" aca="1" ref="D223" ca="1">_xll.BDP(A223, "CUST_TRR_RETURN_HOLDING_PER", "CUST_TRR_START_DT="&amp;TEXT(WORKDAY(TODAY(), -2),"jjjjMMtt"),"CUST_TRR_END_DT="&amp;TEXT(WORKDAY(TODAY(), -1),"jjjjMMtt"),"CUST_TRR_CRNCY=EUR")</f>
        <v>#N/A N/A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4.6312629999999997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6.8675139999999999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11.862209999999999</v>
      </c>
    </row>
    <row r="224" spans="1:7" x14ac:dyDescent="0.25">
      <c r="A224" t="s">
        <v>660</v>
      </c>
      <c r="B224" t="s">
        <v>1109</v>
      </c>
      <c r="C224" t="s">
        <v>470</v>
      </c>
      <c r="D224" t="str" cm="1">
        <f t="array" aca="1" ref="D224" ca="1">_xll.BDP(A224, "CUST_TRR_RETURN_HOLDING_PER", "CUST_TRR_START_DT="&amp;TEXT(WORKDAY(TODAY(), -2),"jjjjMMtt"),"CUST_TRR_END_DT="&amp;TEXT(WORKDAY(TODAY(), -1),"jjjjMMtt"),"CUST_TRR_CRNCY=EUR")</f>
        <v>#N/A N/A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-4.7980710000000002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3.5064380000000002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-31.226749999999999</v>
      </c>
    </row>
    <row r="225" spans="1:7" x14ac:dyDescent="0.25">
      <c r="A225" t="s">
        <v>661</v>
      </c>
      <c r="B225" t="s">
        <v>1110</v>
      </c>
      <c r="C225" t="s">
        <v>474</v>
      </c>
      <c r="D225" t="str" cm="1">
        <f t="array" aca="1" ref="D225" ca="1">_xll.BDP(A225, "CUST_TRR_RETURN_HOLDING_PER", "CUST_TRR_START_DT="&amp;TEXT(WORKDAY(TODAY(), -2),"jjjjMMtt"),"CUST_TRR_END_DT="&amp;TEXT(WORKDAY(TODAY(), -1),"jjjjMMtt"),"CUST_TRR_CRNCY=EUR")</f>
        <v>#N/A N/A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4.8278759999999998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11.890420000000001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31.533480000000001</v>
      </c>
    </row>
    <row r="226" spans="1:7" x14ac:dyDescent="0.25">
      <c r="A226" t="s">
        <v>662</v>
      </c>
      <c r="B226" t="s">
        <v>1111</v>
      </c>
      <c r="C226" t="s">
        <v>489</v>
      </c>
      <c r="D226" t="str" cm="1">
        <f t="array" aca="1" ref="D226" ca="1">_xll.BDP(A226, "CUST_TRR_RETURN_HOLDING_PER", "CUST_TRR_START_DT="&amp;TEXT(WORKDAY(TODAY(), -2),"jjjjMMtt"),"CUST_TRR_END_DT="&amp;TEXT(WORKDAY(TODAY(), -1),"jjjjMMtt"),"CUST_TRR_CRNCY=EUR")</f>
        <v>#N/A N/A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-1.048192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-7.9306450000000002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-20.525379999999998</v>
      </c>
    </row>
    <row r="227" spans="1:7" x14ac:dyDescent="0.25">
      <c r="A227" t="s">
        <v>316</v>
      </c>
      <c r="B227" t="s">
        <v>1112</v>
      </c>
      <c r="C227" t="s">
        <v>474</v>
      </c>
      <c r="D227" t="str" cm="1">
        <f t="array" aca="1" ref="D227" ca="1">_xll.BDP(A227, "CUST_TRR_RETURN_HOLDING_PER", "CUST_TRR_START_DT="&amp;TEXT(WORKDAY(TODAY(), -2),"jjjjMMtt"),"CUST_TRR_END_DT="&amp;TEXT(WORKDAY(TODAY(), -1),"jjjjMMtt"),"CUST_TRR_CRNCY=EUR")</f>
        <v>#N/A N/A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-4.586271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-4.7680239999999996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-3.14154</v>
      </c>
    </row>
    <row r="228" spans="1:7" x14ac:dyDescent="0.25">
      <c r="A228" t="s">
        <v>663</v>
      </c>
      <c r="B228" t="s">
        <v>1113</v>
      </c>
      <c r="C228" t="s">
        <v>473</v>
      </c>
      <c r="D228" t="str" cm="1">
        <f t="array" aca="1" ref="D228" ca="1">_xll.BDP(A228, "CUST_TRR_RETURN_HOLDING_PER", "CUST_TRR_START_DT="&amp;TEXT(WORKDAY(TODAY(), -2),"jjjjMMtt"),"CUST_TRR_END_DT="&amp;TEXT(WORKDAY(TODAY(), -1),"jjjjMMtt"),"CUST_TRR_CRNCY=EUR")</f>
        <v>#N/A N/A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-9.6699079999999995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-5.1706950000000003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-7.6423430000000003</v>
      </c>
    </row>
    <row r="229" spans="1:7" x14ac:dyDescent="0.25">
      <c r="A229" t="s">
        <v>364</v>
      </c>
      <c r="B229" t="s">
        <v>1114</v>
      </c>
      <c r="C229" t="s">
        <v>476</v>
      </c>
      <c r="D229" t="str" cm="1">
        <f t="array" aca="1" ref="D229" ca="1">_xll.BDP(A229, "CUST_TRR_RETURN_HOLDING_PER", "CUST_TRR_START_DT="&amp;TEXT(WORKDAY(TODAY(), -2),"jjjjMMtt"),"CUST_TRR_END_DT="&amp;TEXT(WORKDAY(TODAY(), -1),"jjjjMMtt"),"CUST_TRR_CRNCY=EUR")</f>
        <v>#N/A N/A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-1.5795429999999999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2.7546949999999999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-1.156576</v>
      </c>
    </row>
    <row r="230" spans="1:7" x14ac:dyDescent="0.25">
      <c r="A230" t="s">
        <v>664</v>
      </c>
      <c r="B230" t="s">
        <v>1115</v>
      </c>
      <c r="C230" t="s">
        <v>470</v>
      </c>
      <c r="D230" t="str" cm="1">
        <f t="array" aca="1" ref="D230" ca="1">_xll.BDP(A230, "CUST_TRR_RETURN_HOLDING_PER", "CUST_TRR_START_DT="&amp;TEXT(WORKDAY(TODAY(), -2),"jjjjMMtt"),"CUST_TRR_END_DT="&amp;TEXT(WORKDAY(TODAY(), -1),"jjjjMMtt"),"CUST_TRR_CRNCY=EUR")</f>
        <v>#N/A N/A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-1.4430080000000001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1.360285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-2.2855560000000001</v>
      </c>
    </row>
    <row r="231" spans="1:7" x14ac:dyDescent="0.25">
      <c r="A231" t="s">
        <v>665</v>
      </c>
      <c r="B231" t="s">
        <v>1116</v>
      </c>
      <c r="C231" t="s">
        <v>479</v>
      </c>
      <c r="D231" t="str" cm="1">
        <f t="array" aca="1" ref="D231" ca="1">_xll.BDP(A231, "CUST_TRR_RETURN_HOLDING_PER", "CUST_TRR_START_DT="&amp;TEXT(WORKDAY(TODAY(), -2),"jjjjMMtt"),"CUST_TRR_END_DT="&amp;TEXT(WORKDAY(TODAY(), -1),"jjjjMMtt"),"CUST_TRR_CRNCY=EUR")</f>
        <v>#N/A N/A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-3.2321550000000001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-9.1642360000000007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8.8723659999999995</v>
      </c>
    </row>
    <row r="232" spans="1:7" x14ac:dyDescent="0.25">
      <c r="A232" t="s">
        <v>666</v>
      </c>
      <c r="B232" t="s">
        <v>1117</v>
      </c>
      <c r="C232" t="s">
        <v>476</v>
      </c>
      <c r="D232" t="str" cm="1">
        <f t="array" aca="1" ref="D232" ca="1">_xll.BDP(A232, "CUST_TRR_RETURN_HOLDING_PER", "CUST_TRR_START_DT="&amp;TEXT(WORKDAY(TODAY(), -2),"jjjjMMtt"),"CUST_TRR_END_DT="&amp;TEXT(WORKDAY(TODAY(), -1),"jjjjMMtt"),"CUST_TRR_CRNCY=EUR")</f>
        <v>#N/A N/A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-1.427611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2.488588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-9.2707149999999992</v>
      </c>
    </row>
    <row r="233" spans="1:7" x14ac:dyDescent="0.25">
      <c r="A233" t="s">
        <v>667</v>
      </c>
      <c r="B233" t="s">
        <v>1118</v>
      </c>
      <c r="C233" t="s">
        <v>484</v>
      </c>
      <c r="D233" t="str" cm="1">
        <f t="array" aca="1" ref="D233" ca="1">_xll.BDP(A233, "CUST_TRR_RETURN_HOLDING_PER", "CUST_TRR_START_DT="&amp;TEXT(WORKDAY(TODAY(), -2),"jjjjMMtt"),"CUST_TRR_END_DT="&amp;TEXT(WORKDAY(TODAY(), -1),"jjjjMMtt"),"CUST_TRR_CRNCY=EUR")</f>
        <v>#N/A N/A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-2.35337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5.1491600000000002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-1.783684</v>
      </c>
    </row>
    <row r="234" spans="1:7" x14ac:dyDescent="0.25">
      <c r="A234" t="s">
        <v>668</v>
      </c>
      <c r="B234" t="s">
        <v>1119</v>
      </c>
      <c r="C234" t="s">
        <v>476</v>
      </c>
      <c r="D234" t="str" cm="1">
        <f t="array" aca="1" ref="D234" ca="1">_xll.BDP(A234, "CUST_TRR_RETURN_HOLDING_PER", "CUST_TRR_START_DT="&amp;TEXT(WORKDAY(TODAY(), -2),"jjjjMMtt"),"CUST_TRR_END_DT="&amp;TEXT(WORKDAY(TODAY(), -1),"jjjjMMtt"),"CUST_TRR_CRNCY=EUR")</f>
        <v>#N/A N/A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-2.9536449999999999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-2.9559479999999998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-9.7798200000000008</v>
      </c>
    </row>
    <row r="235" spans="1:7" x14ac:dyDescent="0.25">
      <c r="A235" t="s">
        <v>669</v>
      </c>
      <c r="B235" t="s">
        <v>1120</v>
      </c>
      <c r="C235" t="s">
        <v>468</v>
      </c>
      <c r="D235" t="str" cm="1">
        <f t="array" aca="1" ref="D235" ca="1">_xll.BDP(A235, "CUST_TRR_RETURN_HOLDING_PER", "CUST_TRR_START_DT="&amp;TEXT(WORKDAY(TODAY(), -2),"jjjjMMtt"),"CUST_TRR_END_DT="&amp;TEXT(WORKDAY(TODAY(), -1),"jjjjMMtt"),"CUST_TRR_CRNCY=EUR")</f>
        <v>#N/A N/A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-1.592089E-2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-1.7722309999999999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16.89574</v>
      </c>
    </row>
    <row r="236" spans="1:7" x14ac:dyDescent="0.25">
      <c r="A236" t="s">
        <v>670</v>
      </c>
      <c r="B236" t="s">
        <v>1121</v>
      </c>
      <c r="C236" t="s">
        <v>484</v>
      </c>
      <c r="D236" t="str" cm="1">
        <f t="array" aca="1" ref="D236" ca="1">_xll.BDP(A236, "CUST_TRR_RETURN_HOLDING_PER", "CUST_TRR_START_DT="&amp;TEXT(WORKDAY(TODAY(), -2),"jjjjMMtt"),"CUST_TRR_END_DT="&amp;TEXT(WORKDAY(TODAY(), -1),"jjjjMMtt"),"CUST_TRR_CRNCY=EUR")</f>
        <v>#N/A N/A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-2.1258509999999999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-4.2234949999999998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-10.51708</v>
      </c>
    </row>
    <row r="237" spans="1:7" x14ac:dyDescent="0.25">
      <c r="A237" t="s">
        <v>671</v>
      </c>
      <c r="B237" t="s">
        <v>1122</v>
      </c>
      <c r="C237" t="s">
        <v>479</v>
      </c>
      <c r="D237" t="str" cm="1">
        <f t="array" aca="1" ref="D237" ca="1">_xll.BDP(A237, "CUST_TRR_RETURN_HOLDING_PER", "CUST_TRR_START_DT="&amp;TEXT(WORKDAY(TODAY(), -2),"jjjjMMtt"),"CUST_TRR_END_DT="&amp;TEXT(WORKDAY(TODAY(), -1),"jjjjMMtt"),"CUST_TRR_CRNCY=EUR")</f>
        <v>#N/A N/A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-2.9915699999999998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1.2046509999999999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19.07583</v>
      </c>
    </row>
    <row r="238" spans="1:7" x14ac:dyDescent="0.25">
      <c r="A238" t="s">
        <v>238</v>
      </c>
      <c r="B238" t="s">
        <v>1123</v>
      </c>
      <c r="C238" t="s">
        <v>495</v>
      </c>
      <c r="D238" t="str" cm="1">
        <f t="array" aca="1" ref="D238" ca="1">_xll.BDP(A238, "CUST_TRR_RETURN_HOLDING_PER", "CUST_TRR_START_DT="&amp;TEXT(WORKDAY(TODAY(), -2),"jjjjMMtt"),"CUST_TRR_END_DT="&amp;TEXT(WORKDAY(TODAY(), -1),"jjjjMMtt"),"CUST_TRR_CRNCY=EUR")</f>
        <v>#N/A N/A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7.4226900000000002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20.914739999999998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101.6474</v>
      </c>
    </row>
    <row r="239" spans="1:7" x14ac:dyDescent="0.25">
      <c r="A239" t="s">
        <v>672</v>
      </c>
      <c r="B239" t="s">
        <v>1124</v>
      </c>
      <c r="C239" t="s">
        <v>495</v>
      </c>
      <c r="D239" t="str" cm="1">
        <f t="array" aca="1" ref="D239" ca="1">_xll.BDP(A239, "CUST_TRR_RETURN_HOLDING_PER", "CUST_TRR_START_DT="&amp;TEXT(WORKDAY(TODAY(), -2),"jjjjMMtt"),"CUST_TRR_END_DT="&amp;TEXT(WORKDAY(TODAY(), -1),"jjjjMMtt"),"CUST_TRR_CRNCY=EUR")</f>
        <v>#N/A N/A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-4.5443889999999998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-2.6753589999999998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-0.16397049999999999</v>
      </c>
    </row>
    <row r="240" spans="1:7" x14ac:dyDescent="0.25">
      <c r="A240" t="s">
        <v>124</v>
      </c>
      <c r="B240" t="s">
        <v>1125</v>
      </c>
      <c r="C240" t="s">
        <v>473</v>
      </c>
      <c r="D240" t="str" cm="1">
        <f t="array" aca="1" ref="D240" ca="1">_xll.BDP(A240, "CUST_TRR_RETURN_HOLDING_PER", "CUST_TRR_START_DT="&amp;TEXT(WORKDAY(TODAY(), -2),"jjjjMMtt"),"CUST_TRR_END_DT="&amp;TEXT(WORKDAY(TODAY(), -1),"jjjjMMtt"),"CUST_TRR_CRNCY=EUR")</f>
        <v>#N/A N/A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-1.7386820000000001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-0.62221170000000003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-18.71585</v>
      </c>
    </row>
    <row r="241" spans="1:7" x14ac:dyDescent="0.25">
      <c r="A241" t="s">
        <v>673</v>
      </c>
      <c r="B241" t="s">
        <v>1126</v>
      </c>
      <c r="C241" t="s">
        <v>495</v>
      </c>
      <c r="D241" t="str" cm="1">
        <f t="array" aca="1" ref="D241" ca="1">_xll.BDP(A241, "CUST_TRR_RETURN_HOLDING_PER", "CUST_TRR_START_DT="&amp;TEXT(WORKDAY(TODAY(), -2),"jjjjMMtt"),"CUST_TRR_END_DT="&amp;TEXT(WORKDAY(TODAY(), -1),"jjjjMMtt"),"CUST_TRR_CRNCY=EUR")</f>
        <v>#N/A N/A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11.767939999999999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29.50367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171.27250000000001</v>
      </c>
    </row>
    <row r="242" spans="1:7" x14ac:dyDescent="0.25">
      <c r="A242" t="s">
        <v>674</v>
      </c>
      <c r="B242" t="s">
        <v>1127</v>
      </c>
      <c r="C242" t="s">
        <v>495</v>
      </c>
      <c r="D242" t="str" cm="1">
        <f t="array" aca="1" ref="D242" ca="1">_xll.BDP(A242, "CUST_TRR_RETURN_HOLDING_PER", "CUST_TRR_START_DT="&amp;TEXT(WORKDAY(TODAY(), -2),"jjjjMMtt"),"CUST_TRR_END_DT="&amp;TEXT(WORKDAY(TODAY(), -1),"jjjjMMtt"),"CUST_TRR_CRNCY=EUR")</f>
        <v>#N/A N/A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-1.5666040000000001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16.88692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13.021039999999999</v>
      </c>
    </row>
    <row r="243" spans="1:7" x14ac:dyDescent="0.25">
      <c r="A243" t="s">
        <v>675</v>
      </c>
      <c r="B243" t="s">
        <v>1128</v>
      </c>
      <c r="C243" t="s">
        <v>474</v>
      </c>
      <c r="D243" t="str" cm="1">
        <f t="array" aca="1" ref="D243" ca="1">_xll.BDP(A243, "CUST_TRR_RETURN_HOLDING_PER", "CUST_TRR_START_DT="&amp;TEXT(WORKDAY(TODAY(), -2),"jjjjMMtt"),"CUST_TRR_END_DT="&amp;TEXT(WORKDAY(TODAY(), -1),"jjjjMMtt"),"CUST_TRR_CRNCY=EUR")</f>
        <v>#N/A N/A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-0.20553750000000001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2.5082499999999999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-5.4089210000000003</v>
      </c>
    </row>
    <row r="244" spans="1:7" x14ac:dyDescent="0.25">
      <c r="A244" t="s">
        <v>676</v>
      </c>
      <c r="B244" t="s">
        <v>1129</v>
      </c>
      <c r="C244" t="s">
        <v>476</v>
      </c>
      <c r="D244" t="str" cm="1">
        <f t="array" aca="1" ref="D244" ca="1">_xll.BDP(A244, "CUST_TRR_RETURN_HOLDING_PER", "CUST_TRR_START_DT="&amp;TEXT(WORKDAY(TODAY(), -2),"jjjjMMtt"),"CUST_TRR_END_DT="&amp;TEXT(WORKDAY(TODAY(), -1),"jjjjMMtt"),"CUST_TRR_CRNCY=EUR")</f>
        <v>#N/A N/A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-2.5956250000000001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10.20712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9.9348179999999999</v>
      </c>
    </row>
    <row r="245" spans="1:7" x14ac:dyDescent="0.25">
      <c r="A245" t="s">
        <v>32</v>
      </c>
      <c r="B245" t="s">
        <v>1130</v>
      </c>
      <c r="C245" t="s">
        <v>473</v>
      </c>
      <c r="D245" t="str" cm="1">
        <f t="array" aca="1" ref="D245" ca="1">_xll.BDP(A245, "CUST_TRR_RETURN_HOLDING_PER", "CUST_TRR_START_DT="&amp;TEXT(WORKDAY(TODAY(), -2),"jjjjMMtt"),"CUST_TRR_END_DT="&amp;TEXT(WORKDAY(TODAY(), -1),"jjjjMMtt"),"CUST_TRR_CRNCY=EUR")</f>
        <v>#N/A N/A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-0.3806659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8.4249650000000003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0.91513460000000002</v>
      </c>
    </row>
    <row r="246" spans="1:7" x14ac:dyDescent="0.25">
      <c r="A246" t="s">
        <v>3</v>
      </c>
      <c r="B246" t="s">
        <v>1131</v>
      </c>
      <c r="C246" t="s">
        <v>473</v>
      </c>
      <c r="D246" t="str" cm="1">
        <f t="array" aca="1" ref="D246" ca="1">_xll.BDP(A246, "CUST_TRR_RETURN_HOLDING_PER", "CUST_TRR_START_DT="&amp;TEXT(WORKDAY(TODAY(), -2),"jjjjMMtt"),"CUST_TRR_END_DT="&amp;TEXT(WORKDAY(TODAY(), -1),"jjjjMMtt"),"CUST_TRR_CRNCY=EUR")</f>
        <v>#N/A N/A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-2.7703660000000001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-1.9776419999999999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-9.9765940000000004</v>
      </c>
    </row>
    <row r="247" spans="1:7" x14ac:dyDescent="0.25">
      <c r="A247" t="s">
        <v>677</v>
      </c>
      <c r="B247" t="s">
        <v>1132</v>
      </c>
      <c r="C247" t="s">
        <v>474</v>
      </c>
      <c r="D247" t="str" cm="1">
        <f t="array" aca="1" ref="D247" ca="1">_xll.BDP(A247, "CUST_TRR_RETURN_HOLDING_PER", "CUST_TRR_START_DT="&amp;TEXT(WORKDAY(TODAY(), -2),"jjjjMMtt"),"CUST_TRR_END_DT="&amp;TEXT(WORKDAY(TODAY(), -1),"jjjjMMtt"),"CUST_TRR_CRNCY=EUR")</f>
        <v>#N/A N/A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-1.928995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1.6053040000000001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16.047999999999998</v>
      </c>
    </row>
    <row r="248" spans="1:7" x14ac:dyDescent="0.25">
      <c r="A248" t="s">
        <v>678</v>
      </c>
      <c r="B248" t="s">
        <v>1133</v>
      </c>
      <c r="C248" t="s">
        <v>472</v>
      </c>
      <c r="D248" t="str" cm="1">
        <f t="array" aca="1" ref="D248" ca="1">_xll.BDP(A248, "CUST_TRR_RETURN_HOLDING_PER", "CUST_TRR_START_DT="&amp;TEXT(WORKDAY(TODAY(), -2),"jjjjMMtt"),"CUST_TRR_END_DT="&amp;TEXT(WORKDAY(TODAY(), -1),"jjjjMMtt"),"CUST_TRR_CRNCY=EUR")</f>
        <v>#N/A N/A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-1.5365770000000001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-1.904555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-9.0867199999999997</v>
      </c>
    </row>
    <row r="249" spans="1:7" x14ac:dyDescent="0.25">
      <c r="A249" t="s">
        <v>679</v>
      </c>
      <c r="B249" t="s">
        <v>1134</v>
      </c>
      <c r="C249" t="s">
        <v>480</v>
      </c>
      <c r="D249" t="str" cm="1">
        <f t="array" aca="1" ref="D249" ca="1">_xll.BDP(A249, "CUST_TRR_RETURN_HOLDING_PER", "CUST_TRR_START_DT="&amp;TEXT(WORKDAY(TODAY(), -2),"jjjjMMtt"),"CUST_TRR_END_DT="&amp;TEXT(WORKDAY(TODAY(), -1),"jjjjMMtt"),"CUST_TRR_CRNCY=EUR")</f>
        <v>#N/A N/A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-2.927527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-16.76652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-10.21898</v>
      </c>
    </row>
    <row r="250" spans="1:7" x14ac:dyDescent="0.25">
      <c r="A250" t="s">
        <v>67</v>
      </c>
      <c r="B250" t="s">
        <v>1135</v>
      </c>
      <c r="C250" t="s">
        <v>473</v>
      </c>
      <c r="D250" t="str" cm="1">
        <f t="array" aca="1" ref="D250" ca="1">_xll.BDP(A250, "CUST_TRR_RETURN_HOLDING_PER", "CUST_TRR_START_DT="&amp;TEXT(WORKDAY(TODAY(), -2),"jjjjMMtt"),"CUST_TRR_END_DT="&amp;TEXT(WORKDAY(TODAY(), -1),"jjjjMMtt"),"CUST_TRR_CRNCY=EUR")</f>
        <v>#N/A N/A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0.9866239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8.1198180000000004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37.277450000000002</v>
      </c>
    </row>
    <row r="251" spans="1:7" x14ac:dyDescent="0.25">
      <c r="A251" t="s">
        <v>680</v>
      </c>
      <c r="B251" t="s">
        <v>1136</v>
      </c>
      <c r="C251" t="s">
        <v>489</v>
      </c>
      <c r="D251" t="str" cm="1">
        <f t="array" aca="1" ref="D251" ca="1">_xll.BDP(A251, "CUST_TRR_RETURN_HOLDING_PER", "CUST_TRR_START_DT="&amp;TEXT(WORKDAY(TODAY(), -2),"jjjjMMtt"),"CUST_TRR_END_DT="&amp;TEXT(WORKDAY(TODAY(), -1),"jjjjMMtt"),"CUST_TRR_CRNCY=EUR")</f>
        <v>#N/A N/A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-1.116031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-2.4550149999999999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7.5319609999999999</v>
      </c>
    </row>
    <row r="252" spans="1:7" x14ac:dyDescent="0.25">
      <c r="A252" t="s">
        <v>681</v>
      </c>
      <c r="B252" t="s">
        <v>1137</v>
      </c>
      <c r="C252" t="s">
        <v>470</v>
      </c>
      <c r="D252" t="str" cm="1">
        <f t="array" aca="1" ref="D252" ca="1">_xll.BDP(A252, "CUST_TRR_RETURN_HOLDING_PER", "CUST_TRR_START_DT="&amp;TEXT(WORKDAY(TODAY(), -2),"jjjjMMtt"),"CUST_TRR_END_DT="&amp;TEXT(WORKDAY(TODAY(), -1),"jjjjMMtt"),"CUST_TRR_CRNCY=EUR")</f>
        <v>#N/A N/A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-0.48675760000000001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-3.6658019999999998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15.43784</v>
      </c>
    </row>
    <row r="253" spans="1:7" x14ac:dyDescent="0.25">
      <c r="A253" t="s">
        <v>682</v>
      </c>
      <c r="B253" t="s">
        <v>1138</v>
      </c>
      <c r="C253" t="s">
        <v>480</v>
      </c>
      <c r="D253" t="str" cm="1">
        <f t="array" aca="1" ref="D253" ca="1">_xll.BDP(A253, "CUST_TRR_RETURN_HOLDING_PER", "CUST_TRR_START_DT="&amp;TEXT(WORKDAY(TODAY(), -2),"jjjjMMtt"),"CUST_TRR_END_DT="&amp;TEXT(WORKDAY(TODAY(), -1),"jjjjMMtt"),"CUST_TRR_CRNCY=EUR")</f>
        <v>#N/A N/A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-2.6033590000000002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-6.4038719999999998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8.2497760000000007</v>
      </c>
    </row>
    <row r="254" spans="1:7" x14ac:dyDescent="0.25">
      <c r="A254" t="s">
        <v>683</v>
      </c>
      <c r="B254" t="s">
        <v>1139</v>
      </c>
      <c r="C254" t="s">
        <v>474</v>
      </c>
      <c r="D254" t="str" cm="1">
        <f t="array" aca="1" ref="D254" ca="1">_xll.BDP(A254, "CUST_TRR_RETURN_HOLDING_PER", "CUST_TRR_START_DT="&amp;TEXT(WORKDAY(TODAY(), -2),"jjjjMMtt"),"CUST_TRR_END_DT="&amp;TEXT(WORKDAY(TODAY(), -1),"jjjjMMtt"),"CUST_TRR_CRNCY=EUR")</f>
        <v>#N/A N/A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3.9856590000000001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-4.5146610000000003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14.91267</v>
      </c>
    </row>
    <row r="255" spans="1:7" x14ac:dyDescent="0.25">
      <c r="A255" t="s">
        <v>347</v>
      </c>
      <c r="B255" t="s">
        <v>1140</v>
      </c>
      <c r="C255" t="s">
        <v>480</v>
      </c>
      <c r="D255" t="str" cm="1">
        <f t="array" aca="1" ref="D255" ca="1">_xll.BDP(A255, "CUST_TRR_RETURN_HOLDING_PER", "CUST_TRR_START_DT="&amp;TEXT(WORKDAY(TODAY(), -2),"jjjjMMtt"),"CUST_TRR_END_DT="&amp;TEXT(WORKDAY(TODAY(), -1),"jjjjMMtt"),"CUST_TRR_CRNCY=EUR")</f>
        <v>#N/A N/A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2.2885689999999999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10.23878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25.508130000000001</v>
      </c>
    </row>
    <row r="256" spans="1:7" x14ac:dyDescent="0.25">
      <c r="A256" t="s">
        <v>684</v>
      </c>
      <c r="B256" t="s">
        <v>1141</v>
      </c>
      <c r="C256" t="s">
        <v>476</v>
      </c>
      <c r="D256" t="str" cm="1">
        <f t="array" aca="1" ref="D256" ca="1">_xll.BDP(A256, "CUST_TRR_RETURN_HOLDING_PER", "CUST_TRR_START_DT="&amp;TEXT(WORKDAY(TODAY(), -2),"jjjjMMtt"),"CUST_TRR_END_DT="&amp;TEXT(WORKDAY(TODAY(), -1),"jjjjMMtt"),"CUST_TRR_CRNCY=EUR")</f>
        <v>#N/A N/A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1.9402980000000001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-2.0872320000000002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14.544829999999999</v>
      </c>
    </row>
    <row r="257" spans="1:7" x14ac:dyDescent="0.25">
      <c r="A257" t="s">
        <v>685</v>
      </c>
      <c r="B257" t="s">
        <v>1142</v>
      </c>
      <c r="C257" t="s">
        <v>480</v>
      </c>
      <c r="D257" t="str" cm="1">
        <f t="array" aca="1" ref="D257" ca="1">_xll.BDP(A257, "CUST_TRR_RETURN_HOLDING_PER", "CUST_TRR_START_DT="&amp;TEXT(WORKDAY(TODAY(), -2),"jjjjMMtt"),"CUST_TRR_END_DT="&amp;TEXT(WORKDAY(TODAY(), -1),"jjjjMMtt"),"CUST_TRR_CRNCY=EUR")</f>
        <v>#N/A N/A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-1.3286210000000001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-3.143167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14.334390000000001</v>
      </c>
    </row>
    <row r="258" spans="1:7" x14ac:dyDescent="0.25">
      <c r="A258" t="s">
        <v>686</v>
      </c>
      <c r="B258" t="s">
        <v>1143</v>
      </c>
      <c r="C258" t="s">
        <v>480</v>
      </c>
      <c r="D258" t="str" cm="1">
        <f t="array" aca="1" ref="D258" ca="1">_xll.BDP(A258, "CUST_TRR_RETURN_HOLDING_PER", "CUST_TRR_START_DT="&amp;TEXT(WORKDAY(TODAY(), -2),"jjjjMMtt"),"CUST_TRR_END_DT="&amp;TEXT(WORKDAY(TODAY(), -1),"jjjjMMtt"),"CUST_TRR_CRNCY=EUR")</f>
        <v>#N/A N/A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3.110954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4.6306409999999998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-15.168419999999999</v>
      </c>
    </row>
    <row r="259" spans="1:7" x14ac:dyDescent="0.25">
      <c r="A259" t="s">
        <v>237</v>
      </c>
      <c r="B259" t="s">
        <v>1144</v>
      </c>
      <c r="C259" t="s">
        <v>473</v>
      </c>
      <c r="D259" t="str" cm="1">
        <f t="array" aca="1" ref="D259" ca="1">_xll.BDP(A259, "CUST_TRR_RETURN_HOLDING_PER", "CUST_TRR_START_DT="&amp;TEXT(WORKDAY(TODAY(), -2),"jjjjMMtt"),"CUST_TRR_END_DT="&amp;TEXT(WORKDAY(TODAY(), -1),"jjjjMMtt"),"CUST_TRR_CRNCY=EUR")</f>
        <v>#N/A N/A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0.78774829999999996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6.6093950000000001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39.50864</v>
      </c>
    </row>
    <row r="260" spans="1:7" x14ac:dyDescent="0.25">
      <c r="A260" t="s">
        <v>687</v>
      </c>
      <c r="B260" t="s">
        <v>1145</v>
      </c>
      <c r="C260" t="s">
        <v>474</v>
      </c>
      <c r="D260" t="str" cm="1">
        <f t="array" aca="1" ref="D260" ca="1">_xll.BDP(A260, "CUST_TRR_RETURN_HOLDING_PER", "CUST_TRR_START_DT="&amp;TEXT(WORKDAY(TODAY(), -2),"jjjjMMtt"),"CUST_TRR_END_DT="&amp;TEXT(WORKDAY(TODAY(), -1),"jjjjMMtt"),"CUST_TRR_CRNCY=EUR")</f>
        <v>#N/A N/A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-4.516235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-2.105775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2.742915</v>
      </c>
    </row>
    <row r="261" spans="1:7" x14ac:dyDescent="0.25">
      <c r="A261" t="s">
        <v>688</v>
      </c>
      <c r="B261" t="s">
        <v>1146</v>
      </c>
      <c r="C261" t="s">
        <v>476</v>
      </c>
      <c r="D261" t="str" cm="1">
        <f t="array" aca="1" ref="D261" ca="1">_xll.BDP(A261, "CUST_TRR_RETURN_HOLDING_PER", "CUST_TRR_START_DT="&amp;TEXT(WORKDAY(TODAY(), -2),"jjjjMMtt"),"CUST_TRR_END_DT="&amp;TEXT(WORKDAY(TODAY(), -1),"jjjjMMtt"),"CUST_TRR_CRNCY=EUR")</f>
        <v>#N/A N/A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-1.9308959999999999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-7.3804740000000004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-2.0256210000000001</v>
      </c>
    </row>
    <row r="262" spans="1:7" x14ac:dyDescent="0.25">
      <c r="A262" t="s">
        <v>689</v>
      </c>
      <c r="B262" t="s">
        <v>1147</v>
      </c>
      <c r="C262" t="s">
        <v>470</v>
      </c>
      <c r="D262" t="str" cm="1">
        <f t="array" aca="1" ref="D262" ca="1">_xll.BDP(A262, "CUST_TRR_RETURN_HOLDING_PER", "CUST_TRR_START_DT="&amp;TEXT(WORKDAY(TODAY(), -2),"jjjjMMtt"),"CUST_TRR_END_DT="&amp;TEXT(WORKDAY(TODAY(), -1),"jjjjMMtt"),"CUST_TRR_CRNCY=EUR")</f>
        <v>#N/A N/A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-5.4147880000000002E-2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2.4810750000000001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16.814889999999998</v>
      </c>
    </row>
    <row r="263" spans="1:7" x14ac:dyDescent="0.25">
      <c r="A263" t="s">
        <v>690</v>
      </c>
      <c r="B263" t="s">
        <v>1148</v>
      </c>
      <c r="C263" t="s">
        <v>472</v>
      </c>
      <c r="D263" t="str" cm="1">
        <f t="array" aca="1" ref="D263" ca="1">_xll.BDP(A263, "CUST_TRR_RETURN_HOLDING_PER", "CUST_TRR_START_DT="&amp;TEXT(WORKDAY(TODAY(), -2),"jjjjMMtt"),"CUST_TRR_END_DT="&amp;TEXT(WORKDAY(TODAY(), -1),"jjjjMMtt"),"CUST_TRR_CRNCY=EUR")</f>
        <v>#N/A N/A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-0.32487880000000002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-3.4564550000000001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-17.15053</v>
      </c>
    </row>
    <row r="264" spans="1:7" x14ac:dyDescent="0.25">
      <c r="A264" t="s">
        <v>691</v>
      </c>
      <c r="B264" t="s">
        <v>1149</v>
      </c>
      <c r="C264" t="s">
        <v>489</v>
      </c>
      <c r="D264" t="str" cm="1">
        <f t="array" aca="1" ref="D264" ca="1">_xll.BDP(A264, "CUST_TRR_RETURN_HOLDING_PER", "CUST_TRR_START_DT="&amp;TEXT(WORKDAY(TODAY(), -2),"jjjjMMtt"),"CUST_TRR_END_DT="&amp;TEXT(WORKDAY(TODAY(), -1),"jjjjMMtt"),"CUST_TRR_CRNCY=EUR")</f>
        <v>#N/A N/A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-3.282381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-1.8237650000000001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-2.5337839999999998</v>
      </c>
    </row>
    <row r="265" spans="1:7" x14ac:dyDescent="0.25">
      <c r="A265" t="s">
        <v>692</v>
      </c>
      <c r="B265" t="s">
        <v>1150</v>
      </c>
      <c r="C265" t="s">
        <v>472</v>
      </c>
      <c r="D265" t="str" cm="1">
        <f t="array" aca="1" ref="D265" ca="1">_xll.BDP(A265, "CUST_TRR_RETURN_HOLDING_PER", "CUST_TRR_START_DT="&amp;TEXT(WORKDAY(TODAY(), -2),"jjjjMMtt"),"CUST_TRR_END_DT="&amp;TEXT(WORKDAY(TODAY(), -1),"jjjjMMtt"),"CUST_TRR_CRNCY=EUR")</f>
        <v>#N/A N/A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5.4532939999999996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4.4201600000000001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0.83296530000000002</v>
      </c>
    </row>
    <row r="266" spans="1:7" x14ac:dyDescent="0.25">
      <c r="A266" t="s">
        <v>693</v>
      </c>
      <c r="B266" t="s">
        <v>1151</v>
      </c>
      <c r="C266" t="s">
        <v>473</v>
      </c>
      <c r="D266" t="str" cm="1">
        <f t="array" aca="1" ref="D266" ca="1">_xll.BDP(A266, "CUST_TRR_RETURN_HOLDING_PER", "CUST_TRR_START_DT="&amp;TEXT(WORKDAY(TODAY(), -2),"jjjjMMtt"),"CUST_TRR_END_DT="&amp;TEXT(WORKDAY(TODAY(), -1),"jjjjMMtt"),"CUST_TRR_CRNCY=EUR")</f>
        <v>#N/A N/A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-4.0942699999999999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19.78322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21.334050000000001</v>
      </c>
    </row>
    <row r="267" spans="1:7" x14ac:dyDescent="0.25">
      <c r="A267" t="s">
        <v>329</v>
      </c>
      <c r="B267" t="s">
        <v>1152</v>
      </c>
      <c r="C267" t="s">
        <v>474</v>
      </c>
      <c r="D267" t="str" cm="1">
        <f t="array" aca="1" ref="D267" ca="1">_xll.BDP(A267, "CUST_TRR_RETURN_HOLDING_PER", "CUST_TRR_START_DT="&amp;TEXT(WORKDAY(TODAY(), -2),"jjjjMMtt"),"CUST_TRR_END_DT="&amp;TEXT(WORKDAY(TODAY(), -1),"jjjjMMtt"),"CUST_TRR_CRNCY=EUR")</f>
        <v>#N/A N/A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-0.78661409999999998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-4.6677330000000001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5.1653539999999998</v>
      </c>
    </row>
    <row r="268" spans="1:7" x14ac:dyDescent="0.25">
      <c r="A268" t="s">
        <v>694</v>
      </c>
      <c r="B268" t="s">
        <v>1153</v>
      </c>
      <c r="C268" t="s">
        <v>470</v>
      </c>
      <c r="D268" t="str" cm="1">
        <f t="array" aca="1" ref="D268" ca="1">_xll.BDP(A268, "CUST_TRR_RETURN_HOLDING_PER", "CUST_TRR_START_DT="&amp;TEXT(WORKDAY(TODAY(), -2),"jjjjMMtt"),"CUST_TRR_END_DT="&amp;TEXT(WORKDAY(TODAY(), -1),"jjjjMMtt"),"CUST_TRR_CRNCY=EUR")</f>
        <v>#N/A N/A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-0.87751109999999999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2.377243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13.169840000000001</v>
      </c>
    </row>
    <row r="269" spans="1:7" x14ac:dyDescent="0.25">
      <c r="A269" t="s">
        <v>695</v>
      </c>
      <c r="B269" t="s">
        <v>1154</v>
      </c>
      <c r="C269" t="s">
        <v>495</v>
      </c>
      <c r="D269" t="str" cm="1">
        <f t="array" aca="1" ref="D269" ca="1">_xll.BDP(A269, "CUST_TRR_RETURN_HOLDING_PER", "CUST_TRR_START_DT="&amp;TEXT(WORKDAY(TODAY(), -2),"jjjjMMtt"),"CUST_TRR_END_DT="&amp;TEXT(WORKDAY(TODAY(), -1),"jjjjMMtt"),"CUST_TRR_CRNCY=EUR")</f>
        <v>#N/A N/A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-4.0233670000000004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-2.4949620000000001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-10.558949999999999</v>
      </c>
    </row>
    <row r="270" spans="1:7" x14ac:dyDescent="0.25">
      <c r="A270" t="s">
        <v>696</v>
      </c>
      <c r="B270" t="s">
        <v>1155</v>
      </c>
      <c r="C270" t="s">
        <v>470</v>
      </c>
      <c r="D270" t="str" cm="1">
        <f t="array" aca="1" ref="D270" ca="1">_xll.BDP(A270, "CUST_TRR_RETURN_HOLDING_PER", "CUST_TRR_START_DT="&amp;TEXT(WORKDAY(TODAY(), -2),"jjjjMMtt"),"CUST_TRR_END_DT="&amp;TEXT(WORKDAY(TODAY(), -1),"jjjjMMtt"),"CUST_TRR_CRNCY=EUR")</f>
        <v>#N/A N/A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-1.1778379999999999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-0.44737739999999998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11.21242</v>
      </c>
    </row>
    <row r="271" spans="1:7" x14ac:dyDescent="0.25">
      <c r="A271" t="s">
        <v>697</v>
      </c>
      <c r="B271" t="s">
        <v>1156</v>
      </c>
      <c r="C271" t="s">
        <v>476</v>
      </c>
      <c r="D271" t="str" cm="1">
        <f t="array" aca="1" ref="D271" ca="1">_xll.BDP(A271, "CUST_TRR_RETURN_HOLDING_PER", "CUST_TRR_START_DT="&amp;TEXT(WORKDAY(TODAY(), -2),"jjjjMMtt"),"CUST_TRR_END_DT="&amp;TEXT(WORKDAY(TODAY(), -1),"jjjjMMtt"),"CUST_TRR_CRNCY=EUR")</f>
        <v>#N/A N/A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-3.1000770000000002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-1.5054149999999999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-16.443539999999999</v>
      </c>
    </row>
    <row r="272" spans="1:7" x14ac:dyDescent="0.25">
      <c r="A272" t="s">
        <v>698</v>
      </c>
      <c r="B272" t="s">
        <v>1157</v>
      </c>
      <c r="C272" t="s">
        <v>489</v>
      </c>
      <c r="D272" t="str" cm="1">
        <f t="array" aca="1" ref="D272" ca="1">_xll.BDP(A272, "CUST_TRR_RETURN_HOLDING_PER", "CUST_TRR_START_DT="&amp;TEXT(WORKDAY(TODAY(), -2),"jjjjMMtt"),"CUST_TRR_END_DT="&amp;TEXT(WORKDAY(TODAY(), -1),"jjjjMMtt"),"CUST_TRR_CRNCY=EUR")</f>
        <v>#N/A N/A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-2.1162139999999998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-5.6187110000000002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24.314530000000001</v>
      </c>
    </row>
    <row r="273" spans="1:7" x14ac:dyDescent="0.25">
      <c r="A273" t="s">
        <v>699</v>
      </c>
      <c r="B273" t="s">
        <v>1158</v>
      </c>
      <c r="C273" t="s">
        <v>470</v>
      </c>
      <c r="D273" t="str" cm="1">
        <f t="array" aca="1" ref="D273" ca="1">_xll.BDP(A273, "CUST_TRR_RETURN_HOLDING_PER", "CUST_TRR_START_DT="&amp;TEXT(WORKDAY(TODAY(), -2),"jjjjMMtt"),"CUST_TRR_END_DT="&amp;TEXT(WORKDAY(TODAY(), -1),"jjjjMMtt"),"CUST_TRR_CRNCY=EUR")</f>
        <v>#N/A N/A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-1.7554069999999999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0.1232729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11.488490000000001</v>
      </c>
    </row>
    <row r="274" spans="1:7" x14ac:dyDescent="0.25">
      <c r="A274" t="s">
        <v>700</v>
      </c>
      <c r="B274" t="s">
        <v>1159</v>
      </c>
      <c r="C274" t="s">
        <v>484</v>
      </c>
      <c r="D274" t="str" cm="1">
        <f t="array" aca="1" ref="D274" ca="1">_xll.BDP(A274, "CUST_TRR_RETURN_HOLDING_PER", "CUST_TRR_START_DT="&amp;TEXT(WORKDAY(TODAY(), -2),"jjjjMMtt"),"CUST_TRR_END_DT="&amp;TEXT(WORKDAY(TODAY(), -1),"jjjjMMtt"),"CUST_TRR_CRNCY=EUR")</f>
        <v>#N/A N/A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0.2049658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4.7822360000000002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15.555160000000001</v>
      </c>
    </row>
    <row r="275" spans="1:7" x14ac:dyDescent="0.25">
      <c r="A275" t="s">
        <v>701</v>
      </c>
      <c r="B275" t="s">
        <v>1160</v>
      </c>
      <c r="C275" t="s">
        <v>476</v>
      </c>
      <c r="D275" t="str" cm="1">
        <f t="array" aca="1" ref="D275" ca="1">_xll.BDP(A275, "CUST_TRR_RETURN_HOLDING_PER", "CUST_TRR_START_DT="&amp;TEXT(WORKDAY(TODAY(), -2),"jjjjMMtt"),"CUST_TRR_END_DT="&amp;TEXT(WORKDAY(TODAY(), -1),"jjjjMMtt"),"CUST_TRR_CRNCY=EUR")</f>
        <v>#N/A N/A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-5.7813610000000004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-5.5547560000000003E-2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-14.14484</v>
      </c>
    </row>
    <row r="276" spans="1:7" x14ac:dyDescent="0.25">
      <c r="A276" t="s">
        <v>702</v>
      </c>
      <c r="B276" t="s">
        <v>1161</v>
      </c>
      <c r="C276" t="s">
        <v>470</v>
      </c>
      <c r="D276" t="str" cm="1">
        <f t="array" aca="1" ref="D276" ca="1">_xll.BDP(A276, "CUST_TRR_RETURN_HOLDING_PER", "CUST_TRR_START_DT="&amp;TEXT(WORKDAY(TODAY(), -2),"jjjjMMtt"),"CUST_TRR_END_DT="&amp;TEXT(WORKDAY(TODAY(), -1),"jjjjMMtt"),"CUST_TRR_CRNCY=EUR")</f>
        <v>#N/A N/A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-1.1888129999999999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-1.411365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1.629113</v>
      </c>
    </row>
    <row r="277" spans="1:7" x14ac:dyDescent="0.25">
      <c r="A277" t="s">
        <v>703</v>
      </c>
      <c r="B277" t="s">
        <v>1162</v>
      </c>
      <c r="C277" t="s">
        <v>468</v>
      </c>
      <c r="D277" t="str" cm="1">
        <f t="array" aca="1" ref="D277" ca="1">_xll.BDP(A277, "CUST_TRR_RETURN_HOLDING_PER", "CUST_TRR_START_DT="&amp;TEXT(WORKDAY(TODAY(), -2),"jjjjMMtt"),"CUST_TRR_END_DT="&amp;TEXT(WORKDAY(TODAY(), -1),"jjjjMMtt"),"CUST_TRR_CRNCY=EUR")</f>
        <v>#N/A N/A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1.3945240000000001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2.6376819999999999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15.84723</v>
      </c>
    </row>
    <row r="278" spans="1:7" x14ac:dyDescent="0.25">
      <c r="A278" t="s">
        <v>704</v>
      </c>
      <c r="B278" t="s">
        <v>1163</v>
      </c>
      <c r="C278" t="s">
        <v>474</v>
      </c>
      <c r="D278" t="str" cm="1">
        <f t="array" aca="1" ref="D278" ca="1">_xll.BDP(A278, "CUST_TRR_RETURN_HOLDING_PER", "CUST_TRR_START_DT="&amp;TEXT(WORKDAY(TODAY(), -2),"jjjjMMtt"),"CUST_TRR_END_DT="&amp;TEXT(WORKDAY(TODAY(), -1),"jjjjMMtt"),"CUST_TRR_CRNCY=EUR")</f>
        <v>#N/A N/A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-0.89383950000000001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2.505315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8.026313</v>
      </c>
    </row>
    <row r="279" spans="1:7" x14ac:dyDescent="0.25">
      <c r="A279" t="s">
        <v>76</v>
      </c>
      <c r="B279" t="s">
        <v>1164</v>
      </c>
      <c r="C279" t="s">
        <v>473</v>
      </c>
      <c r="D279" t="str" cm="1">
        <f t="array" aca="1" ref="D279" ca="1">_xll.BDP(A279, "CUST_TRR_RETURN_HOLDING_PER", "CUST_TRR_START_DT="&amp;TEXT(WORKDAY(TODAY(), -2),"jjjjMMtt"),"CUST_TRR_END_DT="&amp;TEXT(WORKDAY(TODAY(), -1),"jjjjMMtt"),"CUST_TRR_CRNCY=EUR")</f>
        <v>#N/A N/A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6.5576829999999999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22.939360000000001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49.118279999999999</v>
      </c>
    </row>
    <row r="280" spans="1:7" x14ac:dyDescent="0.25">
      <c r="A280" t="s">
        <v>705</v>
      </c>
      <c r="B280" t="s">
        <v>1165</v>
      </c>
      <c r="C280" t="s">
        <v>489</v>
      </c>
      <c r="D280" t="str" cm="1">
        <f t="array" aca="1" ref="D280" ca="1">_xll.BDP(A280, "CUST_TRR_RETURN_HOLDING_PER", "CUST_TRR_START_DT="&amp;TEXT(WORKDAY(TODAY(), -2),"jjjjMMtt"),"CUST_TRR_END_DT="&amp;TEXT(WORKDAY(TODAY(), -1),"jjjjMMtt"),"CUST_TRR_CRNCY=EUR")</f>
        <v>#N/A N/A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8.2565089999999994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7.2367749999999997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5.0207759999999997</v>
      </c>
    </row>
    <row r="281" spans="1:7" x14ac:dyDescent="0.25">
      <c r="A281" t="s">
        <v>102</v>
      </c>
      <c r="B281" t="s">
        <v>1166</v>
      </c>
      <c r="C281" t="s">
        <v>476</v>
      </c>
      <c r="D281" t="str" cm="1">
        <f t="array" aca="1" ref="D281" ca="1">_xll.BDP(A281, "CUST_TRR_RETURN_HOLDING_PER", "CUST_TRR_START_DT="&amp;TEXT(WORKDAY(TODAY(), -2),"jjjjMMtt"),"CUST_TRR_END_DT="&amp;TEXT(WORKDAY(TODAY(), -1),"jjjjMMtt"),"CUST_TRR_CRNCY=EUR")</f>
        <v>#N/A N/A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-2.3893599999999999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1.068263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-5.0837120000000002</v>
      </c>
    </row>
    <row r="282" spans="1:7" x14ac:dyDescent="0.25">
      <c r="A282" t="s">
        <v>706</v>
      </c>
      <c r="B282" t="s">
        <v>1167</v>
      </c>
      <c r="C282" t="s">
        <v>489</v>
      </c>
      <c r="D282" t="str" cm="1">
        <f t="array" aca="1" ref="D282" ca="1">_xll.BDP(A282, "CUST_TRR_RETURN_HOLDING_PER", "CUST_TRR_START_DT="&amp;TEXT(WORKDAY(TODAY(), -2),"jjjjMMtt"),"CUST_TRR_END_DT="&amp;TEXT(WORKDAY(TODAY(), -1),"jjjjMMtt"),"CUST_TRR_CRNCY=EUR")</f>
        <v>#N/A N/A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1.8934120000000001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-11.03734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-15.07624</v>
      </c>
    </row>
    <row r="283" spans="1:7" x14ac:dyDescent="0.25">
      <c r="A283" t="s">
        <v>707</v>
      </c>
      <c r="B283" t="s">
        <v>1168</v>
      </c>
      <c r="C283" t="s">
        <v>470</v>
      </c>
      <c r="D283" t="str" cm="1">
        <f t="array" aca="1" ref="D283" ca="1">_xll.BDP(A283, "CUST_TRR_RETURN_HOLDING_PER", "CUST_TRR_START_DT="&amp;TEXT(WORKDAY(TODAY(), -2),"jjjjMMtt"),"CUST_TRR_END_DT="&amp;TEXT(WORKDAY(TODAY(), -1),"jjjjMMtt"),"CUST_TRR_CRNCY=EUR")</f>
        <v>#N/A N/A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-3.4095680000000002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-1.4176070000000001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5.5780830000000003</v>
      </c>
    </row>
    <row r="284" spans="1:7" x14ac:dyDescent="0.25">
      <c r="A284" t="s">
        <v>708</v>
      </c>
      <c r="B284" t="s">
        <v>1169</v>
      </c>
      <c r="C284" t="s">
        <v>472</v>
      </c>
      <c r="D284" t="str" cm="1">
        <f t="array" aca="1" ref="D284" ca="1">_xll.BDP(A284, "CUST_TRR_RETURN_HOLDING_PER", "CUST_TRR_START_DT="&amp;TEXT(WORKDAY(TODAY(), -2),"jjjjMMtt"),"CUST_TRR_END_DT="&amp;TEXT(WORKDAY(TODAY(), -1),"jjjjMMtt"),"CUST_TRR_CRNCY=EUR")</f>
        <v>#N/A N/A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2.0578129999999999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5.2742319999999996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16.58802</v>
      </c>
    </row>
    <row r="285" spans="1:7" x14ac:dyDescent="0.25">
      <c r="A285" t="s">
        <v>709</v>
      </c>
      <c r="B285" t="s">
        <v>1169</v>
      </c>
      <c r="C285" t="s">
        <v>472</v>
      </c>
      <c r="D285" t="str" cm="1">
        <f t="array" aca="1" ref="D285" ca="1">_xll.BDP(A285, "CUST_TRR_RETURN_HOLDING_PER", "CUST_TRR_START_DT="&amp;TEXT(WORKDAY(TODAY(), -2),"jjjjMMtt"),"CUST_TRR_END_DT="&amp;TEXT(WORKDAY(TODAY(), -1),"jjjjMMtt"),"CUST_TRR_CRNCY=EUR")</f>
        <v>#N/A N/A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1.9768749999999999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5.6011660000000001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15.97223</v>
      </c>
    </row>
    <row r="286" spans="1:7" x14ac:dyDescent="0.25">
      <c r="A286" t="s">
        <v>710</v>
      </c>
      <c r="B286" t="s">
        <v>1170</v>
      </c>
      <c r="C286" t="s">
        <v>470</v>
      </c>
      <c r="D286" t="str" cm="1">
        <f t="array" aca="1" ref="D286" ca="1">_xll.BDP(A286, "CUST_TRR_RETURN_HOLDING_PER", "CUST_TRR_START_DT="&amp;TEXT(WORKDAY(TODAY(), -2),"jjjjMMtt"),"CUST_TRR_END_DT="&amp;TEXT(WORKDAY(TODAY(), -1),"jjjjMMtt"),"CUST_TRR_CRNCY=EUR")</f>
        <v>#N/A N/A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-2.1101030000000001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0.75552459999999999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0.16066749999999999</v>
      </c>
    </row>
    <row r="287" spans="1:7" x14ac:dyDescent="0.25">
      <c r="A287" t="s">
        <v>711</v>
      </c>
      <c r="B287" t="s">
        <v>1171</v>
      </c>
      <c r="C287" t="s">
        <v>489</v>
      </c>
      <c r="D287" t="str" cm="1">
        <f t="array" aca="1" ref="D287" ca="1">_xll.BDP(A287, "CUST_TRR_RETURN_HOLDING_PER", "CUST_TRR_START_DT="&amp;TEXT(WORKDAY(TODAY(), -2),"jjjjMMtt"),"CUST_TRR_END_DT="&amp;TEXT(WORKDAY(TODAY(), -1),"jjjjMMtt"),"CUST_TRR_CRNCY=EUR")</f>
        <v>#N/A N/A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-5.383553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-17.510339999999999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-18.562429999999999</v>
      </c>
    </row>
    <row r="288" spans="1:7" x14ac:dyDescent="0.25">
      <c r="A288" t="s">
        <v>712</v>
      </c>
      <c r="B288" t="s">
        <v>1172</v>
      </c>
      <c r="C288" t="s">
        <v>470</v>
      </c>
      <c r="D288" t="str" cm="1">
        <f t="array" aca="1" ref="D288" ca="1">_xll.BDP(A288, "CUST_TRR_RETURN_HOLDING_PER", "CUST_TRR_START_DT="&amp;TEXT(WORKDAY(TODAY(), -2),"jjjjMMtt"),"CUST_TRR_END_DT="&amp;TEXT(WORKDAY(TODAY(), -1),"jjjjMMtt"),"CUST_TRR_CRNCY=EUR")</f>
        <v>#N/A N/A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-0.70678940000000001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-2.935622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-3.4167960000000002</v>
      </c>
    </row>
    <row r="289" spans="1:7" x14ac:dyDescent="0.25">
      <c r="A289" t="s">
        <v>713</v>
      </c>
      <c r="B289" t="s">
        <v>1173</v>
      </c>
      <c r="C289" t="s">
        <v>474</v>
      </c>
      <c r="D289" t="str" cm="1">
        <f t="array" aca="1" ref="D289" ca="1">_xll.BDP(A289, "CUST_TRR_RETURN_HOLDING_PER", "CUST_TRR_START_DT="&amp;TEXT(WORKDAY(TODAY(), -2),"jjjjMMtt"),"CUST_TRR_END_DT="&amp;TEXT(WORKDAY(TODAY(), -1),"jjjjMMtt"),"CUST_TRR_CRNCY=EUR")</f>
        <v>#N/A N/A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-1.0272650000000001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-0.56426790000000004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5.7165540000000004</v>
      </c>
    </row>
    <row r="290" spans="1:7" x14ac:dyDescent="0.25">
      <c r="A290" t="s">
        <v>714</v>
      </c>
      <c r="B290" t="s">
        <v>1174</v>
      </c>
      <c r="C290" t="s">
        <v>473</v>
      </c>
      <c r="D290" t="str" cm="1">
        <f t="array" aca="1" ref="D290" ca="1">_xll.BDP(A290, "CUST_TRR_RETURN_HOLDING_PER", "CUST_TRR_START_DT="&amp;TEXT(WORKDAY(TODAY(), -2),"jjjjMMtt"),"CUST_TRR_END_DT="&amp;TEXT(WORKDAY(TODAY(), -1),"jjjjMMtt"),"CUST_TRR_CRNCY=EUR")</f>
        <v>#N/A N/A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1.894558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19.14866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12.462</v>
      </c>
    </row>
    <row r="291" spans="1:7" x14ac:dyDescent="0.25">
      <c r="A291" t="s">
        <v>162</v>
      </c>
      <c r="B291" t="s">
        <v>1175</v>
      </c>
      <c r="C291" t="s">
        <v>470</v>
      </c>
      <c r="D291" t="str" cm="1">
        <f t="array" aca="1" ref="D291" ca="1">_xll.BDP(A291, "CUST_TRR_RETURN_HOLDING_PER", "CUST_TRR_START_DT="&amp;TEXT(WORKDAY(TODAY(), -2),"jjjjMMtt"),"CUST_TRR_END_DT="&amp;TEXT(WORKDAY(TODAY(), -1),"jjjjMMtt"),"CUST_TRR_CRNCY=EUR")</f>
        <v>#N/A N/A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1.090279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4.2839580000000002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13.163410000000001</v>
      </c>
    </row>
    <row r="292" spans="1:7" x14ac:dyDescent="0.25">
      <c r="A292" t="s">
        <v>219</v>
      </c>
      <c r="B292" t="s">
        <v>1176</v>
      </c>
      <c r="C292" t="s">
        <v>474</v>
      </c>
      <c r="D292" t="str" cm="1">
        <f t="array" aca="1" ref="D292" ca="1">_xll.BDP(A292, "CUST_TRR_RETURN_HOLDING_PER", "CUST_TRR_START_DT="&amp;TEXT(WORKDAY(TODAY(), -2),"jjjjMMtt"),"CUST_TRR_END_DT="&amp;TEXT(WORKDAY(TODAY(), -1),"jjjjMMtt"),"CUST_TRR_CRNCY=EUR")</f>
        <v>#N/A N/A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0.33854230000000002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-2.6723110000000001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19.345009999999998</v>
      </c>
    </row>
    <row r="293" spans="1:7" x14ac:dyDescent="0.25">
      <c r="A293" t="s">
        <v>715</v>
      </c>
      <c r="B293" t="s">
        <v>1177</v>
      </c>
      <c r="C293" t="s">
        <v>480</v>
      </c>
      <c r="D293" t="str" cm="1">
        <f t="array" aca="1" ref="D293" ca="1">_xll.BDP(A293, "CUST_TRR_RETURN_HOLDING_PER", "CUST_TRR_START_DT="&amp;TEXT(WORKDAY(TODAY(), -2),"jjjjMMtt"),"CUST_TRR_END_DT="&amp;TEXT(WORKDAY(TODAY(), -1),"jjjjMMtt"),"CUST_TRR_CRNCY=EUR")</f>
        <v>#N/A N/A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-0.64443680000000003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-5.5420689999999997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5.6528900000000002</v>
      </c>
    </row>
    <row r="294" spans="1:7" x14ac:dyDescent="0.25">
      <c r="A294" t="s">
        <v>716</v>
      </c>
      <c r="B294" t="s">
        <v>1178</v>
      </c>
      <c r="C294" t="s">
        <v>470</v>
      </c>
      <c r="D294" t="str" cm="1">
        <f t="array" aca="1" ref="D294" ca="1">_xll.BDP(A294, "CUST_TRR_RETURN_HOLDING_PER", "CUST_TRR_START_DT="&amp;TEXT(WORKDAY(TODAY(), -2),"jjjjMMtt"),"CUST_TRR_END_DT="&amp;TEXT(WORKDAY(TODAY(), -1),"jjjjMMtt"),"CUST_TRR_CRNCY=EUR")</f>
        <v>#N/A N/A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-2.2635580000000002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8.2731949999999994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-8.3210309999999996</v>
      </c>
    </row>
    <row r="295" spans="1:7" x14ac:dyDescent="0.25">
      <c r="A295" t="s">
        <v>111</v>
      </c>
      <c r="B295" t="s">
        <v>1179</v>
      </c>
      <c r="C295" t="s">
        <v>473</v>
      </c>
      <c r="D295" t="str" cm="1">
        <f t="array" aca="1" ref="D295" ca="1">_xll.BDP(A295, "CUST_TRR_RETURN_HOLDING_PER", "CUST_TRR_START_DT="&amp;TEXT(WORKDAY(TODAY(), -2),"jjjjMMtt"),"CUST_TRR_END_DT="&amp;TEXT(WORKDAY(TODAY(), -1),"jjjjMMtt"),"CUST_TRR_CRNCY=EUR")</f>
        <v>#N/A N/A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-9.2661010000000008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-5.9792709999999998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-0.65751689999999996</v>
      </c>
    </row>
    <row r="296" spans="1:7" x14ac:dyDescent="0.25">
      <c r="A296" t="s">
        <v>717</v>
      </c>
      <c r="B296" t="s">
        <v>1180</v>
      </c>
      <c r="C296" t="s">
        <v>470</v>
      </c>
      <c r="D296" t="str" cm="1">
        <f t="array" aca="1" ref="D296" ca="1">_xll.BDP(A296, "CUST_TRR_RETURN_HOLDING_PER", "CUST_TRR_START_DT="&amp;TEXT(WORKDAY(TODAY(), -2),"jjjjMMtt"),"CUST_TRR_END_DT="&amp;TEXT(WORKDAY(TODAY(), -1),"jjjjMMtt"),"CUST_TRR_CRNCY=EUR")</f>
        <v>#N/A N/A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-1.1827369999999999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6.2490220000000001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10.31622</v>
      </c>
    </row>
    <row r="297" spans="1:7" x14ac:dyDescent="0.25">
      <c r="A297" t="s">
        <v>718</v>
      </c>
      <c r="B297" t="s">
        <v>1181</v>
      </c>
      <c r="C297" t="s">
        <v>473</v>
      </c>
      <c r="D297" t="str" cm="1">
        <f t="array" aca="1" ref="D297" ca="1">_xll.BDP(A297, "CUST_TRR_RETURN_HOLDING_PER", "CUST_TRR_START_DT="&amp;TEXT(WORKDAY(TODAY(), -2),"jjjjMMtt"),"CUST_TRR_END_DT="&amp;TEXT(WORKDAY(TODAY(), -1),"jjjjMMtt"),"CUST_TRR_CRNCY=EUR")</f>
        <v>#N/A N/A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2.4947509999999999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4.7355869999999998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12.22878</v>
      </c>
    </row>
    <row r="298" spans="1:7" x14ac:dyDescent="0.25">
      <c r="A298" t="s">
        <v>719</v>
      </c>
      <c r="B298" t="s">
        <v>1182</v>
      </c>
      <c r="C298" t="s">
        <v>470</v>
      </c>
      <c r="D298" t="str" cm="1">
        <f t="array" aca="1" ref="D298" ca="1">_xll.BDP(A298, "CUST_TRR_RETURN_HOLDING_PER", "CUST_TRR_START_DT="&amp;TEXT(WORKDAY(TODAY(), -2),"jjjjMMtt"),"CUST_TRR_END_DT="&amp;TEXT(WORKDAY(TODAY(), -1),"jjjjMMtt"),"CUST_TRR_CRNCY=EUR")</f>
        <v>#N/A N/A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0.41029880000000002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5.0503809999999998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19.892980000000001</v>
      </c>
    </row>
    <row r="299" spans="1:7" x14ac:dyDescent="0.25">
      <c r="A299" t="s">
        <v>720</v>
      </c>
      <c r="B299" t="s">
        <v>1183</v>
      </c>
      <c r="C299" t="s">
        <v>476</v>
      </c>
      <c r="D299" t="str" cm="1">
        <f t="array" aca="1" ref="D299" ca="1">_xll.BDP(A299, "CUST_TRR_RETURN_HOLDING_PER", "CUST_TRR_START_DT="&amp;TEXT(WORKDAY(TODAY(), -2),"jjjjMMtt"),"CUST_TRR_END_DT="&amp;TEXT(WORKDAY(TODAY(), -1),"jjjjMMtt"),"CUST_TRR_CRNCY=EUR")</f>
        <v>#N/A N/A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-1.2300990000000001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-4.7673899999999998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5.3553649999999999</v>
      </c>
    </row>
    <row r="300" spans="1:7" x14ac:dyDescent="0.25">
      <c r="A300" t="s">
        <v>721</v>
      </c>
      <c r="B300" t="s">
        <v>1184</v>
      </c>
      <c r="C300" t="s">
        <v>470</v>
      </c>
      <c r="D300" t="str" cm="1">
        <f t="array" aca="1" ref="D300" ca="1">_xll.BDP(A300, "CUST_TRR_RETURN_HOLDING_PER", "CUST_TRR_START_DT="&amp;TEXT(WORKDAY(TODAY(), -2),"jjjjMMtt"),"CUST_TRR_END_DT="&amp;TEXT(WORKDAY(TODAY(), -1),"jjjjMMtt"),"CUST_TRR_CRNCY=EUR")</f>
        <v>#N/A N/A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-2.9544519999999999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1.1608860000000001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11.490629999999999</v>
      </c>
    </row>
    <row r="301" spans="1:7" x14ac:dyDescent="0.25">
      <c r="A301" t="s">
        <v>722</v>
      </c>
      <c r="B301" t="s">
        <v>1185</v>
      </c>
      <c r="C301" t="s">
        <v>473</v>
      </c>
      <c r="D301" t="str" cm="1">
        <f t="array" aca="1" ref="D301" ca="1">_xll.BDP(A301, "CUST_TRR_RETURN_HOLDING_PER", "CUST_TRR_START_DT="&amp;TEXT(WORKDAY(TODAY(), -2),"jjjjMMtt"),"CUST_TRR_END_DT="&amp;TEXT(WORKDAY(TODAY(), -1),"jjjjMMtt"),"CUST_TRR_CRNCY=EUR")</f>
        <v>#N/A N/A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-0.99207029999999996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-1.2711589999999999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-4.1250229999999997</v>
      </c>
    </row>
    <row r="302" spans="1:7" x14ac:dyDescent="0.25">
      <c r="A302" t="s">
        <v>723</v>
      </c>
      <c r="B302" t="s">
        <v>1186</v>
      </c>
      <c r="C302" t="s">
        <v>489</v>
      </c>
      <c r="D302" t="str" cm="1">
        <f t="array" aca="1" ref="D302" ca="1">_xll.BDP(A302, "CUST_TRR_RETURN_HOLDING_PER", "CUST_TRR_START_DT="&amp;TEXT(WORKDAY(TODAY(), -2),"jjjjMMtt"),"CUST_TRR_END_DT="&amp;TEXT(WORKDAY(TODAY(), -1),"jjjjMMtt"),"CUST_TRR_CRNCY=EUR")</f>
        <v>#N/A N/A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-0.66723650000000001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-5.8907749999999997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5.9599890000000002</v>
      </c>
    </row>
    <row r="303" spans="1:7" x14ac:dyDescent="0.25">
      <c r="A303" t="s">
        <v>724</v>
      </c>
      <c r="B303" t="s">
        <v>1187</v>
      </c>
      <c r="C303" t="s">
        <v>470</v>
      </c>
      <c r="D303" t="str" cm="1">
        <f t="array" aca="1" ref="D303" ca="1">_xll.BDP(A303, "CUST_TRR_RETURN_HOLDING_PER", "CUST_TRR_START_DT="&amp;TEXT(WORKDAY(TODAY(), -2),"jjjjMMtt"),"CUST_TRR_END_DT="&amp;TEXT(WORKDAY(TODAY(), -1),"jjjjMMtt"),"CUST_TRR_CRNCY=EUR")</f>
        <v>#N/A N/A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-1.6271059999999999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-3.8794770000000001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20.827780000000001</v>
      </c>
    </row>
    <row r="304" spans="1:7" x14ac:dyDescent="0.25">
      <c r="A304" t="s">
        <v>725</v>
      </c>
      <c r="B304" t="s">
        <v>1188</v>
      </c>
      <c r="C304" t="s">
        <v>484</v>
      </c>
      <c r="D304" t="str" cm="1">
        <f t="array" aca="1" ref="D304" ca="1">_xll.BDP(A304, "CUST_TRR_RETURN_HOLDING_PER", "CUST_TRR_START_DT="&amp;TEXT(WORKDAY(TODAY(), -2),"jjjjMMtt"),"CUST_TRR_END_DT="&amp;TEXT(WORKDAY(TODAY(), -1),"jjjjMMtt"),"CUST_TRR_CRNCY=EUR")</f>
        <v>#N/A N/A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-0.98528280000000001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-0.50979160000000001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10.76187</v>
      </c>
    </row>
    <row r="305" spans="1:7" x14ac:dyDescent="0.25">
      <c r="A305" t="s">
        <v>726</v>
      </c>
      <c r="B305" t="s">
        <v>1189</v>
      </c>
      <c r="C305" t="s">
        <v>489</v>
      </c>
      <c r="D305" t="str" cm="1">
        <f t="array" aca="1" ref="D305" ca="1">_xll.BDP(A305, "CUST_TRR_RETURN_HOLDING_PER", "CUST_TRR_START_DT="&amp;TEXT(WORKDAY(TODAY(), -2),"jjjjMMtt"),"CUST_TRR_END_DT="&amp;TEXT(WORKDAY(TODAY(), -1),"jjjjMMtt"),"CUST_TRR_CRNCY=EUR")</f>
        <v>#N/A N/A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-3.0308760000000001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4.6305139999999998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1.9041380000000001</v>
      </c>
    </row>
    <row r="306" spans="1:7" x14ac:dyDescent="0.25">
      <c r="A306" t="s">
        <v>727</v>
      </c>
      <c r="B306" t="s">
        <v>1190</v>
      </c>
      <c r="C306" t="s">
        <v>480</v>
      </c>
      <c r="D306" t="str" cm="1">
        <f t="array" aca="1" ref="D306" ca="1">_xll.BDP(A306, "CUST_TRR_RETURN_HOLDING_PER", "CUST_TRR_START_DT="&amp;TEXT(WORKDAY(TODAY(), -2),"jjjjMMtt"),"CUST_TRR_END_DT="&amp;TEXT(WORKDAY(TODAY(), -1),"jjjjMMtt"),"CUST_TRR_CRNCY=EUR")</f>
        <v>#N/A N/A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1.6920679999999999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0.32227050000000002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6.0995140000000001</v>
      </c>
    </row>
    <row r="307" spans="1:7" x14ac:dyDescent="0.25">
      <c r="A307" t="s">
        <v>728</v>
      </c>
      <c r="B307" t="s">
        <v>1191</v>
      </c>
      <c r="C307" t="s">
        <v>484</v>
      </c>
      <c r="D307" t="str" cm="1">
        <f t="array" aca="1" ref="D307" ca="1">_xll.BDP(A307, "CUST_TRR_RETURN_HOLDING_PER", "CUST_TRR_START_DT="&amp;TEXT(WORKDAY(TODAY(), -2),"jjjjMMtt"),"CUST_TRR_END_DT="&amp;TEXT(WORKDAY(TODAY(), -1),"jjjjMMtt"),"CUST_TRR_CRNCY=EUR")</f>
        <v>#N/A N/A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-0.26085449999999999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-5.7016119999999999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-3.1985739999999998</v>
      </c>
    </row>
    <row r="308" spans="1:7" x14ac:dyDescent="0.25">
      <c r="A308" t="s">
        <v>8</v>
      </c>
      <c r="B308" t="s">
        <v>1192</v>
      </c>
      <c r="C308" t="s">
        <v>476</v>
      </c>
      <c r="D308" t="str" cm="1">
        <f t="array" aca="1" ref="D308" ca="1">_xll.BDP(A308, "CUST_TRR_RETURN_HOLDING_PER", "CUST_TRR_START_DT="&amp;TEXT(WORKDAY(TODAY(), -2),"jjjjMMtt"),"CUST_TRR_END_DT="&amp;TEXT(WORKDAY(TODAY(), -1),"jjjjMMtt"),"CUST_TRR_CRNCY=EUR")</f>
        <v>#N/A N/A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0.38535809999999998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7.8209619999999997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-6.9015500000000003</v>
      </c>
    </row>
    <row r="309" spans="1:7" x14ac:dyDescent="0.25">
      <c r="A309" t="s">
        <v>729</v>
      </c>
      <c r="B309" t="s">
        <v>1193</v>
      </c>
      <c r="C309" t="s">
        <v>484</v>
      </c>
      <c r="D309" t="str" cm="1">
        <f t="array" aca="1" ref="D309" ca="1">_xll.BDP(A309, "CUST_TRR_RETURN_HOLDING_PER", "CUST_TRR_START_DT="&amp;TEXT(WORKDAY(TODAY(), -2),"jjjjMMtt"),"CUST_TRR_END_DT="&amp;TEXT(WORKDAY(TODAY(), -1),"jjjjMMtt"),"CUST_TRR_CRNCY=EUR")</f>
        <v>#N/A N/A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1.2086030000000001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0.96690960000000004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7.1251030000000002</v>
      </c>
    </row>
    <row r="310" spans="1:7" x14ac:dyDescent="0.25">
      <c r="A310" t="s">
        <v>730</v>
      </c>
      <c r="B310" t="s">
        <v>1194</v>
      </c>
      <c r="C310" t="s">
        <v>468</v>
      </c>
      <c r="D310" t="str" cm="1">
        <f t="array" aca="1" ref="D310" ca="1">_xll.BDP(A310, "CUST_TRR_RETURN_HOLDING_PER", "CUST_TRR_START_DT="&amp;TEXT(WORKDAY(TODAY(), -2),"jjjjMMtt"),"CUST_TRR_END_DT="&amp;TEXT(WORKDAY(TODAY(), -1),"jjjjMMtt"),"CUST_TRR_CRNCY=EUR")</f>
        <v>#N/A N/A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-0.20319400000000001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1.8203400000000001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14.833069999999999</v>
      </c>
    </row>
    <row r="311" spans="1:7" x14ac:dyDescent="0.25">
      <c r="A311" t="s">
        <v>731</v>
      </c>
      <c r="B311" t="s">
        <v>1195</v>
      </c>
      <c r="C311" t="s">
        <v>484</v>
      </c>
      <c r="D311" t="str" cm="1">
        <f t="array" aca="1" ref="D311" ca="1">_xll.BDP(A311, "CUST_TRR_RETURN_HOLDING_PER", "CUST_TRR_START_DT="&amp;TEXT(WORKDAY(TODAY(), -2),"jjjjMMtt"),"CUST_TRR_END_DT="&amp;TEXT(WORKDAY(TODAY(), -1),"jjjjMMtt"),"CUST_TRR_CRNCY=EUR")</f>
        <v>#N/A N/A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-0.87525220000000004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1.1208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7.4093920000000004</v>
      </c>
    </row>
    <row r="312" spans="1:7" x14ac:dyDescent="0.25">
      <c r="A312" t="s">
        <v>732</v>
      </c>
      <c r="B312" t="s">
        <v>1196</v>
      </c>
      <c r="C312" t="s">
        <v>470</v>
      </c>
      <c r="D312" t="str" cm="1">
        <f t="array" aca="1" ref="D312" ca="1">_xll.BDP(A312, "CUST_TRR_RETURN_HOLDING_PER", "CUST_TRR_START_DT="&amp;TEXT(WORKDAY(TODAY(), -2),"jjjjMMtt"),"CUST_TRR_END_DT="&amp;TEXT(WORKDAY(TODAY(), -1),"jjjjMMtt"),"CUST_TRR_CRNCY=EUR")</f>
        <v>#N/A N/A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1.5879989999999999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6.6131950000000002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20.12745</v>
      </c>
    </row>
    <row r="313" spans="1:7" x14ac:dyDescent="0.25">
      <c r="A313" t="s">
        <v>733</v>
      </c>
      <c r="B313" t="s">
        <v>1197</v>
      </c>
      <c r="C313" t="s">
        <v>474</v>
      </c>
      <c r="D313" t="str" cm="1">
        <f t="array" aca="1" ref="D313" ca="1">_xll.BDP(A313, "CUST_TRR_RETURN_HOLDING_PER", "CUST_TRR_START_DT="&amp;TEXT(WORKDAY(TODAY(), -2),"jjjjMMtt"),"CUST_TRR_END_DT="&amp;TEXT(WORKDAY(TODAY(), -1),"jjjjMMtt"),"CUST_TRR_CRNCY=EUR")</f>
        <v>#N/A N/A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-5.88598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-6.6780340000000002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-8.0526149999999994</v>
      </c>
    </row>
    <row r="314" spans="1:7" x14ac:dyDescent="0.25">
      <c r="A314" t="s">
        <v>734</v>
      </c>
      <c r="B314" t="s">
        <v>1198</v>
      </c>
      <c r="C314" t="s">
        <v>480</v>
      </c>
      <c r="D314" t="str" cm="1">
        <f t="array" aca="1" ref="D314" ca="1">_xll.BDP(A314, "CUST_TRR_RETURN_HOLDING_PER", "CUST_TRR_START_DT="&amp;TEXT(WORKDAY(TODAY(), -2),"jjjjMMtt"),"CUST_TRR_END_DT="&amp;TEXT(WORKDAY(TODAY(), -1),"jjjjMMtt"),"CUST_TRR_CRNCY=EUR")</f>
        <v>#N/A N/A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-9.8873239999999996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-10.801539999999999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-35.776879999999998</v>
      </c>
    </row>
    <row r="315" spans="1:7" x14ac:dyDescent="0.25">
      <c r="A315" t="s">
        <v>735</v>
      </c>
      <c r="B315" t="s">
        <v>1199</v>
      </c>
      <c r="C315" t="s">
        <v>476</v>
      </c>
      <c r="D315" t="str" cm="1">
        <f t="array" aca="1" ref="D315" ca="1">_xll.BDP(A315, "CUST_TRR_RETURN_HOLDING_PER", "CUST_TRR_START_DT="&amp;TEXT(WORKDAY(TODAY(), -2),"jjjjMMtt"),"CUST_TRR_END_DT="&amp;TEXT(WORKDAY(TODAY(), -1),"jjjjMMtt"),"CUST_TRR_CRNCY=EUR")</f>
        <v>#N/A N/A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-1.3656619999999999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10.31719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6.5588600000000001</v>
      </c>
    </row>
    <row r="316" spans="1:7" x14ac:dyDescent="0.25">
      <c r="A316" t="s">
        <v>736</v>
      </c>
      <c r="B316" t="s">
        <v>1200</v>
      </c>
      <c r="C316" t="s">
        <v>476</v>
      </c>
      <c r="D316" t="str" cm="1">
        <f t="array" aca="1" ref="D316" ca="1">_xll.BDP(A316, "CUST_TRR_RETURN_HOLDING_PER", "CUST_TRR_START_DT="&amp;TEXT(WORKDAY(TODAY(), -2),"jjjjMMtt"),"CUST_TRR_END_DT="&amp;TEXT(WORKDAY(TODAY(), -1),"jjjjMMtt"),"CUST_TRR_CRNCY=EUR")</f>
        <v>#N/A N/A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-0.40563919999999998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3.4294560000000001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23.683050000000001</v>
      </c>
    </row>
    <row r="317" spans="1:7" x14ac:dyDescent="0.25">
      <c r="A317" t="s">
        <v>737</v>
      </c>
      <c r="B317" t="s">
        <v>1201</v>
      </c>
      <c r="C317" t="s">
        <v>474</v>
      </c>
      <c r="D317" t="str" cm="1">
        <f t="array" aca="1" ref="D317" ca="1">_xll.BDP(A317, "CUST_TRR_RETURN_HOLDING_PER", "CUST_TRR_START_DT="&amp;TEXT(WORKDAY(TODAY(), -2),"jjjjMMtt"),"CUST_TRR_END_DT="&amp;TEXT(WORKDAY(TODAY(), -1),"jjjjMMtt"),"CUST_TRR_CRNCY=EUR")</f>
        <v>#N/A N/A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0.23307079999999999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-1.157815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5.9496159999999998</v>
      </c>
    </row>
    <row r="318" spans="1:7" x14ac:dyDescent="0.25">
      <c r="A318" t="s">
        <v>738</v>
      </c>
      <c r="B318" t="s">
        <v>1202</v>
      </c>
      <c r="C318" t="s">
        <v>476</v>
      </c>
      <c r="D318" t="str" cm="1">
        <f t="array" aca="1" ref="D318" ca="1">_xll.BDP(A318, "CUST_TRR_RETURN_HOLDING_PER", "CUST_TRR_START_DT="&amp;TEXT(WORKDAY(TODAY(), -2),"jjjjMMtt"),"CUST_TRR_END_DT="&amp;TEXT(WORKDAY(TODAY(), -1),"jjjjMMtt"),"CUST_TRR_CRNCY=EUR")</f>
        <v>#N/A N/A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-0.78125990000000001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-9.5816049999999997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9.1988769999999995</v>
      </c>
    </row>
    <row r="319" spans="1:7" x14ac:dyDescent="0.25">
      <c r="A319" t="s">
        <v>739</v>
      </c>
      <c r="B319" t="s">
        <v>1203</v>
      </c>
      <c r="C319" t="s">
        <v>470</v>
      </c>
      <c r="D319" t="str" cm="1">
        <f t="array" aca="1" ref="D319" ca="1">_xll.BDP(A319, "CUST_TRR_RETURN_HOLDING_PER", "CUST_TRR_START_DT="&amp;TEXT(WORKDAY(TODAY(), -2),"jjjjMMtt"),"CUST_TRR_END_DT="&amp;TEXT(WORKDAY(TODAY(), -1),"jjjjMMtt"),"CUST_TRR_CRNCY=EUR")</f>
        <v>#N/A N/A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-1.9619819999999999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-6.0772680000000001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7.9848049999999997</v>
      </c>
    </row>
    <row r="320" spans="1:7" x14ac:dyDescent="0.25">
      <c r="A320" t="s">
        <v>740</v>
      </c>
      <c r="B320" t="s">
        <v>1204</v>
      </c>
      <c r="C320" t="s">
        <v>476</v>
      </c>
      <c r="D320" t="str" cm="1">
        <f t="array" aca="1" ref="D320" ca="1">_xll.BDP(A320, "CUST_TRR_RETURN_HOLDING_PER", "CUST_TRR_START_DT="&amp;TEXT(WORKDAY(TODAY(), -2),"jjjjMMtt"),"CUST_TRR_END_DT="&amp;TEXT(WORKDAY(TODAY(), -1),"jjjjMMtt"),"CUST_TRR_CRNCY=EUR")</f>
        <v>#N/A N/A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-4.7936959999999997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5.5910169999999999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4.2405189999999999</v>
      </c>
    </row>
    <row r="321" spans="1:7" x14ac:dyDescent="0.25">
      <c r="A321" t="s">
        <v>741</v>
      </c>
      <c r="B321" t="s">
        <v>1205</v>
      </c>
      <c r="C321" t="s">
        <v>474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N/A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-11.196759999999999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-10.13683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-7.6538709999999996</v>
      </c>
    </row>
    <row r="322" spans="1:7" x14ac:dyDescent="0.25">
      <c r="A322" t="s">
        <v>742</v>
      </c>
      <c r="B322" t="s">
        <v>1206</v>
      </c>
      <c r="C322" t="s">
        <v>480</v>
      </c>
      <c r="D322" t="str" cm="1">
        <f t="array" aca="1" ref="D322" ca="1">_xll.BDP(A322, "CUST_TRR_RETURN_HOLDING_PER", "CUST_TRR_START_DT="&amp;TEXT(WORKDAY(TODAY(), -2),"jjjjMMtt"),"CUST_TRR_END_DT="&amp;TEXT(WORKDAY(TODAY(), -1),"jjjjMMtt"),"CUST_TRR_CRNCY=EUR")</f>
        <v>#N/A N/A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1.8435729999999999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-3.9785970000000002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-17.157309999999999</v>
      </c>
    </row>
    <row r="323" spans="1:7" x14ac:dyDescent="0.25">
      <c r="A323" t="s">
        <v>743</v>
      </c>
      <c r="B323" t="s">
        <v>1207</v>
      </c>
      <c r="C323" t="s">
        <v>489</v>
      </c>
      <c r="D323" t="str" cm="1">
        <f t="array" aca="1" ref="D323" ca="1">_xll.BDP(A323, "CUST_TRR_RETURN_HOLDING_PER", "CUST_TRR_START_DT="&amp;TEXT(WORKDAY(TODAY(), -2),"jjjjMMtt"),"CUST_TRR_END_DT="&amp;TEXT(WORKDAY(TODAY(), -1),"jjjjMMtt"),"CUST_TRR_CRNCY=EUR")</f>
        <v>#N/A N/A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-2.711843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-6.1331930000000003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-6.8599069999999998</v>
      </c>
    </row>
    <row r="324" spans="1:7" x14ac:dyDescent="0.25">
      <c r="A324" t="s">
        <v>744</v>
      </c>
      <c r="B324" t="s">
        <v>1208</v>
      </c>
      <c r="C324" t="s">
        <v>495</v>
      </c>
      <c r="D324" t="str" cm="1">
        <f t="array" aca="1" ref="D324" ca="1">_xll.BDP(A324, "CUST_TRR_RETURN_HOLDING_PER", "CUST_TRR_START_DT="&amp;TEXT(WORKDAY(TODAY(), -2),"jjjjMMtt"),"CUST_TRR_END_DT="&amp;TEXT(WORKDAY(TODAY(), -1),"jjjjMMtt"),"CUST_TRR_CRNCY=EUR")</f>
        <v>#N/A N/A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-2.8433649999999999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1.32691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6.9373769999999997</v>
      </c>
    </row>
    <row r="325" spans="1:7" x14ac:dyDescent="0.25">
      <c r="A325" t="s">
        <v>745</v>
      </c>
      <c r="B325" t="s">
        <v>1209</v>
      </c>
      <c r="C325" t="s">
        <v>472</v>
      </c>
      <c r="D325" t="str" cm="1">
        <f t="array" aca="1" ref="D325" ca="1">_xll.BDP(A325, "CUST_TRR_RETURN_HOLDING_PER", "CUST_TRR_START_DT="&amp;TEXT(WORKDAY(TODAY(), -2),"jjjjMMtt"),"CUST_TRR_END_DT="&amp;TEXT(WORKDAY(TODAY(), -1),"jjjjMMtt"),"CUST_TRR_CRNCY=EUR")</f>
        <v>#N/A N/A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-3.0562930000000001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-7.7956289999999999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-17.84065</v>
      </c>
    </row>
    <row r="326" spans="1:7" x14ac:dyDescent="0.25">
      <c r="A326" t="s">
        <v>746</v>
      </c>
      <c r="B326" t="s">
        <v>1210</v>
      </c>
      <c r="C326" t="s">
        <v>489</v>
      </c>
      <c r="D326" t="str" cm="1">
        <f t="array" aca="1" ref="D326" ca="1">_xll.BDP(A326, "CUST_TRR_RETURN_HOLDING_PER", "CUST_TRR_START_DT="&amp;TEXT(WORKDAY(TODAY(), -2),"jjjjMMtt"),"CUST_TRR_END_DT="&amp;TEXT(WORKDAY(TODAY(), -1),"jjjjMMtt"),"CUST_TRR_CRNCY=EUR")</f>
        <v>#N/A N/A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-2.5268169999999999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-5.7996460000000001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24.675370000000001</v>
      </c>
    </row>
    <row r="327" spans="1:7" x14ac:dyDescent="0.25">
      <c r="A327" t="s">
        <v>747</v>
      </c>
      <c r="B327" t="s">
        <v>1211</v>
      </c>
      <c r="C327" t="s">
        <v>489</v>
      </c>
      <c r="D327" t="str" cm="1">
        <f t="array" aca="1" ref="D327" ca="1">_xll.BDP(A327, "CUST_TRR_RETURN_HOLDING_PER", "CUST_TRR_START_DT="&amp;TEXT(WORKDAY(TODAY(), -2),"jjjjMMtt"),"CUST_TRR_END_DT="&amp;TEXT(WORKDAY(TODAY(), -1),"jjjjMMtt"),"CUST_TRR_CRNCY=EUR")</f>
        <v>#N/A N/A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-3.2359610000000001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-2.737536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8.0600170000000002</v>
      </c>
    </row>
    <row r="328" spans="1:7" x14ac:dyDescent="0.25">
      <c r="A328" t="s">
        <v>748</v>
      </c>
      <c r="B328" t="s">
        <v>1212</v>
      </c>
      <c r="C328" t="s">
        <v>473</v>
      </c>
      <c r="D328" t="str" cm="1">
        <f t="array" aca="1" ref="D328" ca="1">_xll.BDP(A328, "CUST_TRR_RETURN_HOLDING_PER", "CUST_TRR_START_DT="&amp;TEXT(WORKDAY(TODAY(), -2),"jjjjMMtt"),"CUST_TRR_END_DT="&amp;TEXT(WORKDAY(TODAY(), -1),"jjjjMMtt"),"CUST_TRR_CRNCY=EUR")</f>
        <v>#N/A N/A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3.1996899999999999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11.61171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35.249189999999999</v>
      </c>
    </row>
    <row r="329" spans="1:7" x14ac:dyDescent="0.25">
      <c r="A329" t="s">
        <v>749</v>
      </c>
      <c r="B329" t="s">
        <v>1213</v>
      </c>
      <c r="C329" t="s">
        <v>474</v>
      </c>
      <c r="D329" t="str" cm="1">
        <f t="array" aca="1" ref="D329" ca="1">_xll.BDP(A329, "CUST_TRR_RETURN_HOLDING_PER", "CUST_TRR_START_DT="&amp;TEXT(WORKDAY(TODAY(), -2),"jjjjMMtt"),"CUST_TRR_END_DT="&amp;TEXT(WORKDAY(TODAY(), -1),"jjjjMMtt"),"CUST_TRR_CRNCY=EUR")</f>
        <v>#N/A N/A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-3.1328499999999999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-7.115996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-12.794219999999999</v>
      </c>
    </row>
    <row r="330" spans="1:7" x14ac:dyDescent="0.25">
      <c r="A330" t="s">
        <v>750</v>
      </c>
      <c r="B330" t="s">
        <v>1214</v>
      </c>
      <c r="C330" t="s">
        <v>476</v>
      </c>
      <c r="D330" t="str" cm="1">
        <f t="array" aca="1" ref="D330" ca="1">_xll.BDP(A330, "CUST_TRR_RETURN_HOLDING_PER", "CUST_TRR_START_DT="&amp;TEXT(WORKDAY(TODAY(), -2),"jjjjMMtt"),"CUST_TRR_END_DT="&amp;TEXT(WORKDAY(TODAY(), -1),"jjjjMMtt"),"CUST_TRR_CRNCY=EUR")</f>
        <v>#N/A N/A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-1.523684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-0.82918460000000005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34.890770000000003</v>
      </c>
    </row>
    <row r="331" spans="1:7" x14ac:dyDescent="0.25">
      <c r="A331" t="s">
        <v>751</v>
      </c>
      <c r="B331" t="s">
        <v>1215</v>
      </c>
      <c r="C331" t="s">
        <v>470</v>
      </c>
      <c r="D331" t="str" cm="1">
        <f t="array" aca="1" ref="D331" ca="1">_xll.BDP(A331, "CUST_TRR_RETURN_HOLDING_PER", "CUST_TRR_START_DT="&amp;TEXT(WORKDAY(TODAY(), -2),"jjjjMMtt"),"CUST_TRR_END_DT="&amp;TEXT(WORKDAY(TODAY(), -1),"jjjjMMtt"),"CUST_TRR_CRNCY=EUR")</f>
        <v>#N/A N/A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-0.60990820000000001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3.1731799999999999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29.161770000000001</v>
      </c>
    </row>
    <row r="332" spans="1:7" x14ac:dyDescent="0.25">
      <c r="A332" t="s">
        <v>752</v>
      </c>
      <c r="B332" t="s">
        <v>1216</v>
      </c>
      <c r="C332" t="s">
        <v>484</v>
      </c>
      <c r="D332" t="str" cm="1">
        <f t="array" aca="1" ref="D332" ca="1">_xll.BDP(A332, "CUST_TRR_RETURN_HOLDING_PER", "CUST_TRR_START_DT="&amp;TEXT(WORKDAY(TODAY(), -2),"jjjjMMtt"),"CUST_TRR_END_DT="&amp;TEXT(WORKDAY(TODAY(), -1),"jjjjMMtt"),"CUST_TRR_CRNCY=EUR")</f>
        <v>#N/A N/A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-2.1065360000000002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1.7507010000000001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17.9145</v>
      </c>
    </row>
    <row r="333" spans="1:7" x14ac:dyDescent="0.25">
      <c r="A333" t="s">
        <v>753</v>
      </c>
      <c r="B333" t="s">
        <v>1217</v>
      </c>
      <c r="C333" t="s">
        <v>480</v>
      </c>
      <c r="D333" t="str" cm="1">
        <f t="array" aca="1" ref="D333" ca="1">_xll.BDP(A333, "CUST_TRR_RETURN_HOLDING_PER", "CUST_TRR_START_DT="&amp;TEXT(WORKDAY(TODAY(), -2),"jjjjMMtt"),"CUST_TRR_END_DT="&amp;TEXT(WORKDAY(TODAY(), -1),"jjjjMMtt"),"CUST_TRR_CRNCY=EUR")</f>
        <v>#N/A N/A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-3.7053440000000002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-15.0802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-11.68703</v>
      </c>
    </row>
    <row r="334" spans="1:7" x14ac:dyDescent="0.25">
      <c r="A334" t="s">
        <v>276</v>
      </c>
      <c r="B334" t="s">
        <v>1218</v>
      </c>
      <c r="C334" t="s">
        <v>473</v>
      </c>
      <c r="D334" t="str" cm="1">
        <f t="array" aca="1" ref="D334" ca="1">_xll.BDP(A334, "CUST_TRR_RETURN_HOLDING_PER", "CUST_TRR_START_DT="&amp;TEXT(WORKDAY(TODAY(), -2),"jjjjMMtt"),"CUST_TRR_END_DT="&amp;TEXT(WORKDAY(TODAY(), -1),"jjjjMMtt"),"CUST_TRR_CRNCY=EUR")</f>
        <v>#N/A N/A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0.7951146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3.0115259999999999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10.205690000000001</v>
      </c>
    </row>
    <row r="335" spans="1:7" x14ac:dyDescent="0.25">
      <c r="A335" t="s">
        <v>754</v>
      </c>
      <c r="B335" t="s">
        <v>1219</v>
      </c>
      <c r="C335" t="s">
        <v>473</v>
      </c>
      <c r="D335" t="str" cm="1">
        <f t="array" aca="1" ref="D335" ca="1">_xll.BDP(A335, "CUST_TRR_RETURN_HOLDING_PER", "CUST_TRR_START_DT="&amp;TEXT(WORKDAY(TODAY(), -2),"jjjjMMtt"),"CUST_TRR_END_DT="&amp;TEXT(WORKDAY(TODAY(), -1),"jjjjMMtt"),"CUST_TRR_CRNCY=EUR")</f>
        <v>#N/A N/A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-0.20410339999999999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4.5918109999999999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20.035810000000001</v>
      </c>
    </row>
    <row r="336" spans="1:7" x14ac:dyDescent="0.25">
      <c r="A336" t="s">
        <v>755</v>
      </c>
      <c r="B336" t="s">
        <v>1220</v>
      </c>
      <c r="C336" t="s">
        <v>476</v>
      </c>
      <c r="D336" t="str" cm="1">
        <f t="array" aca="1" ref="D336" ca="1">_xll.BDP(A336, "CUST_TRR_RETURN_HOLDING_PER", "CUST_TRR_START_DT="&amp;TEXT(WORKDAY(TODAY(), -2),"jjjjMMtt"),"CUST_TRR_END_DT="&amp;TEXT(WORKDAY(TODAY(), -1),"jjjjMMtt"),"CUST_TRR_CRNCY=EUR")</f>
        <v>#N/A N/A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-2.6079400000000001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3.1235599999999999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18.153860000000002</v>
      </c>
    </row>
    <row r="337" spans="1:7" x14ac:dyDescent="0.25">
      <c r="A337" t="s">
        <v>756</v>
      </c>
      <c r="B337" t="s">
        <v>1221</v>
      </c>
      <c r="C337" t="s">
        <v>473</v>
      </c>
      <c r="D337" t="str" cm="1">
        <f t="array" aca="1" ref="D337" ca="1">_xll.BDP(A337, "CUST_TRR_RETURN_HOLDING_PER", "CUST_TRR_START_DT="&amp;TEXT(WORKDAY(TODAY(), -2),"jjjjMMtt"),"CUST_TRR_END_DT="&amp;TEXT(WORKDAY(TODAY(), -1),"jjjjMMtt"),"CUST_TRR_CRNCY=EUR")</f>
        <v>#N/A N/A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-1.8379259999999999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-14.898160000000001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-15.22509</v>
      </c>
    </row>
    <row r="338" spans="1:7" x14ac:dyDescent="0.25">
      <c r="A338" t="s">
        <v>757</v>
      </c>
      <c r="B338" t="s">
        <v>1222</v>
      </c>
      <c r="C338" t="s">
        <v>476</v>
      </c>
      <c r="D338" t="str" cm="1">
        <f t="array" aca="1" ref="D338" ca="1">_xll.BDP(A338, "CUST_TRR_RETURN_HOLDING_PER", "CUST_TRR_START_DT="&amp;TEXT(WORKDAY(TODAY(), -2),"jjjjMMtt"),"CUST_TRR_END_DT="&amp;TEXT(WORKDAY(TODAY(), -1),"jjjjMMtt"),"CUST_TRR_CRNCY=EUR")</f>
        <v>#N/A N/A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-1.8329260000000001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0.146236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5.6734470000000004</v>
      </c>
    </row>
    <row r="339" spans="1:7" x14ac:dyDescent="0.25">
      <c r="A339" t="s">
        <v>758</v>
      </c>
      <c r="B339" t="s">
        <v>1223</v>
      </c>
      <c r="C339" t="s">
        <v>474</v>
      </c>
      <c r="D339" t="str" cm="1">
        <f t="array" aca="1" ref="D339" ca="1">_xll.BDP(A339, "CUST_TRR_RETURN_HOLDING_PER", "CUST_TRR_START_DT="&amp;TEXT(WORKDAY(TODAY(), -2),"jjjjMMtt"),"CUST_TRR_END_DT="&amp;TEXT(WORKDAY(TODAY(), -1),"jjjjMMtt"),"CUST_TRR_CRNCY=EUR")</f>
        <v>#N/A N/A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-2.4250620000000001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-6.2661809999999996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-12.424020000000001</v>
      </c>
    </row>
    <row r="340" spans="1:7" x14ac:dyDescent="0.25">
      <c r="A340" t="s">
        <v>759</v>
      </c>
      <c r="B340" t="s">
        <v>1224</v>
      </c>
      <c r="C340" t="s">
        <v>480</v>
      </c>
      <c r="D340" t="str" cm="1">
        <f t="array" aca="1" ref="D340" ca="1">_xll.BDP(A340, "CUST_TRR_RETURN_HOLDING_PER", "CUST_TRR_START_DT="&amp;TEXT(WORKDAY(TODAY(), -2),"jjjjMMtt"),"CUST_TRR_END_DT="&amp;TEXT(WORKDAY(TODAY(), -1),"jjjjMMtt"),"CUST_TRR_CRNCY=EUR")</f>
        <v>#N/A N/A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0.37114639999999999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-8.279204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3.0194209999999999E-2</v>
      </c>
    </row>
    <row r="341" spans="1:7" x14ac:dyDescent="0.25">
      <c r="A341" t="s">
        <v>760</v>
      </c>
      <c r="B341" t="s">
        <v>1225</v>
      </c>
      <c r="C341" t="s">
        <v>484</v>
      </c>
      <c r="D341" t="str" cm="1">
        <f t="array" aca="1" ref="D341" ca="1">_xll.BDP(A341, "CUST_TRR_RETURN_HOLDING_PER", "CUST_TRR_START_DT="&amp;TEXT(WORKDAY(TODAY(), -2),"jjjjMMtt"),"CUST_TRR_END_DT="&amp;TEXT(WORKDAY(TODAY(), -1),"jjjjMMtt"),"CUST_TRR_CRNCY=EUR")</f>
        <v>#N/A N/A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-2.8704200000000002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5.0665300000000002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-11.35378</v>
      </c>
    </row>
    <row r="342" spans="1:7" x14ac:dyDescent="0.25">
      <c r="A342" t="s">
        <v>113</v>
      </c>
      <c r="B342" t="s">
        <v>1226</v>
      </c>
      <c r="C342" t="s">
        <v>476</v>
      </c>
      <c r="D342" t="str" cm="1">
        <f t="array" aca="1" ref="D342" ca="1">_xll.BDP(A342, "CUST_TRR_RETURN_HOLDING_PER", "CUST_TRR_START_DT="&amp;TEXT(WORKDAY(TODAY(), -2),"jjjjMMtt"),"CUST_TRR_END_DT="&amp;TEXT(WORKDAY(TODAY(), -1),"jjjjMMtt"),"CUST_TRR_CRNCY=EUR")</f>
        <v>#N/A N/A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-5.3136740000000002E-2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9.1376779999999993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14.39568</v>
      </c>
    </row>
    <row r="343" spans="1:7" x14ac:dyDescent="0.25">
      <c r="A343" t="s">
        <v>30</v>
      </c>
      <c r="B343" t="s">
        <v>1227</v>
      </c>
      <c r="C343" t="s">
        <v>489</v>
      </c>
      <c r="D343" t="str" cm="1">
        <f t="array" aca="1" ref="D343" ca="1">_xll.BDP(A343, "CUST_TRR_RETURN_HOLDING_PER", "CUST_TRR_START_DT="&amp;TEXT(WORKDAY(TODAY(), -2),"jjjjMMtt"),"CUST_TRR_END_DT="&amp;TEXT(WORKDAY(TODAY(), -1),"jjjjMMtt"),"CUST_TRR_CRNCY=EUR")</f>
        <v>#N/A N/A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-1.347604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-1.2302690000000001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21.34132</v>
      </c>
    </row>
    <row r="344" spans="1:7" x14ac:dyDescent="0.25">
      <c r="A344" t="s">
        <v>761</v>
      </c>
      <c r="B344" t="s">
        <v>1228</v>
      </c>
      <c r="C344" t="s">
        <v>470</v>
      </c>
      <c r="D344" t="str" cm="1">
        <f t="array" aca="1" ref="D344" ca="1">_xll.BDP(A344, "CUST_TRR_RETURN_HOLDING_PER", "CUST_TRR_START_DT="&amp;TEXT(WORKDAY(TODAY(), -2),"jjjjMMtt"),"CUST_TRR_END_DT="&amp;TEXT(WORKDAY(TODAY(), -1),"jjjjMMtt"),"CUST_TRR_CRNCY=EUR")</f>
        <v>#N/A N/A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3.7219409999999999E-3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0.69407269999999999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5.9238869999999997</v>
      </c>
    </row>
    <row r="345" spans="1:7" x14ac:dyDescent="0.25">
      <c r="A345" t="s">
        <v>762</v>
      </c>
      <c r="B345" t="s">
        <v>1229</v>
      </c>
      <c r="C345" t="s">
        <v>489</v>
      </c>
      <c r="D345" t="str" cm="1">
        <f t="array" aca="1" ref="D345" ca="1">_xll.BDP(A345, "CUST_TRR_RETURN_HOLDING_PER", "CUST_TRR_START_DT="&amp;TEXT(WORKDAY(TODAY(), -2),"jjjjMMtt"),"CUST_TRR_END_DT="&amp;TEXT(WORKDAY(TODAY(), -1),"jjjjMMtt"),"CUST_TRR_CRNCY=EUR")</f>
        <v>#N/A N/A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4.0815989999999998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2.6852290000000001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23.184069999999998</v>
      </c>
    </row>
    <row r="346" spans="1:7" x14ac:dyDescent="0.25">
      <c r="A346" t="s">
        <v>763</v>
      </c>
      <c r="B346" t="s">
        <v>1230</v>
      </c>
      <c r="C346" t="s">
        <v>484</v>
      </c>
      <c r="D346" t="str" cm="1">
        <f t="array" aca="1" ref="D346" ca="1">_xll.BDP(A346, "CUST_TRR_RETURN_HOLDING_PER", "CUST_TRR_START_DT="&amp;TEXT(WORKDAY(TODAY(), -2),"jjjjMMtt"),"CUST_TRR_END_DT="&amp;TEXT(WORKDAY(TODAY(), -1),"jjjjMMtt"),"CUST_TRR_CRNCY=EUR")</f>
        <v>#N/A N/A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-4.3254590000000004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-6.670293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-12.447839999999999</v>
      </c>
    </row>
    <row r="347" spans="1:7" x14ac:dyDescent="0.25">
      <c r="A347" t="s">
        <v>764</v>
      </c>
      <c r="B347" t="s">
        <v>1231</v>
      </c>
      <c r="C347" t="s">
        <v>473</v>
      </c>
      <c r="D347" t="str" cm="1">
        <f t="array" aca="1" ref="D347" ca="1">_xll.BDP(A347, "CUST_TRR_RETURN_HOLDING_PER", "CUST_TRR_START_DT="&amp;TEXT(WORKDAY(TODAY(), -2),"jjjjMMtt"),"CUST_TRR_END_DT="&amp;TEXT(WORKDAY(TODAY(), -1),"jjjjMMtt"),"CUST_TRR_CRNCY=EUR")</f>
        <v>#N/A N/A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2.3385150000000001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10.308870000000001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40.46658</v>
      </c>
    </row>
    <row r="348" spans="1:7" x14ac:dyDescent="0.25">
      <c r="A348" t="s">
        <v>765</v>
      </c>
      <c r="B348" t="s">
        <v>1232</v>
      </c>
      <c r="C348" t="s">
        <v>474</v>
      </c>
      <c r="D348" t="str" cm="1">
        <f t="array" aca="1" ref="D348" ca="1">_xll.BDP(A348, "CUST_TRR_RETURN_HOLDING_PER", "CUST_TRR_START_DT="&amp;TEXT(WORKDAY(TODAY(), -2),"jjjjMMtt"),"CUST_TRR_END_DT="&amp;TEXT(WORKDAY(TODAY(), -1),"jjjjMMtt"),"CUST_TRR_CRNCY=EUR")</f>
        <v>#N/A N/A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0.9616924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24.908359999999998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59.90504</v>
      </c>
    </row>
    <row r="349" spans="1:7" x14ac:dyDescent="0.25">
      <c r="A349" t="s">
        <v>766</v>
      </c>
      <c r="B349" t="s">
        <v>1233</v>
      </c>
      <c r="C349" t="s">
        <v>479</v>
      </c>
      <c r="D349" t="str" cm="1">
        <f t="array" aca="1" ref="D349" ca="1">_xll.BDP(A349, "CUST_TRR_RETURN_HOLDING_PER", "CUST_TRR_START_DT="&amp;TEXT(WORKDAY(TODAY(), -2),"jjjjMMtt"),"CUST_TRR_END_DT="&amp;TEXT(WORKDAY(TODAY(), -1),"jjjjMMtt"),"CUST_TRR_CRNCY=EUR")</f>
        <v>#N/A N/A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-0.65667310000000001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-4.1202439999999996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28.419619999999998</v>
      </c>
    </row>
    <row r="350" spans="1:7" x14ac:dyDescent="0.25">
      <c r="A350" t="s">
        <v>174</v>
      </c>
      <c r="B350" t="s">
        <v>1234</v>
      </c>
      <c r="C350" t="s">
        <v>473</v>
      </c>
      <c r="D350" t="str" cm="1">
        <f t="array" aca="1" ref="D350" ca="1">_xll.BDP(A350, "CUST_TRR_RETURN_HOLDING_PER", "CUST_TRR_START_DT="&amp;TEXT(WORKDAY(TODAY(), -2),"jjjjMMtt"),"CUST_TRR_END_DT="&amp;TEXT(WORKDAY(TODAY(), -1),"jjjjMMtt"),"CUST_TRR_CRNCY=EUR")</f>
        <v>#N/A N/A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2.445926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6.6244690000000004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16.360379999999999</v>
      </c>
    </row>
    <row r="351" spans="1:7" x14ac:dyDescent="0.25">
      <c r="A351" t="s">
        <v>20</v>
      </c>
      <c r="B351" t="s">
        <v>1235</v>
      </c>
      <c r="C351" t="s">
        <v>489</v>
      </c>
      <c r="D351" t="str" cm="1">
        <f t="array" aca="1" ref="D351" ca="1">_xll.BDP(A351, "CUST_TRR_RETURN_HOLDING_PER", "CUST_TRR_START_DT="&amp;TEXT(WORKDAY(TODAY(), -2),"jjjjMMtt"),"CUST_TRR_END_DT="&amp;TEXT(WORKDAY(TODAY(), -1),"jjjjMMtt"),"CUST_TRR_CRNCY=EUR")</f>
        <v>#N/A N/A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-5.3076809999999996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-12.973610000000001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-23.710380000000001</v>
      </c>
    </row>
    <row r="352" spans="1:7" x14ac:dyDescent="0.25">
      <c r="A352" t="s">
        <v>767</v>
      </c>
      <c r="B352" t="s">
        <v>1236</v>
      </c>
      <c r="C352" t="s">
        <v>474</v>
      </c>
      <c r="D352" t="str" cm="1">
        <f t="array" aca="1" ref="D352" ca="1">_xll.BDP(A352, "CUST_TRR_RETURN_HOLDING_PER", "CUST_TRR_START_DT="&amp;TEXT(WORKDAY(TODAY(), -2),"jjjjMMtt"),"CUST_TRR_END_DT="&amp;TEXT(WORKDAY(TODAY(), -1),"jjjjMMtt"),"CUST_TRR_CRNCY=EUR")</f>
        <v>#N/A N/A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2.7704979999999999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19.5992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3.2332990000000001</v>
      </c>
    </row>
    <row r="353" spans="1:7" x14ac:dyDescent="0.25">
      <c r="A353" t="s">
        <v>11</v>
      </c>
      <c r="B353" t="s">
        <v>1237</v>
      </c>
      <c r="C353" t="s">
        <v>473</v>
      </c>
      <c r="D353" t="str" cm="1">
        <f t="array" aca="1" ref="D353" ca="1">_xll.BDP(A353, "CUST_TRR_RETURN_HOLDING_PER", "CUST_TRR_START_DT="&amp;TEXT(WORKDAY(TODAY(), -2),"jjjjMMtt"),"CUST_TRR_END_DT="&amp;TEXT(WORKDAY(TODAY(), -1),"jjjjMMtt"),"CUST_TRR_CRNCY=EUR")</f>
        <v>#N/A N/A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-1.3682609999999999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-1.8233250000000001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-11.8416</v>
      </c>
    </row>
    <row r="354" spans="1:7" x14ac:dyDescent="0.25">
      <c r="A354" t="s">
        <v>361</v>
      </c>
      <c r="B354" t="s">
        <v>1238</v>
      </c>
      <c r="C354" t="s">
        <v>474</v>
      </c>
      <c r="D354" t="str" cm="1">
        <f t="array" aca="1" ref="D354" ca="1">_xll.BDP(A354, "CUST_TRR_RETURN_HOLDING_PER", "CUST_TRR_START_DT="&amp;TEXT(WORKDAY(TODAY(), -2),"jjjjMMtt"),"CUST_TRR_END_DT="&amp;TEXT(WORKDAY(TODAY(), -1),"jjjjMMtt"),"CUST_TRR_CRNCY=EUR")</f>
        <v>#N/A N/A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3.0405600000000002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6.0797540000000003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36.152990000000003</v>
      </c>
    </row>
    <row r="355" spans="1:7" x14ac:dyDescent="0.25">
      <c r="A355" t="s">
        <v>346</v>
      </c>
      <c r="B355" t="s">
        <v>1239</v>
      </c>
      <c r="C355" t="s">
        <v>489</v>
      </c>
      <c r="D355" t="str" cm="1">
        <f t="array" aca="1" ref="D355" ca="1">_xll.BDP(A355, "CUST_TRR_RETURN_HOLDING_PER", "CUST_TRR_START_DT="&amp;TEXT(WORKDAY(TODAY(), -2),"jjjjMMtt"),"CUST_TRR_END_DT="&amp;TEXT(WORKDAY(TODAY(), -1),"jjjjMMtt"),"CUST_TRR_CRNCY=EUR")</f>
        <v>#N/A N/A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-0.79309339999999995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-4.4786520000000003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8.5204839999999997</v>
      </c>
    </row>
    <row r="356" spans="1:7" x14ac:dyDescent="0.25">
      <c r="A356" t="s">
        <v>768</v>
      </c>
      <c r="B356" t="s">
        <v>1240</v>
      </c>
      <c r="C356" t="s">
        <v>484</v>
      </c>
      <c r="D356" t="str" cm="1">
        <f t="array" aca="1" ref="D356" ca="1">_xll.BDP(A356, "CUST_TRR_RETURN_HOLDING_PER", "CUST_TRR_START_DT="&amp;TEXT(WORKDAY(TODAY(), -2),"jjjjMMtt"),"CUST_TRR_END_DT="&amp;TEXT(WORKDAY(TODAY(), -1),"jjjjMMtt"),"CUST_TRR_CRNCY=EUR")</f>
        <v>#N/A N/A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-6.351197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-1.360349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-19.249369999999999</v>
      </c>
    </row>
    <row r="357" spans="1:7" x14ac:dyDescent="0.25">
      <c r="A357" t="s">
        <v>769</v>
      </c>
      <c r="B357" t="s">
        <v>1241</v>
      </c>
      <c r="C357" t="s">
        <v>495</v>
      </c>
      <c r="D357" t="str" cm="1">
        <f t="array" aca="1" ref="D357" ca="1">_xll.BDP(A357, "CUST_TRR_RETURN_HOLDING_PER", "CUST_TRR_START_DT="&amp;TEXT(WORKDAY(TODAY(), -2),"jjjjMMtt"),"CUST_TRR_END_DT="&amp;TEXT(WORKDAY(TODAY(), -1),"jjjjMMtt"),"CUST_TRR_CRNCY=EUR")</f>
        <v>#N/A N/A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-2.5505209999999998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0.45321899999999998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10.865830000000001</v>
      </c>
    </row>
    <row r="358" spans="1:7" x14ac:dyDescent="0.25">
      <c r="A358" t="s">
        <v>770</v>
      </c>
      <c r="B358" t="s">
        <v>1242</v>
      </c>
      <c r="C358" t="s">
        <v>473</v>
      </c>
      <c r="D358" t="str" cm="1">
        <f t="array" aca="1" ref="D358" ca="1">_xll.BDP(A358, "CUST_TRR_RETURN_HOLDING_PER", "CUST_TRR_START_DT="&amp;TEXT(WORKDAY(TODAY(), -2),"jjjjMMtt"),"CUST_TRR_END_DT="&amp;TEXT(WORKDAY(TODAY(), -1),"jjjjMMtt"),"CUST_TRR_CRNCY=EUR")</f>
        <v>#N/A N/A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-0.66630310000000004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-3.3404310000000002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-15.228999999999999</v>
      </c>
    </row>
    <row r="359" spans="1:7" x14ac:dyDescent="0.25">
      <c r="A359" t="s">
        <v>342</v>
      </c>
      <c r="B359" t="s">
        <v>1243</v>
      </c>
      <c r="C359" t="s">
        <v>474</v>
      </c>
      <c r="D359" t="str" cm="1">
        <f t="array" aca="1" ref="D359" ca="1">_xll.BDP(A359, "CUST_TRR_RETURN_HOLDING_PER", "CUST_TRR_START_DT="&amp;TEXT(WORKDAY(TODAY(), -2),"jjjjMMtt"),"CUST_TRR_END_DT="&amp;TEXT(WORKDAY(TODAY(), -1),"jjjjMMtt"),"CUST_TRR_CRNCY=EUR")</f>
        <v>#N/A N/A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6.0772870000000001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6.8339920000000003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34.012689999999999</v>
      </c>
    </row>
    <row r="360" spans="1:7" x14ac:dyDescent="0.25">
      <c r="A360" t="s">
        <v>771</v>
      </c>
      <c r="B360" t="s">
        <v>1244</v>
      </c>
      <c r="C360" t="s">
        <v>476</v>
      </c>
      <c r="D360" t="str" cm="1">
        <f t="array" aca="1" ref="D360" ca="1">_xll.BDP(A360, "CUST_TRR_RETURN_HOLDING_PER", "CUST_TRR_START_DT="&amp;TEXT(WORKDAY(TODAY(), -2),"jjjjMMtt"),"CUST_TRR_END_DT="&amp;TEXT(WORKDAY(TODAY(), -1),"jjjjMMtt"),"CUST_TRR_CRNCY=EUR")</f>
        <v>#N/A N/A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-2.2109329999999998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-2.8892890000000002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-3.3749880000000001</v>
      </c>
    </row>
    <row r="361" spans="1:7" x14ac:dyDescent="0.25">
      <c r="A361" t="s">
        <v>772</v>
      </c>
      <c r="B361" t="s">
        <v>1245</v>
      </c>
      <c r="C361" t="s">
        <v>495</v>
      </c>
      <c r="D361" t="str" cm="1">
        <f t="array" aca="1" ref="D361" ca="1">_xll.BDP(A361, "CUST_TRR_RETURN_HOLDING_PER", "CUST_TRR_START_DT="&amp;TEXT(WORKDAY(TODAY(), -2),"jjjjMMtt"),"CUST_TRR_END_DT="&amp;TEXT(WORKDAY(TODAY(), -1),"jjjjMMtt"),"CUST_TRR_CRNCY=EUR")</f>
        <v>#N/A N/A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-3.944944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-5.1187750000000003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1.522446</v>
      </c>
    </row>
    <row r="362" spans="1:7" x14ac:dyDescent="0.25">
      <c r="A362" t="s">
        <v>773</v>
      </c>
      <c r="B362" t="s">
        <v>1246</v>
      </c>
      <c r="C362" t="s">
        <v>473</v>
      </c>
      <c r="D362" t="str" cm="1">
        <f t="array" aca="1" ref="D362" ca="1">_xll.BDP(A362, "CUST_TRR_RETURN_HOLDING_PER", "CUST_TRR_START_DT="&amp;TEXT(WORKDAY(TODAY(), -2),"jjjjMMtt"),"CUST_TRR_END_DT="&amp;TEXT(WORKDAY(TODAY(), -1),"jjjjMMtt"),"CUST_TRR_CRNCY=EUR")</f>
        <v>#N/A N/A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0.94342020000000004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-0.7438034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-6.9295549999999997</v>
      </c>
    </row>
    <row r="363" spans="1:7" x14ac:dyDescent="0.25">
      <c r="A363" t="s">
        <v>774</v>
      </c>
      <c r="B363" t="s">
        <v>1247</v>
      </c>
      <c r="C363" t="s">
        <v>470</v>
      </c>
      <c r="D363" t="str" cm="1">
        <f t="array" aca="1" ref="D363" ca="1">_xll.BDP(A363, "CUST_TRR_RETURN_HOLDING_PER", "CUST_TRR_START_DT="&amp;TEXT(WORKDAY(TODAY(), -2),"jjjjMMtt"),"CUST_TRR_END_DT="&amp;TEXT(WORKDAY(TODAY(), -1),"jjjjMMtt"),"CUST_TRR_CRNCY=EUR")</f>
        <v>#N/A N/A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-3.4645100000000002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1.9472989999999999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-6.5719380000000003</v>
      </c>
    </row>
    <row r="364" spans="1:7" x14ac:dyDescent="0.25">
      <c r="A364" t="s">
        <v>87</v>
      </c>
      <c r="B364" t="s">
        <v>1248</v>
      </c>
      <c r="C364" t="s">
        <v>473</v>
      </c>
      <c r="D364" t="str" cm="1">
        <f t="array" aca="1" ref="D364" ca="1">_xll.BDP(A364, "CUST_TRR_RETURN_HOLDING_PER", "CUST_TRR_START_DT="&amp;TEXT(WORKDAY(TODAY(), -2),"jjjjMMtt"),"CUST_TRR_END_DT="&amp;TEXT(WORKDAY(TODAY(), -1),"jjjjMMtt"),"CUST_TRR_CRNCY=EUR")</f>
        <v>#N/A N/A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12.529540000000001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19.969139999999999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119.30459999999999</v>
      </c>
    </row>
    <row r="365" spans="1:7" x14ac:dyDescent="0.25">
      <c r="A365" t="s">
        <v>775</v>
      </c>
      <c r="B365" t="s">
        <v>1249</v>
      </c>
      <c r="C365" t="s">
        <v>473</v>
      </c>
      <c r="D365" t="str" cm="1">
        <f t="array" aca="1" ref="D365" ca="1">_xll.BDP(A365, "CUST_TRR_RETURN_HOLDING_PER", "CUST_TRR_START_DT="&amp;TEXT(WORKDAY(TODAY(), -2),"jjjjMMtt"),"CUST_TRR_END_DT="&amp;TEXT(WORKDAY(TODAY(), -1),"jjjjMMtt"),"CUST_TRR_CRNCY=EUR")</f>
        <v>#N/A N/A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-1.6388739999999999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1.9880279999999999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-6.972709</v>
      </c>
    </row>
    <row r="366" spans="1:7" x14ac:dyDescent="0.25">
      <c r="A366" t="s">
        <v>173</v>
      </c>
      <c r="B366" t="s">
        <v>1250</v>
      </c>
      <c r="C366" t="s">
        <v>476</v>
      </c>
      <c r="D366" t="str" cm="1">
        <f t="array" aca="1" ref="D366" ca="1">_xll.BDP(A366, "CUST_TRR_RETURN_HOLDING_PER", "CUST_TRR_START_DT="&amp;TEXT(WORKDAY(TODAY(), -2),"jjjjMMtt"),"CUST_TRR_END_DT="&amp;TEXT(WORKDAY(TODAY(), -1),"jjjjMMtt"),"CUST_TRR_CRNCY=EUR")</f>
        <v>#N/A N/A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1.3821840000000001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7.0010779999999997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22.406110000000002</v>
      </c>
    </row>
    <row r="367" spans="1:7" x14ac:dyDescent="0.25">
      <c r="A367" t="s">
        <v>776</v>
      </c>
      <c r="B367" t="s">
        <v>1251</v>
      </c>
      <c r="C367" t="s">
        <v>472</v>
      </c>
      <c r="D367" t="str" cm="1">
        <f t="array" aca="1" ref="D367" ca="1">_xll.BDP(A367, "CUST_TRR_RETURN_HOLDING_PER", "CUST_TRR_START_DT="&amp;TEXT(WORKDAY(TODAY(), -2),"jjjjMMtt"),"CUST_TRR_END_DT="&amp;TEXT(WORKDAY(TODAY(), -1),"jjjjMMtt"),"CUST_TRR_CRNCY=EUR")</f>
        <v>#N/A N/A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2.6314129999999998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5.9647969999999999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-2.0236999999999998</v>
      </c>
    </row>
    <row r="368" spans="1:7" x14ac:dyDescent="0.25">
      <c r="A368" t="s">
        <v>777</v>
      </c>
      <c r="B368" t="s">
        <v>1252</v>
      </c>
      <c r="C368" t="s">
        <v>474</v>
      </c>
      <c r="D368" t="str" cm="1">
        <f t="array" aca="1" ref="D368" ca="1">_xll.BDP(A368, "CUST_TRR_RETURN_HOLDING_PER", "CUST_TRR_START_DT="&amp;TEXT(WORKDAY(TODAY(), -2),"jjjjMMtt"),"CUST_TRR_END_DT="&amp;TEXT(WORKDAY(TODAY(), -1),"jjjjMMtt"),"CUST_TRR_CRNCY=EUR")</f>
        <v>#N/A N/A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0.6222299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-4.4898899999999999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15.871840000000001</v>
      </c>
    </row>
    <row r="369" spans="1:7" x14ac:dyDescent="0.25">
      <c r="A369" t="s">
        <v>778</v>
      </c>
      <c r="B369" t="s">
        <v>1253</v>
      </c>
      <c r="C369" t="s">
        <v>489</v>
      </c>
      <c r="D369" t="str" cm="1">
        <f t="array" aca="1" ref="D369" ca="1">_xll.BDP(A369, "CUST_TRR_RETURN_HOLDING_PER", "CUST_TRR_START_DT="&amp;TEXT(WORKDAY(TODAY(), -2),"jjjjMMtt"),"CUST_TRR_END_DT="&amp;TEXT(WORKDAY(TODAY(), -1),"jjjjMMtt"),"CUST_TRR_CRNCY=EUR")</f>
        <v>#N/A N/A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6.372573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1.996299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27.913779999999999</v>
      </c>
    </row>
    <row r="370" spans="1:7" x14ac:dyDescent="0.25">
      <c r="A370" t="s">
        <v>779</v>
      </c>
      <c r="B370" t="s">
        <v>1254</v>
      </c>
      <c r="C370" t="s">
        <v>470</v>
      </c>
      <c r="D370" t="str" cm="1">
        <f t="array" aca="1" ref="D370" ca="1">_xll.BDP(A370, "CUST_TRR_RETURN_HOLDING_PER", "CUST_TRR_START_DT="&amp;TEXT(WORKDAY(TODAY(), -2),"jjjjMMtt"),"CUST_TRR_END_DT="&amp;TEXT(WORKDAY(TODAY(), -1),"jjjjMMtt"),"CUST_TRR_CRNCY=EUR")</f>
        <v>#N/A N/A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-0.20568110000000001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5.8553569999999997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22.79241</v>
      </c>
    </row>
    <row r="371" spans="1:7" x14ac:dyDescent="0.25">
      <c r="A371" t="s">
        <v>780</v>
      </c>
      <c r="B371" t="s">
        <v>1255</v>
      </c>
      <c r="C371" t="s">
        <v>484</v>
      </c>
      <c r="D371" t="str" cm="1">
        <f t="array" aca="1" ref="D371" ca="1">_xll.BDP(A371, "CUST_TRR_RETURN_HOLDING_PER", "CUST_TRR_START_DT="&amp;TEXT(WORKDAY(TODAY(), -2),"jjjjMMtt"),"CUST_TRR_END_DT="&amp;TEXT(WORKDAY(TODAY(), -1),"jjjjMMtt"),"CUST_TRR_CRNCY=EUR")</f>
        <v>#N/A N/A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-4.5550100000000002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-7.4087430000000003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-23.65372</v>
      </c>
    </row>
    <row r="372" spans="1:7" x14ac:dyDescent="0.25">
      <c r="A372" t="s">
        <v>781</v>
      </c>
      <c r="B372" t="s">
        <v>1256</v>
      </c>
      <c r="C372" t="s">
        <v>495</v>
      </c>
      <c r="D372" t="str" cm="1">
        <f t="array" aca="1" ref="D372" ca="1">_xll.BDP(A372, "CUST_TRR_RETURN_HOLDING_PER", "CUST_TRR_START_DT="&amp;TEXT(WORKDAY(TODAY(), -2),"jjjjMMtt"),"CUST_TRR_END_DT="&amp;TEXT(WORKDAY(TODAY(), -1),"jjjjMMtt"),"CUST_TRR_CRNCY=EUR")</f>
        <v>#N/A N/A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-2.7111740000000002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3.7548319999999999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4.4354909999999999</v>
      </c>
    </row>
    <row r="373" spans="1:7" x14ac:dyDescent="0.25">
      <c r="A373" t="s">
        <v>105</v>
      </c>
      <c r="B373" t="s">
        <v>1257</v>
      </c>
      <c r="C373" t="s">
        <v>470</v>
      </c>
      <c r="D373" t="str" cm="1">
        <f t="array" aca="1" ref="D373" ca="1">_xll.BDP(A373, "CUST_TRR_RETURN_HOLDING_PER", "CUST_TRR_START_DT="&amp;TEXT(WORKDAY(TODAY(), -2),"jjjjMMtt"),"CUST_TRR_END_DT="&amp;TEXT(WORKDAY(TODAY(), -1),"jjjjMMtt"),"CUST_TRR_CRNCY=EUR")</f>
        <v>#N/A N/A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-0.30316749999999998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8.6053370000000005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7.6946870000000001</v>
      </c>
    </row>
    <row r="374" spans="1:7" x14ac:dyDescent="0.25">
      <c r="A374" t="s">
        <v>782</v>
      </c>
      <c r="B374" t="s">
        <v>1258</v>
      </c>
      <c r="C374" t="s">
        <v>473</v>
      </c>
      <c r="D374" t="str" cm="1">
        <f t="array" aca="1" ref="D374" ca="1">_xll.BDP(A374, "CUST_TRR_RETURN_HOLDING_PER", "CUST_TRR_START_DT="&amp;TEXT(WORKDAY(TODAY(), -2),"jjjjMMtt"),"CUST_TRR_END_DT="&amp;TEXT(WORKDAY(TODAY(), -1),"jjjjMMtt"),"CUST_TRR_CRNCY=EUR")</f>
        <v>#N/A N/A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-2.1444549999999998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1.3140099999999999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-11.395189999999999</v>
      </c>
    </row>
    <row r="375" spans="1:7" x14ac:dyDescent="0.25">
      <c r="A375" t="s">
        <v>783</v>
      </c>
      <c r="B375" t="s">
        <v>1259</v>
      </c>
      <c r="C375" t="s">
        <v>489</v>
      </c>
      <c r="D375" t="str" cm="1">
        <f t="array" aca="1" ref="D375" ca="1">_xll.BDP(A375, "CUST_TRR_RETURN_HOLDING_PER", "CUST_TRR_START_DT="&amp;TEXT(WORKDAY(TODAY(), -2),"jjjjMMtt"),"CUST_TRR_END_DT="&amp;TEXT(WORKDAY(TODAY(), -1),"jjjjMMtt"),"CUST_TRR_CRNCY=EUR")</f>
        <v>#N/A N/A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0.88568429999999998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6.777406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9.4101309999999998</v>
      </c>
    </row>
    <row r="376" spans="1:7" x14ac:dyDescent="0.25">
      <c r="A376" t="s">
        <v>784</v>
      </c>
      <c r="B376" t="s">
        <v>1260</v>
      </c>
      <c r="C376" t="s">
        <v>473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N/A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-2.3256220000000001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-7.7555930000000002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-3.174131</v>
      </c>
    </row>
    <row r="377" spans="1:7" x14ac:dyDescent="0.25">
      <c r="A377" t="s">
        <v>785</v>
      </c>
      <c r="B377" t="s">
        <v>1261</v>
      </c>
      <c r="C377" t="s">
        <v>473</v>
      </c>
      <c r="D377" t="str" cm="1">
        <f t="array" aca="1" ref="D377" ca="1">_xll.BDP(A377, "CUST_TRR_RETURN_HOLDING_PER", "CUST_TRR_START_DT="&amp;TEXT(WORKDAY(TODAY(), -2),"jjjjMMtt"),"CUST_TRR_END_DT="&amp;TEXT(WORKDAY(TODAY(), -1),"jjjjMMtt"),"CUST_TRR_CRNCY=EUR")</f>
        <v>#N/A N/A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-0.62708209999999998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-8.5381669999999996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-18.86496</v>
      </c>
    </row>
    <row r="378" spans="1:7" x14ac:dyDescent="0.25">
      <c r="A378" t="s">
        <v>786</v>
      </c>
      <c r="B378" t="s">
        <v>1262</v>
      </c>
      <c r="C378" t="s">
        <v>476</v>
      </c>
      <c r="D378" t="str" cm="1">
        <f t="array" aca="1" ref="D378" ca="1">_xll.BDP(A378, "CUST_TRR_RETURN_HOLDING_PER", "CUST_TRR_START_DT="&amp;TEXT(WORKDAY(TODAY(), -2),"jjjjMMtt"),"CUST_TRR_END_DT="&amp;TEXT(WORKDAY(TODAY(), -1),"jjjjMMtt"),"CUST_TRR_CRNCY=EUR")</f>
        <v>#N/A N/A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-2.4520430000000002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-7.4592900000000002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-6.2794410000000003</v>
      </c>
    </row>
    <row r="379" spans="1:7" x14ac:dyDescent="0.25">
      <c r="A379" t="s">
        <v>787</v>
      </c>
      <c r="B379" t="s">
        <v>1263</v>
      </c>
      <c r="C379" t="s">
        <v>470</v>
      </c>
      <c r="D379" t="str" cm="1">
        <f t="array" aca="1" ref="D379" ca="1">_xll.BDP(A379, "CUST_TRR_RETURN_HOLDING_PER", "CUST_TRR_START_DT="&amp;TEXT(WORKDAY(TODAY(), -2),"jjjjMMtt"),"CUST_TRR_END_DT="&amp;TEXT(WORKDAY(TODAY(), -1),"jjjjMMtt"),"CUST_TRR_CRNCY=EUR")</f>
        <v>#N/A N/A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1.0657479999999999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5.4385349999999999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-23.94388</v>
      </c>
    </row>
    <row r="380" spans="1:7" x14ac:dyDescent="0.25">
      <c r="A380" t="s">
        <v>788</v>
      </c>
      <c r="B380" t="s">
        <v>1264</v>
      </c>
      <c r="C380" t="s">
        <v>479</v>
      </c>
      <c r="D380" t="str" cm="1">
        <f t="array" aca="1" ref="D380" ca="1">_xll.BDP(A380, "CUST_TRR_RETURN_HOLDING_PER", "CUST_TRR_START_DT="&amp;TEXT(WORKDAY(TODAY(), -2),"jjjjMMtt"),"CUST_TRR_END_DT="&amp;TEXT(WORKDAY(TODAY(), -1),"jjjjMMtt"),"CUST_TRR_CRNCY=EUR")</f>
        <v>#N/A N/A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-3.56989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-10.29978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9.4145430000000001</v>
      </c>
    </row>
    <row r="381" spans="1:7" x14ac:dyDescent="0.25">
      <c r="A381" t="s">
        <v>789</v>
      </c>
      <c r="B381" t="s">
        <v>1265</v>
      </c>
      <c r="C381" t="s">
        <v>476</v>
      </c>
      <c r="D381" t="str" cm="1">
        <f t="array" aca="1" ref="D381" ca="1">_xll.BDP(A381, "CUST_TRR_RETURN_HOLDING_PER", "CUST_TRR_START_DT="&amp;TEXT(WORKDAY(TODAY(), -2),"jjjjMMtt"),"CUST_TRR_END_DT="&amp;TEXT(WORKDAY(TODAY(), -1),"jjjjMMtt"),"CUST_TRR_CRNCY=EUR")</f>
        <v>#N/A N/A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-1.9011940000000001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23.96181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7.03064</v>
      </c>
    </row>
    <row r="382" spans="1:7" x14ac:dyDescent="0.25">
      <c r="A382" t="s">
        <v>790</v>
      </c>
      <c r="B382" t="s">
        <v>1266</v>
      </c>
      <c r="C382" t="s">
        <v>472</v>
      </c>
      <c r="D382" t="str" cm="1">
        <f t="array" aca="1" ref="D382" ca="1">_xll.BDP(A382, "CUST_TRR_RETURN_HOLDING_PER", "CUST_TRR_START_DT="&amp;TEXT(WORKDAY(TODAY(), -2),"jjjjMMtt"),"CUST_TRR_END_DT="&amp;TEXT(WORKDAY(TODAY(), -1),"jjjjMMtt"),"CUST_TRR_CRNCY=EUR")</f>
        <v>#N/A N/A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-0.91763570000000005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4.1456270000000002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27.776340000000001</v>
      </c>
    </row>
    <row r="383" spans="1:7" x14ac:dyDescent="0.25">
      <c r="A383" t="s">
        <v>791</v>
      </c>
      <c r="B383" t="s">
        <v>1267</v>
      </c>
      <c r="C383" t="s">
        <v>476</v>
      </c>
      <c r="D383" t="str" cm="1">
        <f t="array" aca="1" ref="D383" ca="1">_xll.BDP(A383, "CUST_TRR_RETURN_HOLDING_PER", "CUST_TRR_START_DT="&amp;TEXT(WORKDAY(TODAY(), -2),"jjjjMMtt"),"CUST_TRR_END_DT="&amp;TEXT(WORKDAY(TODAY(), -1),"jjjjMMtt"),"CUST_TRR_CRNCY=EUR")</f>
        <v>#N/A N/A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-3.671443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-1.9692890000000001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-15.321870000000001</v>
      </c>
    </row>
    <row r="384" spans="1:7" x14ac:dyDescent="0.25">
      <c r="A384" t="s">
        <v>80</v>
      </c>
      <c r="B384" t="s">
        <v>1268</v>
      </c>
      <c r="C384" t="s">
        <v>472</v>
      </c>
      <c r="D384" t="str" cm="1">
        <f t="array" aca="1" ref="D384" ca="1">_xll.BDP(A384, "CUST_TRR_RETURN_HOLDING_PER", "CUST_TRR_START_DT="&amp;TEXT(WORKDAY(TODAY(), -2),"jjjjMMtt"),"CUST_TRR_END_DT="&amp;TEXT(WORKDAY(TODAY(), -1),"jjjjMMtt"),"CUST_TRR_CRNCY=EUR")</f>
        <v>#N/A N/A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1.1021609999999999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14.306850000000001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35.493049999999997</v>
      </c>
    </row>
    <row r="385" spans="1:7" x14ac:dyDescent="0.25">
      <c r="A385" t="s">
        <v>792</v>
      </c>
      <c r="B385" t="s">
        <v>1269</v>
      </c>
      <c r="C385" t="s">
        <v>474</v>
      </c>
      <c r="D385" t="str" cm="1">
        <f t="array" aca="1" ref="D385" ca="1">_xll.BDP(A385, "CUST_TRR_RETURN_HOLDING_PER", "CUST_TRR_START_DT="&amp;TEXT(WORKDAY(TODAY(), -2),"jjjjMMtt"),"CUST_TRR_END_DT="&amp;TEXT(WORKDAY(TODAY(), -1),"jjjjMMtt"),"CUST_TRR_CRNCY=EUR")</f>
        <v>#N/A N/A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-0.34505789999999997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-2.8664550000000002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-0.92809370000000002</v>
      </c>
    </row>
    <row r="386" spans="1:7" x14ac:dyDescent="0.25">
      <c r="A386" t="s">
        <v>793</v>
      </c>
      <c r="B386" t="s">
        <v>1270</v>
      </c>
      <c r="C386" t="s">
        <v>476</v>
      </c>
      <c r="D386" t="str" cm="1">
        <f t="array" aca="1" ref="D386" ca="1">_xll.BDP(A386, "CUST_TRR_RETURN_HOLDING_PER", "CUST_TRR_START_DT="&amp;TEXT(WORKDAY(TODAY(), -2),"jjjjMMtt"),"CUST_TRR_END_DT="&amp;TEXT(WORKDAY(TODAY(), -1),"jjjjMMtt"),"CUST_TRR_CRNCY=EUR")</f>
        <v>#N/A N/A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-2.4030640000000001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6.7263869999999999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10.712210000000001</v>
      </c>
    </row>
    <row r="387" spans="1:7" x14ac:dyDescent="0.25">
      <c r="A387" t="s">
        <v>794</v>
      </c>
      <c r="B387" t="s">
        <v>1271</v>
      </c>
      <c r="C387" t="s">
        <v>472</v>
      </c>
      <c r="D387" t="str" cm="1">
        <f t="array" aca="1" ref="D387" ca="1">_xll.BDP(A387, "CUST_TRR_RETURN_HOLDING_PER", "CUST_TRR_START_DT="&amp;TEXT(WORKDAY(TODAY(), -2),"jjjjMMtt"),"CUST_TRR_END_DT="&amp;TEXT(WORKDAY(TODAY(), -1),"jjjjMMtt"),"CUST_TRR_CRNCY=EUR")</f>
        <v>#N/A N/A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-4.3444820000000002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-6.2720690000000001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-30.759730000000001</v>
      </c>
    </row>
    <row r="388" spans="1:7" x14ac:dyDescent="0.25">
      <c r="A388" t="s">
        <v>795</v>
      </c>
      <c r="B388" t="s">
        <v>1272</v>
      </c>
      <c r="C388" t="s">
        <v>476</v>
      </c>
      <c r="D388" t="str" cm="1">
        <f t="array" aca="1" ref="D388" ca="1">_xll.BDP(A388, "CUST_TRR_RETURN_HOLDING_PER", "CUST_TRR_START_DT="&amp;TEXT(WORKDAY(TODAY(), -2),"jjjjMMtt"),"CUST_TRR_END_DT="&amp;TEXT(WORKDAY(TODAY(), -1),"jjjjMMtt"),"CUST_TRR_CRNCY=EUR")</f>
        <v>#N/A N/A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-3.5627710000000001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-3.4432770000000001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13.149850000000001</v>
      </c>
    </row>
    <row r="389" spans="1:7" x14ac:dyDescent="0.25">
      <c r="A389" t="s">
        <v>56</v>
      </c>
      <c r="B389" t="s">
        <v>1273</v>
      </c>
      <c r="C389" t="s">
        <v>473</v>
      </c>
      <c r="D389" t="str" cm="1">
        <f t="array" aca="1" ref="D389" ca="1">_xll.BDP(A389, "CUST_TRR_RETURN_HOLDING_PER", "CUST_TRR_START_DT="&amp;TEXT(WORKDAY(TODAY(), -2),"jjjjMMtt"),"CUST_TRR_END_DT="&amp;TEXT(WORKDAY(TODAY(), -1),"jjjjMMtt"),"CUST_TRR_CRNCY=EUR")</f>
        <v>#N/A N/A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-0.73361310000000002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-7.4231299999999996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8.9028460000000003</v>
      </c>
    </row>
    <row r="390" spans="1:7" x14ac:dyDescent="0.25">
      <c r="A390" t="s">
        <v>796</v>
      </c>
      <c r="B390" t="s">
        <v>1274</v>
      </c>
      <c r="C390" t="s">
        <v>470</v>
      </c>
      <c r="D390" t="str" cm="1">
        <f t="array" aca="1" ref="D390" ca="1">_xll.BDP(A390, "CUST_TRR_RETURN_HOLDING_PER", "CUST_TRR_START_DT="&amp;TEXT(WORKDAY(TODAY(), -2),"jjjjMMtt"),"CUST_TRR_END_DT="&amp;TEXT(WORKDAY(TODAY(), -1),"jjjjMMtt"),"CUST_TRR_CRNCY=EUR")</f>
        <v>#N/A N/A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1.905837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1.3846639999999999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4.6534810000000002</v>
      </c>
    </row>
    <row r="391" spans="1:7" x14ac:dyDescent="0.25">
      <c r="A391" t="s">
        <v>797</v>
      </c>
      <c r="B391" t="s">
        <v>1275</v>
      </c>
      <c r="C391" t="s">
        <v>473</v>
      </c>
      <c r="D391" t="str" cm="1">
        <f t="array" aca="1" ref="D391" ca="1">_xll.BDP(A391, "CUST_TRR_RETURN_HOLDING_PER", "CUST_TRR_START_DT="&amp;TEXT(WORKDAY(TODAY(), -2),"jjjjMMtt"),"CUST_TRR_END_DT="&amp;TEXT(WORKDAY(TODAY(), -1),"jjjjMMtt"),"CUST_TRR_CRNCY=EUR")</f>
        <v>#N/A N/A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0.3197583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-2.4095939999999998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20.740210000000001</v>
      </c>
    </row>
    <row r="392" spans="1:7" x14ac:dyDescent="0.25">
      <c r="A392" t="s">
        <v>798</v>
      </c>
      <c r="B392" t="s">
        <v>1276</v>
      </c>
      <c r="C392" t="s">
        <v>470</v>
      </c>
      <c r="D392" t="str" cm="1">
        <f t="array" aca="1" ref="D392" ca="1">_xll.BDP(A392, "CUST_TRR_RETURN_HOLDING_PER", "CUST_TRR_START_DT="&amp;TEXT(WORKDAY(TODAY(), -2),"jjjjMMtt"),"CUST_TRR_END_DT="&amp;TEXT(WORKDAY(TODAY(), -1),"jjjjMMtt"),"CUST_TRR_CRNCY=EUR")</f>
        <v>#N/A N/A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-2.722388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1.5628649999999999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-1.1529290000000001</v>
      </c>
    </row>
    <row r="393" spans="1:7" x14ac:dyDescent="0.25">
      <c r="A393" t="s">
        <v>799</v>
      </c>
      <c r="B393" t="s">
        <v>1277</v>
      </c>
      <c r="C393" t="s">
        <v>495</v>
      </c>
      <c r="D393" t="str" cm="1">
        <f t="array" aca="1" ref="D393" ca="1">_xll.BDP(A393, "CUST_TRR_RETURN_HOLDING_PER", "CUST_TRR_START_DT="&amp;TEXT(WORKDAY(TODAY(), -2),"jjjjMMtt"),"CUST_TRR_END_DT="&amp;TEXT(WORKDAY(TODAY(), -1),"jjjjMMtt"),"CUST_TRR_CRNCY=EUR")</f>
        <v>#N/A N/A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-2.743563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0.78490780000000004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5.480861</v>
      </c>
    </row>
    <row r="394" spans="1:7" x14ac:dyDescent="0.25">
      <c r="A394" t="s">
        <v>800</v>
      </c>
      <c r="B394" t="s">
        <v>1278</v>
      </c>
      <c r="C394" t="s">
        <v>470</v>
      </c>
      <c r="D394" t="str" cm="1">
        <f t="array" aca="1" ref="D394" ca="1">_xll.BDP(A394, "CUST_TRR_RETURN_HOLDING_PER", "CUST_TRR_START_DT="&amp;TEXT(WORKDAY(TODAY(), -2),"jjjjMMtt"),"CUST_TRR_END_DT="&amp;TEXT(WORKDAY(TODAY(), -1),"jjjjMMtt"),"CUST_TRR_CRNCY=EUR")</f>
        <v>#N/A N/A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-0.17773530000000001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2.423127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9.5794350000000001</v>
      </c>
    </row>
    <row r="395" spans="1:7" x14ac:dyDescent="0.25">
      <c r="A395" t="s">
        <v>801</v>
      </c>
      <c r="B395" t="s">
        <v>1279</v>
      </c>
      <c r="C395" t="s">
        <v>468</v>
      </c>
      <c r="D395" t="str" cm="1">
        <f t="array" aca="1" ref="D395" ca="1">_xll.BDP(A395, "CUST_TRR_RETURN_HOLDING_PER", "CUST_TRR_START_DT="&amp;TEXT(WORKDAY(TODAY(), -2),"jjjjMMtt"),"CUST_TRR_END_DT="&amp;TEXT(WORKDAY(TODAY(), -1),"jjjjMMtt"),"CUST_TRR_CRNCY=EUR")</f>
        <v>#N/A N/A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-2.1671420000000001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-4.0833050000000002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1.2811969999999999</v>
      </c>
    </row>
    <row r="396" spans="1:7" x14ac:dyDescent="0.25">
      <c r="A396" t="s">
        <v>802</v>
      </c>
      <c r="B396" t="s">
        <v>1280</v>
      </c>
      <c r="C396" t="s">
        <v>480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N/A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0.51716139999999999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3.363248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9.8471840000000004</v>
      </c>
    </row>
    <row r="397" spans="1:7" x14ac:dyDescent="0.25">
      <c r="A397" t="s">
        <v>803</v>
      </c>
      <c r="B397" t="s">
        <v>1281</v>
      </c>
      <c r="C397" t="s">
        <v>473</v>
      </c>
      <c r="D397" t="str" cm="1">
        <f t="array" aca="1" ref="D397" ca="1">_xll.BDP(A397, "CUST_TRR_RETURN_HOLDING_PER", "CUST_TRR_START_DT="&amp;TEXT(WORKDAY(TODAY(), -2),"jjjjMMtt"),"CUST_TRR_END_DT="&amp;TEXT(WORKDAY(TODAY(), -1),"jjjjMMtt"),"CUST_TRR_CRNCY=EUR")</f>
        <v>#N/A N/A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-4.9824250000000001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-2.3527369999999999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5.6859219999999997</v>
      </c>
    </row>
    <row r="398" spans="1:7" x14ac:dyDescent="0.25">
      <c r="A398" t="s">
        <v>804</v>
      </c>
      <c r="B398" t="s">
        <v>1282</v>
      </c>
      <c r="C398" t="s">
        <v>474</v>
      </c>
      <c r="D398" t="str" cm="1">
        <f t="array" aca="1" ref="D398" ca="1">_xll.BDP(A398, "CUST_TRR_RETURN_HOLDING_PER", "CUST_TRR_START_DT="&amp;TEXT(WORKDAY(TODAY(), -2),"jjjjMMtt"),"CUST_TRR_END_DT="&amp;TEXT(WORKDAY(TODAY(), -1),"jjjjMMtt"),"CUST_TRR_CRNCY=EUR")</f>
        <v>#N/A N/A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1.6223510000000001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1.1404190000000001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26.0061</v>
      </c>
    </row>
    <row r="399" spans="1:7" x14ac:dyDescent="0.25">
      <c r="A399" t="s">
        <v>805</v>
      </c>
      <c r="B399" t="s">
        <v>1283</v>
      </c>
      <c r="C399" t="s">
        <v>474</v>
      </c>
      <c r="D399" t="str" cm="1">
        <f t="array" aca="1" ref="D399" ca="1">_xll.BDP(A399, "CUST_TRR_RETURN_HOLDING_PER", "CUST_TRR_START_DT="&amp;TEXT(WORKDAY(TODAY(), -2),"jjjjMMtt"),"CUST_TRR_END_DT="&amp;TEXT(WORKDAY(TODAY(), -1),"jjjjMMtt"),"CUST_TRR_CRNCY=EUR")</f>
        <v>#N/A N/A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0.41424519999999998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-9.0497049999999994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1.1045780000000001</v>
      </c>
    </row>
    <row r="400" spans="1:7" x14ac:dyDescent="0.25">
      <c r="A400" t="s">
        <v>806</v>
      </c>
      <c r="B400" t="s">
        <v>1284</v>
      </c>
      <c r="C400" t="s">
        <v>473</v>
      </c>
      <c r="D400" t="str" cm="1">
        <f t="array" aca="1" ref="D400" ca="1">_xll.BDP(A400, "CUST_TRR_RETURN_HOLDING_PER", "CUST_TRR_START_DT="&amp;TEXT(WORKDAY(TODAY(), -2),"jjjjMMtt"),"CUST_TRR_END_DT="&amp;TEXT(WORKDAY(TODAY(), -1),"jjjjMMtt"),"CUST_TRR_CRNCY=EUR")</f>
        <v>#N/A N/A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-0.13835929999999999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4.8686150000000001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2.1921240000000002</v>
      </c>
    </row>
    <row r="401" spans="1:7" x14ac:dyDescent="0.25">
      <c r="A401" t="s">
        <v>807</v>
      </c>
      <c r="B401" t="s">
        <v>1285</v>
      </c>
      <c r="C401" t="s">
        <v>470</v>
      </c>
      <c r="D401" t="str" cm="1">
        <f t="array" aca="1" ref="D401" ca="1">_xll.BDP(A401, "CUST_TRR_RETURN_HOLDING_PER", "CUST_TRR_START_DT="&amp;TEXT(WORKDAY(TODAY(), -2),"jjjjMMtt"),"CUST_TRR_END_DT="&amp;TEXT(WORKDAY(TODAY(), -1),"jjjjMMtt"),"CUST_TRR_CRNCY=EUR")</f>
        <v>#N/A N/A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-0.30585309999999999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0.80884940000000005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13.63491</v>
      </c>
    </row>
    <row r="402" spans="1:7" x14ac:dyDescent="0.25">
      <c r="A402" t="s">
        <v>808</v>
      </c>
      <c r="B402" t="s">
        <v>1286</v>
      </c>
      <c r="C402" t="s">
        <v>489</v>
      </c>
      <c r="D402" t="str" cm="1">
        <f t="array" aca="1" ref="D402" ca="1">_xll.BDP(A402, "CUST_TRR_RETURN_HOLDING_PER", "CUST_TRR_START_DT="&amp;TEXT(WORKDAY(TODAY(), -2),"jjjjMMtt"),"CUST_TRR_END_DT="&amp;TEXT(WORKDAY(TODAY(), -1),"jjjjMMtt"),"CUST_TRR_CRNCY=EUR")</f>
        <v>#N/A N/A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-0.20232169999999999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2.069636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18.087520000000001</v>
      </c>
    </row>
    <row r="403" spans="1:7" x14ac:dyDescent="0.25">
      <c r="A403" t="s">
        <v>809</v>
      </c>
      <c r="B403" t="s">
        <v>1287</v>
      </c>
      <c r="C403" t="s">
        <v>474</v>
      </c>
      <c r="D403" t="str" cm="1">
        <f t="array" aca="1" ref="D403" ca="1">_xll.BDP(A403, "CUST_TRR_RETURN_HOLDING_PER", "CUST_TRR_START_DT="&amp;TEXT(WORKDAY(TODAY(), -2),"jjjjMMtt"),"CUST_TRR_END_DT="&amp;TEXT(WORKDAY(TODAY(), -1),"jjjjMMtt"),"CUST_TRR_CRNCY=EUR")</f>
        <v>#N/A N/A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1.284556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-1.6106659999999999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-0.3013595</v>
      </c>
    </row>
    <row r="404" spans="1:7" x14ac:dyDescent="0.25">
      <c r="A404" t="s">
        <v>74</v>
      </c>
      <c r="B404" t="s">
        <v>1288</v>
      </c>
      <c r="C404" t="s">
        <v>476</v>
      </c>
      <c r="D404" t="str" cm="1">
        <f t="array" aca="1" ref="D404" ca="1">_xll.BDP(A404, "CUST_TRR_RETURN_HOLDING_PER", "CUST_TRR_START_DT="&amp;TEXT(WORKDAY(TODAY(), -2),"jjjjMMtt"),"CUST_TRR_END_DT="&amp;TEXT(WORKDAY(TODAY(), -1),"jjjjMMtt"),"CUST_TRR_CRNCY=EUR")</f>
        <v>#N/A N/A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-1.8332489999999999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1.2199759999999999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17.69192</v>
      </c>
    </row>
    <row r="405" spans="1:7" x14ac:dyDescent="0.25">
      <c r="A405" t="s">
        <v>810</v>
      </c>
      <c r="B405" t="s">
        <v>1289</v>
      </c>
      <c r="C405" t="s">
        <v>470</v>
      </c>
      <c r="D405" t="str" cm="1">
        <f t="array" aca="1" ref="D405" ca="1">_xll.BDP(A405, "CUST_TRR_RETURN_HOLDING_PER", "CUST_TRR_START_DT="&amp;TEXT(WORKDAY(TODAY(), -2),"jjjjMMtt"),"CUST_TRR_END_DT="&amp;TEXT(WORKDAY(TODAY(), -1),"jjjjMMtt"),"CUST_TRR_CRNCY=EUR")</f>
        <v>#N/A N/A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1.995479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5.1017939999999999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19.24391</v>
      </c>
    </row>
    <row r="406" spans="1:7" x14ac:dyDescent="0.25">
      <c r="A406" t="s">
        <v>811</v>
      </c>
      <c r="B406" t="s">
        <v>1290</v>
      </c>
      <c r="C406" t="s">
        <v>473</v>
      </c>
      <c r="D406" t="str" cm="1">
        <f t="array" aca="1" ref="D406" ca="1">_xll.BDP(A406, "CUST_TRR_RETURN_HOLDING_PER", "CUST_TRR_START_DT="&amp;TEXT(WORKDAY(TODAY(), -2),"jjjjMMtt"),"CUST_TRR_END_DT="&amp;TEXT(WORKDAY(TODAY(), -1),"jjjjMMtt"),"CUST_TRR_CRNCY=EUR")</f>
        <v>#N/A N/A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2.3153380000000001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7.7804950000000002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22.028980000000001</v>
      </c>
    </row>
    <row r="407" spans="1:7" x14ac:dyDescent="0.25">
      <c r="A407" t="s">
        <v>812</v>
      </c>
      <c r="B407" t="s">
        <v>1291</v>
      </c>
      <c r="C407" t="s">
        <v>476</v>
      </c>
      <c r="D407" t="str" cm="1">
        <f t="array" aca="1" ref="D407" ca="1">_xll.BDP(A407, "CUST_TRR_RETURN_HOLDING_PER", "CUST_TRR_START_DT="&amp;TEXT(WORKDAY(TODAY(), -2),"jjjjMMtt"),"CUST_TRR_END_DT="&amp;TEXT(WORKDAY(TODAY(), -1),"jjjjMMtt"),"CUST_TRR_CRNCY=EUR")</f>
        <v>#N/A N/A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-2.0462760000000002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-5.4215530000000003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-2.2565819999999999</v>
      </c>
    </row>
    <row r="408" spans="1:7" x14ac:dyDescent="0.25">
      <c r="A408" t="s">
        <v>813</v>
      </c>
      <c r="B408" t="s">
        <v>1292</v>
      </c>
      <c r="C408" t="s">
        <v>484</v>
      </c>
      <c r="D408" t="str" cm="1">
        <f t="array" aca="1" ref="D408" ca="1">_xll.BDP(A408, "CUST_TRR_RETURN_HOLDING_PER", "CUST_TRR_START_DT="&amp;TEXT(WORKDAY(TODAY(), -2),"jjjjMMtt"),"CUST_TRR_END_DT="&amp;TEXT(WORKDAY(TODAY(), -1),"jjjjMMtt"),"CUST_TRR_CRNCY=EUR")</f>
        <v>#N/A N/A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-2.8126530000000001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-1.610276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-4.1245200000000004</v>
      </c>
    </row>
    <row r="409" spans="1:7" x14ac:dyDescent="0.25">
      <c r="A409" t="s">
        <v>814</v>
      </c>
      <c r="B409" t="s">
        <v>1293</v>
      </c>
      <c r="C409" t="s">
        <v>484</v>
      </c>
      <c r="D409" t="str" cm="1">
        <f t="array" aca="1" ref="D409" ca="1">_xll.BDP(A409, "CUST_TRR_RETURN_HOLDING_PER", "CUST_TRR_START_DT="&amp;TEXT(WORKDAY(TODAY(), -2),"jjjjMMtt"),"CUST_TRR_END_DT="&amp;TEXT(WORKDAY(TODAY(), -1),"jjjjMMtt"),"CUST_TRR_CRNCY=EUR")</f>
        <v>#N/A N/A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-1.6941649999999999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2.158283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7.5564669999999996</v>
      </c>
    </row>
    <row r="410" spans="1:7" x14ac:dyDescent="0.25">
      <c r="A410" t="s">
        <v>191</v>
      </c>
      <c r="B410" t="s">
        <v>1294</v>
      </c>
      <c r="C410" t="s">
        <v>470</v>
      </c>
      <c r="D410" t="str" cm="1">
        <f t="array" aca="1" ref="D410" ca="1">_xll.BDP(A410, "CUST_TRR_RETURN_HOLDING_PER", "CUST_TRR_START_DT="&amp;TEXT(WORKDAY(TODAY(), -2),"jjjjMMtt"),"CUST_TRR_END_DT="&amp;TEXT(WORKDAY(TODAY(), -1),"jjjjMMtt"),"CUST_TRR_CRNCY=EUR")</f>
        <v>#N/A N/A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-1.6729099999999999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-2.3961899999999998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8.2181379999999997</v>
      </c>
    </row>
    <row r="411" spans="1:7" x14ac:dyDescent="0.25">
      <c r="A411" t="s">
        <v>815</v>
      </c>
      <c r="B411" t="s">
        <v>1295</v>
      </c>
      <c r="C411" t="s">
        <v>489</v>
      </c>
      <c r="D411" t="str" cm="1">
        <f t="array" aca="1" ref="D411" ca="1">_xll.BDP(A411, "CUST_TRR_RETURN_HOLDING_PER", "CUST_TRR_START_DT="&amp;TEXT(WORKDAY(TODAY(), -2),"jjjjMMtt"),"CUST_TRR_END_DT="&amp;TEXT(WORKDAY(TODAY(), -1),"jjjjMMtt"),"CUST_TRR_CRNCY=EUR")</f>
        <v>#N/A N/A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-3.5380950000000002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-0.3598017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-7.1175569999999997</v>
      </c>
    </row>
    <row r="412" spans="1:7" x14ac:dyDescent="0.25">
      <c r="A412" t="s">
        <v>816</v>
      </c>
      <c r="B412" t="s">
        <v>1296</v>
      </c>
      <c r="C412" t="s">
        <v>470</v>
      </c>
      <c r="D412" t="str" cm="1">
        <f t="array" aca="1" ref="D412" ca="1">_xll.BDP(A412, "CUST_TRR_RETURN_HOLDING_PER", "CUST_TRR_START_DT="&amp;TEXT(WORKDAY(TODAY(), -2),"jjjjMMtt"),"CUST_TRR_END_DT="&amp;TEXT(WORKDAY(TODAY(), -1),"jjjjMMtt"),"CUST_TRR_CRNCY=EUR")</f>
        <v>#N/A N/A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-0.27103460000000001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3.0884740000000002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8.6425079999999994</v>
      </c>
    </row>
    <row r="413" spans="1:7" x14ac:dyDescent="0.25">
      <c r="A413" t="s">
        <v>817</v>
      </c>
      <c r="B413" t="s">
        <v>1297</v>
      </c>
      <c r="C413" t="s">
        <v>470</v>
      </c>
      <c r="D413" t="str" cm="1">
        <f t="array" aca="1" ref="D413" ca="1">_xll.BDP(A413, "CUST_TRR_RETURN_HOLDING_PER", "CUST_TRR_START_DT="&amp;TEXT(WORKDAY(TODAY(), -2),"jjjjMMtt"),"CUST_TRR_END_DT="&amp;TEXT(WORKDAY(TODAY(), -1),"jjjjMMtt"),"CUST_TRR_CRNCY=EUR")</f>
        <v>#N/A N/A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0.26538830000000002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10.775119999999999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32.777279999999998</v>
      </c>
    </row>
    <row r="414" spans="1:7" x14ac:dyDescent="0.25">
      <c r="A414" t="s">
        <v>818</v>
      </c>
      <c r="B414" t="s">
        <v>1298</v>
      </c>
      <c r="C414" t="s">
        <v>489</v>
      </c>
      <c r="D414" t="str" cm="1">
        <f t="array" aca="1" ref="D414" ca="1">_xll.BDP(A414, "CUST_TRR_RETURN_HOLDING_PER", "CUST_TRR_START_DT="&amp;TEXT(WORKDAY(TODAY(), -2),"jjjjMMtt"),"CUST_TRR_END_DT="&amp;TEXT(WORKDAY(TODAY(), -1),"jjjjMMtt"),"CUST_TRR_CRNCY=EUR")</f>
        <v>#N/A N/A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-0.60570299999999999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-2.8975789999999999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40.565640000000002</v>
      </c>
    </row>
    <row r="415" spans="1:7" x14ac:dyDescent="0.25">
      <c r="A415" t="s">
        <v>819</v>
      </c>
      <c r="B415" t="s">
        <v>1299</v>
      </c>
      <c r="C415" t="s">
        <v>489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N/A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-2.9431289999999999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-3.2726670000000002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6.4562720000000002</v>
      </c>
    </row>
    <row r="416" spans="1:7" x14ac:dyDescent="0.25">
      <c r="A416" t="s">
        <v>820</v>
      </c>
      <c r="B416" t="s">
        <v>1300</v>
      </c>
      <c r="C416" t="s">
        <v>472</v>
      </c>
      <c r="D416" t="str" cm="1">
        <f t="array" aca="1" ref="D416" ca="1">_xll.BDP(A416, "CUST_TRR_RETURN_HOLDING_PER", "CUST_TRR_START_DT="&amp;TEXT(WORKDAY(TODAY(), -2),"jjjjMMtt"),"CUST_TRR_END_DT="&amp;TEXT(WORKDAY(TODAY(), -1),"jjjjMMtt"),"CUST_TRR_CRNCY=EUR")</f>
        <v>#N/A N/A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-3.2906170000000001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4.8367750000000003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4.605054</v>
      </c>
    </row>
    <row r="417" spans="1:7" x14ac:dyDescent="0.25">
      <c r="A417" t="s">
        <v>821</v>
      </c>
      <c r="B417" t="s">
        <v>1301</v>
      </c>
      <c r="C417" t="s">
        <v>470</v>
      </c>
      <c r="D417" t="str" cm="1">
        <f t="array" aca="1" ref="D417" ca="1">_xll.BDP(A417, "CUST_TRR_RETURN_HOLDING_PER", "CUST_TRR_START_DT="&amp;TEXT(WORKDAY(TODAY(), -2),"jjjjMMtt"),"CUST_TRR_END_DT="&amp;TEXT(WORKDAY(TODAY(), -1),"jjjjMMtt"),"CUST_TRR_CRNCY=EUR")</f>
        <v>#N/A N/A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-1.686504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-4.6857810000000004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2.7446809999999999</v>
      </c>
    </row>
    <row r="418" spans="1:7" x14ac:dyDescent="0.25">
      <c r="A418" t="s">
        <v>822</v>
      </c>
      <c r="B418" t="s">
        <v>1302</v>
      </c>
      <c r="C418" t="s">
        <v>495</v>
      </c>
      <c r="D418" t="str" cm="1">
        <f t="array" aca="1" ref="D418" ca="1">_xll.BDP(A418, "CUST_TRR_RETURN_HOLDING_PER", "CUST_TRR_START_DT="&amp;TEXT(WORKDAY(TODAY(), -2),"jjjjMMtt"),"CUST_TRR_END_DT="&amp;TEXT(WORKDAY(TODAY(), -1),"jjjjMMtt"),"CUST_TRR_CRNCY=EUR")</f>
        <v>#N/A N/A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5.7322540000000002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15.64236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71.934430000000006</v>
      </c>
    </row>
    <row r="419" spans="1:7" x14ac:dyDescent="0.25">
      <c r="A419" t="s">
        <v>823</v>
      </c>
      <c r="B419" t="s">
        <v>1303</v>
      </c>
      <c r="C419" t="s">
        <v>470</v>
      </c>
      <c r="D419" t="str" cm="1">
        <f t="array" aca="1" ref="D419" ca="1">_xll.BDP(A419, "CUST_TRR_RETURN_HOLDING_PER", "CUST_TRR_START_DT="&amp;TEXT(WORKDAY(TODAY(), -2),"jjjjMMtt"),"CUST_TRR_END_DT="&amp;TEXT(WORKDAY(TODAY(), -1),"jjjjMMtt"),"CUST_TRR_CRNCY=EUR")</f>
        <v>#N/A N/A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-3.6544699999999999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-3.8804609999999999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1.9285129999999999</v>
      </c>
    </row>
    <row r="420" spans="1:7" x14ac:dyDescent="0.25">
      <c r="A420" t="s">
        <v>201</v>
      </c>
      <c r="B420" t="s">
        <v>1304</v>
      </c>
      <c r="C420" t="s">
        <v>480</v>
      </c>
      <c r="D420" t="str" cm="1">
        <f t="array" aca="1" ref="D420" ca="1">_xll.BDP(A420, "CUST_TRR_RETURN_HOLDING_PER", "CUST_TRR_START_DT="&amp;TEXT(WORKDAY(TODAY(), -2),"jjjjMMtt"),"CUST_TRR_END_DT="&amp;TEXT(WORKDAY(TODAY(), -1),"jjjjMMtt"),"CUST_TRR_CRNCY=EUR")</f>
        <v>#N/A N/A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-1.4701169999999999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-3.7278340000000001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-6.6927760000000003</v>
      </c>
    </row>
    <row r="421" spans="1:7" x14ac:dyDescent="0.25">
      <c r="A421" t="s">
        <v>824</v>
      </c>
      <c r="B421" t="s">
        <v>1305</v>
      </c>
      <c r="C421" t="s">
        <v>468</v>
      </c>
      <c r="D421" t="str" cm="1">
        <f t="array" aca="1" ref="D421" ca="1">_xll.BDP(A421, "CUST_TRR_RETURN_HOLDING_PER", "CUST_TRR_START_DT="&amp;TEXT(WORKDAY(TODAY(), -2),"jjjjMMtt"),"CUST_TRR_END_DT="&amp;TEXT(WORKDAY(TODAY(), -1),"jjjjMMtt"),"CUST_TRR_CRNCY=EUR")</f>
        <v>#N/A N/A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0.82607439999999999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-0.73100069999999995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-10.969010000000001</v>
      </c>
    </row>
    <row r="422" spans="1:7" x14ac:dyDescent="0.25">
      <c r="A422" t="s">
        <v>825</v>
      </c>
      <c r="B422" t="s">
        <v>1306</v>
      </c>
      <c r="C422" t="s">
        <v>479</v>
      </c>
      <c r="D422" t="str" cm="1">
        <f t="array" aca="1" ref="D422" ca="1">_xll.BDP(A422, "CUST_TRR_RETURN_HOLDING_PER", "CUST_TRR_START_DT="&amp;TEXT(WORKDAY(TODAY(), -2),"jjjjMMtt"),"CUST_TRR_END_DT="&amp;TEXT(WORKDAY(TODAY(), -1),"jjjjMMtt"),"CUST_TRR_CRNCY=EUR")</f>
        <v>#N/A N/A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-2.0637249999999998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-3.0117630000000002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-2.0731809999999999</v>
      </c>
    </row>
    <row r="423" spans="1:7" x14ac:dyDescent="0.25">
      <c r="A423" t="s">
        <v>826</v>
      </c>
      <c r="B423" t="s">
        <v>1307</v>
      </c>
      <c r="C423" t="s">
        <v>489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N/A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-3.3386779999999998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-20.18186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-25.873370000000001</v>
      </c>
    </row>
    <row r="424" spans="1:7" x14ac:dyDescent="0.25">
      <c r="A424" t="s">
        <v>181</v>
      </c>
      <c r="B424" t="s">
        <v>1308</v>
      </c>
      <c r="C424" t="s">
        <v>468</v>
      </c>
      <c r="D424" t="str" cm="1">
        <f t="array" aca="1" ref="D424" ca="1">_xll.BDP(A424, "CUST_TRR_RETURN_HOLDING_PER", "CUST_TRR_START_DT="&amp;TEXT(WORKDAY(TODAY(), -2),"jjjjMMtt"),"CUST_TRR_END_DT="&amp;TEXT(WORKDAY(TODAY(), -1),"jjjjMMtt"),"CUST_TRR_CRNCY=EUR")</f>
        <v>#N/A N/A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-1.1637360000000001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-4.5396609999999997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0.76108290000000001</v>
      </c>
    </row>
    <row r="425" spans="1:7" x14ac:dyDescent="0.25">
      <c r="A425" t="s">
        <v>827</v>
      </c>
      <c r="B425" t="s">
        <v>1309</v>
      </c>
      <c r="C425" t="s">
        <v>474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N/A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1.3214399999999999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13.557130000000001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42.860579999999999</v>
      </c>
    </row>
    <row r="426" spans="1:7" x14ac:dyDescent="0.25">
      <c r="A426" t="s">
        <v>828</v>
      </c>
      <c r="B426" t="s">
        <v>1310</v>
      </c>
      <c r="C426" t="s">
        <v>479</v>
      </c>
      <c r="D426" t="str" cm="1">
        <f t="array" aca="1" ref="D426" ca="1">_xll.BDP(A426, "CUST_TRR_RETURN_HOLDING_PER", "CUST_TRR_START_DT="&amp;TEXT(WORKDAY(TODAY(), -2),"jjjjMMtt"),"CUST_TRR_END_DT="&amp;TEXT(WORKDAY(TODAY(), -1),"jjjjMMtt"),"CUST_TRR_CRNCY=EUR")</f>
        <v>#N/A N/A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-4.8173849999999998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-11.269909999999999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-15.197469999999999</v>
      </c>
    </row>
    <row r="427" spans="1:7" x14ac:dyDescent="0.25">
      <c r="A427" t="s">
        <v>204</v>
      </c>
      <c r="B427" t="s">
        <v>1266</v>
      </c>
      <c r="C427" t="s">
        <v>472</v>
      </c>
      <c r="D427" t="str" cm="1">
        <f t="array" aca="1" ref="D427" ca="1">_xll.BDP(A427, "CUST_TRR_RETURN_HOLDING_PER", "CUST_TRR_START_DT="&amp;TEXT(WORKDAY(TODAY(), -2),"jjjjMMtt"),"CUST_TRR_END_DT="&amp;TEXT(WORKDAY(TODAY(), -1),"jjjjMMtt"),"CUST_TRR_CRNCY=EUR")</f>
        <v>#N/A N/A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-1.020472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3.8493219999999999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27.621919999999999</v>
      </c>
    </row>
    <row r="428" spans="1:7" x14ac:dyDescent="0.25">
      <c r="A428" t="s">
        <v>829</v>
      </c>
      <c r="B428" t="s">
        <v>1311</v>
      </c>
      <c r="C428" t="s">
        <v>473</v>
      </c>
      <c r="D428" t="str" cm="1">
        <f t="array" aca="1" ref="D428" ca="1">_xll.BDP(A428, "CUST_TRR_RETURN_HOLDING_PER", "CUST_TRR_START_DT="&amp;TEXT(WORKDAY(TODAY(), -2),"jjjjMMtt"),"CUST_TRR_END_DT="&amp;TEXT(WORKDAY(TODAY(), -1),"jjjjMMtt"),"CUST_TRR_CRNCY=EUR")</f>
        <v>#N/A N/A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41.196269999999998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51.331589999999998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63.84742</v>
      </c>
    </row>
    <row r="429" spans="1:7" x14ac:dyDescent="0.25">
      <c r="A429" t="s">
        <v>830</v>
      </c>
      <c r="B429" t="s">
        <v>1312</v>
      </c>
      <c r="C429" t="s">
        <v>473</v>
      </c>
      <c r="D429" t="str" cm="1">
        <f t="array" aca="1" ref="D429" ca="1">_xll.BDP(A429, "CUST_TRR_RETURN_HOLDING_PER", "CUST_TRR_START_DT="&amp;TEXT(WORKDAY(TODAY(), -2),"jjjjMMtt"),"CUST_TRR_END_DT="&amp;TEXT(WORKDAY(TODAY(), -1),"jjjjMMtt"),"CUST_TRR_CRNCY=EUR")</f>
        <v>#N/A N/A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6.5386349999999996E-2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4.9107260000000004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10.456939999999999</v>
      </c>
    </row>
    <row r="430" spans="1:7" x14ac:dyDescent="0.25">
      <c r="A430" t="s">
        <v>831</v>
      </c>
      <c r="B430" t="s">
        <v>1313</v>
      </c>
      <c r="C430" t="s">
        <v>470</v>
      </c>
      <c r="D430" t="str" cm="1">
        <f t="array" aca="1" ref="D430" ca="1">_xll.BDP(A430, "CUST_TRR_RETURN_HOLDING_PER", "CUST_TRR_START_DT="&amp;TEXT(WORKDAY(TODAY(), -2),"jjjjMMtt"),"CUST_TRR_END_DT="&amp;TEXT(WORKDAY(TODAY(), -1),"jjjjMMtt"),"CUST_TRR_CRNCY=EUR")</f>
        <v>#N/A N/A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-0.38446819999999998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-4.2722009999999999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13.101229999999999</v>
      </c>
    </row>
    <row r="431" spans="1:7" x14ac:dyDescent="0.25">
      <c r="A431" t="s">
        <v>85</v>
      </c>
      <c r="B431" t="s">
        <v>1314</v>
      </c>
      <c r="C431" t="s">
        <v>470</v>
      </c>
      <c r="D431" t="str" cm="1">
        <f t="array" aca="1" ref="D431" ca="1">_xll.BDP(A431, "CUST_TRR_RETURN_HOLDING_PER", "CUST_TRR_START_DT="&amp;TEXT(WORKDAY(TODAY(), -2),"jjjjMMtt"),"CUST_TRR_END_DT="&amp;TEXT(WORKDAY(TODAY(), -1),"jjjjMMtt"),"CUST_TRR_CRNCY=EUR")</f>
        <v>#N/A N/A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-1.281393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3.3986710000000003E-2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7.9433389999999999</v>
      </c>
    </row>
    <row r="432" spans="1:7" x14ac:dyDescent="0.25">
      <c r="A432" t="s">
        <v>832</v>
      </c>
      <c r="B432" t="s">
        <v>1315</v>
      </c>
      <c r="C432" t="s">
        <v>484</v>
      </c>
      <c r="D432" t="str" cm="1">
        <f t="array" aca="1" ref="D432" ca="1">_xll.BDP(A432, "CUST_TRR_RETURN_HOLDING_PER", "CUST_TRR_START_DT="&amp;TEXT(WORKDAY(TODAY(), -2),"jjjjMMtt"),"CUST_TRR_END_DT="&amp;TEXT(WORKDAY(TODAY(), -1),"jjjjMMtt"),"CUST_TRR_CRNCY=EUR")</f>
        <v>#N/A N/A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-2.5037859999999998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0.44546089999999999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3.3256779999999999</v>
      </c>
    </row>
    <row r="433" spans="1:7" x14ac:dyDescent="0.25">
      <c r="A433" t="s">
        <v>324</v>
      </c>
      <c r="B433" t="s">
        <v>1316</v>
      </c>
      <c r="C433" t="s">
        <v>474</v>
      </c>
      <c r="D433" t="str" cm="1">
        <f t="array" aca="1" ref="D433" ca="1">_xll.BDP(A433, "CUST_TRR_RETURN_HOLDING_PER", "CUST_TRR_START_DT="&amp;TEXT(WORKDAY(TODAY(), -2),"jjjjMMtt"),"CUST_TRR_END_DT="&amp;TEXT(WORKDAY(TODAY(), -1),"jjjjMMtt"),"CUST_TRR_CRNCY=EUR")</f>
        <v>#N/A N/A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-0.86940139999999999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7.5804119999999999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29.03342</v>
      </c>
    </row>
    <row r="434" spans="1:7" x14ac:dyDescent="0.25">
      <c r="A434" t="s">
        <v>833</v>
      </c>
      <c r="B434" t="s">
        <v>1317</v>
      </c>
      <c r="C434" t="s">
        <v>479</v>
      </c>
      <c r="D434" t="str" cm="1">
        <f t="array" aca="1" ref="D434" ca="1">_xll.BDP(A434, "CUST_TRR_RETURN_HOLDING_PER", "CUST_TRR_START_DT="&amp;TEXT(WORKDAY(TODAY(), -2),"jjjjMMtt"),"CUST_TRR_END_DT="&amp;TEXT(WORKDAY(TODAY(), -1),"jjjjMMtt"),"CUST_TRR_CRNCY=EUR")</f>
        <v>#N/A N/A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1.1537029999999999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-11.89629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23.442060000000001</v>
      </c>
    </row>
    <row r="435" spans="1:7" x14ac:dyDescent="0.25">
      <c r="A435" t="s">
        <v>7</v>
      </c>
      <c r="B435" t="s">
        <v>1318</v>
      </c>
      <c r="C435" t="s">
        <v>473</v>
      </c>
      <c r="D435" t="str" cm="1">
        <f t="array" aca="1" ref="D435" ca="1">_xll.BDP(A435, "CUST_TRR_RETURN_HOLDING_PER", "CUST_TRR_START_DT="&amp;TEXT(WORKDAY(TODAY(), -2),"jjjjMMtt"),"CUST_TRR_END_DT="&amp;TEXT(WORKDAY(TODAY(), -1),"jjjjMMtt"),"CUST_TRR_CRNCY=EUR")</f>
        <v>#N/A N/A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0.19323170000000001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2.6867839999999998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15.11303</v>
      </c>
    </row>
    <row r="436" spans="1:7" x14ac:dyDescent="0.25">
      <c r="A436" t="s">
        <v>834</v>
      </c>
      <c r="B436" t="s">
        <v>1319</v>
      </c>
      <c r="C436" t="s">
        <v>489</v>
      </c>
      <c r="D436" t="str" cm="1">
        <f t="array" aca="1" ref="D436" ca="1">_xll.BDP(A436, "CUST_TRR_RETURN_HOLDING_PER", "CUST_TRR_START_DT="&amp;TEXT(WORKDAY(TODAY(), -2),"jjjjMMtt"),"CUST_TRR_END_DT="&amp;TEXT(WORKDAY(TODAY(), -1),"jjjjMMtt"),"CUST_TRR_CRNCY=EUR")</f>
        <v>#N/A N/A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-0.1563553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0.74203779999999997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34.897620000000003</v>
      </c>
    </row>
    <row r="437" spans="1:7" x14ac:dyDescent="0.25">
      <c r="A437" t="s">
        <v>343</v>
      </c>
      <c r="B437" t="s">
        <v>1320</v>
      </c>
      <c r="C437" t="s">
        <v>476</v>
      </c>
      <c r="D437" t="str" cm="1">
        <f t="array" aca="1" ref="D437" ca="1">_xll.BDP(A437, "CUST_TRR_RETURN_HOLDING_PER", "CUST_TRR_START_DT="&amp;TEXT(WORKDAY(TODAY(), -2),"jjjjMMtt"),"CUST_TRR_END_DT="&amp;TEXT(WORKDAY(TODAY(), -1),"jjjjMMtt"),"CUST_TRR_CRNCY=EUR")</f>
        <v>#N/A N/A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-2.3344819999999999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-2.6858770000000001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27.065280000000001</v>
      </c>
    </row>
    <row r="438" spans="1:7" x14ac:dyDescent="0.25">
      <c r="A438" t="s">
        <v>835</v>
      </c>
      <c r="B438" t="s">
        <v>1321</v>
      </c>
      <c r="C438" t="s">
        <v>476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N/A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-2.38218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16.553460000000001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24.41703</v>
      </c>
    </row>
    <row r="439" spans="1:7" x14ac:dyDescent="0.25">
      <c r="A439" t="s">
        <v>836</v>
      </c>
      <c r="B439" t="s">
        <v>1322</v>
      </c>
      <c r="C439" t="s">
        <v>474</v>
      </c>
      <c r="D439" t="str" cm="1">
        <f t="array" aca="1" ref="D439" ca="1">_xll.BDP(A439, "CUST_TRR_RETURN_HOLDING_PER", "CUST_TRR_START_DT="&amp;TEXT(WORKDAY(TODAY(), -2),"jjjjMMtt"),"CUST_TRR_END_DT="&amp;TEXT(WORKDAY(TODAY(), -1),"jjjjMMtt"),"CUST_TRR_CRNCY=EUR")</f>
        <v>#N/A N/A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3.0321899999999999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-4.543323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10.859920000000001</v>
      </c>
    </row>
    <row r="440" spans="1:7" x14ac:dyDescent="0.25">
      <c r="A440" t="s">
        <v>184</v>
      </c>
      <c r="B440" t="s">
        <v>1323</v>
      </c>
      <c r="C440" t="s">
        <v>474</v>
      </c>
      <c r="D440" t="str" cm="1">
        <f t="array" aca="1" ref="D440" ca="1">_xll.BDP(A440, "CUST_TRR_RETURN_HOLDING_PER", "CUST_TRR_START_DT="&amp;TEXT(WORKDAY(TODAY(), -2),"jjjjMMtt"),"CUST_TRR_END_DT="&amp;TEXT(WORKDAY(TODAY(), -1),"jjjjMMtt"),"CUST_TRR_CRNCY=EUR")</f>
        <v>#N/A N/A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-1.4664539999999999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-4.1152420000000003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12.45041</v>
      </c>
    </row>
    <row r="441" spans="1:7" x14ac:dyDescent="0.25">
      <c r="A441" t="s">
        <v>837</v>
      </c>
      <c r="B441" t="s">
        <v>1324</v>
      </c>
      <c r="C441" t="s">
        <v>484</v>
      </c>
      <c r="D441" t="str" cm="1">
        <f t="array" aca="1" ref="D441" ca="1">_xll.BDP(A441, "CUST_TRR_RETURN_HOLDING_PER", "CUST_TRR_START_DT="&amp;TEXT(WORKDAY(TODAY(), -2),"jjjjMMtt"),"CUST_TRR_END_DT="&amp;TEXT(WORKDAY(TODAY(), -1),"jjjjMMtt"),"CUST_TRR_CRNCY=EUR")</f>
        <v>#N/A N/A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-6.1893729999999998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-3.668472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-8.1498709999999992</v>
      </c>
    </row>
    <row r="442" spans="1:7" x14ac:dyDescent="0.25">
      <c r="A442" t="s">
        <v>167</v>
      </c>
      <c r="B442" t="s">
        <v>1325</v>
      </c>
      <c r="C442" t="s">
        <v>473</v>
      </c>
      <c r="D442" t="str" cm="1">
        <f t="array" aca="1" ref="D442" ca="1">_xll.BDP(A442, "CUST_TRR_RETURN_HOLDING_PER", "CUST_TRR_START_DT="&amp;TEXT(WORKDAY(TODAY(), -2),"jjjjMMtt"),"CUST_TRR_END_DT="&amp;TEXT(WORKDAY(TODAY(), -1),"jjjjMMtt"),"CUST_TRR_CRNCY=EUR")</f>
        <v>#N/A N/A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-1.4156839999999999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-5.6522069999999998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6.9149830000000003</v>
      </c>
    </row>
    <row r="443" spans="1:7" x14ac:dyDescent="0.25">
      <c r="A443" t="s">
        <v>838</v>
      </c>
      <c r="B443" t="s">
        <v>1326</v>
      </c>
      <c r="C443" t="s">
        <v>468</v>
      </c>
      <c r="D443" t="str" cm="1">
        <f t="array" aca="1" ref="D443" ca="1">_xll.BDP(A443, "CUST_TRR_RETURN_HOLDING_PER", "CUST_TRR_START_DT="&amp;TEXT(WORKDAY(TODAY(), -2),"jjjjMMtt"),"CUST_TRR_END_DT="&amp;TEXT(WORKDAY(TODAY(), -1),"jjjjMMtt"),"CUST_TRR_CRNCY=EUR")</f>
        <v>#N/A N/A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-1.7952429999999999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0.34734219999999999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-9.6229840000000006</v>
      </c>
    </row>
    <row r="444" spans="1:7" x14ac:dyDescent="0.25">
      <c r="A444" t="s">
        <v>209</v>
      </c>
      <c r="B444" t="s">
        <v>1327</v>
      </c>
      <c r="C444" t="s">
        <v>476</v>
      </c>
      <c r="D444" t="str" cm="1">
        <f t="array" aca="1" ref="D444" ca="1">_xll.BDP(A444, "CUST_TRR_RETURN_HOLDING_PER", "CUST_TRR_START_DT="&amp;TEXT(WORKDAY(TODAY(), -2),"jjjjMMtt"),"CUST_TRR_END_DT="&amp;TEXT(WORKDAY(TODAY(), -1),"jjjjMMtt"),"CUST_TRR_CRNCY=EUR")</f>
        <v>#N/A N/A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18.361709999999999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47.600279999999998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70.882980000000003</v>
      </c>
    </row>
    <row r="445" spans="1:7" x14ac:dyDescent="0.25">
      <c r="A445" t="s">
        <v>839</v>
      </c>
      <c r="B445" t="s">
        <v>1328</v>
      </c>
      <c r="C445" t="s">
        <v>484</v>
      </c>
      <c r="D445" t="str" cm="1">
        <f t="array" aca="1" ref="D445" ca="1">_xll.BDP(A445, "CUST_TRR_RETURN_HOLDING_PER", "CUST_TRR_START_DT="&amp;TEXT(WORKDAY(TODAY(), -2),"jjjjMMtt"),"CUST_TRR_END_DT="&amp;TEXT(WORKDAY(TODAY(), -1),"jjjjMMtt"),"CUST_TRR_CRNCY=EUR")</f>
        <v>#N/A N/A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-1.349845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3.42164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7.798127</v>
      </c>
    </row>
    <row r="446" spans="1:7" x14ac:dyDescent="0.25">
      <c r="A446" t="s">
        <v>21</v>
      </c>
      <c r="B446" t="s">
        <v>1329</v>
      </c>
      <c r="C446" t="s">
        <v>484</v>
      </c>
      <c r="D446" t="str" cm="1">
        <f t="array" aca="1" ref="D446" ca="1">_xll.BDP(A446, "CUST_TRR_RETURN_HOLDING_PER", "CUST_TRR_START_DT="&amp;TEXT(WORKDAY(TODAY(), -2),"jjjjMMtt"),"CUST_TRR_END_DT="&amp;TEXT(WORKDAY(TODAY(), -1),"jjjjMMtt"),"CUST_TRR_CRNCY=EUR")</f>
        <v>#N/A N/A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-1.644746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-8.1389870000000002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0.29645880000000002</v>
      </c>
    </row>
    <row r="447" spans="1:7" x14ac:dyDescent="0.25">
      <c r="A447" t="s">
        <v>840</v>
      </c>
      <c r="B447" t="s">
        <v>1330</v>
      </c>
      <c r="C447" t="s">
        <v>484</v>
      </c>
      <c r="D447" t="str" cm="1">
        <f t="array" aca="1" ref="D447" ca="1">_xll.BDP(A447, "CUST_TRR_RETURN_HOLDING_PER", "CUST_TRR_START_DT="&amp;TEXT(WORKDAY(TODAY(), -2),"jjjjMMtt"),"CUST_TRR_END_DT="&amp;TEXT(WORKDAY(TODAY(), -1),"jjjjMMtt"),"CUST_TRR_CRNCY=EUR")</f>
        <v>#N/A N/A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-4.9265179999999997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-4.5376510000000003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-5.5162579999999997</v>
      </c>
    </row>
    <row r="448" spans="1:7" x14ac:dyDescent="0.25">
      <c r="A448" t="s">
        <v>841</v>
      </c>
      <c r="B448" t="s">
        <v>1331</v>
      </c>
      <c r="C448" t="s">
        <v>468</v>
      </c>
      <c r="D448" t="str" cm="1">
        <f t="array" aca="1" ref="D448" ca="1">_xll.BDP(A448, "CUST_TRR_RETURN_HOLDING_PER", "CUST_TRR_START_DT="&amp;TEXT(WORKDAY(TODAY(), -2),"jjjjMMtt"),"CUST_TRR_END_DT="&amp;TEXT(WORKDAY(TODAY(), -1),"jjjjMMtt"),"CUST_TRR_CRNCY=EUR")</f>
        <v>#N/A N/A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3.3050410000000001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10.925079999999999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34.711239999999997</v>
      </c>
    </row>
    <row r="449" spans="1:7" x14ac:dyDescent="0.25">
      <c r="A449" t="s">
        <v>842</v>
      </c>
      <c r="B449" t="s">
        <v>1332</v>
      </c>
      <c r="C449" t="s">
        <v>474</v>
      </c>
      <c r="D449" t="str" cm="1">
        <f t="array" aca="1" ref="D449" ca="1">_xll.BDP(A449, "CUST_TRR_RETURN_HOLDING_PER", "CUST_TRR_START_DT="&amp;TEXT(WORKDAY(TODAY(), -2),"jjjjMMtt"),"CUST_TRR_END_DT="&amp;TEXT(WORKDAY(TODAY(), -1),"jjjjMMtt"),"CUST_TRR_CRNCY=EUR")</f>
        <v>#N/A N/A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-0.26510220000000001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2.92516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36.761569999999999</v>
      </c>
    </row>
    <row r="450" spans="1:7" x14ac:dyDescent="0.25">
      <c r="A450" t="s">
        <v>843</v>
      </c>
      <c r="B450" t="s">
        <v>1333</v>
      </c>
      <c r="C450" t="s">
        <v>489</v>
      </c>
      <c r="D450" t="str" cm="1">
        <f t="array" aca="1" ref="D450" ca="1">_xll.BDP(A450, "CUST_TRR_RETURN_HOLDING_PER", "CUST_TRR_START_DT="&amp;TEXT(WORKDAY(TODAY(), -2),"jjjjMMtt"),"CUST_TRR_END_DT="&amp;TEXT(WORKDAY(TODAY(), -1),"jjjjMMtt"),"CUST_TRR_CRNCY=EUR")</f>
        <v>#N/A N/A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-1.410601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-2.7246359999999998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-6.7304019999999998</v>
      </c>
    </row>
    <row r="451" spans="1:7" x14ac:dyDescent="0.25">
      <c r="A451" t="s">
        <v>844</v>
      </c>
      <c r="B451" t="s">
        <v>1334</v>
      </c>
      <c r="C451" t="s">
        <v>473</v>
      </c>
      <c r="D451" t="str" cm="1">
        <f t="array" aca="1" ref="D451" ca="1">_xll.BDP(A451, "CUST_TRR_RETURN_HOLDING_PER", "CUST_TRR_START_DT="&amp;TEXT(WORKDAY(TODAY(), -2),"jjjjMMtt"),"CUST_TRR_END_DT="&amp;TEXT(WORKDAY(TODAY(), -1),"jjjjMMtt"),"CUST_TRR_CRNCY=EUR")</f>
        <v>#N/A N/A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2.5886930000000001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5.8910429999999998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45.70673</v>
      </c>
    </row>
    <row r="452" spans="1:7" x14ac:dyDescent="0.25">
      <c r="A452" t="s">
        <v>208</v>
      </c>
      <c r="B452" t="s">
        <v>1335</v>
      </c>
      <c r="C452" t="s">
        <v>480</v>
      </c>
      <c r="D452" t="str" cm="1">
        <f t="array" aca="1" ref="D452" ca="1">_xll.BDP(A452, "CUST_TRR_RETURN_HOLDING_PER", "CUST_TRR_START_DT="&amp;TEXT(WORKDAY(TODAY(), -2),"jjjjMMtt"),"CUST_TRR_END_DT="&amp;TEXT(WORKDAY(TODAY(), -1),"jjjjMMtt"),"CUST_TRR_CRNCY=EUR")</f>
        <v>#N/A N/A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-1.1137630000000001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-7.6931189999999997E-2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7.713031</v>
      </c>
    </row>
    <row r="453" spans="1:7" x14ac:dyDescent="0.25">
      <c r="A453" t="s">
        <v>243</v>
      </c>
      <c r="B453" t="s">
        <v>1336</v>
      </c>
      <c r="C453" t="s">
        <v>479</v>
      </c>
      <c r="D453" t="str" cm="1">
        <f t="array" aca="1" ref="D453" ca="1">_xll.BDP(A453, "CUST_TRR_RETURN_HOLDING_PER", "CUST_TRR_START_DT="&amp;TEXT(WORKDAY(TODAY(), -2),"jjjjMMtt"),"CUST_TRR_END_DT="&amp;TEXT(WORKDAY(TODAY(), -1),"jjjjMMtt"),"CUST_TRR_CRNCY=EUR")</f>
        <v>#N/A N/A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-2.0376729999999998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-6.1474789999999997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30.722460000000002</v>
      </c>
    </row>
    <row r="454" spans="1:7" x14ac:dyDescent="0.25">
      <c r="A454" t="s">
        <v>845</v>
      </c>
      <c r="B454" t="s">
        <v>1337</v>
      </c>
      <c r="C454" t="s">
        <v>473</v>
      </c>
      <c r="D454" t="str" cm="1">
        <f t="array" aca="1" ref="D454" ca="1">_xll.BDP(A454, "CUST_TRR_RETURN_HOLDING_PER", "CUST_TRR_START_DT="&amp;TEXT(WORKDAY(TODAY(), -2),"jjjjMMtt"),"CUST_TRR_END_DT="&amp;TEXT(WORKDAY(TODAY(), -1),"jjjjMMtt"),"CUST_TRR_CRNCY=EUR")</f>
        <v>#N/A N/A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-0.49623919999999999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8.3850250000000006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11.24314</v>
      </c>
    </row>
    <row r="455" spans="1:7" x14ac:dyDescent="0.25">
      <c r="A455" t="s">
        <v>846</v>
      </c>
      <c r="B455" t="s">
        <v>1338</v>
      </c>
      <c r="C455" t="s">
        <v>473</v>
      </c>
      <c r="D455" t="str" cm="1">
        <f t="array" aca="1" ref="D455" ca="1">_xll.BDP(A455, "CUST_TRR_RETURN_HOLDING_PER", "CUST_TRR_START_DT="&amp;TEXT(WORKDAY(TODAY(), -2),"jjjjMMtt"),"CUST_TRR_END_DT="&amp;TEXT(WORKDAY(TODAY(), -1),"jjjjMMtt"),"CUST_TRR_CRNCY=EUR")</f>
        <v>#N/A N/A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-4.4403620000000004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1.263493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6.623488</v>
      </c>
    </row>
    <row r="456" spans="1:7" x14ac:dyDescent="0.25">
      <c r="A456" t="s">
        <v>325</v>
      </c>
      <c r="B456" t="s">
        <v>1339</v>
      </c>
      <c r="C456" t="s">
        <v>480</v>
      </c>
      <c r="D456" t="str" cm="1">
        <f t="array" aca="1" ref="D456" ca="1">_xll.BDP(A456, "CUST_TRR_RETURN_HOLDING_PER", "CUST_TRR_START_DT="&amp;TEXT(WORKDAY(TODAY(), -2),"jjjjMMtt"),"CUST_TRR_END_DT="&amp;TEXT(WORKDAY(TODAY(), -1),"jjjjMMtt"),"CUST_TRR_CRNCY=EUR")</f>
        <v>#N/A N/A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0.13754269999999999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-1.260921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15.489599999999999</v>
      </c>
    </row>
    <row r="457" spans="1:7" x14ac:dyDescent="0.25">
      <c r="A457" t="s">
        <v>847</v>
      </c>
      <c r="B457" t="s">
        <v>1340</v>
      </c>
      <c r="C457" t="s">
        <v>484</v>
      </c>
      <c r="D457" t="str" cm="1">
        <f t="array" aca="1" ref="D457" ca="1">_xll.BDP(A457, "CUST_TRR_RETURN_HOLDING_PER", "CUST_TRR_START_DT="&amp;TEXT(WORKDAY(TODAY(), -2),"jjjjMMtt"),"CUST_TRR_END_DT="&amp;TEXT(WORKDAY(TODAY(), -1),"jjjjMMtt"),"CUST_TRR_CRNCY=EUR")</f>
        <v>#N/A N/A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-2.7504550000000001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-6.1224470000000002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-1.892482</v>
      </c>
    </row>
    <row r="458" spans="1:7" x14ac:dyDescent="0.25">
      <c r="A458" t="s">
        <v>848</v>
      </c>
      <c r="B458" t="s">
        <v>1341</v>
      </c>
      <c r="C458" t="s">
        <v>489</v>
      </c>
      <c r="D458" t="str" cm="1">
        <f t="array" aca="1" ref="D458" ca="1">_xll.BDP(A458, "CUST_TRR_RETURN_HOLDING_PER", "CUST_TRR_START_DT="&amp;TEXT(WORKDAY(TODAY(), -2),"jjjjMMtt"),"CUST_TRR_END_DT="&amp;TEXT(WORKDAY(TODAY(), -1),"jjjjMMtt"),"CUST_TRR_CRNCY=EUR")</f>
        <v>#N/A N/A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-3.7969659999999998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-5.6070250000000001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-9.3226960000000005</v>
      </c>
    </row>
    <row r="459" spans="1:7" x14ac:dyDescent="0.25">
      <c r="A459" t="s">
        <v>849</v>
      </c>
      <c r="B459" t="s">
        <v>1342</v>
      </c>
      <c r="C459" t="s">
        <v>495</v>
      </c>
      <c r="D459" t="str" cm="1">
        <f t="array" aca="1" ref="D459" ca="1">_xll.BDP(A459, "CUST_TRR_RETURN_HOLDING_PER", "CUST_TRR_START_DT="&amp;TEXT(WORKDAY(TODAY(), -2),"jjjjMMtt"),"CUST_TRR_END_DT="&amp;TEXT(WORKDAY(TODAY(), -1),"jjjjMMtt"),"CUST_TRR_CRNCY=EUR")</f>
        <v>#N/A N/A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-3.7413940000000001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2.4907870000000001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14.121829999999999</v>
      </c>
    </row>
    <row r="460" spans="1:7" x14ac:dyDescent="0.25">
      <c r="A460" t="s">
        <v>850</v>
      </c>
      <c r="B460" t="s">
        <v>1343</v>
      </c>
      <c r="C460" t="s">
        <v>484</v>
      </c>
      <c r="D460" t="str" cm="1">
        <f t="array" aca="1" ref="D460" ca="1">_xll.BDP(A460, "CUST_TRR_RETURN_HOLDING_PER", "CUST_TRR_START_DT="&amp;TEXT(WORKDAY(TODAY(), -2),"jjjjMMtt"),"CUST_TRR_END_DT="&amp;TEXT(WORKDAY(TODAY(), -1),"jjjjMMtt"),"CUST_TRR_CRNCY=EUR")</f>
        <v>#N/A N/A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-2.5108769999999998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-1.4014740000000001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3.934199</v>
      </c>
    </row>
    <row r="461" spans="1:7" x14ac:dyDescent="0.25">
      <c r="A461" t="s">
        <v>851</v>
      </c>
      <c r="B461" t="s">
        <v>1344</v>
      </c>
      <c r="C461" t="s">
        <v>473</v>
      </c>
      <c r="D461" t="str" cm="1">
        <f t="array" aca="1" ref="D461" ca="1">_xll.BDP(A461, "CUST_TRR_RETURN_HOLDING_PER", "CUST_TRR_START_DT="&amp;TEXT(WORKDAY(TODAY(), -2),"jjjjMMtt"),"CUST_TRR_END_DT="&amp;TEXT(WORKDAY(TODAY(), -1),"jjjjMMtt"),"CUST_TRR_CRNCY=EUR")</f>
        <v>#N/A N/A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-0.3692666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0.15419859999999999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6.6878209999999996</v>
      </c>
    </row>
    <row r="462" spans="1:7" x14ac:dyDescent="0.25">
      <c r="A462" t="s">
        <v>852</v>
      </c>
      <c r="B462" t="s">
        <v>1345</v>
      </c>
      <c r="C462" t="s">
        <v>474</v>
      </c>
      <c r="D462" t="str" cm="1">
        <f t="array" aca="1" ref="D462" ca="1">_xll.BDP(A462, "CUST_TRR_RETURN_HOLDING_PER", "CUST_TRR_START_DT="&amp;TEXT(WORKDAY(TODAY(), -2),"jjjjMMtt"),"CUST_TRR_END_DT="&amp;TEXT(WORKDAY(TODAY(), -1),"jjjjMMtt"),"CUST_TRR_CRNCY=EUR")</f>
        <v>#N/A N/A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-3.7805650000000002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-3.6408860000000001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-19.142530000000001</v>
      </c>
    </row>
    <row r="463" spans="1:7" x14ac:dyDescent="0.25">
      <c r="A463" t="s">
        <v>358</v>
      </c>
      <c r="B463" t="s">
        <v>1346</v>
      </c>
      <c r="C463" t="s">
        <v>473</v>
      </c>
      <c r="D463" t="str" cm="1">
        <f t="array" aca="1" ref="D463" ca="1">_xll.BDP(A463, "CUST_TRR_RETURN_HOLDING_PER", "CUST_TRR_START_DT="&amp;TEXT(WORKDAY(TODAY(), -2),"jjjjMMtt"),"CUST_TRR_END_DT="&amp;TEXT(WORKDAY(TODAY(), -1),"jjjjMMtt"),"CUST_TRR_CRNCY=EUR")</f>
        <v>#N/A N/A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3.2090019999999999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3.3304049999999998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26.65898</v>
      </c>
    </row>
    <row r="464" spans="1:7" x14ac:dyDescent="0.25">
      <c r="A464" t="s">
        <v>853</v>
      </c>
      <c r="B464" t="s">
        <v>1347</v>
      </c>
      <c r="C464" t="s">
        <v>489</v>
      </c>
      <c r="D464" t="str" cm="1">
        <f t="array" aca="1" ref="D464" ca="1">_xll.BDP(A464, "CUST_TRR_RETURN_HOLDING_PER", "CUST_TRR_START_DT="&amp;TEXT(WORKDAY(TODAY(), -2),"jjjjMMtt"),"CUST_TRR_END_DT="&amp;TEXT(WORKDAY(TODAY(), -1),"jjjjMMtt"),"CUST_TRR_CRNCY=EUR")</f>
        <v>#N/A N/A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-1.9223490000000001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-2.7854390000000002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14.743230000000001</v>
      </c>
    </row>
    <row r="465" spans="1:7" x14ac:dyDescent="0.25">
      <c r="A465" t="s">
        <v>350</v>
      </c>
      <c r="B465" t="s">
        <v>1348</v>
      </c>
      <c r="C465" t="s">
        <v>474</v>
      </c>
      <c r="D465" t="str" cm="1">
        <f t="array" aca="1" ref="D465" ca="1">_xll.BDP(A465, "CUST_TRR_RETURN_HOLDING_PER", "CUST_TRR_START_DT="&amp;TEXT(WORKDAY(TODAY(), -2),"jjjjMMtt"),"CUST_TRR_END_DT="&amp;TEXT(WORKDAY(TODAY(), -1),"jjjjMMtt"),"CUST_TRR_CRNCY=EUR")</f>
        <v>#N/A N/A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-2.0270090000000001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1.58524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16.80414</v>
      </c>
    </row>
    <row r="466" spans="1:7" x14ac:dyDescent="0.25">
      <c r="A466" t="s">
        <v>854</v>
      </c>
      <c r="B466" t="s">
        <v>1349</v>
      </c>
      <c r="C466" t="s">
        <v>476</v>
      </c>
      <c r="D466" t="str" cm="1">
        <f t="array" aca="1" ref="D466" ca="1">_xll.BDP(A466, "CUST_TRR_RETURN_HOLDING_PER", "CUST_TRR_START_DT="&amp;TEXT(WORKDAY(TODAY(), -2),"jjjjMMtt"),"CUST_TRR_END_DT="&amp;TEXT(WORKDAY(TODAY(), -1),"jjjjMMtt"),"CUST_TRR_CRNCY=EUR")</f>
        <v>#N/A N/A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-2.1530659999999999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-11.221880000000001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5.4168229999999999</v>
      </c>
    </row>
    <row r="467" spans="1:7" x14ac:dyDescent="0.25">
      <c r="A467" t="s">
        <v>14</v>
      </c>
      <c r="B467" t="s">
        <v>1350</v>
      </c>
      <c r="C467" t="s">
        <v>476</v>
      </c>
      <c r="D467" t="str" cm="1">
        <f t="array" aca="1" ref="D467" ca="1">_xll.BDP(A467, "CUST_TRR_RETURN_HOLDING_PER", "CUST_TRR_START_DT="&amp;TEXT(WORKDAY(TODAY(), -2),"jjjjMMtt"),"CUST_TRR_END_DT="&amp;TEXT(WORKDAY(TODAY(), -1),"jjjjMMtt"),"CUST_TRR_CRNCY=EUR")</f>
        <v>#N/A N/A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2.6645460000000001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14.046609999999999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14.549759999999999</v>
      </c>
    </row>
    <row r="468" spans="1:7" x14ac:dyDescent="0.25">
      <c r="A468" t="s">
        <v>855</v>
      </c>
      <c r="B468" t="s">
        <v>1351</v>
      </c>
      <c r="C468" t="s">
        <v>468</v>
      </c>
      <c r="D468" t="str" cm="1">
        <f t="array" aca="1" ref="D468" ca="1">_xll.BDP(A468, "CUST_TRR_RETURN_HOLDING_PER", "CUST_TRR_START_DT="&amp;TEXT(WORKDAY(TODAY(), -2),"jjjjMMtt"),"CUST_TRR_END_DT="&amp;TEXT(WORKDAY(TODAY(), -1),"jjjjMMtt"),"CUST_TRR_CRNCY=EUR")</f>
        <v>#N/A N/A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0.1093713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9.9572109999999991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7.9675469999999997</v>
      </c>
    </row>
    <row r="469" spans="1:7" x14ac:dyDescent="0.25">
      <c r="A469" t="s">
        <v>336</v>
      </c>
      <c r="B469" t="s">
        <v>1352</v>
      </c>
      <c r="C469" t="s">
        <v>472</v>
      </c>
      <c r="D469" t="str" cm="1">
        <f t="array" aca="1" ref="D469" ca="1">_xll.BDP(A469, "CUST_TRR_RETURN_HOLDING_PER", "CUST_TRR_START_DT="&amp;TEXT(WORKDAY(TODAY(), -2),"jjjjMMtt"),"CUST_TRR_END_DT="&amp;TEXT(WORKDAY(TODAY(), -1),"jjjjMMtt"),"CUST_TRR_CRNCY=EUR")</f>
        <v>#N/A N/A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2.179351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9.3073320000000006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37.955750000000002</v>
      </c>
    </row>
    <row r="470" spans="1:7" x14ac:dyDescent="0.25">
      <c r="A470" t="s">
        <v>856</v>
      </c>
      <c r="B470" t="s">
        <v>1353</v>
      </c>
      <c r="C470" t="s">
        <v>472</v>
      </c>
      <c r="D470" t="str" cm="1">
        <f t="array" aca="1" ref="D470" ca="1">_xll.BDP(A470, "CUST_TRR_RETURN_HOLDING_PER", "CUST_TRR_START_DT="&amp;TEXT(WORKDAY(TODAY(), -2),"jjjjMMtt"),"CUST_TRR_END_DT="&amp;TEXT(WORKDAY(TODAY(), -1),"jjjjMMtt"),"CUST_TRR_CRNCY=EUR")</f>
        <v>#N/A N/A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1.458677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-6.1952050000000002E-2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6.0281200000000004</v>
      </c>
    </row>
    <row r="471" spans="1:7" x14ac:dyDescent="0.25">
      <c r="A471" t="s">
        <v>857</v>
      </c>
      <c r="B471" t="s">
        <v>1354</v>
      </c>
      <c r="C471" t="s">
        <v>474</v>
      </c>
      <c r="D471" t="str" cm="1">
        <f t="array" aca="1" ref="D471" ca="1">_xll.BDP(A471, "CUST_TRR_RETURN_HOLDING_PER", "CUST_TRR_START_DT="&amp;TEXT(WORKDAY(TODAY(), -2),"jjjjMMtt"),"CUST_TRR_END_DT="&amp;TEXT(WORKDAY(TODAY(), -1),"jjjjMMtt"),"CUST_TRR_CRNCY=EUR")</f>
        <v>#N/A N/A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-3.765377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-6.3202040000000004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20.408799999999999</v>
      </c>
    </row>
    <row r="472" spans="1:7" x14ac:dyDescent="0.25">
      <c r="A472" t="s">
        <v>858</v>
      </c>
      <c r="B472" t="s">
        <v>1355</v>
      </c>
      <c r="C472" t="s">
        <v>474</v>
      </c>
      <c r="D472" t="str" cm="1">
        <f t="array" aca="1" ref="D472" ca="1">_xll.BDP(A472, "CUST_TRR_RETURN_HOLDING_PER", "CUST_TRR_START_DT="&amp;TEXT(WORKDAY(TODAY(), -2),"jjjjMMtt"),"CUST_TRR_END_DT="&amp;TEXT(WORKDAY(TODAY(), -1),"jjjjMMtt"),"CUST_TRR_CRNCY=EUR")</f>
        <v>#N/A N/A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-2.2384010000000001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2.438231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-1.8347830000000001</v>
      </c>
    </row>
    <row r="473" spans="1:7" x14ac:dyDescent="0.25">
      <c r="A473" t="s">
        <v>859</v>
      </c>
      <c r="B473" t="s">
        <v>1356</v>
      </c>
      <c r="C473" t="s">
        <v>484</v>
      </c>
      <c r="D473" t="str" cm="1">
        <f t="array" aca="1" ref="D473" ca="1">_xll.BDP(A473, "CUST_TRR_RETURN_HOLDING_PER", "CUST_TRR_START_DT="&amp;TEXT(WORKDAY(TODAY(), -2),"jjjjMMtt"),"CUST_TRR_END_DT="&amp;TEXT(WORKDAY(TODAY(), -1),"jjjjMMtt"),"CUST_TRR_CRNCY=EUR")</f>
        <v>#N/A N/A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-4.1246510000000001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-1.7379530000000001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-3.7864559999999998</v>
      </c>
    </row>
    <row r="474" spans="1:7" x14ac:dyDescent="0.25">
      <c r="A474" t="s">
        <v>860</v>
      </c>
      <c r="B474" t="s">
        <v>1357</v>
      </c>
      <c r="C474" t="s">
        <v>474</v>
      </c>
      <c r="D474" t="str" cm="1">
        <f t="array" aca="1" ref="D474" ca="1">_xll.BDP(A474, "CUST_TRR_RETURN_HOLDING_PER", "CUST_TRR_START_DT="&amp;TEXT(WORKDAY(TODAY(), -2),"jjjjMMtt"),"CUST_TRR_END_DT="&amp;TEXT(WORKDAY(TODAY(), -1),"jjjjMMtt"),"CUST_TRR_CRNCY=EUR")</f>
        <v>#N/A N/A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-1.9988589999999999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1.8007040000000001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32.000639999999997</v>
      </c>
    </row>
    <row r="475" spans="1:7" x14ac:dyDescent="0.25">
      <c r="A475" t="s">
        <v>861</v>
      </c>
      <c r="B475" t="s">
        <v>1358</v>
      </c>
      <c r="C475" t="s">
        <v>473</v>
      </c>
      <c r="D475" t="str" cm="1">
        <f t="array" aca="1" ref="D475" ca="1">_xll.BDP(A475, "CUST_TRR_RETURN_HOLDING_PER", "CUST_TRR_START_DT="&amp;TEXT(WORKDAY(TODAY(), -2),"jjjjMMtt"),"CUST_TRR_END_DT="&amp;TEXT(WORKDAY(TODAY(), -1),"jjjjMMtt"),"CUST_TRR_CRNCY=EUR")</f>
        <v>#N/A N/A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-2.5359090000000002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8.2008539999999996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13.439870000000001</v>
      </c>
    </row>
    <row r="476" spans="1:7" x14ac:dyDescent="0.25">
      <c r="A476" t="s">
        <v>862</v>
      </c>
      <c r="B476" t="s">
        <v>1359</v>
      </c>
      <c r="C476" t="s">
        <v>474</v>
      </c>
      <c r="D476" t="str" cm="1">
        <f t="array" aca="1" ref="D476" ca="1">_xll.BDP(A476, "CUST_TRR_RETURN_HOLDING_PER", "CUST_TRR_START_DT="&amp;TEXT(WORKDAY(TODAY(), -2),"jjjjMMtt"),"CUST_TRR_END_DT="&amp;TEXT(WORKDAY(TODAY(), -1),"jjjjMMtt"),"CUST_TRR_CRNCY=EUR")</f>
        <v>#N/A N/A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-5.1252060000000004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-3.4303499999999998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27.883870000000002</v>
      </c>
    </row>
    <row r="477" spans="1:7" x14ac:dyDescent="0.25">
      <c r="A477" t="s">
        <v>863</v>
      </c>
      <c r="B477" t="s">
        <v>1360</v>
      </c>
      <c r="C477" t="s">
        <v>472</v>
      </c>
      <c r="D477" t="str" cm="1">
        <f t="array" aca="1" ref="D477" ca="1">_xll.BDP(A477, "CUST_TRR_RETURN_HOLDING_PER", "CUST_TRR_START_DT="&amp;TEXT(WORKDAY(TODAY(), -2),"jjjjMMtt"),"CUST_TRR_END_DT="&amp;TEXT(WORKDAY(TODAY(), -1),"jjjjMMtt"),"CUST_TRR_CRNCY=EUR")</f>
        <v>#N/A N/A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1.2420310000000001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8.8955979999999997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9.5392220000000005</v>
      </c>
    </row>
    <row r="478" spans="1:7" x14ac:dyDescent="0.25">
      <c r="A478" t="s">
        <v>864</v>
      </c>
      <c r="B478" t="s">
        <v>1361</v>
      </c>
      <c r="C478" t="s">
        <v>476</v>
      </c>
      <c r="D478" t="str" cm="1">
        <f t="array" aca="1" ref="D478" ca="1">_xll.BDP(A478, "CUST_TRR_RETURN_HOLDING_PER", "CUST_TRR_START_DT="&amp;TEXT(WORKDAY(TODAY(), -2),"jjjjMMtt"),"CUST_TRR_END_DT="&amp;TEXT(WORKDAY(TODAY(), -1),"jjjjMMtt"),"CUST_TRR_CRNCY=EUR")</f>
        <v>#N/A N/A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-3.6215999999999999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-4.4032849999999998E-2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2.5778370000000002</v>
      </c>
    </row>
    <row r="479" spans="1:7" x14ac:dyDescent="0.25">
      <c r="A479" t="s">
        <v>865</v>
      </c>
      <c r="B479" t="s">
        <v>1362</v>
      </c>
      <c r="C479" t="s">
        <v>468</v>
      </c>
      <c r="D479" t="str" cm="1">
        <f t="array" aca="1" ref="D479" ca="1">_xll.BDP(A479, "CUST_TRR_RETURN_HOLDING_PER", "CUST_TRR_START_DT="&amp;TEXT(WORKDAY(TODAY(), -2),"jjjjMMtt"),"CUST_TRR_END_DT="&amp;TEXT(WORKDAY(TODAY(), -1),"jjjjMMtt"),"CUST_TRR_CRNCY=EUR")</f>
        <v>#N/A N/A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-0.50171880000000002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-4.9682430000000002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18.55593</v>
      </c>
    </row>
    <row r="480" spans="1:7" x14ac:dyDescent="0.25">
      <c r="A480" t="s">
        <v>866</v>
      </c>
      <c r="B480" t="s">
        <v>1363</v>
      </c>
      <c r="C480" t="s">
        <v>473</v>
      </c>
      <c r="D480" t="str" cm="1">
        <f t="array" aca="1" ref="D480" ca="1">_xll.BDP(A480, "CUST_TRR_RETURN_HOLDING_PER", "CUST_TRR_START_DT="&amp;TEXT(WORKDAY(TODAY(), -2),"jjjjMMtt"),"CUST_TRR_END_DT="&amp;TEXT(WORKDAY(TODAY(), -1),"jjjjMMtt"),"CUST_TRR_CRNCY=EUR")</f>
        <v>#N/A N/A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3.4948519999999998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20.488099999999999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35.632770000000001</v>
      </c>
    </row>
    <row r="481" spans="1:7" x14ac:dyDescent="0.25">
      <c r="A481" t="s">
        <v>64</v>
      </c>
      <c r="B481" t="s">
        <v>1364</v>
      </c>
      <c r="C481" t="s">
        <v>470</v>
      </c>
      <c r="D481" t="str" cm="1">
        <f t="array" aca="1" ref="D481" ca="1">_xll.BDP(A481, "CUST_TRR_RETURN_HOLDING_PER", "CUST_TRR_START_DT="&amp;TEXT(WORKDAY(TODAY(), -2),"jjjjMMtt"),"CUST_TRR_END_DT="&amp;TEXT(WORKDAY(TODAY(), -1),"jjjjMMtt"),"CUST_TRR_CRNCY=EUR")</f>
        <v>#N/A N/A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-4.6657849999999996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-9.0126939999999998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2.3825780000000001</v>
      </c>
    </row>
    <row r="482" spans="1:7" x14ac:dyDescent="0.25">
      <c r="A482" t="s">
        <v>22</v>
      </c>
      <c r="B482" t="s">
        <v>1365</v>
      </c>
      <c r="C482" t="s">
        <v>489</v>
      </c>
      <c r="D482" t="str" cm="1">
        <f t="array" aca="1" ref="D482" ca="1">_xll.BDP(A482, "CUST_TRR_RETURN_HOLDING_PER", "CUST_TRR_START_DT="&amp;TEXT(WORKDAY(TODAY(), -2),"jjjjMMtt"),"CUST_TRR_END_DT="&amp;TEXT(WORKDAY(TODAY(), -1),"jjjjMMtt"),"CUST_TRR_CRNCY=EUR")</f>
        <v>#N/A N/A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2.6315879999999998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-8.662433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-26.422329999999999</v>
      </c>
    </row>
    <row r="483" spans="1:7" x14ac:dyDescent="0.25">
      <c r="A483" t="s">
        <v>867</v>
      </c>
      <c r="B483" t="s">
        <v>1366</v>
      </c>
      <c r="C483" t="s">
        <v>470</v>
      </c>
      <c r="D483" t="str" cm="1">
        <f t="array" aca="1" ref="D483" ca="1">_xll.BDP(A483, "CUST_TRR_RETURN_HOLDING_PER", "CUST_TRR_START_DT="&amp;TEXT(WORKDAY(TODAY(), -2),"jjjjMMtt"),"CUST_TRR_END_DT="&amp;TEXT(WORKDAY(TODAY(), -1),"jjjjMMtt"),"CUST_TRR_CRNCY=EUR")</f>
        <v>#N/A N/A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3.3653279999999999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12.007669999999999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41.952030000000001</v>
      </c>
    </row>
    <row r="484" spans="1:7" x14ac:dyDescent="0.25">
      <c r="A484" t="s">
        <v>868</v>
      </c>
      <c r="B484" t="s">
        <v>1367</v>
      </c>
      <c r="C484" t="s">
        <v>468</v>
      </c>
      <c r="D484" t="str" cm="1">
        <f t="array" aca="1" ref="D484" ca="1">_xll.BDP(A484, "CUST_TRR_RETURN_HOLDING_PER", "CUST_TRR_START_DT="&amp;TEXT(WORKDAY(TODAY(), -2),"jjjjMMtt"),"CUST_TRR_END_DT="&amp;TEXT(WORKDAY(TODAY(), -1),"jjjjMMtt"),"CUST_TRR_CRNCY=EUR")</f>
        <v>#N/A N/A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-2.3275239999999999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-1.183948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8.7964850000000006</v>
      </c>
    </row>
    <row r="485" spans="1:7" x14ac:dyDescent="0.25">
      <c r="A485" t="s">
        <v>869</v>
      </c>
      <c r="B485" t="s">
        <v>1368</v>
      </c>
      <c r="C485" t="s">
        <v>470</v>
      </c>
      <c r="D485" t="str" cm="1">
        <f t="array" aca="1" ref="D485" ca="1">_xll.BDP(A485, "CUST_TRR_RETURN_HOLDING_PER", "CUST_TRR_START_DT="&amp;TEXT(WORKDAY(TODAY(), -2),"jjjjMMtt"),"CUST_TRR_END_DT="&amp;TEXT(WORKDAY(TODAY(), -1),"jjjjMMtt"),"CUST_TRR_CRNCY=EUR")</f>
        <v>#N/A N/A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0.68400620000000001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4.9577720000000003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13.53008</v>
      </c>
    </row>
    <row r="486" spans="1:7" x14ac:dyDescent="0.25">
      <c r="A486" t="s">
        <v>870</v>
      </c>
      <c r="B486" t="s">
        <v>1369</v>
      </c>
      <c r="C486" t="s">
        <v>473</v>
      </c>
      <c r="D486" t="str" cm="1">
        <f t="array" aca="1" ref="D486" ca="1">_xll.BDP(A486, "CUST_TRR_RETURN_HOLDING_PER", "CUST_TRR_START_DT="&amp;TEXT(WORKDAY(TODAY(), -2),"jjjjMMtt"),"CUST_TRR_END_DT="&amp;TEXT(WORKDAY(TODAY(), -1),"jjjjMMtt"),"CUST_TRR_CRNCY=EUR")</f>
        <v>#N/A N/A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-1.0685770000000001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3.946345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-8.010033</v>
      </c>
    </row>
    <row r="487" spans="1:7" x14ac:dyDescent="0.25">
      <c r="A487" t="s">
        <v>871</v>
      </c>
      <c r="B487" t="s">
        <v>1370</v>
      </c>
      <c r="C487" t="s">
        <v>474</v>
      </c>
      <c r="D487" t="str" cm="1">
        <f t="array" aca="1" ref="D487" ca="1">_xll.BDP(A487, "CUST_TRR_RETURN_HOLDING_PER", "CUST_TRR_START_DT="&amp;TEXT(WORKDAY(TODAY(), -2),"jjjjMMtt"),"CUST_TRR_END_DT="&amp;TEXT(WORKDAY(TODAY(), -1),"jjjjMMtt"),"CUST_TRR_CRNCY=EUR")</f>
        <v>#N/A N/A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10.4323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10.33944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872</v>
      </c>
      <c r="B488" t="s">
        <v>1360</v>
      </c>
      <c r="C488" t="s">
        <v>472</v>
      </c>
      <c r="D488" t="str" cm="1">
        <f t="array" aca="1" ref="D488" ca="1">_xll.BDP(A488, "CUST_TRR_RETURN_HOLDING_PER", "CUST_TRR_START_DT="&amp;TEXT(WORKDAY(TODAY(), -2),"jjjjMMtt"),"CUST_TRR_END_DT="&amp;TEXT(WORKDAY(TODAY(), -1),"jjjjMMtt"),"CUST_TRR_CRNCY=EUR")</f>
        <v>#N/A N/A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1.3884890000000001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9.3536429999999999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11.52153</v>
      </c>
    </row>
    <row r="489" spans="1:7" x14ac:dyDescent="0.25">
      <c r="A489" t="s">
        <v>873</v>
      </c>
      <c r="B489" t="s">
        <v>1371</v>
      </c>
      <c r="C489" t="s">
        <v>495</v>
      </c>
      <c r="D489" t="str" cm="1">
        <f t="array" aca="1" ref="D489" ca="1">_xll.BDP(A489, "CUST_TRR_RETURN_HOLDING_PER", "CUST_TRR_START_DT="&amp;TEXT(WORKDAY(TODAY(), -2),"jjjjMMtt"),"CUST_TRR_END_DT="&amp;TEXT(WORKDAY(TODAY(), -1),"jjjjMMtt"),"CUST_TRR_CRNCY=EUR")</f>
        <v>#N/A N/A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-4.4350820000000004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-2.8454329999999999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6.4241539999999997</v>
      </c>
    </row>
    <row r="490" spans="1:7" x14ac:dyDescent="0.25">
      <c r="A490" t="s">
        <v>874</v>
      </c>
      <c r="B490" t="s">
        <v>1372</v>
      </c>
      <c r="C490" t="s">
        <v>470</v>
      </c>
      <c r="D490" t="str" cm="1">
        <f t="array" aca="1" ref="D490" ca="1">_xll.BDP(A490, "CUST_TRR_RETURN_HOLDING_PER", "CUST_TRR_START_DT="&amp;TEXT(WORKDAY(TODAY(), -2),"jjjjMMtt"),"CUST_TRR_END_DT="&amp;TEXT(WORKDAY(TODAY(), -1),"jjjjMMtt"),"CUST_TRR_CRNCY=EUR")</f>
        <v>#N/A N/A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-4.1348500000000001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-18.500399999999999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-17.311589999999999</v>
      </c>
    </row>
    <row r="491" spans="1:7" x14ac:dyDescent="0.25">
      <c r="A491" t="s">
        <v>875</v>
      </c>
      <c r="B491" t="s">
        <v>1373</v>
      </c>
      <c r="C491" t="s">
        <v>484</v>
      </c>
      <c r="D491" t="str" cm="1">
        <f t="array" aca="1" ref="D491" ca="1">_xll.BDP(A491, "CUST_TRR_RETURN_HOLDING_PER", "CUST_TRR_START_DT="&amp;TEXT(WORKDAY(TODAY(), -2),"jjjjMMtt"),"CUST_TRR_END_DT="&amp;TEXT(WORKDAY(TODAY(), -1),"jjjjMMtt"),"CUST_TRR_CRNCY=EUR")</f>
        <v>#N/A N/A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-2.3137840000000001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1.7891900000000001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-11.83441</v>
      </c>
    </row>
    <row r="492" spans="1:7" x14ac:dyDescent="0.25">
      <c r="A492" t="s">
        <v>876</v>
      </c>
      <c r="B492" t="s">
        <v>1374</v>
      </c>
      <c r="C492" t="s">
        <v>489</v>
      </c>
      <c r="D492" t="str" cm="1">
        <f t="array" aca="1" ref="D492" ca="1">_xll.BDP(A492, "CUST_TRR_RETURN_HOLDING_PER", "CUST_TRR_START_DT="&amp;TEXT(WORKDAY(TODAY(), -2),"jjjjMMtt"),"CUST_TRR_END_DT="&amp;TEXT(WORKDAY(TODAY(), -1),"jjjjMMtt"),"CUST_TRR_CRNCY=EUR")</f>
        <v>#N/A N/A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0.92091480000000003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12.731859999999999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-6.1508510000000003</v>
      </c>
    </row>
    <row r="493" spans="1:7" x14ac:dyDescent="0.25">
      <c r="A493" t="s">
        <v>54</v>
      </c>
      <c r="B493" t="s">
        <v>1375</v>
      </c>
      <c r="C493" t="s">
        <v>476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N/A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-4.2522609999999998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-17.076139999999999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-4.8416740000000003</v>
      </c>
    </row>
    <row r="494" spans="1:7" x14ac:dyDescent="0.25">
      <c r="A494" t="s">
        <v>65</v>
      </c>
      <c r="B494" t="s">
        <v>1376</v>
      </c>
      <c r="C494" t="s">
        <v>476</v>
      </c>
      <c r="D494" t="str" cm="1">
        <f t="array" aca="1" ref="D494" ca="1">_xll.BDP(A494, "CUST_TRR_RETURN_HOLDING_PER", "CUST_TRR_START_DT="&amp;TEXT(WORKDAY(TODAY(), -2),"jjjjMMtt"),"CUST_TRR_END_DT="&amp;TEXT(WORKDAY(TODAY(), -1),"jjjjMMtt"),"CUST_TRR_CRNCY=EUR")</f>
        <v>#N/A N/A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-1.7170240000000001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-15.5839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-21.99785</v>
      </c>
    </row>
    <row r="495" spans="1:7" x14ac:dyDescent="0.25">
      <c r="A495" t="s">
        <v>877</v>
      </c>
      <c r="B495" t="s">
        <v>1377</v>
      </c>
      <c r="C495" t="s">
        <v>480</v>
      </c>
      <c r="D495" t="str" cm="1">
        <f t="array" aca="1" ref="D495" ca="1">_xll.BDP(A495, "CUST_TRR_RETURN_HOLDING_PER", "CUST_TRR_START_DT="&amp;TEXT(WORKDAY(TODAY(), -2),"jjjjMMtt"),"CUST_TRR_END_DT="&amp;TEXT(WORKDAY(TODAY(), -1),"jjjjMMtt"),"CUST_TRR_CRNCY=EUR")</f>
        <v>#N/A N/A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-2.5934970000000002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1.3889130000000001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-6.4524150000000002</v>
      </c>
    </row>
    <row r="496" spans="1:7" x14ac:dyDescent="0.25">
      <c r="A496" t="s">
        <v>878</v>
      </c>
      <c r="B496" t="s">
        <v>1378</v>
      </c>
      <c r="C496" t="s">
        <v>479</v>
      </c>
      <c r="D496" t="str" cm="1">
        <f t="array" aca="1" ref="D496" ca="1">_xll.BDP(A496, "CUST_TRR_RETURN_HOLDING_PER", "CUST_TRR_START_DT="&amp;TEXT(WORKDAY(TODAY(), -2),"jjjjMMtt"),"CUST_TRR_END_DT="&amp;TEXT(WORKDAY(TODAY(), -1),"jjjjMMtt"),"CUST_TRR_CRNCY=EUR")</f>
        <v>#N/A N/A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-2.611504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-3.5791909999999998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35.819130000000001</v>
      </c>
    </row>
    <row r="497" spans="1:7" x14ac:dyDescent="0.25">
      <c r="A497" t="s">
        <v>879</v>
      </c>
      <c r="B497" t="s">
        <v>1379</v>
      </c>
      <c r="C497" t="s">
        <v>480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N/A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1.634501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-0.184307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6.3127560000000003</v>
      </c>
    </row>
    <row r="498" spans="1:7" x14ac:dyDescent="0.25">
      <c r="A498" t="s">
        <v>880</v>
      </c>
      <c r="B498" t="s">
        <v>1380</v>
      </c>
      <c r="C498" t="s">
        <v>489</v>
      </c>
      <c r="D498" t="str" cm="1">
        <f t="array" aca="1" ref="D498" ca="1">_xll.BDP(A498, "CUST_TRR_RETURN_HOLDING_PER", "CUST_TRR_START_DT="&amp;TEXT(WORKDAY(TODAY(), -2),"jjjjMMtt"),"CUST_TRR_END_DT="&amp;TEXT(WORKDAY(TODAY(), -1),"jjjjMMtt"),"CUST_TRR_CRNCY=EUR")</f>
        <v>#N/A N/A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14.60478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22.698350000000001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57.617660000000001</v>
      </c>
    </row>
    <row r="499" spans="1:7" x14ac:dyDescent="0.25">
      <c r="A499" t="s">
        <v>881</v>
      </c>
      <c r="B499" t="s">
        <v>1381</v>
      </c>
      <c r="C499" t="s">
        <v>489</v>
      </c>
      <c r="D499" t="str" cm="1">
        <f t="array" aca="1" ref="D499" ca="1">_xll.BDP(A499, "CUST_TRR_RETURN_HOLDING_PER", "CUST_TRR_START_DT="&amp;TEXT(WORKDAY(TODAY(), -2),"jjjjMMtt"),"CUST_TRR_END_DT="&amp;TEXT(WORKDAY(TODAY(), -1),"jjjjMMtt"),"CUST_TRR_CRNCY=EUR")</f>
        <v>#N/A N/A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-3.94285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-2.3550879999999998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-7.2378530000000003</v>
      </c>
    </row>
    <row r="500" spans="1:7" x14ac:dyDescent="0.25">
      <c r="A500" t="s">
        <v>882</v>
      </c>
      <c r="B500" t="s">
        <v>1382</v>
      </c>
      <c r="C500" t="s">
        <v>476</v>
      </c>
      <c r="D500" t="str" cm="1">
        <f t="array" aca="1" ref="D500" ca="1">_xll.BDP(A500, "CUST_TRR_RETURN_HOLDING_PER", "CUST_TRR_START_DT="&amp;TEXT(WORKDAY(TODAY(), -2),"jjjjMMtt"),"CUST_TRR_END_DT="&amp;TEXT(WORKDAY(TODAY(), -1),"jjjjMMtt"),"CUST_TRR_CRNCY=EUR")</f>
        <v>#N/A N/A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-2.3063820000000002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5.3054740000000002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-11.66019</v>
      </c>
    </row>
    <row r="501" spans="1:7" x14ac:dyDescent="0.25">
      <c r="A501" t="s">
        <v>883</v>
      </c>
      <c r="B501" t="s">
        <v>1383</v>
      </c>
      <c r="C501" t="s">
        <v>484</v>
      </c>
      <c r="D501" t="str" cm="1">
        <f t="array" aca="1" ref="D501" ca="1">_xll.BDP(A501, "CUST_TRR_RETURN_HOLDING_PER", "CUST_TRR_START_DT="&amp;TEXT(WORKDAY(TODAY(), -2),"jjjjMMtt"),"CUST_TRR_END_DT="&amp;TEXT(WORKDAY(TODAY(), -1),"jjjjMMtt"),"CUST_TRR_CRNCY=EUR")</f>
        <v>#N/A N/A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-0.2301492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-0.81679210000000002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9.1322989999999997</v>
      </c>
    </row>
    <row r="502" spans="1:7" x14ac:dyDescent="0.25">
      <c r="A502" t="s">
        <v>15</v>
      </c>
      <c r="B502" t="s">
        <v>1384</v>
      </c>
      <c r="C502" t="s">
        <v>484</v>
      </c>
      <c r="D502" t="str" cm="1">
        <f t="array" aca="1" ref="D502" ca="1">_xll.BDP(A502, "CUST_TRR_RETURN_HOLDING_PER", "CUST_TRR_START_DT="&amp;TEXT(WORKDAY(TODAY(), -2),"jjjjMMtt"),"CUST_TRR_END_DT="&amp;TEXT(WORKDAY(TODAY(), -1),"jjjjMMtt"),"CUST_TRR_CRNCY=EUR")</f>
        <v>#N/A N/A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-2.9789850000000002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4.861002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-1.975176</v>
      </c>
    </row>
    <row r="503" spans="1:7" x14ac:dyDescent="0.25">
      <c r="A503" t="s">
        <v>884</v>
      </c>
      <c r="B503" t="s">
        <v>1385</v>
      </c>
      <c r="C503" t="s">
        <v>489</v>
      </c>
      <c r="D503" t="str" cm="1">
        <f t="array" aca="1" ref="D503" ca="1">_xll.BDP(A503, "CUST_TRR_RETURN_HOLDING_PER", "CUST_TRR_START_DT="&amp;TEXT(WORKDAY(TODAY(), -2),"jjjjMMtt"),"CUST_TRR_END_DT="&amp;TEXT(WORKDAY(TODAY(), -1),"jjjjMMtt"),"CUST_TRR_CRNCY=EUR")</f>
        <v>#N/A N/A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-3.9756230000000001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-2.5833339999999998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-6.213247</v>
      </c>
    </row>
    <row r="504" spans="1:7" x14ac:dyDescent="0.25">
      <c r="A504" t="s">
        <v>885</v>
      </c>
      <c r="B504" t="s">
        <v>1386</v>
      </c>
      <c r="C504" t="s">
        <v>476</v>
      </c>
      <c r="D504" t="str" cm="1">
        <f t="array" aca="1" ref="D504" ca="1">_xll.BDP(A504, "CUST_TRR_RETURN_HOLDING_PER", "CUST_TRR_START_DT="&amp;TEXT(WORKDAY(TODAY(), -2),"jjjjMMtt"),"CUST_TRR_END_DT="&amp;TEXT(WORKDAY(TODAY(), -1),"jjjjMMtt"),"CUST_TRR_CRNCY=EUR")</f>
        <v>#N/A N/A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-3.236456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-4.4970660000000002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-6.2371819999999998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topLeftCell="A53" zoomScale="115" zoomScaleNormal="115" workbookViewId="0">
      <selection activeCell="G601" sqref="G60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886</v>
      </c>
      <c r="C1" t="s">
        <v>466</v>
      </c>
      <c r="D1" t="s">
        <v>457</v>
      </c>
      <c r="E1" t="s">
        <v>433</v>
      </c>
      <c r="F1" t="s">
        <v>434</v>
      </c>
      <c r="G1" t="s">
        <v>435</v>
      </c>
    </row>
    <row r="2" spans="1:7" x14ac:dyDescent="0.25">
      <c r="A2" t="s">
        <v>1387</v>
      </c>
      <c r="B2" t="s">
        <v>1388</v>
      </c>
      <c r="C2" t="s">
        <v>470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-1.270017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2.131138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8.6501459999999994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16.869710000000001</v>
      </c>
    </row>
    <row r="3" spans="1:7" x14ac:dyDescent="0.25">
      <c r="A3" t="s">
        <v>1389</v>
      </c>
      <c r="B3" t="s">
        <v>1390</v>
      </c>
      <c r="C3" t="s">
        <v>484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0.2245645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-1.9278820000000001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-4.193276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-7.6413130000000002</v>
      </c>
    </row>
    <row r="4" spans="1:7" x14ac:dyDescent="0.25">
      <c r="A4" t="s">
        <v>175</v>
      </c>
      <c r="B4" t="s">
        <v>1391</v>
      </c>
      <c r="C4" t="s">
        <v>468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1.480038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-1.334929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2.7944249999999999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15.79557</v>
      </c>
    </row>
    <row r="5" spans="1:7" x14ac:dyDescent="0.25">
      <c r="A5" t="s">
        <v>1392</v>
      </c>
      <c r="B5" t="s">
        <v>1393</v>
      </c>
      <c r="C5" t="s">
        <v>473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-3.1441050000000001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-0.71620410000000001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20.67465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-31.458590000000001</v>
      </c>
    </row>
    <row r="6" spans="1:7" x14ac:dyDescent="0.25">
      <c r="A6" t="s">
        <v>1394</v>
      </c>
      <c r="B6" t="s">
        <v>1395</v>
      </c>
      <c r="C6" t="s">
        <v>484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-0.35228989999999999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0.456621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4.2392589999999997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22.121310000000001</v>
      </c>
    </row>
    <row r="7" spans="1:7" x14ac:dyDescent="0.25">
      <c r="A7" t="s">
        <v>1396</v>
      </c>
      <c r="B7" t="s">
        <v>1397</v>
      </c>
      <c r="C7" t="s">
        <v>468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0.45300109999999999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0.16939580000000001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7.1380359999999996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20.39734</v>
      </c>
    </row>
    <row r="8" spans="1:7" x14ac:dyDescent="0.25">
      <c r="A8" t="s">
        <v>264</v>
      </c>
      <c r="B8" t="s">
        <v>1398</v>
      </c>
      <c r="C8" t="s">
        <v>474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0.1184133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-0.58788949999999995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11.25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35.11786</v>
      </c>
    </row>
    <row r="9" spans="1:7" x14ac:dyDescent="0.25">
      <c r="A9" t="s">
        <v>187</v>
      </c>
      <c r="B9" t="s">
        <v>1399</v>
      </c>
      <c r="C9" t="s">
        <v>472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0.261324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-0.288767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0.31958160000000002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14.012029999999999</v>
      </c>
    </row>
    <row r="10" spans="1:7" x14ac:dyDescent="0.25">
      <c r="A10" t="s">
        <v>128</v>
      </c>
      <c r="B10" t="s">
        <v>1400</v>
      </c>
      <c r="C10" t="s">
        <v>473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-0.81699350000000004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3.0699079999999999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11.00798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16.623439999999999</v>
      </c>
    </row>
    <row r="11" spans="1:7" x14ac:dyDescent="0.25">
      <c r="A11" t="s">
        <v>1401</v>
      </c>
      <c r="B11" t="s">
        <v>1402</v>
      </c>
      <c r="C11" t="s">
        <v>480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0.83384100000000005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-2.8360759999999998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0.89319360000000003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16.78172</v>
      </c>
    </row>
    <row r="12" spans="1:7" x14ac:dyDescent="0.25">
      <c r="A12" t="s">
        <v>1403</v>
      </c>
      <c r="B12" t="s">
        <v>1404</v>
      </c>
      <c r="C12" t="s">
        <v>476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0.95976410000000001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4.5815979999999996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-18.464559999999999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-15.89428</v>
      </c>
    </row>
    <row r="13" spans="1:7" x14ac:dyDescent="0.25">
      <c r="A13" t="s">
        <v>395</v>
      </c>
      <c r="B13" t="s">
        <v>1405</v>
      </c>
      <c r="C13" t="s">
        <v>468</v>
      </c>
      <c r="D13" t="str" cm="1">
        <f t="array" aca="1" ref="D13" ca="1">_xll.BDP(A13, "CUST_TRR_RETURN_HOLDING_PER", "CUST_TRR_START_DT="&amp;TEXT(WORKDAY(TODAY(), -2),"jjjjMMtt"),"CUST_TRR_END_DT="&amp;TEXT(WORKDAY(TODAY(), -1),"jjjjMMtt"),"CUST_TRR_CRNCY=EUR")</f>
        <v>#N/A N/A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-2.1219619999999999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3.8671690000000001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2.545706</v>
      </c>
    </row>
    <row r="14" spans="1:7" x14ac:dyDescent="0.25">
      <c r="A14" t="s">
        <v>1406</v>
      </c>
      <c r="B14" t="s">
        <v>1407</v>
      </c>
      <c r="C14" t="s">
        <v>480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1.2131369999999999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-0.45571509999999998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3.6902889999999999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6.2181240000000004</v>
      </c>
    </row>
    <row r="15" spans="1:7" x14ac:dyDescent="0.25">
      <c r="A15" t="s">
        <v>1408</v>
      </c>
      <c r="B15" t="s">
        <v>1409</v>
      </c>
      <c r="C15" t="s">
        <v>489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0.42440319999999998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-0.4731861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-1.539728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7.85067</v>
      </c>
    </row>
    <row r="16" spans="1:7" x14ac:dyDescent="0.25">
      <c r="A16" t="s">
        <v>1410</v>
      </c>
      <c r="B16" t="s">
        <v>1411</v>
      </c>
      <c r="C16" t="s">
        <v>470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-1.0580309999999999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-3.5323540000000002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5.0374400000000001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17.60671</v>
      </c>
    </row>
    <row r="17" spans="1:7" x14ac:dyDescent="0.25">
      <c r="A17" t="s">
        <v>375</v>
      </c>
      <c r="B17" t="s">
        <v>1412</v>
      </c>
      <c r="C17" t="s">
        <v>468</v>
      </c>
      <c r="D17" t="str" cm="1">
        <f t="array" aca="1" ref="D17" ca="1">_xll.BDP(A17, "CUST_TRR_RETURN_HOLDING_PER", "CUST_TRR_START_DT="&amp;TEXT(WORKDAY(TODAY(), -2),"jjjjMMtt"),"CUST_TRR_END_DT="&amp;TEXT(WORKDAY(TODAY(), -1),"jjjjMMtt"),"CUST_TRR_CRNCY=EUR")</f>
        <v>#N/A N/A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-2.131488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-4.6899629999999997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37.416119999999999</v>
      </c>
    </row>
    <row r="18" spans="1:7" x14ac:dyDescent="0.25">
      <c r="A18" t="s">
        <v>1413</v>
      </c>
      <c r="B18" t="s">
        <v>1414</v>
      </c>
      <c r="C18" t="s">
        <v>470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0.13976240000000001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-6.973501E-2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9.3058730000000001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16.31494</v>
      </c>
    </row>
    <row r="19" spans="1:7" x14ac:dyDescent="0.25">
      <c r="A19" t="s">
        <v>1415</v>
      </c>
      <c r="B19" t="s">
        <v>1416</v>
      </c>
      <c r="C19" t="s">
        <v>479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0.74857229999999997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-9.4592489999999998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-2.168466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2.4211800000000001</v>
      </c>
    </row>
    <row r="20" spans="1:7" x14ac:dyDescent="0.25">
      <c r="A20" t="s">
        <v>1417</v>
      </c>
      <c r="B20" t="s">
        <v>1418</v>
      </c>
      <c r="C20" t="s">
        <v>484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0.25484570000000001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-2.2165170000000001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-3.131256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-8.9196410000000004</v>
      </c>
    </row>
    <row r="21" spans="1:7" x14ac:dyDescent="0.25">
      <c r="A21" t="s">
        <v>214</v>
      </c>
      <c r="B21" t="s">
        <v>1419</v>
      </c>
      <c r="C21" t="s">
        <v>476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-0.1082837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-3.1496059999999999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-8.3912610000000001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-5.7991299999999999</v>
      </c>
    </row>
    <row r="22" spans="1:7" x14ac:dyDescent="0.25">
      <c r="A22" t="s">
        <v>1420</v>
      </c>
      <c r="B22" t="s">
        <v>1421</v>
      </c>
      <c r="C22" t="s">
        <v>474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-0.32137120000000002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0.70346319999999996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10.21515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33.738100000000003</v>
      </c>
    </row>
    <row r="23" spans="1:7" x14ac:dyDescent="0.25">
      <c r="A23" t="s">
        <v>1422</v>
      </c>
      <c r="B23" t="s">
        <v>1423</v>
      </c>
      <c r="C23" t="s">
        <v>474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0.59844399999999998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-1.1176470000000001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3.7654320000000001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5.8564230000000004</v>
      </c>
    </row>
    <row r="24" spans="1:7" x14ac:dyDescent="0.25">
      <c r="A24" t="s">
        <v>1424</v>
      </c>
      <c r="B24" t="s">
        <v>1425</v>
      </c>
      <c r="C24" t="s">
        <v>495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0.93586570000000002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-2.7262809999999998E-2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7.0032100000000002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-0.67713979999999996</v>
      </c>
    </row>
    <row r="25" spans="1:7" x14ac:dyDescent="0.25">
      <c r="A25" t="s">
        <v>1426</v>
      </c>
      <c r="B25" t="s">
        <v>1427</v>
      </c>
      <c r="C25" t="s">
        <v>476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4.0048060000000003E-2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-1.653543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1.1491450000000001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22.520710000000001</v>
      </c>
    </row>
    <row r="26" spans="1:7" x14ac:dyDescent="0.25">
      <c r="A26" t="s">
        <v>1428</v>
      </c>
      <c r="B26" t="s">
        <v>1429</v>
      </c>
      <c r="C26" t="s">
        <v>470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0.5032046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2.1553040000000001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7.1901409999999997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1.622331</v>
      </c>
    </row>
    <row r="27" spans="1:7" x14ac:dyDescent="0.25">
      <c r="A27" t="s">
        <v>1430</v>
      </c>
      <c r="B27" t="s">
        <v>1431</v>
      </c>
      <c r="C27" t="s">
        <v>484</v>
      </c>
      <c r="D27" t="str" cm="1">
        <f t="array" aca="1" ref="D27" ca="1">_xll.BDP(A27, "CUST_TRR_RETURN_HOLDING_PER", "CUST_TRR_START_DT="&amp;TEXT(WORKDAY(TODAY(), -2),"jjjjMMtt"),"CUST_TRR_END_DT="&amp;TEXT(WORKDAY(TODAY(), -1),"jjjjMMtt"),"CUST_TRR_CRNCY=EUR")</f>
        <v>#N/A N/A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-1.8792709999999999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-0.95063609999999998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-7.7694749999999999</v>
      </c>
    </row>
    <row r="28" spans="1:7" x14ac:dyDescent="0.25">
      <c r="A28" t="s">
        <v>1432</v>
      </c>
      <c r="B28" t="s">
        <v>1433</v>
      </c>
      <c r="C28" t="s">
        <v>468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-0.64725469999999996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-0.38836949999999998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4.2168060000000001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6.5812229999999996</v>
      </c>
    </row>
    <row r="29" spans="1:7" x14ac:dyDescent="0.25">
      <c r="A29" t="s">
        <v>1434</v>
      </c>
      <c r="B29" t="s">
        <v>1435</v>
      </c>
      <c r="C29" t="s">
        <v>470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-1.7251000000000001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-9.8513730000000006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-3.4059279999999998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7.6654010000000001</v>
      </c>
    </row>
    <row r="30" spans="1:7" x14ac:dyDescent="0.25">
      <c r="A30" t="s">
        <v>1436</v>
      </c>
      <c r="B30" t="s">
        <v>1437</v>
      </c>
      <c r="C30" t="s">
        <v>479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0.97282789999999997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0.60160429999999998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0.60160429999999998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15.315189999999999</v>
      </c>
    </row>
    <row r="31" spans="1:7" x14ac:dyDescent="0.25">
      <c r="A31" t="s">
        <v>1438</v>
      </c>
      <c r="B31" t="s">
        <v>1439</v>
      </c>
      <c r="C31" t="s">
        <v>473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0.23923440000000001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12.03209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-6.6121840000000001</v>
      </c>
    </row>
    <row r="32" spans="1:7" x14ac:dyDescent="0.25">
      <c r="A32" t="s">
        <v>1440</v>
      </c>
      <c r="B32" t="s">
        <v>1441</v>
      </c>
      <c r="C32" t="s">
        <v>472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0.77015639999999996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2.3889150000000001E-2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-1.43597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18.477650000000001</v>
      </c>
    </row>
    <row r="33" spans="1:7" x14ac:dyDescent="0.25">
      <c r="A33" t="s">
        <v>1442</v>
      </c>
      <c r="B33" t="s">
        <v>1443</v>
      </c>
      <c r="C33" t="s">
        <v>474</v>
      </c>
      <c r="D33" t="str" cm="1">
        <f t="array" aca="1" ref="D33" ca="1">_xll.BDP(A33, "CUST_TRR_RETURN_HOLDING_PER", "CUST_TRR_START_DT="&amp;TEXT(WORKDAY(TODAY(), -2),"jjjjMMtt"),"CUST_TRR_END_DT="&amp;TEXT(WORKDAY(TODAY(), -1),"jjjjMMtt"),"CUST_TRR_CRNCY=EUR")</f>
        <v>#N/A N/A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2.6504029999999998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2.0376750000000001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20.439979999999998</v>
      </c>
    </row>
    <row r="34" spans="1:7" x14ac:dyDescent="0.25">
      <c r="A34" t="s">
        <v>92</v>
      </c>
      <c r="B34" t="s">
        <v>1444</v>
      </c>
      <c r="C34" t="s">
        <v>479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0.62130620000000003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-0.89552240000000005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-4.1155229999999996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10.356159999999999</v>
      </c>
    </row>
    <row r="35" spans="1:7" x14ac:dyDescent="0.25">
      <c r="A35" t="s">
        <v>1445</v>
      </c>
      <c r="B35" t="s">
        <v>1446</v>
      </c>
      <c r="C35" t="s">
        <v>484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0.35933369999999998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-3.2469239999999999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-2.1571039999999999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-2.6007479999999998</v>
      </c>
    </row>
    <row r="36" spans="1:7" x14ac:dyDescent="0.25">
      <c r="A36" t="s">
        <v>166</v>
      </c>
      <c r="B36" t="s">
        <v>1447</v>
      </c>
      <c r="C36" t="s">
        <v>470</v>
      </c>
      <c r="D36" t="str" cm="1">
        <f t="array" aca="1" ref="D36" ca="1">_xll.BDP(A36, "CUST_TRR_RETURN_HOLDING_PER", "CUST_TRR_START_DT="&amp;TEXT(WORKDAY(TODAY(), -2),"jjjjMMtt"),"CUST_TRR_END_DT="&amp;TEXT(WORKDAY(TODAY(), -1),"jjjjMMtt"),"CUST_TRR_CRNCY=EUR")</f>
        <v>#N/A N/A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2.2601979999999999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2.5888040000000001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17.875150000000001</v>
      </c>
    </row>
    <row r="37" spans="1:7" x14ac:dyDescent="0.25">
      <c r="A37" t="s">
        <v>1448</v>
      </c>
      <c r="B37" t="s">
        <v>1449</v>
      </c>
      <c r="C37" t="s">
        <v>468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0.79016679999999995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-0.97045510000000001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1.3280609999999999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6.0918380000000001</v>
      </c>
    </row>
    <row r="38" spans="1:7" x14ac:dyDescent="0.25">
      <c r="A38" t="s">
        <v>330</v>
      </c>
      <c r="B38" t="s">
        <v>1450</v>
      </c>
      <c r="C38" t="s">
        <v>473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0.2954833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1.668806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2.723735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4.6926639999999997</v>
      </c>
    </row>
    <row r="39" spans="1:7" x14ac:dyDescent="0.25">
      <c r="A39" t="s">
        <v>127</v>
      </c>
      <c r="B39" t="s">
        <v>1451</v>
      </c>
      <c r="C39" t="s">
        <v>470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0.26785710000000001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-0.17777780000000001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4.5518999999999998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21.214970000000001</v>
      </c>
    </row>
    <row r="40" spans="1:7" x14ac:dyDescent="0.25">
      <c r="A40" t="s">
        <v>95</v>
      </c>
      <c r="B40" t="s">
        <v>1452</v>
      </c>
      <c r="C40" t="s">
        <v>470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-0.22318109999999999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-1.8191459999999999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5.6908479999999999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14.353479999999999</v>
      </c>
    </row>
    <row r="41" spans="1:7" x14ac:dyDescent="0.25">
      <c r="A41" t="s">
        <v>197</v>
      </c>
      <c r="B41" t="s">
        <v>1453</v>
      </c>
      <c r="C41" t="s">
        <v>480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0.16897599999999999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-1.1011010000000001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4.7323719999999998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4.6966760000000001</v>
      </c>
    </row>
    <row r="42" spans="1:7" x14ac:dyDescent="0.25">
      <c r="A42" t="s">
        <v>1454</v>
      </c>
      <c r="B42" t="s">
        <v>1455</v>
      </c>
      <c r="C42" t="s">
        <v>470</v>
      </c>
      <c r="D42" t="str" cm="1">
        <f t="array" aca="1" ref="D42" ca="1">_xll.BDP(A42, "CUST_TRR_RETURN_HOLDING_PER", "CUST_TRR_START_DT="&amp;TEXT(WORKDAY(TODAY(), -2),"jjjjMMtt"),"CUST_TRR_END_DT="&amp;TEXT(WORKDAY(TODAY(), -1),"jjjjMMtt"),"CUST_TRR_CRNCY=EUR")</f>
        <v>#N/A N/A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22.072690000000001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39.06718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53.866759999999999</v>
      </c>
    </row>
    <row r="43" spans="1:7" x14ac:dyDescent="0.25">
      <c r="A43" t="s">
        <v>129</v>
      </c>
      <c r="B43" t="s">
        <v>1456</v>
      </c>
      <c r="C43" t="s">
        <v>473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0.4225352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2.7871220000000001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4.0875909999999998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13.3245</v>
      </c>
    </row>
    <row r="44" spans="1:7" x14ac:dyDescent="0.25">
      <c r="A44" t="s">
        <v>1457</v>
      </c>
      <c r="B44" t="s">
        <v>1458</v>
      </c>
      <c r="C44" t="s">
        <v>473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2.5305119999999999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-3.8806229999999999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5.9319439999999997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7.3328680000000004</v>
      </c>
    </row>
    <row r="45" spans="1:7" x14ac:dyDescent="0.25">
      <c r="A45" t="s">
        <v>1459</v>
      </c>
      <c r="B45" t="s">
        <v>1460</v>
      </c>
      <c r="C45" t="s">
        <v>480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0.15337419999999999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-3.0618490000000002E-2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2.737571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-1.4488380000000001</v>
      </c>
    </row>
    <row r="46" spans="1:7" x14ac:dyDescent="0.25">
      <c r="A46" t="s">
        <v>1461</v>
      </c>
      <c r="B46" t="s">
        <v>1462</v>
      </c>
      <c r="C46" t="s">
        <v>474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0.29375760000000001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0.39206079999999999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9.6921009999999992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22.92229</v>
      </c>
    </row>
    <row r="47" spans="1:7" x14ac:dyDescent="0.25">
      <c r="A47" t="s">
        <v>1463</v>
      </c>
      <c r="B47" t="s">
        <v>1464</v>
      </c>
      <c r="C47" t="s">
        <v>476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-0.22624810000000001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-2.3814660000000001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-2.9984280000000001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-10.05869</v>
      </c>
    </row>
    <row r="48" spans="1:7" x14ac:dyDescent="0.25">
      <c r="A48" t="s">
        <v>117</v>
      </c>
      <c r="B48" t="s">
        <v>1465</v>
      </c>
      <c r="C48" t="s">
        <v>476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0.86455329999999997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0.1908397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6.2405499999999998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17.941050000000001</v>
      </c>
    </row>
    <row r="49" spans="1:7" x14ac:dyDescent="0.25">
      <c r="A49" t="s">
        <v>122</v>
      </c>
      <c r="B49" t="s">
        <v>1466</v>
      </c>
      <c r="C49" t="s">
        <v>470</v>
      </c>
      <c r="D49" t="str" cm="1">
        <f t="array" aca="1" ref="D49" ca="1">_xll.BDP(A49, "CUST_TRR_RETURN_HOLDING_PER", "CUST_TRR_START_DT="&amp;TEXT(WORKDAY(TODAY(), -2),"jjjjMMtt"),"CUST_TRR_END_DT="&amp;TEXT(WORKDAY(TODAY(), -1),"jjjjMMtt"),"CUST_TRR_CRNCY=EUR")</f>
        <v>#N/A N/A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0.2581792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6.3195249999999996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3.2154050000000001</v>
      </c>
    </row>
    <row r="50" spans="1:7" x14ac:dyDescent="0.25">
      <c r="A50" t="s">
        <v>1467</v>
      </c>
      <c r="B50" t="s">
        <v>1468</v>
      </c>
      <c r="C50" t="s">
        <v>484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-0.52316890000000005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-2.4193549999999999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6.22506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-2.291474</v>
      </c>
    </row>
    <row r="51" spans="1:7" x14ac:dyDescent="0.25">
      <c r="A51" t="s">
        <v>1469</v>
      </c>
      <c r="B51" t="s">
        <v>1470</v>
      </c>
      <c r="C51" t="s">
        <v>474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0.89330019999999999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0.54401580000000005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5.1414559999999998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9.021134</v>
      </c>
    </row>
    <row r="52" spans="1:7" x14ac:dyDescent="0.25">
      <c r="A52" t="s">
        <v>1471</v>
      </c>
      <c r="B52" t="s">
        <v>1472</v>
      </c>
      <c r="C52" t="s">
        <v>474</v>
      </c>
      <c r="D52" t="str" cm="1">
        <f t="array" aca="1" ref="D52" ca="1">_xll.BDP(A52, "CUST_TRR_RETURN_HOLDING_PER", "CUST_TRR_START_DT="&amp;TEXT(WORKDAY(TODAY(), -2),"jjjjMMtt"),"CUST_TRR_END_DT="&amp;TEXT(WORKDAY(TODAY(), -1),"jjjjMMtt"),"CUST_TRR_CRNCY=EUR")</f>
        <v>#N/A N/A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1.091178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14.20177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18.49492</v>
      </c>
    </row>
    <row r="53" spans="1:7" x14ac:dyDescent="0.25">
      <c r="A53" t="s">
        <v>1473</v>
      </c>
      <c r="B53" t="s">
        <v>1474</v>
      </c>
      <c r="C53" t="s">
        <v>474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2.449414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1.798942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-16.925730000000001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-13.255190000000001</v>
      </c>
    </row>
    <row r="54" spans="1:7" x14ac:dyDescent="0.25">
      <c r="A54" t="s">
        <v>1475</v>
      </c>
      <c r="B54" t="s">
        <v>1476</v>
      </c>
      <c r="C54" t="s">
        <v>489</v>
      </c>
      <c r="D54" t="str" cm="1">
        <f t="array" aca="1" ref="D54" ca="1">_xll.BDP(A54, "CUST_TRR_RETURN_HOLDING_PER", "CUST_TRR_START_DT="&amp;TEXT(WORKDAY(TODAY(), -2),"jjjjMMtt"),"CUST_TRR_END_DT="&amp;TEXT(WORKDAY(TODAY(), -1),"jjjjMMtt"),"CUST_TRR_CRNCY=EUR")</f>
        <v>#N/A N/A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0.63136939999999997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6.3567109999999998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3.4595479999999998</v>
      </c>
    </row>
    <row r="55" spans="1:7" x14ac:dyDescent="0.25">
      <c r="A55" t="s">
        <v>1477</v>
      </c>
      <c r="B55" t="s">
        <v>1478</v>
      </c>
      <c r="C55" t="s">
        <v>484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0.10141989999999999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-3.2352940000000001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3.0271400000000002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-7.6438829999999998</v>
      </c>
    </row>
    <row r="56" spans="1:7" x14ac:dyDescent="0.25">
      <c r="A56" t="s">
        <v>1479</v>
      </c>
      <c r="B56" t="s">
        <v>1480</v>
      </c>
      <c r="C56" t="s">
        <v>472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0.50050050000000001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0.60120240000000003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4.4936400000000001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-8.1003530000000001</v>
      </c>
    </row>
    <row r="57" spans="1:7" x14ac:dyDescent="0.25">
      <c r="A57" t="s">
        <v>1481</v>
      </c>
      <c r="B57" t="s">
        <v>1482</v>
      </c>
      <c r="C57" t="s">
        <v>489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-1.7169479999999999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-2.052203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9.5484729999999995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9.8181919999999998</v>
      </c>
    </row>
    <row r="58" spans="1:7" x14ac:dyDescent="0.25">
      <c r="A58" t="s">
        <v>1483</v>
      </c>
      <c r="B58" t="s">
        <v>1484</v>
      </c>
      <c r="C58" t="s">
        <v>484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0.15576319999999999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1.579779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2.30708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8.2051110000000005</v>
      </c>
    </row>
    <row r="59" spans="1:7" x14ac:dyDescent="0.25">
      <c r="A59" t="s">
        <v>1485</v>
      </c>
      <c r="B59" t="s">
        <v>1486</v>
      </c>
      <c r="C59" t="s">
        <v>476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3.7874509999999999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-5.2142489999999997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-4.6233769999999996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-56.860900000000001</v>
      </c>
    </row>
    <row r="60" spans="1:7" x14ac:dyDescent="0.25">
      <c r="A60" t="s">
        <v>1487</v>
      </c>
      <c r="B60" t="s">
        <v>1488</v>
      </c>
      <c r="C60" t="s">
        <v>470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1.4900659999999999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2.0364879999999999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1.7015619999999999E-2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19.05311</v>
      </c>
    </row>
    <row r="61" spans="1:7" x14ac:dyDescent="0.25">
      <c r="A61" t="s">
        <v>1489</v>
      </c>
      <c r="B61" t="s">
        <v>1490</v>
      </c>
      <c r="C61" t="s">
        <v>474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-0.4385965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5.281466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14.88097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46.264850000000003</v>
      </c>
    </row>
    <row r="62" spans="1:7" x14ac:dyDescent="0.25">
      <c r="A62" t="s">
        <v>1491</v>
      </c>
      <c r="B62" t="s">
        <v>1492</v>
      </c>
      <c r="C62" t="s">
        <v>470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-0.42448720000000001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-7.2830050000000002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9.8868089999999995</v>
      </c>
    </row>
    <row r="63" spans="1:7" x14ac:dyDescent="0.25">
      <c r="A63" t="s">
        <v>1493</v>
      </c>
      <c r="B63" t="s">
        <v>1494</v>
      </c>
      <c r="C63" t="s">
        <v>472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0.14128669999999999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-2.1938010000000001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20.19322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23.990749999999998</v>
      </c>
    </row>
    <row r="64" spans="1:7" x14ac:dyDescent="0.25">
      <c r="A64" t="s">
        <v>1495</v>
      </c>
      <c r="B64" t="s">
        <v>1496</v>
      </c>
      <c r="C64" t="s">
        <v>470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0.44642860000000001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2.0738819999999998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-5.7376589999999998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12.826180000000001</v>
      </c>
    </row>
    <row r="65" spans="1:7" x14ac:dyDescent="0.25">
      <c r="A65" t="s">
        <v>1497</v>
      </c>
      <c r="B65" t="s">
        <v>1498</v>
      </c>
      <c r="C65" t="s">
        <v>474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1.0161659999999999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2.9176470000000001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6.7349930000000002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37.150379999999998</v>
      </c>
    </row>
    <row r="66" spans="1:7" x14ac:dyDescent="0.25">
      <c r="A66" t="s">
        <v>1499</v>
      </c>
      <c r="B66" t="s">
        <v>1500</v>
      </c>
      <c r="C66" t="s">
        <v>474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0.48134779999999999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0.34906480000000001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7.064343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26.60688</v>
      </c>
    </row>
    <row r="67" spans="1:7" x14ac:dyDescent="0.25">
      <c r="A67" t="s">
        <v>210</v>
      </c>
      <c r="B67" t="s">
        <v>1501</v>
      </c>
      <c r="C67" t="s">
        <v>479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0.47407860000000002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-0.21263670000000001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-2.5024229999999998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12.506360000000001</v>
      </c>
    </row>
    <row r="68" spans="1:7" x14ac:dyDescent="0.25">
      <c r="A68" t="s">
        <v>1502</v>
      </c>
      <c r="B68" t="s">
        <v>1503</v>
      </c>
      <c r="C68" t="s">
        <v>479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2.437557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-1.104009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2.7467549999999998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21.35472</v>
      </c>
    </row>
    <row r="69" spans="1:7" x14ac:dyDescent="0.25">
      <c r="A69" t="s">
        <v>1504</v>
      </c>
      <c r="B69" t="s">
        <v>1505</v>
      </c>
      <c r="C69" t="s">
        <v>480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-0.12804099999999999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-0.57361379999999995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-3.5250460000000001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0.15810879999999999</v>
      </c>
    </row>
    <row r="70" spans="1:7" x14ac:dyDescent="0.25">
      <c r="A70" t="s">
        <v>275</v>
      </c>
      <c r="B70" t="s">
        <v>1506</v>
      </c>
      <c r="C70" t="s">
        <v>472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2.3665050000000001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4.3935639999999996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3.378536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37.14996</v>
      </c>
    </row>
    <row r="71" spans="1:7" x14ac:dyDescent="0.25">
      <c r="A71" t="s">
        <v>134</v>
      </c>
      <c r="B71" t="s">
        <v>1507</v>
      </c>
      <c r="C71" t="s">
        <v>480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0.103377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-1.4251780000000001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3.3440059999999998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14.22423</v>
      </c>
    </row>
    <row r="72" spans="1:7" x14ac:dyDescent="0.25">
      <c r="A72" t="s">
        <v>1508</v>
      </c>
      <c r="B72" t="s">
        <v>1509</v>
      </c>
      <c r="C72" t="s">
        <v>470</v>
      </c>
      <c r="D72" t="str" cm="1">
        <f t="array" aca="1" ref="D72" ca="1">_xll.BDP(A72, "CUST_TRR_RETURN_HOLDING_PER", "CUST_TRR_START_DT="&amp;TEXT(WORKDAY(TODAY(), -2),"jjjjMMtt"),"CUST_TRR_END_DT="&amp;TEXT(WORKDAY(TODAY(), -1),"jjjjMMtt"),"CUST_TRR_CRNCY=EUR")</f>
        <v>#N/A N/A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-2.7628180000000002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4.1894460000000002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3.2423109999999999</v>
      </c>
    </row>
    <row r="73" spans="1:7" x14ac:dyDescent="0.25">
      <c r="A73" t="s">
        <v>118</v>
      </c>
      <c r="B73" t="s">
        <v>1510</v>
      </c>
      <c r="C73" t="s">
        <v>470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0.63518359999999996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0.33039649999999998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3.9064730000000001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56.17718</v>
      </c>
    </row>
    <row r="74" spans="1:7" x14ac:dyDescent="0.25">
      <c r="A74" t="s">
        <v>1511</v>
      </c>
      <c r="B74" t="s">
        <v>1512</v>
      </c>
      <c r="C74" t="s">
        <v>470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0.23923440000000001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-1.145939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12.781829999999999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35.378450000000001</v>
      </c>
    </row>
    <row r="75" spans="1:7" x14ac:dyDescent="0.25">
      <c r="A75" t="s">
        <v>1513</v>
      </c>
      <c r="B75" t="s">
        <v>1514</v>
      </c>
      <c r="C75" t="s">
        <v>468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0.95147479999999995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2.9597280000000001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7.2607160000000004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7.64825</v>
      </c>
    </row>
    <row r="76" spans="1:7" x14ac:dyDescent="0.25">
      <c r="A76" t="s">
        <v>1515</v>
      </c>
      <c r="B76" t="s">
        <v>1516</v>
      </c>
      <c r="C76" t="s">
        <v>472</v>
      </c>
      <c r="D76" t="str" cm="1">
        <f t="array" aca="1" ref="D76" ca="1">_xll.BDP(A76, "CUST_TRR_RETURN_HOLDING_PER", "CUST_TRR_START_DT="&amp;TEXT(WORKDAY(TODAY(), -2),"jjjjMMtt"),"CUST_TRR_END_DT="&amp;TEXT(WORKDAY(TODAY(), -1),"jjjjMMtt"),"CUST_TRR_CRNCY=EUR")</f>
        <v>#N/A N/A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3.0858020000000002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7.5973629999999996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5.9785130000000004</v>
      </c>
    </row>
    <row r="77" spans="1:7" x14ac:dyDescent="0.25">
      <c r="A77" t="s">
        <v>1517</v>
      </c>
      <c r="B77" t="s">
        <v>1518</v>
      </c>
      <c r="C77" t="s">
        <v>470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0.64157399999999998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-1.3003359999999999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8.1262790000000003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29.774170000000002</v>
      </c>
    </row>
    <row r="78" spans="1:7" x14ac:dyDescent="0.25">
      <c r="A78" t="s">
        <v>1519</v>
      </c>
      <c r="B78" t="s">
        <v>1520</v>
      </c>
      <c r="C78" t="s">
        <v>470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-0.18741479999999999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1.001949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9.4497020000000003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28.656639999999999</v>
      </c>
    </row>
    <row r="79" spans="1:7" x14ac:dyDescent="0.25">
      <c r="A79" t="s">
        <v>1521</v>
      </c>
      <c r="B79" t="s">
        <v>1522</v>
      </c>
      <c r="C79" t="s">
        <v>470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0.45045049999999998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-1.0647740000000001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2.0353159999999999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0.4056478</v>
      </c>
    </row>
    <row r="80" spans="1:7" x14ac:dyDescent="0.25">
      <c r="A80" t="s">
        <v>1523</v>
      </c>
      <c r="B80" t="s">
        <v>1524</v>
      </c>
      <c r="C80" t="s">
        <v>474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0.54669699999999999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-1.429209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7.2766080000000004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-5.1516390000000003</v>
      </c>
    </row>
    <row r="81" spans="1:7" x14ac:dyDescent="0.25">
      <c r="A81" t="s">
        <v>1525</v>
      </c>
      <c r="B81" t="s">
        <v>1526</v>
      </c>
      <c r="C81" t="s">
        <v>474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-8.5360649999999996E-2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0.86169759999999995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4.8848229999999999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20.919709999999998</v>
      </c>
    </row>
    <row r="82" spans="1:7" x14ac:dyDescent="0.25">
      <c r="A82" t="s">
        <v>1527</v>
      </c>
      <c r="B82" t="s">
        <v>1528</v>
      </c>
      <c r="C82" t="s">
        <v>470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1.210153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-0.4644412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3.5324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22.151309999999999</v>
      </c>
    </row>
    <row r="83" spans="1:7" x14ac:dyDescent="0.25">
      <c r="A83" t="s">
        <v>1529</v>
      </c>
      <c r="B83" t="s">
        <v>1530</v>
      </c>
      <c r="C83" t="s">
        <v>468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1.808694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4.7420369999999998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8.219652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-9.8602220000000003</v>
      </c>
    </row>
    <row r="84" spans="1:7" x14ac:dyDescent="0.25">
      <c r="A84" t="s">
        <v>1531</v>
      </c>
      <c r="B84" t="s">
        <v>1532</v>
      </c>
      <c r="C84" t="s">
        <v>470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-0.7216243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-2.004105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9.4672959999999993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26.205819999999999</v>
      </c>
    </row>
    <row r="85" spans="1:7" x14ac:dyDescent="0.25">
      <c r="A85" t="s">
        <v>1533</v>
      </c>
      <c r="B85" t="s">
        <v>1534</v>
      </c>
      <c r="C85" t="s">
        <v>474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1.5690379999999999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2.4261599999999999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6.0561160000000003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5.8591420000000003</v>
      </c>
    </row>
    <row r="86" spans="1:7" x14ac:dyDescent="0.25">
      <c r="A86" t="s">
        <v>1</v>
      </c>
      <c r="B86" t="s">
        <v>1535</v>
      </c>
      <c r="C86" t="s">
        <v>480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N/A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0.55867259999999996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5.7944469999999999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17.097909999999999</v>
      </c>
    </row>
    <row r="87" spans="1:7" x14ac:dyDescent="0.25">
      <c r="A87" t="s">
        <v>1536</v>
      </c>
      <c r="B87" t="s">
        <v>1537</v>
      </c>
      <c r="C87" t="s">
        <v>489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-0.32927899999999999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-2.4573770000000001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5.2430389999999996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14.119120000000001</v>
      </c>
    </row>
    <row r="88" spans="1:7" x14ac:dyDescent="0.25">
      <c r="A88" t="s">
        <v>1538</v>
      </c>
      <c r="B88" t="s">
        <v>1539</v>
      </c>
      <c r="C88" t="s">
        <v>474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0.92570980000000003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0.54185179999999999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1.8423389999999999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33.637479999999996</v>
      </c>
    </row>
    <row r="89" spans="1:7" x14ac:dyDescent="0.25">
      <c r="A89" t="s">
        <v>1540</v>
      </c>
      <c r="B89" t="s">
        <v>1541</v>
      </c>
      <c r="C89" t="s">
        <v>480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6.4683050000000006E-2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-1.964512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2.4503309999999998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2.3700830000000002</v>
      </c>
    </row>
    <row r="90" spans="1:7" x14ac:dyDescent="0.25">
      <c r="A90" t="s">
        <v>1542</v>
      </c>
      <c r="B90" t="s">
        <v>1543</v>
      </c>
      <c r="C90" t="s">
        <v>474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0.68027210000000005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-1.0228170000000001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6.6327610000000004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-7.148714</v>
      </c>
    </row>
    <row r="91" spans="1:7" x14ac:dyDescent="0.25">
      <c r="A91" t="s">
        <v>1544</v>
      </c>
      <c r="B91" t="s">
        <v>1545</v>
      </c>
      <c r="C91" t="s">
        <v>473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0.78864120000000004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2.4281269999999999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9.681241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14.602690000000001</v>
      </c>
    </row>
    <row r="92" spans="1:7" x14ac:dyDescent="0.25">
      <c r="A92" t="s">
        <v>1546</v>
      </c>
      <c r="B92" t="s">
        <v>1547</v>
      </c>
      <c r="C92" t="s">
        <v>473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0.87976540000000003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1.102131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11.8733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15.99249</v>
      </c>
    </row>
    <row r="93" spans="1:7" x14ac:dyDescent="0.25">
      <c r="A93" t="s">
        <v>35</v>
      </c>
      <c r="B93" t="s">
        <v>1548</v>
      </c>
      <c r="C93" t="s">
        <v>495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1.486486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2.595628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12.071859999999999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-5.4622830000000002</v>
      </c>
    </row>
    <row r="94" spans="1:7" x14ac:dyDescent="0.25">
      <c r="A94" t="s">
        <v>1549</v>
      </c>
      <c r="B94" t="s">
        <v>1550</v>
      </c>
      <c r="C94" t="s">
        <v>470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-0.24844720000000001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1.4315789999999999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11.270210000000001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22.564229999999998</v>
      </c>
    </row>
    <row r="95" spans="1:7" x14ac:dyDescent="0.25">
      <c r="A95" t="s">
        <v>1551</v>
      </c>
      <c r="B95" t="s">
        <v>1552</v>
      </c>
      <c r="C95" t="s">
        <v>495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2.4589240000000001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-1.8666499999999999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4.8383190000000003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9.8744429999999994</v>
      </c>
    </row>
    <row r="96" spans="1:7" x14ac:dyDescent="0.25">
      <c r="A96" t="s">
        <v>1553</v>
      </c>
      <c r="B96" t="s">
        <v>1554</v>
      </c>
      <c r="C96" t="s">
        <v>470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N/A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-0.1679456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-0.51754800000000001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33.362119999999997</v>
      </c>
    </row>
    <row r="97" spans="1:7" x14ac:dyDescent="0.25">
      <c r="A97" t="s">
        <v>1555</v>
      </c>
      <c r="B97" t="s">
        <v>1556</v>
      </c>
      <c r="C97" t="s">
        <v>476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-1.0770980000000001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-0.87911459999999997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-0.95435939999999997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-0.328538</v>
      </c>
    </row>
    <row r="98" spans="1:7" x14ac:dyDescent="0.25">
      <c r="A98" t="s">
        <v>1557</v>
      </c>
      <c r="B98" t="s">
        <v>1558</v>
      </c>
      <c r="C98" t="s">
        <v>495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3.9655170000000002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-2.3481779999999999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8.1614350000000009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-9.5273819999999994</v>
      </c>
    </row>
    <row r="99" spans="1:7" x14ac:dyDescent="0.25">
      <c r="A99" t="s">
        <v>1559</v>
      </c>
      <c r="B99" t="s">
        <v>1560</v>
      </c>
      <c r="C99" t="s">
        <v>470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0.56657219999999997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-0.6993007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5.1907050000000003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3.6103329999999998</v>
      </c>
    </row>
    <row r="100" spans="1:7" x14ac:dyDescent="0.25">
      <c r="A100" t="s">
        <v>1561</v>
      </c>
      <c r="B100" t="s">
        <v>1562</v>
      </c>
      <c r="C100" t="s">
        <v>489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0.42372880000000002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-6.1850569999999996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-13.107239999999999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-5.0813519999999999</v>
      </c>
    </row>
    <row r="101" spans="1:7" x14ac:dyDescent="0.25">
      <c r="A101" t="s">
        <v>1563</v>
      </c>
      <c r="B101" t="s">
        <v>1564</v>
      </c>
      <c r="C101" t="s">
        <v>484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N/A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3.8267150000000001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13.02309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4.4163839999999999</v>
      </c>
    </row>
    <row r="102" spans="1:7" x14ac:dyDescent="0.25">
      <c r="A102" t="s">
        <v>1565</v>
      </c>
      <c r="B102" t="s">
        <v>1566</v>
      </c>
      <c r="C102" t="s">
        <v>474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0.44493280000000002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-2.4411809999999998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11.16977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8.0045870000000008</v>
      </c>
    </row>
    <row r="103" spans="1:7" x14ac:dyDescent="0.25">
      <c r="A103" t="s">
        <v>1567</v>
      </c>
      <c r="B103" t="s">
        <v>1568</v>
      </c>
      <c r="C103" t="s">
        <v>480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1.0606949999999999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0.43923869999999998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6.159084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-2.8860739999999998</v>
      </c>
    </row>
    <row r="104" spans="1:7" x14ac:dyDescent="0.25">
      <c r="A104" t="s">
        <v>280</v>
      </c>
      <c r="B104" t="s">
        <v>1569</v>
      </c>
      <c r="C104" t="s">
        <v>476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5.1952199999999999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2.825691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-0.13184029999999999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65.150229999999993</v>
      </c>
    </row>
    <row r="105" spans="1:7" x14ac:dyDescent="0.25">
      <c r="A105" t="s">
        <v>1570</v>
      </c>
      <c r="B105" t="s">
        <v>1571</v>
      </c>
      <c r="C105" t="s">
        <v>474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0.78354559999999995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4.2553190000000001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8.3728280000000002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3.6776149999999999</v>
      </c>
    </row>
    <row r="106" spans="1:7" x14ac:dyDescent="0.25">
      <c r="A106" t="s">
        <v>1572</v>
      </c>
      <c r="B106" t="s">
        <v>1573</v>
      </c>
      <c r="C106" t="s">
        <v>484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0.50675680000000001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-1.3267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-0.31151849999999998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-3.6788430000000001</v>
      </c>
    </row>
    <row r="107" spans="1:7" x14ac:dyDescent="0.25">
      <c r="A107" t="s">
        <v>1574</v>
      </c>
      <c r="B107" t="s">
        <v>1575</v>
      </c>
      <c r="C107" t="s">
        <v>470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8.4871630000000003E-2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-0.84086609999999995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7.3509330000000004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28.423629999999999</v>
      </c>
    </row>
    <row r="108" spans="1:7" x14ac:dyDescent="0.25">
      <c r="A108" t="s">
        <v>1576</v>
      </c>
      <c r="B108" t="s">
        <v>1577</v>
      </c>
      <c r="C108" t="s">
        <v>470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0.83074550000000003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-0.28289330000000001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-4.618004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13.590780000000001</v>
      </c>
    </row>
    <row r="109" spans="1:7" x14ac:dyDescent="0.25">
      <c r="A109" t="s">
        <v>1578</v>
      </c>
      <c r="B109" t="s">
        <v>1579</v>
      </c>
      <c r="C109" t="s">
        <v>470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0.36900369999999999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1.2658229999999999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6.25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7.8783120000000002</v>
      </c>
    </row>
    <row r="110" spans="1:7" x14ac:dyDescent="0.25">
      <c r="A110" t="s">
        <v>1580</v>
      </c>
      <c r="B110" t="s">
        <v>1581</v>
      </c>
      <c r="C110" t="s">
        <v>468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-1.25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1.4417660000000001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10.15166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29.06936</v>
      </c>
    </row>
    <row r="111" spans="1:7" x14ac:dyDescent="0.25">
      <c r="A111" t="s">
        <v>1582</v>
      </c>
      <c r="B111" t="s">
        <v>1583</v>
      </c>
      <c r="C111" t="s">
        <v>474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0.2118563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0.55545560000000005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10.413130000000001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3.7121149999999998</v>
      </c>
    </row>
    <row r="112" spans="1:7" x14ac:dyDescent="0.25">
      <c r="A112" t="s">
        <v>1584</v>
      </c>
      <c r="B112" t="s">
        <v>1585</v>
      </c>
      <c r="C112" t="s">
        <v>480</v>
      </c>
      <c r="D112" t="str" cm="1">
        <f t="array" aca="1" ref="D112" ca="1">_xll.BDP(A112, "CUST_TRR_RETURN_HOLDING_PER", "CUST_TRR_START_DT="&amp;TEXT(WORKDAY(TODAY(), -2),"jjjjMMtt"),"CUST_TRR_END_DT="&amp;TEXT(WORKDAY(TODAY(), -1),"jjjjMMtt"),"CUST_TRR_CRNCY=EUR")</f>
        <v>#N/A N/A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5.8215769999999996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5.4196359999999997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-49.840229999999998</v>
      </c>
    </row>
    <row r="113" spans="1:7" x14ac:dyDescent="0.25">
      <c r="A113" t="s">
        <v>1586</v>
      </c>
      <c r="B113" t="s">
        <v>1587</v>
      </c>
      <c r="C113" t="s">
        <v>495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1.1409940000000001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-0.64051239999999998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3.675856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-6.2318709999999999</v>
      </c>
    </row>
    <row r="114" spans="1:7" x14ac:dyDescent="0.25">
      <c r="A114" t="s">
        <v>136</v>
      </c>
      <c r="B114" t="s">
        <v>1588</v>
      </c>
      <c r="C114" t="s">
        <v>470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0.36609409999999998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0.1404889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4.8888949999999998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40.57929</v>
      </c>
    </row>
    <row r="115" spans="1:7" x14ac:dyDescent="0.25">
      <c r="A115" t="s">
        <v>1589</v>
      </c>
      <c r="B115" t="s">
        <v>1590</v>
      </c>
      <c r="C115" t="s">
        <v>470</v>
      </c>
      <c r="D115" t="str" cm="1">
        <f t="array" aca="1" ref="D115" ca="1">_xll.BDP(A115, "CUST_TRR_RETURN_HOLDING_PER", "CUST_TRR_START_DT="&amp;TEXT(WORKDAY(TODAY(), -2),"jjjjMMtt"),"CUST_TRR_END_DT="&amp;TEXT(WORKDAY(TODAY(), -1),"jjjjMMtt"),"CUST_TRR_CRNCY=EUR")</f>
        <v>#N/A N/A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1.3561989999999999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2.5170659999999998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33.8123</v>
      </c>
    </row>
    <row r="116" spans="1:7" x14ac:dyDescent="0.25">
      <c r="A116" t="s">
        <v>1591</v>
      </c>
      <c r="B116" t="s">
        <v>1592</v>
      </c>
      <c r="C116" t="s">
        <v>472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0.96696210000000005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0.24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2.118989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10.786910000000001</v>
      </c>
    </row>
    <row r="117" spans="1:7" x14ac:dyDescent="0.25">
      <c r="A117" t="s">
        <v>1593</v>
      </c>
      <c r="B117" t="s">
        <v>1594</v>
      </c>
      <c r="C117" t="s">
        <v>470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-0.38988820000000002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4.7812859999999999E-2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1.008818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33.96266</v>
      </c>
    </row>
    <row r="118" spans="1:7" x14ac:dyDescent="0.25">
      <c r="A118" t="s">
        <v>1595</v>
      </c>
      <c r="B118" t="s">
        <v>1596</v>
      </c>
      <c r="C118" t="s">
        <v>468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0.70788110000000004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-1.34073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3.10683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18.740960000000001</v>
      </c>
    </row>
    <row r="119" spans="1:7" x14ac:dyDescent="0.25">
      <c r="A119" t="s">
        <v>1597</v>
      </c>
      <c r="B119" t="s">
        <v>1598</v>
      </c>
      <c r="C119" t="s">
        <v>479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1.3765289999999999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-0.53205999999999998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-3.0327600000000001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-1.87114</v>
      </c>
    </row>
    <row r="120" spans="1:7" x14ac:dyDescent="0.25">
      <c r="A120" t="s">
        <v>1599</v>
      </c>
      <c r="B120" t="s">
        <v>1600</v>
      </c>
      <c r="C120" t="s">
        <v>470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0.2906977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-2.7560289999999998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3.2247340000000002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20.922969999999999</v>
      </c>
    </row>
    <row r="121" spans="1:7" x14ac:dyDescent="0.25">
      <c r="A121" t="s">
        <v>1601</v>
      </c>
      <c r="B121" t="s">
        <v>1602</v>
      </c>
      <c r="C121" t="s">
        <v>470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-0.28186329999999998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1.400914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3.3956110000000002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0.56446750000000001</v>
      </c>
    </row>
    <row r="122" spans="1:7" x14ac:dyDescent="0.25">
      <c r="A122" t="s">
        <v>1603</v>
      </c>
      <c r="B122" t="s">
        <v>1604</v>
      </c>
      <c r="C122" t="s">
        <v>474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2.011263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-0.78247259999999996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7.1851219999999998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8.1911260000000006</v>
      </c>
    </row>
    <row r="123" spans="1:7" x14ac:dyDescent="0.25">
      <c r="A123" t="s">
        <v>1605</v>
      </c>
      <c r="B123" t="s">
        <v>1606</v>
      </c>
      <c r="C123" t="s">
        <v>495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0.16170760000000001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-0.86427659999999995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4.2484690000000001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6.4227689999999997</v>
      </c>
    </row>
    <row r="124" spans="1:7" x14ac:dyDescent="0.25">
      <c r="A124" t="s">
        <v>1607</v>
      </c>
      <c r="B124" t="s">
        <v>1608</v>
      </c>
      <c r="C124" t="s">
        <v>484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0.44715450000000001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-0.68327979999999999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4.4378700000000002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9.2287470000000003</v>
      </c>
    </row>
    <row r="125" spans="1:7" x14ac:dyDescent="0.25">
      <c r="A125" t="s">
        <v>1609</v>
      </c>
      <c r="B125" t="s">
        <v>1610</v>
      </c>
      <c r="C125" t="s">
        <v>472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0.23419200000000001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-1.245962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2.1479710000000001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3.8431679999999999</v>
      </c>
    </row>
    <row r="126" spans="1:7" x14ac:dyDescent="0.25">
      <c r="A126" t="s">
        <v>1611</v>
      </c>
      <c r="B126" t="s">
        <v>1612</v>
      </c>
      <c r="C126" t="s">
        <v>484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0.84427770000000002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0.27985080000000001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3.0813410000000001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9.2293339999999997</v>
      </c>
    </row>
    <row r="127" spans="1:7" x14ac:dyDescent="0.25">
      <c r="A127" t="s">
        <v>49</v>
      </c>
      <c r="B127" t="s">
        <v>1613</v>
      </c>
      <c r="C127" t="s">
        <v>468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0.3237332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-0.84143659999999998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-0.49008770000000001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-5.072864</v>
      </c>
    </row>
    <row r="128" spans="1:7" x14ac:dyDescent="0.25">
      <c r="A128" t="s">
        <v>1614</v>
      </c>
      <c r="B128" t="s">
        <v>1615</v>
      </c>
      <c r="C128" t="s">
        <v>495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1.3185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-2.4206349999999999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0.31419190000000002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1.5729610000000001</v>
      </c>
    </row>
    <row r="129" spans="1:7" x14ac:dyDescent="0.25">
      <c r="A129" t="s">
        <v>1616</v>
      </c>
      <c r="B129" t="s">
        <v>1617</v>
      </c>
      <c r="C129" t="s">
        <v>468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0.52316890000000005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1.12782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5.7389939999999999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-5.8123250000000004</v>
      </c>
    </row>
    <row r="130" spans="1:7" x14ac:dyDescent="0.25">
      <c r="A130" t="s">
        <v>1618</v>
      </c>
      <c r="B130" t="s">
        <v>1619</v>
      </c>
      <c r="C130" t="s">
        <v>470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-0.40387719999999999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-2.1816740000000001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5.0326490000000002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9.964385</v>
      </c>
    </row>
    <row r="131" spans="1:7" x14ac:dyDescent="0.25">
      <c r="A131" t="s">
        <v>1620</v>
      </c>
      <c r="B131" t="s">
        <v>1621</v>
      </c>
      <c r="C131" t="s">
        <v>489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2.9793569999999998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-2.9677159999999998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-3.2564329999999999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-26.287880000000001</v>
      </c>
    </row>
    <row r="132" spans="1:7" x14ac:dyDescent="0.25">
      <c r="A132" t="s">
        <v>1622</v>
      </c>
      <c r="B132" t="s">
        <v>1623</v>
      </c>
      <c r="C132" t="s">
        <v>480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-0.23325560000000001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-2.8237589999999999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7.7000970000000004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4.0129999999999999</v>
      </c>
    </row>
    <row r="133" spans="1:7" x14ac:dyDescent="0.25">
      <c r="A133" t="s">
        <v>1624</v>
      </c>
      <c r="B133" t="s">
        <v>1625</v>
      </c>
      <c r="C133" t="s">
        <v>476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-0.16123029999999999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-3.8805969999999999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2.822838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2.0064980000000001</v>
      </c>
    </row>
    <row r="134" spans="1:7" x14ac:dyDescent="0.25">
      <c r="A134" t="s">
        <v>1626</v>
      </c>
      <c r="B134" t="s">
        <v>1627</v>
      </c>
      <c r="C134" t="s">
        <v>473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-0.63389390000000001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-0.78791009999999995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0.65522210000000003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-14.93826</v>
      </c>
    </row>
    <row r="135" spans="1:7" x14ac:dyDescent="0.25">
      <c r="A135" t="s">
        <v>1628</v>
      </c>
      <c r="B135" t="s">
        <v>1629</v>
      </c>
      <c r="C135" t="s">
        <v>470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0.71513709999999997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18.457940000000001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74.770189999999999</v>
      </c>
    </row>
    <row r="136" spans="1:7" x14ac:dyDescent="0.25">
      <c r="A136" t="s">
        <v>1630</v>
      </c>
      <c r="B136" t="s">
        <v>1631</v>
      </c>
      <c r="C136" t="s">
        <v>470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6.6489359999999997E-2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0.90512910000000002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10.850020000000001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15.90906</v>
      </c>
    </row>
    <row r="137" spans="1:7" x14ac:dyDescent="0.25">
      <c r="A137" t="s">
        <v>1632</v>
      </c>
      <c r="B137" t="s">
        <v>1633</v>
      </c>
      <c r="C137" t="s">
        <v>495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1.9831570000000001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-1.3662639999999999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10.62743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-13.00385</v>
      </c>
    </row>
    <row r="138" spans="1:7" x14ac:dyDescent="0.25">
      <c r="A138" t="s">
        <v>1634</v>
      </c>
      <c r="B138" t="s">
        <v>1635</v>
      </c>
      <c r="C138" t="s">
        <v>495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1.4760150000000001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-1.0197959999999999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4.895105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12.71622</v>
      </c>
    </row>
    <row r="139" spans="1:7" x14ac:dyDescent="0.25">
      <c r="A139" t="s">
        <v>1636</v>
      </c>
      <c r="B139" t="s">
        <v>1637</v>
      </c>
      <c r="C139" t="s">
        <v>472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0.36900369999999999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0.59171600000000002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7.5949369999999998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19.823789999999999</v>
      </c>
    </row>
    <row r="140" spans="1:7" x14ac:dyDescent="0.25">
      <c r="A140" t="s">
        <v>1638</v>
      </c>
      <c r="B140" t="s">
        <v>1639</v>
      </c>
      <c r="C140" t="s">
        <v>468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0.62945870000000004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-0.78609850000000003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0.65083829999999998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-5.719468</v>
      </c>
    </row>
    <row r="141" spans="1:7" x14ac:dyDescent="0.25">
      <c r="A141" t="s">
        <v>132</v>
      </c>
      <c r="B141" t="s">
        <v>1640</v>
      </c>
      <c r="C141" t="s">
        <v>495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1.1655629999999999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-0.88242929999999997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6.9898389999999999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7.8243479999999996</v>
      </c>
    </row>
    <row r="142" spans="1:7" x14ac:dyDescent="0.25">
      <c r="A142" t="s">
        <v>1641</v>
      </c>
      <c r="B142" t="s">
        <v>1642</v>
      </c>
      <c r="C142" t="s">
        <v>495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1.3242659999999999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-2.9482349999999999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14.522650000000001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13.8531</v>
      </c>
    </row>
    <row r="143" spans="1:7" x14ac:dyDescent="0.25">
      <c r="A143" t="s">
        <v>1643</v>
      </c>
      <c r="B143" t="s">
        <v>1644</v>
      </c>
      <c r="C143" t="s">
        <v>470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-0.1583531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1.4481090000000001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5.567183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22.725059999999999</v>
      </c>
    </row>
    <row r="144" spans="1:7" x14ac:dyDescent="0.25">
      <c r="A144" t="s">
        <v>1645</v>
      </c>
      <c r="B144" t="s">
        <v>1646</v>
      </c>
      <c r="C144" t="s">
        <v>480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-2.095557E-2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-2.3136770000000002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1.8573869999999999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-5.951498</v>
      </c>
    </row>
    <row r="145" spans="1:7" x14ac:dyDescent="0.25">
      <c r="A145" t="s">
        <v>1647</v>
      </c>
      <c r="B145" t="s">
        <v>1648</v>
      </c>
      <c r="C145" t="s">
        <v>470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-0.35203980000000001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-1.5346839999999999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6.0065569999999999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68.783739999999995</v>
      </c>
    </row>
    <row r="146" spans="1:7" x14ac:dyDescent="0.25">
      <c r="A146" t="s">
        <v>125</v>
      </c>
      <c r="B146" t="s">
        <v>1649</v>
      </c>
      <c r="C146" t="s">
        <v>495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1.989563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1.7241379999999999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12.345549999999999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14.15504</v>
      </c>
    </row>
    <row r="147" spans="1:7" x14ac:dyDescent="0.25">
      <c r="A147" t="s">
        <v>188</v>
      </c>
      <c r="B147" t="s">
        <v>1650</v>
      </c>
      <c r="C147" t="s">
        <v>476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0.37980340000000001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0.78510539999999995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1.812297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4.1715840000000002</v>
      </c>
    </row>
    <row r="148" spans="1:7" x14ac:dyDescent="0.25">
      <c r="A148" t="s">
        <v>1651</v>
      </c>
      <c r="B148" t="s">
        <v>1652</v>
      </c>
      <c r="C148" t="s">
        <v>473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-2.3711380000000002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6.6197619999999997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11.681330000000001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18.8035</v>
      </c>
    </row>
    <row r="149" spans="1:7" x14ac:dyDescent="0.25">
      <c r="A149" t="s">
        <v>1653</v>
      </c>
      <c r="B149" t="s">
        <v>1654</v>
      </c>
      <c r="C149" t="s">
        <v>479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0.93363609999999997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4.1666670000000003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-1.9127019999999999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49.925040000000003</v>
      </c>
    </row>
    <row r="150" spans="1:7" x14ac:dyDescent="0.25">
      <c r="A150" t="s">
        <v>195</v>
      </c>
      <c r="B150" t="s">
        <v>1655</v>
      </c>
      <c r="C150" t="s">
        <v>495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1.601586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-1.479071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7.4354839999999998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2.3085279999999999</v>
      </c>
    </row>
    <row r="151" spans="1:7" x14ac:dyDescent="0.25">
      <c r="A151" t="s">
        <v>245</v>
      </c>
      <c r="B151" t="s">
        <v>1656</v>
      </c>
      <c r="C151" t="s">
        <v>474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0.55680099999999999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6.773263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23.099229999999999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92.28152</v>
      </c>
    </row>
    <row r="152" spans="1:7" x14ac:dyDescent="0.25">
      <c r="A152" t="s">
        <v>1657</v>
      </c>
      <c r="B152" t="s">
        <v>1658</v>
      </c>
      <c r="C152" t="s">
        <v>474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0.89121079999999997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-2.3361450000000001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-9.9645119999999991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-18.554780000000001</v>
      </c>
    </row>
    <row r="153" spans="1:7" x14ac:dyDescent="0.25">
      <c r="A153" t="s">
        <v>1659</v>
      </c>
      <c r="B153" t="s">
        <v>1660</v>
      </c>
      <c r="C153" t="s">
        <v>495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1.362007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-0.7719298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1.7266189999999999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-7.3697999999999997</v>
      </c>
    </row>
    <row r="154" spans="1:7" x14ac:dyDescent="0.25">
      <c r="A154" t="s">
        <v>198</v>
      </c>
      <c r="B154" t="s">
        <v>1661</v>
      </c>
      <c r="C154" t="s">
        <v>495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1.1006290000000001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-1.3046819999999999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2.1986750000000002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2.1445590000000001</v>
      </c>
    </row>
    <row r="155" spans="1:7" x14ac:dyDescent="0.25">
      <c r="A155" t="s">
        <v>1662</v>
      </c>
      <c r="B155" t="s">
        <v>1663</v>
      </c>
      <c r="C155" t="s">
        <v>489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-0.31897930000000002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-10.458449999999999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-11.971830000000001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-9.3019879999999997</v>
      </c>
    </row>
    <row r="156" spans="1:7" x14ac:dyDescent="0.25">
      <c r="A156" t="s">
        <v>1664</v>
      </c>
      <c r="B156" t="s">
        <v>1665</v>
      </c>
      <c r="C156" t="s">
        <v>476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-1.701783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-0.3286771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7.822222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12.41891</v>
      </c>
    </row>
    <row r="157" spans="1:7" x14ac:dyDescent="0.25">
      <c r="A157" t="s">
        <v>1666</v>
      </c>
      <c r="B157" t="s">
        <v>1667</v>
      </c>
      <c r="C157" t="s">
        <v>474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0.95948829999999996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1.464286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0.1253146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-8.4223560000000006</v>
      </c>
    </row>
    <row r="158" spans="1:7" x14ac:dyDescent="0.25">
      <c r="A158" t="s">
        <v>196</v>
      </c>
      <c r="B158" t="s">
        <v>1668</v>
      </c>
      <c r="C158" t="s">
        <v>495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1.646568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-3.2877320000000001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1.200647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-3.5605899999999999</v>
      </c>
    </row>
    <row r="159" spans="1:7" x14ac:dyDescent="0.25">
      <c r="A159" t="s">
        <v>1669</v>
      </c>
      <c r="B159" t="s">
        <v>1670</v>
      </c>
      <c r="C159" t="s">
        <v>479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1.672026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9.4966759999999997E-2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1.815421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2.7530670000000002</v>
      </c>
    </row>
    <row r="160" spans="1:7" x14ac:dyDescent="0.25">
      <c r="A160" t="s">
        <v>1671</v>
      </c>
      <c r="B160" t="s">
        <v>1672</v>
      </c>
      <c r="C160" t="s">
        <v>470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7.2751320000000002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3.3121019999999999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19.616520000000001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-22.36758</v>
      </c>
    </row>
    <row r="161" spans="1:7" x14ac:dyDescent="0.25">
      <c r="A161" t="s">
        <v>1673</v>
      </c>
      <c r="B161" t="s">
        <v>1674</v>
      </c>
      <c r="C161" t="s">
        <v>474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0.12975780000000001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1.7582420000000001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-5.0451189999999997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44.726759999999999</v>
      </c>
    </row>
    <row r="162" spans="1:7" x14ac:dyDescent="0.25">
      <c r="A162" t="s">
        <v>1675</v>
      </c>
      <c r="B162" t="s">
        <v>1676</v>
      </c>
      <c r="C162" t="s">
        <v>476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-0.575013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-0.20986360000000001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-7.0381229999999997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-5.4671969999999996</v>
      </c>
    </row>
    <row r="163" spans="1:7" x14ac:dyDescent="0.25">
      <c r="A163" t="s">
        <v>1677</v>
      </c>
      <c r="B163" t="s">
        <v>1678</v>
      </c>
      <c r="C163" t="s">
        <v>474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-0.41914079999999998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1.206958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15.877129999999999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20.134229999999999</v>
      </c>
    </row>
    <row r="164" spans="1:7" x14ac:dyDescent="0.25">
      <c r="A164" t="s">
        <v>1679</v>
      </c>
      <c r="B164" t="s">
        <v>1680</v>
      </c>
      <c r="C164" t="s">
        <v>468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-0.73387409999999997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-0.69551779999999996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2.5948099999999998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-2.0579269999999998</v>
      </c>
    </row>
    <row r="165" spans="1:7" x14ac:dyDescent="0.25">
      <c r="A165" t="s">
        <v>1681</v>
      </c>
      <c r="B165" t="s">
        <v>1682</v>
      </c>
      <c r="C165" t="s">
        <v>470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-3.912363E-2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2.5075229999999999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-0.15631110000000001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49.106749999999998</v>
      </c>
    </row>
    <row r="166" spans="1:7" x14ac:dyDescent="0.25">
      <c r="A166" t="s">
        <v>1683</v>
      </c>
      <c r="B166" t="s">
        <v>1684</v>
      </c>
      <c r="C166" t="s">
        <v>495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2.9692470000000002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-5.0830890000000002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6.2363239999999998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-14.29832</v>
      </c>
    </row>
    <row r="167" spans="1:7" x14ac:dyDescent="0.25">
      <c r="A167" t="s">
        <v>1685</v>
      </c>
      <c r="B167" t="s">
        <v>1686</v>
      </c>
      <c r="C167" t="s">
        <v>495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1.5161960000000001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0.1359619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14.15235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-19.276879999999998</v>
      </c>
    </row>
    <row r="168" spans="1:7" x14ac:dyDescent="0.25">
      <c r="A168" t="s">
        <v>1687</v>
      </c>
      <c r="B168" t="s">
        <v>1688</v>
      </c>
      <c r="C168" t="s">
        <v>470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-1.702933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-0.24003840000000001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9.2082060000000006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34.151479999999999</v>
      </c>
    </row>
    <row r="169" spans="1:7" x14ac:dyDescent="0.25">
      <c r="A169" t="s">
        <v>1689</v>
      </c>
      <c r="B169" t="s">
        <v>1690</v>
      </c>
      <c r="C169" t="s">
        <v>470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0.32085560000000002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4.1065480000000001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15.34637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89.376300000000001</v>
      </c>
    </row>
    <row r="170" spans="1:7" x14ac:dyDescent="0.25">
      <c r="A170" t="s">
        <v>1691</v>
      </c>
      <c r="B170" t="s">
        <v>1692</v>
      </c>
      <c r="C170" t="s">
        <v>479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1.995376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2.3574269999999999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-1.728904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-7.55443</v>
      </c>
    </row>
    <row r="171" spans="1:7" x14ac:dyDescent="0.25">
      <c r="A171" t="s">
        <v>1693</v>
      </c>
      <c r="B171" t="s">
        <v>1694</v>
      </c>
      <c r="C171" t="s">
        <v>489</v>
      </c>
      <c r="D171" t="str" cm="1">
        <f t="array" aca="1" ref="D171" ca="1">_xll.BDP(A171, "CUST_TRR_RETURN_HOLDING_PER", "CUST_TRR_START_DT="&amp;TEXT(WORKDAY(TODAY(), -2),"jjjjMMtt"),"CUST_TRR_END_DT="&amp;TEXT(WORKDAY(TODAY(), -1),"jjjjMMtt"),"CUST_TRR_CRNCY=EUR")</f>
        <v>#N/A N/A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-0.69368209999999997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-5.9375869999999997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-8.8563390000000002</v>
      </c>
    </row>
    <row r="172" spans="1:7" x14ac:dyDescent="0.25">
      <c r="A172" t="s">
        <v>1695</v>
      </c>
      <c r="B172" t="s">
        <v>1696</v>
      </c>
      <c r="C172" t="s">
        <v>480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-1.753903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-2.5736849999999998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4.2486660000000001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-11.34511</v>
      </c>
    </row>
    <row r="173" spans="1:7" x14ac:dyDescent="0.25">
      <c r="A173" t="s">
        <v>1697</v>
      </c>
      <c r="B173" t="s">
        <v>1698</v>
      </c>
      <c r="C173" t="s">
        <v>470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-1.248799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0.98231829999999998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5.761317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40.142150000000001</v>
      </c>
    </row>
    <row r="174" spans="1:7" x14ac:dyDescent="0.25">
      <c r="A174" t="s">
        <v>43</v>
      </c>
      <c r="B174" t="s">
        <v>1699</v>
      </c>
      <c r="C174" t="s">
        <v>470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1.4304509999999999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-0.97913320000000004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7.1937449999999998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5.7603289999999996</v>
      </c>
    </row>
    <row r="175" spans="1:7" x14ac:dyDescent="0.25">
      <c r="A175" t="s">
        <v>1700</v>
      </c>
      <c r="B175" t="s">
        <v>1701</v>
      </c>
      <c r="C175" t="s">
        <v>470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-0.34965039999999997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-2.1459229999999998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-5.516985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-9.8551160000000007</v>
      </c>
    </row>
    <row r="176" spans="1:7" x14ac:dyDescent="0.25">
      <c r="A176" t="s">
        <v>1702</v>
      </c>
      <c r="B176" t="s">
        <v>1703</v>
      </c>
      <c r="C176" t="s">
        <v>472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-0.34512510000000002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-2.7777780000000001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-8.2694639999999993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-2.0430820000000001</v>
      </c>
    </row>
    <row r="177" spans="1:7" x14ac:dyDescent="0.25">
      <c r="A177" t="s">
        <v>1704</v>
      </c>
      <c r="B177" t="s">
        <v>1705</v>
      </c>
      <c r="C177" t="s">
        <v>470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0.28544239999999999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1.0546500000000001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0.28544239999999999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16.464089999999999</v>
      </c>
    </row>
    <row r="178" spans="1:7" x14ac:dyDescent="0.25">
      <c r="A178" t="s">
        <v>1706</v>
      </c>
      <c r="B178" t="s">
        <v>1707</v>
      </c>
      <c r="C178" t="s">
        <v>495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0.60024010000000005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-2.387886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-2.0455869999999998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12.786</v>
      </c>
    </row>
    <row r="179" spans="1:7" x14ac:dyDescent="0.25">
      <c r="A179" t="s">
        <v>1708</v>
      </c>
      <c r="B179" t="s">
        <v>1709</v>
      </c>
      <c r="C179" t="s">
        <v>476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-0.84348639999999997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7.5203249999999997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5.3784859999999997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12.13566</v>
      </c>
    </row>
    <row r="180" spans="1:7" x14ac:dyDescent="0.25">
      <c r="A180" t="s">
        <v>1710</v>
      </c>
      <c r="B180" t="s">
        <v>1711</v>
      </c>
      <c r="C180" t="s">
        <v>474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-1.0418369999999999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-0.89428540000000001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-0.12196460000000001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-10.35153</v>
      </c>
    </row>
    <row r="181" spans="1:7" x14ac:dyDescent="0.25">
      <c r="A181" t="s">
        <v>61</v>
      </c>
      <c r="B181" t="s">
        <v>1712</v>
      </c>
      <c r="C181" t="s">
        <v>480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0.1351291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-1.751193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1.034556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8.4290210000000005</v>
      </c>
    </row>
    <row r="182" spans="1:7" x14ac:dyDescent="0.25">
      <c r="A182" t="s">
        <v>1713</v>
      </c>
      <c r="B182" t="s">
        <v>1714</v>
      </c>
      <c r="C182" t="s">
        <v>489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-1.1051569999999999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-4.2787680000000003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9.289415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18.072769999999998</v>
      </c>
    </row>
    <row r="183" spans="1:7" x14ac:dyDescent="0.25">
      <c r="A183" t="s">
        <v>1715</v>
      </c>
      <c r="B183" t="s">
        <v>1716</v>
      </c>
      <c r="C183" t="s">
        <v>470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N/A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-1.558052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2.097836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0.63411550000000005</v>
      </c>
    </row>
    <row r="184" spans="1:7" x14ac:dyDescent="0.25">
      <c r="A184" t="s">
        <v>1717</v>
      </c>
      <c r="B184" t="s">
        <v>1718</v>
      </c>
      <c r="C184" t="s">
        <v>474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0.20030020000000001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2.276942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14.88721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12.36655</v>
      </c>
    </row>
    <row r="185" spans="1:7" x14ac:dyDescent="0.25">
      <c r="A185" t="s">
        <v>1719</v>
      </c>
      <c r="B185" t="s">
        <v>1720</v>
      </c>
      <c r="C185" t="s">
        <v>480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-1.8904080000000001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-2.857685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-7.8193970000000004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10.73053</v>
      </c>
    </row>
    <row r="186" spans="1:7" x14ac:dyDescent="0.25">
      <c r="A186" t="s">
        <v>1721</v>
      </c>
      <c r="B186" t="s">
        <v>1722</v>
      </c>
      <c r="C186" t="s">
        <v>474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1.7964070000000001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-2.1488870000000002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7.4136480000000002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0.41027039999999998</v>
      </c>
    </row>
    <row r="187" spans="1:7" x14ac:dyDescent="0.25">
      <c r="A187" t="s">
        <v>1723</v>
      </c>
      <c r="B187" t="s">
        <v>1724</v>
      </c>
      <c r="C187" t="s">
        <v>474</v>
      </c>
      <c r="D187" t="str" cm="1">
        <f t="array" aca="1" ref="D187" ca="1">_xll.BDP(A187, "CUST_TRR_RETURN_HOLDING_PER", "CUST_TRR_START_DT="&amp;TEXT(WORKDAY(TODAY(), -2),"jjjjMMtt"),"CUST_TRR_END_DT="&amp;TEXT(WORKDAY(TODAY(), -1),"jjjjMMtt"),"CUST_TRR_CRNCY=EUR")</f>
        <v>#N/A N/A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-4.987258E-2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6.4112629999999999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2.9395699999999998</v>
      </c>
    </row>
    <row r="188" spans="1:7" x14ac:dyDescent="0.25">
      <c r="A188" t="s">
        <v>1725</v>
      </c>
      <c r="B188" t="s">
        <v>1726</v>
      </c>
      <c r="C188" t="s">
        <v>470</v>
      </c>
      <c r="D188" t="str" cm="1">
        <f t="array" aca="1" ref="D188" ca="1">_xll.BDP(A188, "CUST_TRR_RETURN_HOLDING_PER", "CUST_TRR_START_DT="&amp;TEXT(WORKDAY(TODAY(), -2),"jjjjMMtt"),"CUST_TRR_END_DT="&amp;TEXT(WORKDAY(TODAY(), -1),"jjjjMMtt"),"CUST_TRR_CRNCY=EUR")</f>
        <v>#N/A N/A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3.159732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10.596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-25.545269999999999</v>
      </c>
    </row>
    <row r="189" spans="1:7" x14ac:dyDescent="0.25">
      <c r="A189" t="s">
        <v>1727</v>
      </c>
      <c r="B189" t="s">
        <v>1728</v>
      </c>
      <c r="C189" t="s">
        <v>474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N/A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-3.3737750000000002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-14.925000000000001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-7.9685319999999997</v>
      </c>
    </row>
    <row r="190" spans="1:7" x14ac:dyDescent="0.25">
      <c r="A190" t="s">
        <v>1729</v>
      </c>
      <c r="B190" t="s">
        <v>1730</v>
      </c>
      <c r="C190" t="s">
        <v>495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0.65926030000000002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1.3795569999999999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2.9646819999999998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-8.0664429999999996</v>
      </c>
    </row>
    <row r="191" spans="1:7" x14ac:dyDescent="0.25">
      <c r="A191" t="s">
        <v>41</v>
      </c>
      <c r="B191" t="s">
        <v>1731</v>
      </c>
      <c r="C191" t="s">
        <v>474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2.158998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-2.2133250000000002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7.3527690000000003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-25.102969999999999</v>
      </c>
    </row>
    <row r="192" spans="1:7" x14ac:dyDescent="0.25">
      <c r="A192" t="s">
        <v>1732</v>
      </c>
      <c r="B192" t="s">
        <v>1733</v>
      </c>
      <c r="C192" t="s">
        <v>480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-3.3720029999999998E-2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-0.49630780000000002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0.1038641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1.1320840000000001</v>
      </c>
    </row>
    <row r="193" spans="1:7" x14ac:dyDescent="0.25">
      <c r="A193" t="s">
        <v>277</v>
      </c>
      <c r="B193" t="s">
        <v>1734</v>
      </c>
      <c r="C193" t="s">
        <v>474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1.959058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1.869364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4.6543150000000004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19.782779999999999</v>
      </c>
    </row>
    <row r="194" spans="1:7" x14ac:dyDescent="0.25">
      <c r="A194" t="s">
        <v>1735</v>
      </c>
      <c r="B194" t="s">
        <v>1736</v>
      </c>
      <c r="C194" t="s">
        <v>468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0.3461919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0.594943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4.7766590000000004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9.675675</v>
      </c>
    </row>
    <row r="195" spans="1:7" x14ac:dyDescent="0.25">
      <c r="A195" t="s">
        <v>1737</v>
      </c>
      <c r="B195" t="s">
        <v>1738</v>
      </c>
      <c r="C195" t="s">
        <v>476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0.38610040000000001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-1.2089810000000001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-2.5553659999999998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-3.0179719999999999</v>
      </c>
    </row>
    <row r="196" spans="1:7" x14ac:dyDescent="0.25">
      <c r="A196" t="s">
        <v>1739</v>
      </c>
      <c r="B196" t="s">
        <v>1740</v>
      </c>
      <c r="C196" t="s">
        <v>468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1.083032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13.017150000000001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20.732880000000002</v>
      </c>
    </row>
    <row r="197" spans="1:7" x14ac:dyDescent="0.25">
      <c r="A197" t="s">
        <v>1741</v>
      </c>
      <c r="B197" t="s">
        <v>1742</v>
      </c>
      <c r="C197" t="s">
        <v>489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-0.17194599999999999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2.74003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18.145019999999999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22.39217</v>
      </c>
    </row>
    <row r="198" spans="1:7" x14ac:dyDescent="0.25">
      <c r="A198" t="s">
        <v>1743</v>
      </c>
      <c r="B198" t="s">
        <v>1744</v>
      </c>
      <c r="C198" t="s">
        <v>472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-0.83217750000000001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-0.6254343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3.8489469999999999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11.440149999999999</v>
      </c>
    </row>
    <row r="199" spans="1:7" x14ac:dyDescent="0.25">
      <c r="A199" t="s">
        <v>1745</v>
      </c>
      <c r="B199" t="s">
        <v>1746</v>
      </c>
      <c r="C199" t="s">
        <v>470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1.4754100000000001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-2.4889730000000001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10.693849999999999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-16.419119999999999</v>
      </c>
    </row>
    <row r="200" spans="1:7" x14ac:dyDescent="0.25">
      <c r="A200" t="s">
        <v>1747</v>
      </c>
      <c r="B200" t="s">
        <v>1748</v>
      </c>
      <c r="C200" t="s">
        <v>489</v>
      </c>
      <c r="D200" t="str" cm="1">
        <f t="array" aca="1" ref="D200" ca="1">_xll.BDP(A200, "CUST_TRR_RETURN_HOLDING_PER", "CUST_TRR_START_DT="&amp;TEXT(WORKDAY(TODAY(), -2),"jjjjMMtt"),"CUST_TRR_END_DT="&amp;TEXT(WORKDAY(TODAY(), -1),"jjjjMMtt"),"CUST_TRR_CRNCY=EUR")</f>
        <v>#N/A N/A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-1.4246399999999999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-0.58860310000000005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2.408547</v>
      </c>
    </row>
    <row r="201" spans="1:7" x14ac:dyDescent="0.25">
      <c r="A201" t="s">
        <v>1749</v>
      </c>
      <c r="B201" t="s">
        <v>1750</v>
      </c>
      <c r="C201" t="s">
        <v>480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1.019015E-2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1.331547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5.7612160000000001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25.695</v>
      </c>
    </row>
    <row r="202" spans="1:7" x14ac:dyDescent="0.25">
      <c r="A202" t="s">
        <v>1751</v>
      </c>
      <c r="B202" t="s">
        <v>1752</v>
      </c>
      <c r="C202" t="s">
        <v>480</v>
      </c>
      <c r="D202" t="str" cm="1">
        <f t="array" aca="1" ref="D202" ca="1">_xll.BDP(A202, "CUST_TRR_RETURN_HOLDING_PER", "CUST_TRR_START_DT="&amp;TEXT(WORKDAY(TODAY(), -2),"jjjjMMtt"),"CUST_TRR_END_DT="&amp;TEXT(WORKDAY(TODAY(), -1),"jjjjMMtt"),"CUST_TRR_CRNCY=EUR")</f>
        <v>#N/A N/A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1.094533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5.0594039999999998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19.193490000000001</v>
      </c>
    </row>
    <row r="203" spans="1:7" x14ac:dyDescent="0.25">
      <c r="A203" t="s">
        <v>326</v>
      </c>
      <c r="B203" t="s">
        <v>1753</v>
      </c>
      <c r="C203" t="s">
        <v>476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0.223547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1.6244799999999999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2.0098600000000002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4.1941110000000004</v>
      </c>
    </row>
    <row r="204" spans="1:7" x14ac:dyDescent="0.25">
      <c r="A204" t="s">
        <v>1754</v>
      </c>
      <c r="B204" t="s">
        <v>1755</v>
      </c>
      <c r="C204" t="s">
        <v>470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-0.83059210000000006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-0.99664090000000005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1.3841699999999999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22.023849999999999</v>
      </c>
    </row>
    <row r="205" spans="1:7" x14ac:dyDescent="0.25">
      <c r="A205" t="s">
        <v>1756</v>
      </c>
      <c r="B205" t="s">
        <v>1757</v>
      </c>
      <c r="C205" t="s">
        <v>470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1.0327660000000001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1.538006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-3.6782019999999999E-2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16.282789999999999</v>
      </c>
    </row>
    <row r="206" spans="1:7" x14ac:dyDescent="0.25">
      <c r="A206" t="s">
        <v>1758</v>
      </c>
      <c r="B206" t="s">
        <v>1759</v>
      </c>
      <c r="C206" t="s">
        <v>480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-0.69721109999999997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0.80889789999999995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6.8051769999999996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21.85913</v>
      </c>
    </row>
    <row r="207" spans="1:7" x14ac:dyDescent="0.25">
      <c r="A207" t="s">
        <v>1760</v>
      </c>
      <c r="B207" t="s">
        <v>1761</v>
      </c>
      <c r="C207" t="s">
        <v>476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-0.55679380000000001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1.1936960000000001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9.4801929999999999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28.176449999999999</v>
      </c>
    </row>
    <row r="208" spans="1:7" x14ac:dyDescent="0.25">
      <c r="A208" t="s">
        <v>1762</v>
      </c>
      <c r="B208" t="s">
        <v>1763</v>
      </c>
      <c r="C208" t="s">
        <v>489</v>
      </c>
      <c r="D208" t="str" cm="1">
        <f t="array" aca="1" ref="D208" ca="1">_xll.BDP(A208, "CUST_TRR_RETURN_HOLDING_PER", "CUST_TRR_START_DT="&amp;TEXT(WORKDAY(TODAY(), -2),"jjjjMMtt"),"CUST_TRR_END_DT="&amp;TEXT(WORKDAY(TODAY(), -1),"jjjjMMtt"),"CUST_TRR_CRNCY=EUR")</f>
        <v>#N/A N/A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-4.8900490000000003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-13.367190000000001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-26.772089999999999</v>
      </c>
    </row>
    <row r="209" spans="1:7" x14ac:dyDescent="0.25">
      <c r="A209" t="s">
        <v>1764</v>
      </c>
      <c r="B209" t="s">
        <v>1765</v>
      </c>
      <c r="C209" t="s">
        <v>484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-2.611218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-5.3571429999999998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-15.37815</v>
      </c>
    </row>
    <row r="210" spans="1:7" x14ac:dyDescent="0.25">
      <c r="A210" t="s">
        <v>1766</v>
      </c>
      <c r="B210" t="s">
        <v>1767</v>
      </c>
      <c r="C210" t="s">
        <v>489</v>
      </c>
      <c r="D210" t="str" cm="1">
        <f t="array" aca="1" ref="D210" ca="1">_xll.BDP(A210, "CUST_TRR_RETURN_HOLDING_PER", "CUST_TRR_START_DT="&amp;TEXT(WORKDAY(TODAY(), -2),"jjjjMMtt"),"CUST_TRR_END_DT="&amp;TEXT(WORKDAY(TODAY(), -1),"jjjjMMtt"),"CUST_TRR_CRNCY=EUR")</f>
        <v>#N/A N/A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-7.9805599999999997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-2.516813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-14.688560000000001</v>
      </c>
    </row>
    <row r="211" spans="1:7" x14ac:dyDescent="0.25">
      <c r="A211" t="s">
        <v>1768</v>
      </c>
      <c r="B211" t="s">
        <v>1769</v>
      </c>
      <c r="C211" t="s">
        <v>470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0.47317930000000002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6.864547E-2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15.874420000000001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15.486549999999999</v>
      </c>
    </row>
    <row r="212" spans="1:7" x14ac:dyDescent="0.25">
      <c r="A212" t="s">
        <v>1770</v>
      </c>
      <c r="B212" t="s">
        <v>1771</v>
      </c>
      <c r="C212" t="s">
        <v>480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-0.1584786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0.31847130000000001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3.6184210000000001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17.537310000000002</v>
      </c>
    </row>
    <row r="213" spans="1:7" x14ac:dyDescent="0.25">
      <c r="A213" t="s">
        <v>1772</v>
      </c>
      <c r="B213" t="s">
        <v>1773</v>
      </c>
      <c r="C213" t="s">
        <v>480</v>
      </c>
      <c r="D213" t="str" cm="1">
        <f t="array" aca="1" ref="D213" ca="1">_xll.BDP(A213, "CUST_TRR_RETURN_HOLDING_PER", "CUST_TRR_START_DT="&amp;TEXT(WORKDAY(TODAY(), -2),"jjjjMMtt"),"CUST_TRR_END_DT="&amp;TEXT(WORKDAY(TODAY(), -1),"jjjjMMtt"),"CUST_TRR_CRNCY=EUR")</f>
        <v>#N/A N/A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1.2787949999999999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7.6160449999999997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13.4495</v>
      </c>
    </row>
    <row r="214" spans="1:7" x14ac:dyDescent="0.25">
      <c r="A214" t="s">
        <v>1774</v>
      </c>
      <c r="B214" t="s">
        <v>1775</v>
      </c>
      <c r="C214" t="s">
        <v>484</v>
      </c>
      <c r="D214" t="str" cm="1">
        <f t="array" aca="1" ref="D214" ca="1">_xll.BDP(A214, "CUST_TRR_RETURN_HOLDING_PER", "CUST_TRR_START_DT="&amp;TEXT(WORKDAY(TODAY(), -2),"jjjjMMtt"),"CUST_TRR_END_DT="&amp;TEXT(WORKDAY(TODAY(), -1),"jjjjMMtt"),"CUST_TRR_CRNCY=EUR")</f>
        <v>#N/A N/A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-3.2392660000000002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4.0321759999999998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-3.9432450000000001</v>
      </c>
    </row>
    <row r="215" spans="1:7" x14ac:dyDescent="0.25">
      <c r="A215" t="s">
        <v>1776</v>
      </c>
      <c r="B215" t="s">
        <v>1777</v>
      </c>
      <c r="C215" t="s">
        <v>480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-0.3532168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1.041299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14.13311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8.2929030000000008</v>
      </c>
    </row>
    <row r="216" spans="1:7" x14ac:dyDescent="0.25">
      <c r="A216" t="s">
        <v>1778</v>
      </c>
      <c r="B216" t="s">
        <v>1779</v>
      </c>
      <c r="C216" t="s">
        <v>489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1.4841850000000001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0.87061670000000002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-10.20452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5.211557</v>
      </c>
    </row>
    <row r="217" spans="1:7" x14ac:dyDescent="0.25">
      <c r="A217" t="s">
        <v>1780</v>
      </c>
      <c r="B217" t="s">
        <v>1781</v>
      </c>
      <c r="C217" t="s">
        <v>480</v>
      </c>
      <c r="D217" t="str" cm="1">
        <f t="array" aca="1" ref="D217" ca="1">_xll.BDP(A217, "CUST_TRR_RETURN_HOLDING_PER", "CUST_TRR_START_DT="&amp;TEXT(WORKDAY(TODAY(), -2),"jjjjMMtt"),"CUST_TRR_END_DT="&amp;TEXT(WORKDAY(TODAY(), -1),"jjjjMMtt"),"CUST_TRR_CRNCY=EUR")</f>
        <v>#N/A N/A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-3.1826159999999999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2.1538390000000001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8.5996880000000004</v>
      </c>
    </row>
    <row r="218" spans="1:7" x14ac:dyDescent="0.25">
      <c r="A218" t="s">
        <v>108</v>
      </c>
      <c r="B218" t="s">
        <v>1782</v>
      </c>
      <c r="C218" t="s">
        <v>474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-0.93564860000000005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4.3403299999999998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5.2235519999999998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9.8669820000000001</v>
      </c>
    </row>
    <row r="219" spans="1:7" x14ac:dyDescent="0.25">
      <c r="A219" t="s">
        <v>1783</v>
      </c>
      <c r="B219" t="s">
        <v>1784</v>
      </c>
      <c r="C219" t="s">
        <v>468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2.9914529999999999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3.5445760000000002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12.3224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17.219989999999999</v>
      </c>
    </row>
    <row r="220" spans="1:7" x14ac:dyDescent="0.25">
      <c r="A220" t="s">
        <v>1785</v>
      </c>
      <c r="B220" t="s">
        <v>1786</v>
      </c>
      <c r="C220" t="s">
        <v>489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0.18376110000000001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-0.88516649999999997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-3.18615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-4.139653</v>
      </c>
    </row>
    <row r="221" spans="1:7" x14ac:dyDescent="0.25">
      <c r="A221" t="s">
        <v>121</v>
      </c>
      <c r="B221" t="s">
        <v>1787</v>
      </c>
      <c r="C221" t="s">
        <v>479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2.7924530000000001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-0.94545449999999998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4.930663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13.594659999999999</v>
      </c>
    </row>
    <row r="222" spans="1:7" x14ac:dyDescent="0.25">
      <c r="A222" t="s">
        <v>1788</v>
      </c>
      <c r="B222" t="s">
        <v>1789</v>
      </c>
      <c r="C222" t="s">
        <v>480</v>
      </c>
      <c r="D222" t="str" cm="1">
        <f t="array" aca="1" ref="D222" ca="1">_xll.BDP(A222, "CUST_TRR_RETURN_HOLDING_PER", "CUST_TRR_START_DT="&amp;TEXT(WORKDAY(TODAY(), -2),"jjjjMMtt"),"CUST_TRR_END_DT="&amp;TEXT(WORKDAY(TODAY(), -1),"jjjjMMtt"),"CUST_TRR_CRNCY=EUR")</f>
        <v>#N/A N/A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0.201487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15.18764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21.68665</v>
      </c>
    </row>
    <row r="223" spans="1:7" x14ac:dyDescent="0.25">
      <c r="A223" t="s">
        <v>1790</v>
      </c>
      <c r="B223" t="s">
        <v>1791</v>
      </c>
      <c r="C223" t="s">
        <v>476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0.70335130000000001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-3.3167819999999999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-0.26486389999999999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0.94020939999999997</v>
      </c>
    </row>
    <row r="224" spans="1:7" x14ac:dyDescent="0.25">
      <c r="A224" t="s">
        <v>1792</v>
      </c>
      <c r="B224" t="s">
        <v>1793</v>
      </c>
      <c r="C224" t="s">
        <v>474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-0.88148870000000001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-2.0329139999999999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1.430715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14.788779999999999</v>
      </c>
    </row>
    <row r="225" spans="1:7" x14ac:dyDescent="0.25">
      <c r="A225" t="s">
        <v>1794</v>
      </c>
      <c r="B225" t="s">
        <v>1795</v>
      </c>
      <c r="C225" t="s">
        <v>476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0.52899289999999999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-1.1206719999999999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3.862336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7.20411</v>
      </c>
    </row>
    <row r="226" spans="1:7" x14ac:dyDescent="0.25">
      <c r="A226" t="s">
        <v>1796</v>
      </c>
      <c r="B226" t="s">
        <v>1797</v>
      </c>
      <c r="C226" t="s">
        <v>470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1.2981590000000001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3.637248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9.4124970000000001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1.660976</v>
      </c>
    </row>
    <row r="227" spans="1:7" x14ac:dyDescent="0.25">
      <c r="A227" t="s">
        <v>1798</v>
      </c>
      <c r="B227" t="s">
        <v>1799</v>
      </c>
      <c r="C227" t="s">
        <v>470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0.4907512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-0.59746080000000001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5.2016499999999999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15.789210000000001</v>
      </c>
    </row>
    <row r="228" spans="1:7" x14ac:dyDescent="0.25">
      <c r="A228" t="s">
        <v>1800</v>
      </c>
      <c r="B228" t="s">
        <v>1801</v>
      </c>
      <c r="C228" t="s">
        <v>495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2.5475840000000001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0.80598740000000002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9.3985819999999993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-12.332369999999999</v>
      </c>
    </row>
    <row r="229" spans="1:7" x14ac:dyDescent="0.25">
      <c r="A229" t="s">
        <v>323</v>
      </c>
      <c r="B229" t="s">
        <v>1802</v>
      </c>
      <c r="C229" t="s">
        <v>476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2.3163230000000001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-1.3779870000000001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2.464661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-15.603</v>
      </c>
    </row>
    <row r="230" spans="1:7" x14ac:dyDescent="0.25">
      <c r="A230" t="s">
        <v>339</v>
      </c>
      <c r="B230" t="s">
        <v>1803</v>
      </c>
      <c r="C230" t="s">
        <v>489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0.92632479999999995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-1.3684210000000001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-6.8086869999999999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-1.2419899999999999</v>
      </c>
    </row>
    <row r="231" spans="1:7" x14ac:dyDescent="0.25">
      <c r="A231" t="s">
        <v>1804</v>
      </c>
      <c r="B231" t="s">
        <v>1805</v>
      </c>
      <c r="C231" t="s">
        <v>476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0.15010270000000001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-0.73702409999999996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13.61847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22.72992</v>
      </c>
    </row>
    <row r="232" spans="1:7" x14ac:dyDescent="0.25">
      <c r="A232" t="s">
        <v>267</v>
      </c>
      <c r="B232" t="s">
        <v>1806</v>
      </c>
      <c r="C232" t="s">
        <v>470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-0.47877429999999999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-3.2061560000000003E-2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16.316230000000001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48.530200000000001</v>
      </c>
    </row>
    <row r="233" spans="1:7" x14ac:dyDescent="0.25">
      <c r="A233" t="s">
        <v>263</v>
      </c>
      <c r="B233" t="s">
        <v>1807</v>
      </c>
      <c r="C233" t="s">
        <v>470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-8.9035870000000003E-2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0.15300269999999999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7.0056260000000004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30.719259999999998</v>
      </c>
    </row>
    <row r="234" spans="1:7" x14ac:dyDescent="0.25">
      <c r="A234" t="s">
        <v>1808</v>
      </c>
      <c r="B234" t="s">
        <v>1809</v>
      </c>
      <c r="C234" t="s">
        <v>468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1.1198669999999999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-1.004974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-0.60136579999999995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6.9197899999999999</v>
      </c>
    </row>
    <row r="235" spans="1:7" x14ac:dyDescent="0.25">
      <c r="A235" t="s">
        <v>1810</v>
      </c>
      <c r="B235" t="s">
        <v>1811</v>
      </c>
      <c r="C235" t="s">
        <v>480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0.14364379999999999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-1.0409269999999999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13.668480000000001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17.76999</v>
      </c>
    </row>
    <row r="236" spans="1:7" x14ac:dyDescent="0.25">
      <c r="A236" t="s">
        <v>333</v>
      </c>
      <c r="B236" t="s">
        <v>1812</v>
      </c>
      <c r="C236" t="s">
        <v>474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1.507064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-2.620482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0.13990810000000001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-16.110430000000001</v>
      </c>
    </row>
    <row r="237" spans="1:7" x14ac:dyDescent="0.25">
      <c r="A237" t="s">
        <v>194</v>
      </c>
      <c r="B237" t="s">
        <v>1813</v>
      </c>
      <c r="C237" t="s">
        <v>474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0.91370560000000001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3.3502770000000002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0.72055840000000004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8.2865459999999995</v>
      </c>
    </row>
    <row r="238" spans="1:7" x14ac:dyDescent="0.25">
      <c r="A238" t="s">
        <v>1814</v>
      </c>
      <c r="B238" t="s">
        <v>1815</v>
      </c>
      <c r="C238" t="s">
        <v>489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1.6462639999999999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1.0067109999999999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-0.28985509999999998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7.6923069999999996</v>
      </c>
    </row>
    <row r="239" spans="1:7" x14ac:dyDescent="0.25">
      <c r="A239" t="s">
        <v>1816</v>
      </c>
      <c r="B239" t="s">
        <v>1817</v>
      </c>
      <c r="C239" t="s">
        <v>495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0.80971660000000001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-1.7363850000000001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4.0478699999999996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6.7454070000000002</v>
      </c>
    </row>
    <row r="240" spans="1:7" x14ac:dyDescent="0.25">
      <c r="A240" t="s">
        <v>1818</v>
      </c>
      <c r="B240" t="s">
        <v>1819</v>
      </c>
      <c r="C240" t="s">
        <v>480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-0.2051984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0.37839699999999998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4.6253140000000004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8.3083080000000002</v>
      </c>
    </row>
    <row r="241" spans="1:7" x14ac:dyDescent="0.25">
      <c r="A241" t="s">
        <v>1820</v>
      </c>
      <c r="B241" t="s">
        <v>1821</v>
      </c>
      <c r="C241" t="s">
        <v>468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-0.14005600000000001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1.546287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6.7175459999999996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27.101199999999999</v>
      </c>
    </row>
    <row r="242" spans="1:7" x14ac:dyDescent="0.25">
      <c r="A242" t="s">
        <v>1822</v>
      </c>
      <c r="B242" t="s">
        <v>1823</v>
      </c>
      <c r="C242" t="s">
        <v>468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0.37050759999999999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-0.95063980000000003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4.5391050000000002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-0.46503820000000001</v>
      </c>
    </row>
    <row r="243" spans="1:7" x14ac:dyDescent="0.25">
      <c r="A243" t="s">
        <v>99</v>
      </c>
      <c r="B243" t="s">
        <v>1824</v>
      </c>
      <c r="C243" t="s">
        <v>470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8.6561349999999995E-2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0.93845480000000003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11.634080000000001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27.773260000000001</v>
      </c>
    </row>
    <row r="244" spans="1:7" x14ac:dyDescent="0.25">
      <c r="A244" t="s">
        <v>1825</v>
      </c>
      <c r="B244" t="s">
        <v>1826</v>
      </c>
      <c r="C244" t="s">
        <v>476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0.93328730000000004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5.225225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5.4913299999999996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4.0256499999999997</v>
      </c>
    </row>
    <row r="245" spans="1:7" x14ac:dyDescent="0.25">
      <c r="A245" t="s">
        <v>106</v>
      </c>
      <c r="B245" t="s">
        <v>1827</v>
      </c>
      <c r="C245" t="s">
        <v>473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0.19993340000000001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0.57977480000000003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6.5603819999999997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30.962009999999999</v>
      </c>
    </row>
    <row r="246" spans="1:7" x14ac:dyDescent="0.25">
      <c r="A246" t="s">
        <v>331</v>
      </c>
      <c r="B246" t="s">
        <v>1828</v>
      </c>
      <c r="C246" t="s">
        <v>476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-0.20864379999999999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0.51035730000000001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11.63721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17.873709999999999</v>
      </c>
    </row>
    <row r="247" spans="1:7" x14ac:dyDescent="0.25">
      <c r="A247" t="s">
        <v>1829</v>
      </c>
      <c r="B247" t="s">
        <v>1830</v>
      </c>
      <c r="C247" t="s">
        <v>474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0.20325199999999999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0.97286220000000001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-6.0607860000000002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21.57977</v>
      </c>
    </row>
    <row r="248" spans="1:7" x14ac:dyDescent="0.25">
      <c r="A248" t="s">
        <v>68</v>
      </c>
      <c r="B248" t="s">
        <v>1831</v>
      </c>
      <c r="C248" t="s">
        <v>489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-0.53595349999999997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-2.195872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-3.8394149999999998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21.297260000000001</v>
      </c>
    </row>
    <row r="249" spans="1:7" x14ac:dyDescent="0.25">
      <c r="A249" t="s">
        <v>137</v>
      </c>
      <c r="B249" t="s">
        <v>1832</v>
      </c>
      <c r="C249" t="s">
        <v>472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-2.0261140000000002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-0.13767779999999999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3.6780089999999999</v>
      </c>
    </row>
    <row r="250" spans="1:7" x14ac:dyDescent="0.25">
      <c r="A250" t="s">
        <v>1833</v>
      </c>
      <c r="B250" t="s">
        <v>1834</v>
      </c>
      <c r="C250" t="s">
        <v>495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1.4975039999999999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-0.69190070000000004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4.7197199999999997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4.6073269999999997</v>
      </c>
    </row>
    <row r="251" spans="1:7" x14ac:dyDescent="0.25">
      <c r="A251" t="s">
        <v>320</v>
      </c>
      <c r="B251" t="s">
        <v>1835</v>
      </c>
      <c r="C251" t="s">
        <v>474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0.25680530000000001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-2.1063190000000001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5.1924270000000003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-8.7730370000000004</v>
      </c>
    </row>
    <row r="252" spans="1:7" x14ac:dyDescent="0.25">
      <c r="A252" t="s">
        <v>1836</v>
      </c>
      <c r="B252" t="s">
        <v>1837</v>
      </c>
      <c r="C252" t="s">
        <v>484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0.14528720000000001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-2.1055299999999999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6.847728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0.35116999999999998</v>
      </c>
    </row>
    <row r="253" spans="1:7" x14ac:dyDescent="0.25">
      <c r="A253" t="s">
        <v>1838</v>
      </c>
      <c r="B253" t="s">
        <v>1839</v>
      </c>
      <c r="C253" t="s">
        <v>476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-0.58974360000000003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-4.2479620000000002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3.2607870000000001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5.1377610000000002</v>
      </c>
    </row>
    <row r="254" spans="1:7" x14ac:dyDescent="0.25">
      <c r="A254" t="s">
        <v>1840</v>
      </c>
      <c r="B254" t="s">
        <v>1841</v>
      </c>
      <c r="C254" t="s">
        <v>489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1.8204910000000001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-0.90646890000000002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-5.7971009999999996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12.12121</v>
      </c>
    </row>
    <row r="255" spans="1:7" x14ac:dyDescent="0.25">
      <c r="A255" t="s">
        <v>341</v>
      </c>
      <c r="B255" t="s">
        <v>1842</v>
      </c>
      <c r="C255" t="s">
        <v>489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0.39376040000000001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-1.2513030000000001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-4.4922269999999997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14.19706</v>
      </c>
    </row>
    <row r="256" spans="1:7" x14ac:dyDescent="0.25">
      <c r="A256" t="s">
        <v>1843</v>
      </c>
      <c r="B256" t="s">
        <v>1844</v>
      </c>
      <c r="C256" t="s">
        <v>468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0.31799870000000002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-2.1909879999999999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-1.066276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-22.967580000000002</v>
      </c>
    </row>
    <row r="257" spans="1:7" x14ac:dyDescent="0.25">
      <c r="A257" t="s">
        <v>1845</v>
      </c>
      <c r="B257" t="s">
        <v>1846</v>
      </c>
      <c r="C257" t="s">
        <v>474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0.93612340000000005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0.71428570000000002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9.1070440000000001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11.94872</v>
      </c>
    </row>
    <row r="258" spans="1:7" x14ac:dyDescent="0.25">
      <c r="A258" t="s">
        <v>351</v>
      </c>
      <c r="B258" t="s">
        <v>1847</v>
      </c>
      <c r="C258" t="s">
        <v>473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0.1315443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1.5068680000000001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16.036580000000001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1.7484999999999999</v>
      </c>
    </row>
    <row r="259" spans="1:7" x14ac:dyDescent="0.25">
      <c r="A259" t="s">
        <v>135</v>
      </c>
      <c r="B259" t="s">
        <v>1848</v>
      </c>
      <c r="C259" t="s">
        <v>470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-0.81344899999999998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-0.48966270000000001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2.5291990000000002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0.13776769999999999</v>
      </c>
    </row>
    <row r="260" spans="1:7" x14ac:dyDescent="0.25">
      <c r="A260" t="s">
        <v>1849</v>
      </c>
      <c r="B260" t="s">
        <v>1850</v>
      </c>
      <c r="C260" t="s">
        <v>489</v>
      </c>
      <c r="D260" t="str" cm="1">
        <f t="array" aca="1" ref="D260" ca="1">_xll.BDP(A260, "CUST_TRR_RETURN_HOLDING_PER", "CUST_TRR_START_DT="&amp;TEXT(WORKDAY(TODAY(), -2),"jjjjMMtt"),"CUST_TRR_END_DT="&amp;TEXT(WORKDAY(TODAY(), -1),"jjjjMMtt"),"CUST_TRR_CRNCY=EUR")</f>
        <v>#N/A N/A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-14.302049999999999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-10.683759999999999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-21.81277</v>
      </c>
    </row>
    <row r="261" spans="1:7" x14ac:dyDescent="0.25">
      <c r="A261" t="s">
        <v>1851</v>
      </c>
      <c r="B261" t="s">
        <v>1852</v>
      </c>
      <c r="C261" t="s">
        <v>470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-8.8105719999999998E-2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1.25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0.60606400000000005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8.1410529999999994</v>
      </c>
    </row>
    <row r="262" spans="1:7" x14ac:dyDescent="0.25">
      <c r="A262" t="s">
        <v>1853</v>
      </c>
      <c r="B262" t="s">
        <v>1854</v>
      </c>
      <c r="C262" t="s">
        <v>489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1.836066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-0.16072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1.902887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-16.326229999999999</v>
      </c>
    </row>
    <row r="263" spans="1:7" x14ac:dyDescent="0.25">
      <c r="A263" t="s">
        <v>1855</v>
      </c>
      <c r="B263" t="s">
        <v>1856</v>
      </c>
      <c r="C263" t="s">
        <v>468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1.33911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-1.0003850000000001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-2.9422860000000002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-9.3056049999999999</v>
      </c>
    </row>
    <row r="264" spans="1:7" x14ac:dyDescent="0.25">
      <c r="A264" t="s">
        <v>1857</v>
      </c>
      <c r="B264" t="s">
        <v>1858</v>
      </c>
      <c r="C264" t="s">
        <v>489</v>
      </c>
      <c r="D264" t="str" cm="1">
        <f t="array" aca="1" ref="D264" ca="1">_xll.BDP(A264, "CUST_TRR_RETURN_HOLDING_PER", "CUST_TRR_START_DT="&amp;TEXT(WORKDAY(TODAY(), -2),"jjjjMMtt"),"CUST_TRR_END_DT="&amp;TEXT(WORKDAY(TODAY(), -1),"jjjjMMtt"),"CUST_TRR_CRNCY=EUR")</f>
        <v>#N/A N/A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-1.4007970000000001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11.81067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-6.8864970000000003</v>
      </c>
    </row>
    <row r="265" spans="1:7" x14ac:dyDescent="0.25">
      <c r="A265" t="s">
        <v>1859</v>
      </c>
      <c r="B265" t="s">
        <v>1860</v>
      </c>
      <c r="C265" t="s">
        <v>489</v>
      </c>
      <c r="D265" t="str" cm="1">
        <f t="array" aca="1" ref="D265" ca="1">_xll.BDP(A265, "CUST_TRR_RETURN_HOLDING_PER", "CUST_TRR_START_DT="&amp;TEXT(WORKDAY(TODAY(), -2),"jjjjMMtt"),"CUST_TRR_END_DT="&amp;TEXT(WORKDAY(TODAY(), -1),"jjjjMMtt"),"CUST_TRR_CRNCY=EUR")</f>
        <v>#N/A N/A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-0.45580019999999999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10.99202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15.00549</v>
      </c>
    </row>
    <row r="266" spans="1:7" x14ac:dyDescent="0.25">
      <c r="A266" t="s">
        <v>1861</v>
      </c>
      <c r="B266" t="s">
        <v>1862</v>
      </c>
      <c r="C266" t="s">
        <v>470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-0.16246949999999999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2.1612629999999999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9.7321419999999996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39.438369999999999</v>
      </c>
    </row>
    <row r="267" spans="1:7" x14ac:dyDescent="0.25">
      <c r="A267" t="s">
        <v>1863</v>
      </c>
      <c r="B267" t="s">
        <v>1864</v>
      </c>
      <c r="C267" t="s">
        <v>470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6.9881200000000004E-2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-1.1732229999999999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-1.614414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31.628499999999999</v>
      </c>
    </row>
    <row r="268" spans="1:7" x14ac:dyDescent="0.25">
      <c r="A268" t="s">
        <v>1865</v>
      </c>
      <c r="B268" t="s">
        <v>1866</v>
      </c>
      <c r="C268" t="s">
        <v>489</v>
      </c>
      <c r="D268" t="str" cm="1">
        <f t="array" aca="1" ref="D268" ca="1">_xll.BDP(A268, "CUST_TRR_RETURN_HOLDING_PER", "CUST_TRR_START_DT="&amp;TEXT(WORKDAY(TODAY(), -2),"jjjjMMtt"),"CUST_TRR_END_DT="&amp;TEXT(WORKDAY(TODAY(), -1),"jjjjMMtt"),"CUST_TRR_CRNCY=EUR")</f>
        <v>#N/A N/A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2.1011489999999999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5.8703060000000002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20.716149999999999</v>
      </c>
    </row>
    <row r="269" spans="1:7" x14ac:dyDescent="0.25">
      <c r="A269" t="s">
        <v>1867</v>
      </c>
      <c r="B269" t="s">
        <v>1868</v>
      </c>
      <c r="C269" t="s">
        <v>489</v>
      </c>
      <c r="D269" t="str" cm="1">
        <f t="array" aca="1" ref="D269" ca="1">_xll.BDP(A269, "CUST_TRR_RETURN_HOLDING_PER", "CUST_TRR_START_DT="&amp;TEXT(WORKDAY(TODAY(), -2),"jjjjMMtt"),"CUST_TRR_END_DT="&amp;TEXT(WORKDAY(TODAY(), -1),"jjjjMMtt"),"CUST_TRR_CRNCY=EUR")</f>
        <v>#N/A N/A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-0.4583798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9.0157799999999995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13.23668</v>
      </c>
    </row>
    <row r="270" spans="1:7" x14ac:dyDescent="0.25">
      <c r="A270" t="s">
        <v>203</v>
      </c>
      <c r="B270" t="s">
        <v>1869</v>
      </c>
      <c r="C270" t="s">
        <v>480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1.5326230000000001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0.41648239999999997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-1.5290090000000001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14.09066</v>
      </c>
    </row>
    <row r="271" spans="1:7" x14ac:dyDescent="0.25">
      <c r="A271" t="s">
        <v>1870</v>
      </c>
      <c r="B271" t="s">
        <v>1871</v>
      </c>
      <c r="C271" t="s">
        <v>480</v>
      </c>
      <c r="D271" t="str" cm="1">
        <f t="array" aca="1" ref="D271" ca="1">_xll.BDP(A271, "CUST_TRR_RETURN_HOLDING_PER", "CUST_TRR_START_DT="&amp;TEXT(WORKDAY(TODAY(), -2),"jjjjMMtt"),"CUST_TRR_END_DT="&amp;TEXT(WORKDAY(TODAY(), -1),"jjjjMMtt"),"CUST_TRR_CRNCY=EUR")</f>
        <v>#N/A N/A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8.4180489999999999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15.475350000000001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11.781280000000001</v>
      </c>
    </row>
    <row r="272" spans="1:7" x14ac:dyDescent="0.25">
      <c r="A272" t="s">
        <v>1872</v>
      </c>
      <c r="B272" t="s">
        <v>1873</v>
      </c>
      <c r="C272" t="s">
        <v>489</v>
      </c>
      <c r="D272" t="str" cm="1">
        <f t="array" aca="1" ref="D272" ca="1">_xll.BDP(A272, "CUST_TRR_RETURN_HOLDING_PER", "CUST_TRR_START_DT="&amp;TEXT(WORKDAY(TODAY(), -2),"jjjjMMtt"),"CUST_TRR_END_DT="&amp;TEXT(WORKDAY(TODAY(), -1),"jjjjMMtt"),"CUST_TRR_CRNCY=EUR")</f>
        <v>#N/A N/A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0.27977639999999998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3.8219759999999998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17.41395</v>
      </c>
    </row>
    <row r="273" spans="1:7" x14ac:dyDescent="0.25">
      <c r="A273" t="s">
        <v>1874</v>
      </c>
      <c r="B273" t="s">
        <v>1875</v>
      </c>
      <c r="C273" t="s">
        <v>489</v>
      </c>
      <c r="D273" t="str" cm="1">
        <f t="array" aca="1" ref="D273" ca="1">_xll.BDP(A273, "CUST_TRR_RETURN_HOLDING_PER", "CUST_TRR_START_DT="&amp;TEXT(WORKDAY(TODAY(), -2),"jjjjMMtt"),"CUST_TRR_END_DT="&amp;TEXT(WORKDAY(TODAY(), -1),"jjjjMMtt"),"CUST_TRR_CRNCY=EUR")</f>
        <v>#N/A N/A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-0.87192340000000002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-3.5210650000000001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1.408954</v>
      </c>
    </row>
    <row r="274" spans="1:7" x14ac:dyDescent="0.25">
      <c r="A274" t="s">
        <v>1876</v>
      </c>
      <c r="B274" t="s">
        <v>1877</v>
      </c>
      <c r="C274" t="s">
        <v>489</v>
      </c>
      <c r="D274" t="str" cm="1">
        <f t="array" aca="1" ref="D274" ca="1">_xll.BDP(A274, "CUST_TRR_RETURN_HOLDING_PER", "CUST_TRR_START_DT="&amp;TEXT(WORKDAY(TODAY(), -2),"jjjjMMtt"),"CUST_TRR_END_DT="&amp;TEXT(WORKDAY(TODAY(), -1),"jjjjMMtt"),"CUST_TRR_CRNCY=EUR")</f>
        <v>#N/A N/A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1.743878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11.946669999999999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8.5094139999999996</v>
      </c>
    </row>
    <row r="275" spans="1:7" x14ac:dyDescent="0.25">
      <c r="A275" t="s">
        <v>1878</v>
      </c>
      <c r="B275" t="s">
        <v>1879</v>
      </c>
      <c r="C275" t="s">
        <v>474</v>
      </c>
      <c r="D275" t="str" cm="1">
        <f t="array" aca="1" ref="D275" ca="1">_xll.BDP(A275, "CUST_TRR_RETURN_HOLDING_PER", "CUST_TRR_START_DT="&amp;TEXT(WORKDAY(TODAY(), -2),"jjjjMMtt"),"CUST_TRR_END_DT="&amp;TEXT(WORKDAY(TODAY(), -1),"jjjjMMtt"),"CUST_TRR_CRNCY=EUR")</f>
        <v>#N/A N/A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1.863874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8.5034510000000001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16.65137</v>
      </c>
    </row>
    <row r="276" spans="1:7" x14ac:dyDescent="0.25">
      <c r="A276" t="s">
        <v>1880</v>
      </c>
      <c r="B276" t="s">
        <v>1881</v>
      </c>
      <c r="C276" t="s">
        <v>489</v>
      </c>
      <c r="D276" t="str" cm="1">
        <f t="array" aca="1" ref="D276" ca="1">_xll.BDP(A276, "CUST_TRR_RETURN_HOLDING_PER", "CUST_TRR_START_DT="&amp;TEXT(WORKDAY(TODAY(), -2),"jjjjMMtt"),"CUST_TRR_END_DT="&amp;TEXT(WORKDAY(TODAY(), -1),"jjjjMMtt"),"CUST_TRR_CRNCY=EUR")</f>
        <v>#N/A N/A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0.2002495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10.550459999999999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6.65076</v>
      </c>
    </row>
    <row r="277" spans="1:7" x14ac:dyDescent="0.25">
      <c r="A277" t="s">
        <v>1882</v>
      </c>
      <c r="B277" t="s">
        <v>1883</v>
      </c>
      <c r="C277" t="s">
        <v>476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0.27368199999999998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2.2020810000000002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13.03068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17.657430000000002</v>
      </c>
    </row>
    <row r="278" spans="1:7" x14ac:dyDescent="0.25">
      <c r="A278" t="s">
        <v>1884</v>
      </c>
      <c r="B278" t="s">
        <v>1885</v>
      </c>
      <c r="C278" t="s">
        <v>489</v>
      </c>
      <c r="D278" t="str" cm="1">
        <f t="array" aca="1" ref="D278" ca="1">_xll.BDP(A278, "CUST_TRR_RETURN_HOLDING_PER", "CUST_TRR_START_DT="&amp;TEXT(WORKDAY(TODAY(), -2),"jjjjMMtt"),"CUST_TRR_END_DT="&amp;TEXT(WORKDAY(TODAY(), -1),"jjjjMMtt"),"CUST_TRR_CRNCY=EUR")</f>
        <v>#N/A N/A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-4.3041320000000001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-1.735341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-16.846869999999999</v>
      </c>
    </row>
    <row r="279" spans="1:7" x14ac:dyDescent="0.25">
      <c r="A279" t="s">
        <v>1886</v>
      </c>
      <c r="B279" t="s">
        <v>1887</v>
      </c>
      <c r="C279" t="s">
        <v>472</v>
      </c>
      <c r="D279" t="str" cm="1">
        <f t="array" aca="1" ref="D279" ca="1">_xll.BDP(A279, "CUST_TRR_RETURN_HOLDING_PER", "CUST_TRR_START_DT="&amp;TEXT(WORKDAY(TODAY(), -2),"jjjjMMtt"),"CUST_TRR_END_DT="&amp;TEXT(WORKDAY(TODAY(), -1),"jjjjMMtt"),"CUST_TRR_CRNCY=EUR")</f>
        <v>#N/A N/A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-2.539533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0.99087689999999995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11.283429999999999</v>
      </c>
    </row>
    <row r="280" spans="1:7" x14ac:dyDescent="0.25">
      <c r="A280" t="s">
        <v>1888</v>
      </c>
      <c r="B280" t="s">
        <v>1889</v>
      </c>
      <c r="C280" t="s">
        <v>489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0.46740470000000001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-1.8269230000000001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-2.2498800000000001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18.034680000000002</v>
      </c>
    </row>
    <row r="281" spans="1:7" x14ac:dyDescent="0.25">
      <c r="A281" t="s">
        <v>1890</v>
      </c>
      <c r="B281" t="s">
        <v>1891</v>
      </c>
      <c r="C281" t="s">
        <v>489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0.56179769999999996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-3.3738190000000001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-2.6512579999999999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2.216812</v>
      </c>
    </row>
    <row r="282" spans="1:7" x14ac:dyDescent="0.25">
      <c r="A282" t="s">
        <v>1892</v>
      </c>
      <c r="B282" t="s">
        <v>1893</v>
      </c>
      <c r="C282" t="s">
        <v>472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0.64484129999999995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0.19753090000000001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5.8370449999999998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7.5871409999999999</v>
      </c>
    </row>
    <row r="283" spans="1:7" x14ac:dyDescent="0.25">
      <c r="A283" t="s">
        <v>1894</v>
      </c>
      <c r="B283" t="s">
        <v>1895</v>
      </c>
      <c r="C283" t="s">
        <v>489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3.1866989999999999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-5.0366590000000002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-0.83222370000000001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-27.056809999999999</v>
      </c>
    </row>
    <row r="284" spans="1:7" x14ac:dyDescent="0.25">
      <c r="A284" t="s">
        <v>1896</v>
      </c>
      <c r="B284" t="s">
        <v>1897</v>
      </c>
      <c r="C284" t="s">
        <v>476</v>
      </c>
      <c r="D284" t="str" cm="1">
        <f t="array" aca="1" ref="D284" ca="1">_xll.BDP(A284, "CUST_TRR_RETURN_HOLDING_PER", "CUST_TRR_START_DT="&amp;TEXT(WORKDAY(TODAY(), -2),"jjjjMMtt"),"CUST_TRR_END_DT="&amp;TEXT(WORKDAY(TODAY(), -1),"jjjjMMtt"),"CUST_TRR_CRNCY=EUR")</f>
        <v>#N/A N/A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-4.0324489999999997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-0.29923280000000002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-5.9347979999999998</v>
      </c>
    </row>
    <row r="285" spans="1:7" x14ac:dyDescent="0.25">
      <c r="A285" t="s">
        <v>91</v>
      </c>
      <c r="B285" t="s">
        <v>1898</v>
      </c>
      <c r="C285" t="s">
        <v>489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0.82666669999999998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-2.939289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-2.9517449999999998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4.0475630000000002</v>
      </c>
    </row>
    <row r="286" spans="1:7" x14ac:dyDescent="0.25">
      <c r="A286" t="s">
        <v>1899</v>
      </c>
      <c r="B286" t="s">
        <v>1900</v>
      </c>
      <c r="C286" t="s">
        <v>489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-5.5172409999999998E-2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0.23807729999999999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3.4671120000000002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15.770960000000001</v>
      </c>
    </row>
    <row r="287" spans="1:7" x14ac:dyDescent="0.25">
      <c r="A287" t="s">
        <v>1901</v>
      </c>
      <c r="B287" t="s">
        <v>1902</v>
      </c>
      <c r="C287" t="s">
        <v>476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1.7718750000000001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1.0748409999999999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0.2378787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11.83503</v>
      </c>
    </row>
    <row r="288" spans="1:7" x14ac:dyDescent="0.25">
      <c r="A288" t="s">
        <v>1903</v>
      </c>
      <c r="B288" t="s">
        <v>1904</v>
      </c>
      <c r="C288" t="s">
        <v>489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0.67690709999999998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0.67690709999999998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-1.527884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27.512409999999999</v>
      </c>
    </row>
    <row r="289" spans="1:7" x14ac:dyDescent="0.25">
      <c r="A289" t="s">
        <v>353</v>
      </c>
      <c r="B289" t="s">
        <v>1905</v>
      </c>
      <c r="C289" t="s">
        <v>489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0.22559779999999999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-0.80381069999999999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2.1915900000000001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-12.96625</v>
      </c>
    </row>
    <row r="290" spans="1:7" x14ac:dyDescent="0.25">
      <c r="A290" t="s">
        <v>1906</v>
      </c>
      <c r="B290" t="s">
        <v>1907</v>
      </c>
      <c r="C290" t="s">
        <v>472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0.3755869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0.3755869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2.6404230000000002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27.26191</v>
      </c>
    </row>
    <row r="291" spans="1:7" x14ac:dyDescent="0.25">
      <c r="A291" t="s">
        <v>1908</v>
      </c>
      <c r="B291" t="s">
        <v>1909</v>
      </c>
      <c r="C291" t="s">
        <v>470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6.2833070000000005E-2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-1.8665229999999999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0.1523764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-4.8450379999999997</v>
      </c>
    </row>
    <row r="292" spans="1:7" x14ac:dyDescent="0.25">
      <c r="A292" t="s">
        <v>1910</v>
      </c>
      <c r="B292" t="s">
        <v>1911</v>
      </c>
      <c r="C292" t="s">
        <v>489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0.15904570000000001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5.0758979999999996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5.7555889999999996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41.762059999999998</v>
      </c>
    </row>
    <row r="293" spans="1:7" x14ac:dyDescent="0.25">
      <c r="A293" t="s">
        <v>1912</v>
      </c>
      <c r="B293" t="s">
        <v>1913</v>
      </c>
      <c r="C293" t="s">
        <v>489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1.070473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-0.78809110000000004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0.80071179999999997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0.26548670000000002</v>
      </c>
    </row>
    <row r="294" spans="1:7" x14ac:dyDescent="0.25">
      <c r="A294" t="s">
        <v>1914</v>
      </c>
      <c r="B294" t="s">
        <v>1915</v>
      </c>
      <c r="C294" t="s">
        <v>489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0.49239490000000002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0.44441009999999997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16.480640000000001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29.25637</v>
      </c>
    </row>
    <row r="295" spans="1:7" x14ac:dyDescent="0.25">
      <c r="A295" t="s">
        <v>1916</v>
      </c>
      <c r="B295" t="s">
        <v>1917</v>
      </c>
      <c r="C295" t="s">
        <v>474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0.1615509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4.1141899999999998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3.9132060000000002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28.721309999999999</v>
      </c>
    </row>
    <row r="296" spans="1:7" x14ac:dyDescent="0.25">
      <c r="A296" t="s">
        <v>1918</v>
      </c>
      <c r="B296" t="s">
        <v>1919</v>
      </c>
      <c r="C296" t="s">
        <v>489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0.82015229999999995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0.3498542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4.875076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17.698519999999998</v>
      </c>
    </row>
    <row r="297" spans="1:7" x14ac:dyDescent="0.25">
      <c r="A297" t="s">
        <v>1920</v>
      </c>
      <c r="B297" t="s">
        <v>1921</v>
      </c>
      <c r="C297" t="s">
        <v>489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1.4995719999999999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-5.8426070000000001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-0.16856299999999999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-14.87603</v>
      </c>
    </row>
    <row r="298" spans="1:7" x14ac:dyDescent="0.25">
      <c r="A298" t="s">
        <v>1922</v>
      </c>
      <c r="B298" t="s">
        <v>1923</v>
      </c>
      <c r="C298" t="s">
        <v>489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1.932785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-3.5179360000000002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-2.256408E-2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-13.59562</v>
      </c>
    </row>
    <row r="299" spans="1:7" x14ac:dyDescent="0.25">
      <c r="A299" t="s">
        <v>1924</v>
      </c>
      <c r="B299" t="s">
        <v>1925</v>
      </c>
      <c r="C299" t="s">
        <v>474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-1.1761079999999999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2.7096209999999998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27.80959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8.6121429999999997</v>
      </c>
    </row>
    <row r="300" spans="1:7" x14ac:dyDescent="0.25">
      <c r="A300" t="s">
        <v>1926</v>
      </c>
      <c r="B300" t="s">
        <v>1927</v>
      </c>
      <c r="C300" t="s">
        <v>476</v>
      </c>
      <c r="D300" t="str" cm="1">
        <f t="array" aca="1" ref="D300" ca="1">_xll.BDP(A300, "CUST_TRR_RETURN_HOLDING_PER", "CUST_TRR_START_DT="&amp;TEXT(WORKDAY(TODAY(), -2),"jjjjMMtt"),"CUST_TRR_END_DT="&amp;TEXT(WORKDAY(TODAY(), -1),"jjjjMMtt"),"CUST_TRR_CRNCY=EUR")</f>
        <v>#N/A N/A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-1.0393129999999999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-0.64044029999999996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5.9552389999999997</v>
      </c>
    </row>
    <row r="301" spans="1:7" x14ac:dyDescent="0.25">
      <c r="A301" t="s">
        <v>53</v>
      </c>
      <c r="B301" t="s">
        <v>1928</v>
      </c>
      <c r="C301" t="s">
        <v>474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-9.9173549999999999E-2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2.719239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8.0399630000000002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18.491379999999999</v>
      </c>
    </row>
    <row r="302" spans="1:7" x14ac:dyDescent="0.25">
      <c r="A302" t="s">
        <v>216</v>
      </c>
      <c r="B302" t="s">
        <v>1929</v>
      </c>
      <c r="C302" t="s">
        <v>489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2.7794940000000001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1.0321800000000001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1.3398289999999999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7.7720209999999996</v>
      </c>
    </row>
    <row r="303" spans="1:7" x14ac:dyDescent="0.25">
      <c r="A303" t="s">
        <v>1930</v>
      </c>
      <c r="B303" t="s">
        <v>1931</v>
      </c>
      <c r="C303" t="s">
        <v>476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1.6967129999999999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5.2370369999999999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12.17625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3.7391999999999999</v>
      </c>
    </row>
    <row r="304" spans="1:7" x14ac:dyDescent="0.25">
      <c r="A304" t="s">
        <v>1932</v>
      </c>
      <c r="B304" t="s">
        <v>1933</v>
      </c>
      <c r="C304" t="s">
        <v>489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0.46271800000000002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1.968453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8.2944560000000003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4.2301859999999998</v>
      </c>
    </row>
    <row r="305" spans="1:7" x14ac:dyDescent="0.25">
      <c r="A305" t="s">
        <v>242</v>
      </c>
      <c r="B305" t="s">
        <v>1934</v>
      </c>
      <c r="C305" t="s">
        <v>474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0.26375280000000001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0.188253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2.4925329999999999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87.486339999999998</v>
      </c>
    </row>
    <row r="306" spans="1:7" x14ac:dyDescent="0.25">
      <c r="A306" t="s">
        <v>1935</v>
      </c>
      <c r="B306" t="s">
        <v>1936</v>
      </c>
      <c r="C306" t="s">
        <v>476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1.942693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-7.4316510000000001E-3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-1.809545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13.054729999999999</v>
      </c>
    </row>
    <row r="307" spans="1:7" x14ac:dyDescent="0.25">
      <c r="A307" t="s">
        <v>1937</v>
      </c>
      <c r="B307" t="s">
        <v>1938</v>
      </c>
      <c r="C307" t="s">
        <v>474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2.0178319999999998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-1.001822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21.45251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-17.682700000000001</v>
      </c>
    </row>
    <row r="308" spans="1:7" x14ac:dyDescent="0.25">
      <c r="A308" t="s">
        <v>1939</v>
      </c>
      <c r="B308" t="s">
        <v>1940</v>
      </c>
      <c r="C308" t="s">
        <v>495</v>
      </c>
      <c r="D308" t="str" cm="1">
        <f t="array" aca="1" ref="D308" ca="1">_xll.BDP(A308, "CUST_TRR_RETURN_HOLDING_PER", "CUST_TRR_START_DT="&amp;TEXT(WORKDAY(TODAY(), -2),"jjjjMMtt"),"CUST_TRR_END_DT="&amp;TEXT(WORKDAY(TODAY(), -1),"jjjjMMtt"),"CUST_TRR_CRNCY=EUR")</f>
        <v>#N/A N/A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-14.95876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-8.8507490000000004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-7.801679</v>
      </c>
    </row>
    <row r="309" spans="1:7" x14ac:dyDescent="0.25">
      <c r="A309" t="s">
        <v>1941</v>
      </c>
      <c r="B309" t="s">
        <v>1942</v>
      </c>
      <c r="C309" t="s">
        <v>479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2.3972329999999999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7.8516089999999998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23.145700000000001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52.170430000000003</v>
      </c>
    </row>
    <row r="310" spans="1:7" x14ac:dyDescent="0.25">
      <c r="A310" t="s">
        <v>1943</v>
      </c>
      <c r="B310" t="s">
        <v>1944</v>
      </c>
      <c r="C310" t="s">
        <v>489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0.94280330000000001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-3.2026659999999998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10.58183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-3.0110640000000002</v>
      </c>
    </row>
    <row r="311" spans="1:7" x14ac:dyDescent="0.25">
      <c r="A311" t="s">
        <v>1945</v>
      </c>
      <c r="B311" t="s">
        <v>1946</v>
      </c>
      <c r="C311" t="s">
        <v>472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1.8005880000000001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0.47145300000000001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5.5302569999999998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4.1653250000000002</v>
      </c>
    </row>
    <row r="312" spans="1:7" x14ac:dyDescent="0.25">
      <c r="A312" t="s">
        <v>123</v>
      </c>
      <c r="B312" t="s">
        <v>1947</v>
      </c>
      <c r="C312" t="s">
        <v>489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0.9174312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-4.3893959999999996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-3.3456890000000001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15.945550000000001</v>
      </c>
    </row>
    <row r="313" spans="1:7" x14ac:dyDescent="0.25">
      <c r="A313" t="s">
        <v>27</v>
      </c>
      <c r="B313" t="s">
        <v>1948</v>
      </c>
      <c r="C313" t="s">
        <v>472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1.0190669999999999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-1.0927979999999999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5.4883009999999999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8.6675830000000005</v>
      </c>
    </row>
    <row r="314" spans="1:7" x14ac:dyDescent="0.25">
      <c r="A314" t="s">
        <v>1949</v>
      </c>
      <c r="B314" t="s">
        <v>1950</v>
      </c>
      <c r="C314" t="s">
        <v>472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0.24026910000000001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-1.324503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-2.3865229999999999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2.3799579999999998</v>
      </c>
    </row>
    <row r="315" spans="1:7" x14ac:dyDescent="0.25">
      <c r="A315" t="s">
        <v>1951</v>
      </c>
      <c r="B315" t="s">
        <v>1952</v>
      </c>
      <c r="C315" t="s">
        <v>474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-1.2903830000000001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-4.0081550000000004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-1.673923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2.9234529999999999</v>
      </c>
    </row>
    <row r="316" spans="1:7" x14ac:dyDescent="0.25">
      <c r="A316" t="s">
        <v>1953</v>
      </c>
      <c r="B316" t="s">
        <v>1954</v>
      </c>
      <c r="C316" t="s">
        <v>472</v>
      </c>
      <c r="D316" t="str" cm="1">
        <f t="array" aca="1" ref="D316" ca="1">_xll.BDP(A316, "CUST_TRR_RETURN_HOLDING_PER", "CUST_TRR_START_DT="&amp;TEXT(WORKDAY(TODAY(), -2),"jjjjMMtt"),"CUST_TRR_END_DT="&amp;TEXT(WORKDAY(TODAY(), -1),"jjjjMMtt"),"CUST_TRR_CRNCY=EUR")</f>
        <v>#N/A N/A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-0.56997059999999999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6.056915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10.02806</v>
      </c>
    </row>
    <row r="317" spans="1:7" x14ac:dyDescent="0.25">
      <c r="A317" t="s">
        <v>1955</v>
      </c>
      <c r="B317" t="s">
        <v>1956</v>
      </c>
      <c r="C317" t="s">
        <v>472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2.2373539999999998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0.67049809999999999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6.1616160000000004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-3.6949900000000002</v>
      </c>
    </row>
    <row r="318" spans="1:7" x14ac:dyDescent="0.25">
      <c r="A318" t="s">
        <v>1957</v>
      </c>
      <c r="B318" t="s">
        <v>1958</v>
      </c>
      <c r="C318" t="s">
        <v>476</v>
      </c>
      <c r="D318" t="str" cm="1">
        <f t="array" aca="1" ref="D318" ca="1">_xll.BDP(A318, "CUST_TRR_RETURN_HOLDING_PER", "CUST_TRR_START_DT="&amp;TEXT(WORKDAY(TODAY(), -2),"jjjjMMtt"),"CUST_TRR_END_DT="&amp;TEXT(WORKDAY(TODAY(), -1),"jjjjMMtt"),"CUST_TRR_CRNCY=EUR")</f>
        <v>#N/A N/A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0.27293610000000001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7.3980759999999997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26.77806</v>
      </c>
    </row>
    <row r="319" spans="1:7" x14ac:dyDescent="0.25">
      <c r="A319" t="s">
        <v>114</v>
      </c>
      <c r="B319" t="s">
        <v>1959</v>
      </c>
      <c r="C319" t="s">
        <v>489</v>
      </c>
      <c r="D319" t="str" cm="1">
        <f t="array" aca="1" ref="D319" ca="1">_xll.BDP(A319, "CUST_TRR_RETURN_HOLDING_PER", "CUST_TRR_START_DT="&amp;TEXT(WORKDAY(TODAY(), -2),"jjjjMMtt"),"CUST_TRR_END_DT="&amp;TEXT(WORKDAY(TODAY(), -1),"jjjjMMtt"),"CUST_TRR_CRNCY=EUR")</f>
        <v>#N/A N/A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0.7582586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0.53447599999999995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15.08807</v>
      </c>
    </row>
    <row r="320" spans="1:7" x14ac:dyDescent="0.25">
      <c r="A320" t="s">
        <v>1960</v>
      </c>
      <c r="B320" t="s">
        <v>1961</v>
      </c>
      <c r="C320" t="s">
        <v>470</v>
      </c>
      <c r="D320" t="str" cm="1">
        <f t="array" aca="1" ref="D320" ca="1">_xll.BDP(A320, "CUST_TRR_RETURN_HOLDING_PER", "CUST_TRR_START_DT="&amp;TEXT(WORKDAY(TODAY(), -2),"jjjjMMtt"),"CUST_TRR_END_DT="&amp;TEXT(WORKDAY(TODAY(), -1),"jjjjMMtt"),"CUST_TRR_CRNCY=EUR")</f>
        <v>#N/A N/A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1.304945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1.828141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5.2785520000000004</v>
      </c>
    </row>
    <row r="321" spans="1:7" x14ac:dyDescent="0.25">
      <c r="A321" t="s">
        <v>1962</v>
      </c>
      <c r="B321" t="s">
        <v>1963</v>
      </c>
      <c r="C321" t="s">
        <v>489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N/A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-2.659904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-10.178610000000001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-25.57798</v>
      </c>
    </row>
    <row r="322" spans="1:7" x14ac:dyDescent="0.25">
      <c r="A322" t="s">
        <v>1964</v>
      </c>
      <c r="B322" t="s">
        <v>1965</v>
      </c>
      <c r="C322" t="s">
        <v>476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0.64274240000000005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-0.45033109999999998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3.4406829999999999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-2.0547979999999999</v>
      </c>
    </row>
    <row r="323" spans="1:7" x14ac:dyDescent="0.25">
      <c r="A323" t="s">
        <v>1966</v>
      </c>
      <c r="B323" t="s">
        <v>1967</v>
      </c>
      <c r="C323" t="s">
        <v>489</v>
      </c>
      <c r="D323" t="str" cm="1">
        <f t="array" aca="1" ref="D323" ca="1">_xll.BDP(A323, "CUST_TRR_RETURN_HOLDING_PER", "CUST_TRR_START_DT="&amp;TEXT(WORKDAY(TODAY(), -2),"jjjjMMtt"),"CUST_TRR_END_DT="&amp;TEXT(WORKDAY(TODAY(), -1),"jjjjMMtt"),"CUST_TRR_CRNCY=EUR")</f>
        <v>#N/A N/A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3.0957740000000001E-2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0.456592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6.6862360000000001</v>
      </c>
    </row>
    <row r="324" spans="1:7" x14ac:dyDescent="0.25">
      <c r="A324" t="s">
        <v>1968</v>
      </c>
      <c r="B324" t="s">
        <v>1969</v>
      </c>
      <c r="C324" t="s">
        <v>476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1.486456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1.0862879999999999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5.8155070000000002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14.06171</v>
      </c>
    </row>
    <row r="325" spans="1:7" x14ac:dyDescent="0.25">
      <c r="A325" t="s">
        <v>1970</v>
      </c>
      <c r="B325" t="s">
        <v>1971</v>
      </c>
      <c r="C325" t="s">
        <v>472</v>
      </c>
      <c r="D325" t="str" cm="1">
        <f t="array" aca="1" ref="D325" ca="1">_xll.BDP(A325, "CUST_TRR_RETURN_HOLDING_PER", "CUST_TRR_START_DT="&amp;TEXT(WORKDAY(TODAY(), -2),"jjjjMMtt"),"CUST_TRR_END_DT="&amp;TEXT(WORKDAY(TODAY(), -1),"jjjjMMtt"),"CUST_TRR_CRNCY=EUR")</f>
        <v>#N/A N/A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-0.34424890000000002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7.3202499999999997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29.95044</v>
      </c>
    </row>
    <row r="326" spans="1:7" x14ac:dyDescent="0.25">
      <c r="A326" t="s">
        <v>1972</v>
      </c>
      <c r="B326" t="s">
        <v>1973</v>
      </c>
      <c r="C326" t="s">
        <v>476</v>
      </c>
      <c r="D326" t="str" cm="1">
        <f t="array" aca="1" ref="D326" ca="1">_xll.BDP(A326, "CUST_TRR_RETURN_HOLDING_PER", "CUST_TRR_START_DT="&amp;TEXT(WORKDAY(TODAY(), -2),"jjjjMMtt"),"CUST_TRR_END_DT="&amp;TEXT(WORKDAY(TODAY(), -1),"jjjjMMtt"),"CUST_TRR_CRNCY=EUR")</f>
        <v>#N/A N/A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-0.46136339999999998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1.684561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13.59032</v>
      </c>
    </row>
    <row r="327" spans="1:7" x14ac:dyDescent="0.25">
      <c r="A327" t="s">
        <v>104</v>
      </c>
      <c r="B327" t="s">
        <v>1974</v>
      </c>
      <c r="C327" t="s">
        <v>476</v>
      </c>
      <c r="D327" t="str" cm="1">
        <f t="array" aca="1" ref="D327" ca="1">_xll.BDP(A327, "CUST_TRR_RETURN_HOLDING_PER", "CUST_TRR_START_DT="&amp;TEXT(WORKDAY(TODAY(), -2),"jjjjMMtt"),"CUST_TRR_END_DT="&amp;TEXT(WORKDAY(TODAY(), -1),"jjjjMMtt"),"CUST_TRR_CRNCY=EUR")</f>
        <v>#N/A N/A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1.9596089999999999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2.4977960000000001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19.882619999999999</v>
      </c>
    </row>
    <row r="328" spans="1:7" x14ac:dyDescent="0.25">
      <c r="A328" t="s">
        <v>1975</v>
      </c>
      <c r="B328" t="s">
        <v>1976</v>
      </c>
      <c r="C328" t="s">
        <v>474</v>
      </c>
      <c r="D328" t="str" cm="1">
        <f t="array" aca="1" ref="D328" ca="1">_xll.BDP(A328, "CUST_TRR_RETURN_HOLDING_PER", "CUST_TRR_START_DT="&amp;TEXT(WORKDAY(TODAY(), -2),"jjjjMMtt"),"CUST_TRR_END_DT="&amp;TEXT(WORKDAY(TODAY(), -1),"jjjjMMtt"),"CUST_TRR_CRNCY=EUR")</f>
        <v>#N/A N/A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-2.4640909999999998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-4.1317820000000003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6.733098</v>
      </c>
    </row>
    <row r="329" spans="1:7" x14ac:dyDescent="0.25">
      <c r="A329" t="s">
        <v>1977</v>
      </c>
      <c r="B329" t="s">
        <v>1978</v>
      </c>
      <c r="C329" t="s">
        <v>480</v>
      </c>
      <c r="D329" t="str" cm="1">
        <f t="array" aca="1" ref="D329" ca="1">_xll.BDP(A329, "CUST_TRR_RETURN_HOLDING_PER", "CUST_TRR_START_DT="&amp;TEXT(WORKDAY(TODAY(), -2),"jjjjMMtt"),"CUST_TRR_END_DT="&amp;TEXT(WORKDAY(TODAY(), -1),"jjjjMMtt"),"CUST_TRR_CRNCY=EUR")</f>
        <v>#N/A N/A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0.15401290000000001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2.7985150000000001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17.031960000000002</v>
      </c>
    </row>
    <row r="330" spans="1:7" x14ac:dyDescent="0.25">
      <c r="A330" t="s">
        <v>1979</v>
      </c>
      <c r="B330" t="s">
        <v>1980</v>
      </c>
      <c r="C330" t="s">
        <v>480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0.16260160000000001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3.010033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4.230118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25.39687</v>
      </c>
    </row>
    <row r="331" spans="1:7" x14ac:dyDescent="0.25">
      <c r="A331" t="s">
        <v>1981</v>
      </c>
      <c r="B331" t="s">
        <v>1982</v>
      </c>
      <c r="C331" t="s">
        <v>472</v>
      </c>
      <c r="D331" t="str" cm="1">
        <f t="array" aca="1" ref="D331" ca="1">_xll.BDP(A331, "CUST_TRR_RETURN_HOLDING_PER", "CUST_TRR_START_DT="&amp;TEXT(WORKDAY(TODAY(), -2),"jjjjMMtt"),"CUST_TRR_END_DT="&amp;TEXT(WORKDAY(TODAY(), -1),"jjjjMMtt"),"CUST_TRR_CRNCY=EUR")</f>
        <v>#N/A N/A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-1.824446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5.7405920000000004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-2.5533929999999998</v>
      </c>
    </row>
    <row r="332" spans="1:7" x14ac:dyDescent="0.25">
      <c r="A332" t="s">
        <v>1983</v>
      </c>
      <c r="B332" t="s">
        <v>1984</v>
      </c>
      <c r="C332" t="s">
        <v>474</v>
      </c>
      <c r="D332" t="str" cm="1">
        <f t="array" aca="1" ref="D332" ca="1">_xll.BDP(A332, "CUST_TRR_RETURN_HOLDING_PER", "CUST_TRR_START_DT="&amp;TEXT(WORKDAY(TODAY(), -2),"jjjjMMtt"),"CUST_TRR_END_DT="&amp;TEXT(WORKDAY(TODAY(), -1),"jjjjMMtt"),"CUST_TRR_CRNCY=EUR")</f>
        <v>#N/A N/A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0.950739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3.494637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17.076260000000001</v>
      </c>
    </row>
    <row r="333" spans="1:7" x14ac:dyDescent="0.25">
      <c r="A333" t="s">
        <v>120</v>
      </c>
      <c r="B333" t="s">
        <v>1985</v>
      </c>
      <c r="C333" t="s">
        <v>489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-0.13644100000000001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-2.65794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4.7808830000000002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23.783370000000001</v>
      </c>
    </row>
    <row r="334" spans="1:7" x14ac:dyDescent="0.25">
      <c r="A334" t="s">
        <v>1986</v>
      </c>
      <c r="B334" t="s">
        <v>1987</v>
      </c>
      <c r="C334" t="s">
        <v>474</v>
      </c>
      <c r="D334" t="str" cm="1">
        <f t="array" aca="1" ref="D334" ca="1">_xll.BDP(A334, "CUST_TRR_RETURN_HOLDING_PER", "CUST_TRR_START_DT="&amp;TEXT(WORKDAY(TODAY(), -2),"jjjjMMtt"),"CUST_TRR_END_DT="&amp;TEXT(WORKDAY(TODAY(), -1),"jjjjMMtt"),"CUST_TRR_CRNCY=EUR")</f>
        <v>#N/A N/A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-0.35825249999999997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-3.8427490000000002E-2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-2.0040610000000001</v>
      </c>
    </row>
    <row r="335" spans="1:7" x14ac:dyDescent="0.25">
      <c r="A335" t="s">
        <v>1988</v>
      </c>
      <c r="B335" t="s">
        <v>1989</v>
      </c>
      <c r="C335" t="s">
        <v>476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0.18296970000000001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-0.41819990000000001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-1.223546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-3.1304110000000001</v>
      </c>
    </row>
    <row r="336" spans="1:7" x14ac:dyDescent="0.25">
      <c r="A336" t="s">
        <v>1990</v>
      </c>
      <c r="B336" t="s">
        <v>1991</v>
      </c>
      <c r="C336" t="s">
        <v>468</v>
      </c>
      <c r="D336" t="str" cm="1">
        <f t="array" aca="1" ref="D336" ca="1">_xll.BDP(A336, "CUST_TRR_RETURN_HOLDING_PER", "CUST_TRR_START_DT="&amp;TEXT(WORKDAY(TODAY(), -2),"jjjjMMtt"),"CUST_TRR_END_DT="&amp;TEXT(WORKDAY(TODAY(), -1),"jjjjMMtt"),"CUST_TRR_CRNCY=EUR")</f>
        <v>#N/A N/A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-1.757468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0.31712610000000002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-5.5225520000000001</v>
      </c>
    </row>
    <row r="337" spans="1:7" x14ac:dyDescent="0.25">
      <c r="A337" t="s">
        <v>1992</v>
      </c>
      <c r="B337" t="s">
        <v>1993</v>
      </c>
      <c r="C337" t="s">
        <v>476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1.766626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2.5559029999999998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1.921522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-3.0398019999999999</v>
      </c>
    </row>
    <row r="338" spans="1:7" x14ac:dyDescent="0.25">
      <c r="A338" t="s">
        <v>1994</v>
      </c>
      <c r="B338" t="s">
        <v>1995</v>
      </c>
      <c r="C338" t="s">
        <v>489</v>
      </c>
      <c r="D338" t="str" cm="1">
        <f t="array" aca="1" ref="D338" ca="1">_xll.BDP(A338, "CUST_TRR_RETURN_HOLDING_PER", "CUST_TRR_START_DT="&amp;TEXT(WORKDAY(TODAY(), -2),"jjjjMMtt"),"CUST_TRR_END_DT="&amp;TEXT(WORKDAY(TODAY(), -1),"jjjjMMtt"),"CUST_TRR_CRNCY=EUR")</f>
        <v>#N/A N/A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-0.70435840000000005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7.8370490000000004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9.0657730000000001</v>
      </c>
    </row>
    <row r="339" spans="1:7" x14ac:dyDescent="0.25">
      <c r="A339" t="s">
        <v>1996</v>
      </c>
      <c r="B339" t="s">
        <v>1997</v>
      </c>
      <c r="C339" t="s">
        <v>474</v>
      </c>
      <c r="D339" t="str" cm="1">
        <f t="array" aca="1" ref="D339" ca="1">_xll.BDP(A339, "CUST_TRR_RETURN_HOLDING_PER", "CUST_TRR_START_DT="&amp;TEXT(WORKDAY(TODAY(), -2),"jjjjMMtt"),"CUST_TRR_END_DT="&amp;TEXT(WORKDAY(TODAY(), -1),"jjjjMMtt"),"CUST_TRR_CRNCY=EUR")</f>
        <v>#N/A N/A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-10.40648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0.29816359999999997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-8.0529679999999999</v>
      </c>
    </row>
    <row r="340" spans="1:7" x14ac:dyDescent="0.25">
      <c r="A340" t="s">
        <v>1998</v>
      </c>
      <c r="B340" t="s">
        <v>1999</v>
      </c>
      <c r="C340" t="s">
        <v>470</v>
      </c>
      <c r="D340" t="str" cm="1">
        <f t="array" aca="1" ref="D340" ca="1">_xll.BDP(A340, "CUST_TRR_RETURN_HOLDING_PER", "CUST_TRR_START_DT="&amp;TEXT(WORKDAY(TODAY(), -2),"jjjjMMtt"),"CUST_TRR_END_DT="&amp;TEXT(WORKDAY(TODAY(), -1),"jjjjMMtt"),"CUST_TRR_CRNCY=EUR")</f>
        <v>#N/A N/A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2.655977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2.9756049999999998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-6.0909300000000002</v>
      </c>
    </row>
    <row r="341" spans="1:7" x14ac:dyDescent="0.25">
      <c r="A341" t="s">
        <v>2000</v>
      </c>
      <c r="B341" t="s">
        <v>2001</v>
      </c>
      <c r="C341" t="s">
        <v>480</v>
      </c>
      <c r="D341" t="str" cm="1">
        <f t="array" aca="1" ref="D341" ca="1">_xll.BDP(A341, "CUST_TRR_RETURN_HOLDING_PER", "CUST_TRR_START_DT="&amp;TEXT(WORKDAY(TODAY(), -2),"jjjjMMtt"),"CUST_TRR_END_DT="&amp;TEXT(WORKDAY(TODAY(), -1),"jjjjMMtt"),"CUST_TRR_CRNCY=EUR")</f>
        <v>#N/A N/A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-3.3245870000000002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-2.538157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-2.9995910000000001</v>
      </c>
    </row>
    <row r="342" spans="1:7" x14ac:dyDescent="0.25">
      <c r="A342" t="s">
        <v>2002</v>
      </c>
      <c r="B342" t="s">
        <v>2003</v>
      </c>
      <c r="C342" t="s">
        <v>473</v>
      </c>
      <c r="D342" t="str" cm="1">
        <f t="array" aca="1" ref="D342" ca="1">_xll.BDP(A342, "CUST_TRR_RETURN_HOLDING_PER", "CUST_TRR_START_DT="&amp;TEXT(WORKDAY(TODAY(), -2),"jjjjMMtt"),"CUST_TRR_END_DT="&amp;TEXT(WORKDAY(TODAY(), -1),"jjjjMMtt"),"CUST_TRR_CRNCY=EUR")</f>
        <v>#N/A N/A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-1.0241880000000001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3.6326350000000001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3.1500629999999998</v>
      </c>
    </row>
    <row r="343" spans="1:7" x14ac:dyDescent="0.25">
      <c r="A343" t="s">
        <v>2004</v>
      </c>
      <c r="B343" t="s">
        <v>2005</v>
      </c>
      <c r="C343" t="s">
        <v>470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1.1659809999999999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2.930914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7.5779180000000004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17.97795</v>
      </c>
    </row>
    <row r="344" spans="1:7" x14ac:dyDescent="0.25">
      <c r="A344" t="s">
        <v>2006</v>
      </c>
      <c r="B344" t="s">
        <v>2007</v>
      </c>
      <c r="C344" t="s">
        <v>470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-0.51147319999999996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-0.4750682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4.9722739999999996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10.115489999999999</v>
      </c>
    </row>
    <row r="345" spans="1:7" x14ac:dyDescent="0.25">
      <c r="A345" t="s">
        <v>2008</v>
      </c>
      <c r="B345" t="s">
        <v>2009</v>
      </c>
      <c r="C345" t="s">
        <v>470</v>
      </c>
      <c r="D345" t="str" cm="1">
        <f t="array" aca="1" ref="D345" ca="1">_xll.BDP(A345, "CUST_TRR_RETURN_HOLDING_PER", "CUST_TRR_START_DT="&amp;TEXT(WORKDAY(TODAY(), -2),"jjjjMMtt"),"CUST_TRR_END_DT="&amp;TEXT(WORKDAY(TODAY(), -1),"jjjjMMtt"),"CUST_TRR_CRNCY=EUR")</f>
        <v>#N/A N/A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-1.6036350000000001E-2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7.755884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19.741129999999998</v>
      </c>
    </row>
    <row r="346" spans="1:7" x14ac:dyDescent="0.25">
      <c r="A346" t="s">
        <v>2010</v>
      </c>
      <c r="B346" t="s">
        <v>2011</v>
      </c>
      <c r="C346" t="s">
        <v>473</v>
      </c>
      <c r="D346" t="str" cm="1">
        <f t="array" aca="1" ref="D346" ca="1">_xll.BDP(A346, "CUST_TRR_RETURN_HOLDING_PER", "CUST_TRR_START_DT="&amp;TEXT(WORKDAY(TODAY(), -2),"jjjjMMtt"),"CUST_TRR_END_DT="&amp;TEXT(WORKDAY(TODAY(), -1),"jjjjMMtt"),"CUST_TRR_CRNCY=EUR")</f>
        <v>#N/A N/A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1.424847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8.382854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29.004719999999999</v>
      </c>
    </row>
    <row r="347" spans="1:7" x14ac:dyDescent="0.25">
      <c r="A347" t="s">
        <v>2012</v>
      </c>
      <c r="B347" t="s">
        <v>2013</v>
      </c>
      <c r="C347" t="s">
        <v>474</v>
      </c>
      <c r="D347" t="str" cm="1">
        <f t="array" aca="1" ref="D347" ca="1">_xll.BDP(A347, "CUST_TRR_RETURN_HOLDING_PER", "CUST_TRR_START_DT="&amp;TEXT(WORKDAY(TODAY(), -2),"jjjjMMtt"),"CUST_TRR_END_DT="&amp;TEXT(WORKDAY(TODAY(), -1),"jjjjMMtt"),"CUST_TRR_CRNCY=EUR")</f>
        <v>#N/A N/A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-1.1233930000000001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7.1487990000000003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14.452349999999999</v>
      </c>
    </row>
    <row r="348" spans="1:7" x14ac:dyDescent="0.25">
      <c r="A348" t="s">
        <v>2014</v>
      </c>
      <c r="B348" t="s">
        <v>2015</v>
      </c>
      <c r="C348" t="s">
        <v>489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1.015801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3.039374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2.0059269999999998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15.48427</v>
      </c>
    </row>
    <row r="349" spans="1:7" x14ac:dyDescent="0.25">
      <c r="A349" t="s">
        <v>2016</v>
      </c>
      <c r="B349" t="s">
        <v>2017</v>
      </c>
      <c r="C349" t="s">
        <v>470</v>
      </c>
      <c r="D349" t="str" cm="1">
        <f t="array" aca="1" ref="D349" ca="1">_xll.BDP(A349, "CUST_TRR_RETURN_HOLDING_PER", "CUST_TRR_START_DT="&amp;TEXT(WORKDAY(TODAY(), -2),"jjjjMMtt"),"CUST_TRR_END_DT="&amp;TEXT(WORKDAY(TODAY(), -1),"jjjjMMtt"),"CUST_TRR_CRNCY=EUR")</f>
        <v>#N/A N/A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0.73315030000000003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-3.054319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14.496779999999999</v>
      </c>
    </row>
    <row r="350" spans="1:7" x14ac:dyDescent="0.25">
      <c r="A350" t="s">
        <v>2018</v>
      </c>
      <c r="B350" t="s">
        <v>2019</v>
      </c>
      <c r="C350" t="s">
        <v>472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0.4105839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-1.0786519999999999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-0.49728749999999999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-4.7598440000000002</v>
      </c>
    </row>
    <row r="351" spans="1:7" x14ac:dyDescent="0.25">
      <c r="A351" t="s">
        <v>2020</v>
      </c>
      <c r="B351" t="s">
        <v>2021</v>
      </c>
      <c r="C351" t="s">
        <v>474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1.4423079999999999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7.9051380000000004E-2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5.2141659999999996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-11.44243</v>
      </c>
    </row>
    <row r="352" spans="1:7" x14ac:dyDescent="0.25">
      <c r="A352" t="s">
        <v>178</v>
      </c>
      <c r="B352" t="s">
        <v>2022</v>
      </c>
      <c r="C352" t="s">
        <v>474</v>
      </c>
      <c r="D352" t="str" cm="1">
        <f t="array" aca="1" ref="D352" ca="1">_xll.BDP(A352, "CUST_TRR_RETURN_HOLDING_PER", "CUST_TRR_START_DT="&amp;TEXT(WORKDAY(TODAY(), -2),"jjjjMMtt"),"CUST_TRR_END_DT="&amp;TEXT(WORKDAY(TODAY(), -1),"jjjjMMtt"),"CUST_TRR_CRNCY=EUR")</f>
        <v>#N/A N/A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-2.5169670000000002E-2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4.7319779999999998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17.084620000000001</v>
      </c>
    </row>
    <row r="353" spans="1:7" x14ac:dyDescent="0.25">
      <c r="A353" t="s">
        <v>2023</v>
      </c>
      <c r="B353" t="s">
        <v>2024</v>
      </c>
      <c r="C353" t="s">
        <v>472</v>
      </c>
      <c r="D353" t="str" cm="1">
        <f t="array" aca="1" ref="D353" ca="1">_xll.BDP(A353, "CUST_TRR_RETURN_HOLDING_PER", "CUST_TRR_START_DT="&amp;TEXT(WORKDAY(TODAY(), -2),"jjjjMMtt"),"CUST_TRR_END_DT="&amp;TEXT(WORKDAY(TODAY(), -1),"jjjjMMtt"),"CUST_TRR_CRNCY=EUR")</f>
        <v>#N/A N/A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-4.4564870000000001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5.241962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9.101604</v>
      </c>
    </row>
    <row r="354" spans="1:7" x14ac:dyDescent="0.25">
      <c r="A354" t="s">
        <v>2025</v>
      </c>
      <c r="B354" t="s">
        <v>2026</v>
      </c>
      <c r="C354" t="s">
        <v>495</v>
      </c>
      <c r="D354" t="str" cm="1">
        <f t="array" aca="1" ref="D354" ca="1">_xll.BDP(A354, "CUST_TRR_RETURN_HOLDING_PER", "CUST_TRR_START_DT="&amp;TEXT(WORKDAY(TODAY(), -2),"jjjjMMtt"),"CUST_TRR_END_DT="&amp;TEXT(WORKDAY(TODAY(), -1),"jjjjMMtt"),"CUST_TRR_CRNCY=EUR")</f>
        <v>#N/A N/A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-7.5871519999999997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-3.3663460000000001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-3.2259989999999998</v>
      </c>
    </row>
    <row r="355" spans="1:7" x14ac:dyDescent="0.25">
      <c r="A355" t="s">
        <v>2027</v>
      </c>
      <c r="B355" t="s">
        <v>2028</v>
      </c>
      <c r="C355" t="s">
        <v>470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-1.486375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0.25210090000000002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9.9201479999999993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30.430029999999999</v>
      </c>
    </row>
    <row r="356" spans="1:7" x14ac:dyDescent="0.25">
      <c r="A356" t="s">
        <v>2029</v>
      </c>
      <c r="B356" t="s">
        <v>2030</v>
      </c>
      <c r="C356" t="s">
        <v>470</v>
      </c>
      <c r="D356" t="str" cm="1">
        <f t="array" aca="1" ref="D356" ca="1">_xll.BDP(A356, "CUST_TRR_RETURN_HOLDING_PER", "CUST_TRR_START_DT="&amp;TEXT(WORKDAY(TODAY(), -2),"jjjjMMtt"),"CUST_TRR_END_DT="&amp;TEXT(WORKDAY(TODAY(), -1),"jjjjMMtt"),"CUST_TRR_CRNCY=EUR")</f>
        <v>#N/A N/A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2.3539600000000001E-2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6.3825659999999997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47.653950000000002</v>
      </c>
    </row>
    <row r="357" spans="1:7" x14ac:dyDescent="0.25">
      <c r="A357" t="s">
        <v>2031</v>
      </c>
      <c r="B357" t="s">
        <v>2032</v>
      </c>
      <c r="C357" t="s">
        <v>474</v>
      </c>
      <c r="D357" t="str" cm="1">
        <f t="array" aca="1" ref="D357" ca="1">_xll.BDP(A357, "CUST_TRR_RETURN_HOLDING_PER", "CUST_TRR_START_DT="&amp;TEXT(WORKDAY(TODAY(), -2),"jjjjMMtt"),"CUST_TRR_END_DT="&amp;TEXT(WORKDAY(TODAY(), -1),"jjjjMMtt"),"CUST_TRR_CRNCY=EUR")</f>
        <v>#N/A N/A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-3.641912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-1.2456719999999999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-4.5750590000000004</v>
      </c>
    </row>
    <row r="358" spans="1:7" x14ac:dyDescent="0.25">
      <c r="A358" t="s">
        <v>2033</v>
      </c>
      <c r="B358" t="s">
        <v>2034</v>
      </c>
      <c r="C358" t="s">
        <v>470</v>
      </c>
      <c r="D358" t="str" cm="1">
        <f t="array" aca="1" ref="D358" ca="1">_xll.BDP(A358, "CUST_TRR_RETURN_HOLDING_PER", "CUST_TRR_START_DT="&amp;TEXT(WORKDAY(TODAY(), -2),"jjjjMMtt"),"CUST_TRR_END_DT="&amp;TEXT(WORKDAY(TODAY(), -1),"jjjjMMtt"),"CUST_TRR_CRNCY=EUR")</f>
        <v>#N/A N/A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-2.704682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1.8871420000000001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49.468559999999997</v>
      </c>
    </row>
    <row r="359" spans="1:7" x14ac:dyDescent="0.25">
      <c r="A359" t="s">
        <v>2035</v>
      </c>
      <c r="B359" t="s">
        <v>2036</v>
      </c>
      <c r="C359" t="s">
        <v>468</v>
      </c>
      <c r="D359" t="str" cm="1">
        <f t="array" aca="1" ref="D359" ca="1">_xll.BDP(A359, "CUST_TRR_RETURN_HOLDING_PER", "CUST_TRR_START_DT="&amp;TEXT(WORKDAY(TODAY(), -2),"jjjjMMtt"),"CUST_TRR_END_DT="&amp;TEXT(WORKDAY(TODAY(), -1),"jjjjMMtt"),"CUST_TRR_CRNCY=EUR")</f>
        <v>#N/A N/A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0.26721070000000002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1.842163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21.529779999999999</v>
      </c>
    </row>
    <row r="360" spans="1:7" x14ac:dyDescent="0.25">
      <c r="A360" t="s">
        <v>36</v>
      </c>
      <c r="B360" t="s">
        <v>2037</v>
      </c>
      <c r="C360" t="s">
        <v>476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1.474426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-4.220739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-0.81194359999999999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-9.3776879999999991</v>
      </c>
    </row>
    <row r="361" spans="1:7" x14ac:dyDescent="0.25">
      <c r="A361" t="s">
        <v>2038</v>
      </c>
      <c r="B361" t="s">
        <v>2039</v>
      </c>
      <c r="C361" t="s">
        <v>484</v>
      </c>
      <c r="D361" t="str" cm="1">
        <f t="array" aca="1" ref="D361" ca="1">_xll.BDP(A361, "CUST_TRR_RETURN_HOLDING_PER", "CUST_TRR_START_DT="&amp;TEXT(WORKDAY(TODAY(), -2),"jjjjMMtt"),"CUST_TRR_END_DT="&amp;TEXT(WORKDAY(TODAY(), -1),"jjjjMMtt"),"CUST_TRR_CRNCY=EUR")</f>
        <v>#N/A N/A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-2.3331590000000002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5.128304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5.3212419999999998</v>
      </c>
    </row>
    <row r="362" spans="1:7" x14ac:dyDescent="0.25">
      <c r="A362" t="s">
        <v>2040</v>
      </c>
      <c r="B362" t="s">
        <v>2041</v>
      </c>
      <c r="C362" t="s">
        <v>480</v>
      </c>
      <c r="D362" t="str" cm="1">
        <f t="array" aca="1" ref="D362" ca="1">_xll.BDP(A362, "CUST_TRR_RETURN_HOLDING_PER", "CUST_TRR_START_DT="&amp;TEXT(WORKDAY(TODAY(), -2),"jjjjMMtt"),"CUST_TRR_END_DT="&amp;TEXT(WORKDAY(TODAY(), -1),"jjjjMMtt"),"CUST_TRR_CRNCY=EUR")</f>
        <v>#N/A N/A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6.07925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11.696490000000001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10.571249999999999</v>
      </c>
    </row>
    <row r="363" spans="1:7" x14ac:dyDescent="0.25">
      <c r="A363" t="s">
        <v>2042</v>
      </c>
      <c r="B363" t="s">
        <v>2043</v>
      </c>
      <c r="C363" t="s">
        <v>480</v>
      </c>
      <c r="D363" t="str" cm="1">
        <f t="array" aca="1" ref="D363" ca="1">_xll.BDP(A363, "CUST_TRR_RETURN_HOLDING_PER", "CUST_TRR_START_DT="&amp;TEXT(WORKDAY(TODAY(), -2),"jjjjMMtt"),"CUST_TRR_END_DT="&amp;TEXT(WORKDAY(TODAY(), -1),"jjjjMMtt"),"CUST_TRR_CRNCY=EUR")</f>
        <v>#N/A N/A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-2.3067820000000001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5.8836820000000003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-6.7736020000000003</v>
      </c>
    </row>
    <row r="364" spans="1:7" x14ac:dyDescent="0.25">
      <c r="A364" t="s">
        <v>2044</v>
      </c>
      <c r="B364" t="s">
        <v>2045</v>
      </c>
      <c r="C364" t="s">
        <v>489</v>
      </c>
      <c r="D364" t="str" cm="1">
        <f t="array" aca="1" ref="D364" ca="1">_xll.BDP(A364, "CUST_TRR_RETURN_HOLDING_PER", "CUST_TRR_START_DT="&amp;TEXT(WORKDAY(TODAY(), -2),"jjjjMMtt"),"CUST_TRR_END_DT="&amp;TEXT(WORKDAY(TODAY(), -1),"jjjjMMtt"),"CUST_TRR_CRNCY=EUR")</f>
        <v>#N/A N/A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-1.6027499999999999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4.3995449999999998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-25.520820000000001</v>
      </c>
    </row>
    <row r="365" spans="1:7" x14ac:dyDescent="0.25">
      <c r="A365" t="s">
        <v>352</v>
      </c>
      <c r="B365" t="s">
        <v>2046</v>
      </c>
      <c r="C365" t="s">
        <v>470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2.1420720000000002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0.17956539999999999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9.0287279999999992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16.108219999999999</v>
      </c>
    </row>
    <row r="366" spans="1:7" x14ac:dyDescent="0.25">
      <c r="A366" t="s">
        <v>2047</v>
      </c>
      <c r="B366" t="s">
        <v>2048</v>
      </c>
      <c r="C366" t="s">
        <v>470</v>
      </c>
      <c r="D366" t="str" cm="1">
        <f t="array" aca="1" ref="D366" ca="1">_xll.BDP(A366, "CUST_TRR_RETURN_HOLDING_PER", "CUST_TRR_START_DT="&amp;TEXT(WORKDAY(TODAY(), -2),"jjjjMMtt"),"CUST_TRR_END_DT="&amp;TEXT(WORKDAY(TODAY(), -1),"jjjjMMtt"),"CUST_TRR_CRNCY=EUR")</f>
        <v>#N/A N/A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6.9626619999999999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10.342879999999999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-2.7902119999999999</v>
      </c>
    </row>
    <row r="367" spans="1:7" x14ac:dyDescent="0.25">
      <c r="A367" t="s">
        <v>253</v>
      </c>
      <c r="B367" t="s">
        <v>2049</v>
      </c>
      <c r="C367" t="s">
        <v>474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0.89878860000000005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6.0369609999999998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35.006529999999998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115.16670000000001</v>
      </c>
    </row>
    <row r="368" spans="1:7" x14ac:dyDescent="0.25">
      <c r="A368" t="s">
        <v>2050</v>
      </c>
      <c r="B368" t="s">
        <v>2051</v>
      </c>
      <c r="C368" t="s">
        <v>474</v>
      </c>
      <c r="D368" t="str" cm="1">
        <f t="array" aca="1" ref="D368" ca="1">_xll.BDP(A368, "CUST_TRR_RETURN_HOLDING_PER", "CUST_TRR_START_DT="&amp;TEXT(WORKDAY(TODAY(), -2),"jjjjMMtt"),"CUST_TRR_END_DT="&amp;TEXT(WORKDAY(TODAY(), -1),"jjjjMMtt"),"CUST_TRR_CRNCY=EUR")</f>
        <v>#N/A N/A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-0.62651420000000002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-0.9660164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15.78223</v>
      </c>
    </row>
    <row r="369" spans="1:7" x14ac:dyDescent="0.25">
      <c r="A369" t="s">
        <v>2052</v>
      </c>
      <c r="B369" t="s">
        <v>2053</v>
      </c>
      <c r="C369" t="s">
        <v>470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-0.1765448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1.4611639999999999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7.3792730000000004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38.767989999999998</v>
      </c>
    </row>
    <row r="370" spans="1:7" x14ac:dyDescent="0.25">
      <c r="A370" t="s">
        <v>246</v>
      </c>
      <c r="B370" t="s">
        <v>2054</v>
      </c>
      <c r="C370" t="s">
        <v>480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-1.396458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1.900739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-12.984669999999999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-59.538780000000003</v>
      </c>
    </row>
    <row r="371" spans="1:7" x14ac:dyDescent="0.25">
      <c r="A371" t="s">
        <v>2055</v>
      </c>
      <c r="B371" t="s">
        <v>2056</v>
      </c>
      <c r="C371" t="s">
        <v>474</v>
      </c>
      <c r="D371" t="str" cm="1">
        <f t="array" aca="1" ref="D371" ca="1">_xll.BDP(A371, "CUST_TRR_RETURN_HOLDING_PER", "CUST_TRR_START_DT="&amp;TEXT(WORKDAY(TODAY(), -2),"jjjjMMtt"),"CUST_TRR_END_DT="&amp;TEXT(WORKDAY(TODAY(), -1),"jjjjMMtt"),"CUST_TRR_CRNCY=EUR")</f>
        <v>#N/A N/A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0.18616559999999999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7.9786190000000001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1.3725430000000001</v>
      </c>
    </row>
    <row r="372" spans="1:7" x14ac:dyDescent="0.25">
      <c r="A372" t="s">
        <v>2057</v>
      </c>
      <c r="B372" t="s">
        <v>2058</v>
      </c>
      <c r="C372" t="s">
        <v>474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1.40605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0.84745760000000003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7.7410589999999999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59.357219999999998</v>
      </c>
    </row>
    <row r="373" spans="1:7" x14ac:dyDescent="0.25">
      <c r="A373" t="s">
        <v>2059</v>
      </c>
      <c r="B373" t="s">
        <v>2060</v>
      </c>
      <c r="C373" t="s">
        <v>479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1.348921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-1.5153859999999999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2.2322579999999999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9.1894629999999999</v>
      </c>
    </row>
    <row r="374" spans="1:7" x14ac:dyDescent="0.25">
      <c r="A374" t="s">
        <v>2061</v>
      </c>
      <c r="B374" t="s">
        <v>2062</v>
      </c>
      <c r="C374" t="s">
        <v>495</v>
      </c>
      <c r="D374" t="str" cm="1">
        <f t="array" aca="1" ref="D374" ca="1">_xll.BDP(A374, "CUST_TRR_RETURN_HOLDING_PER", "CUST_TRR_START_DT="&amp;TEXT(WORKDAY(TODAY(), -2),"jjjjMMtt"),"CUST_TRR_END_DT="&amp;TEXT(WORKDAY(TODAY(), -1),"jjjjMMtt"),"CUST_TRR_CRNCY=EUR")</f>
        <v>#N/A N/A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-14.88748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-9.9185400000000001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-15.98021</v>
      </c>
    </row>
    <row r="375" spans="1:7" x14ac:dyDescent="0.25">
      <c r="A375" t="s">
        <v>2063</v>
      </c>
      <c r="B375" t="s">
        <v>2064</v>
      </c>
      <c r="C375" t="s">
        <v>470</v>
      </c>
      <c r="D375" t="str" cm="1">
        <f t="array" aca="1" ref="D375" ca="1">_xll.BDP(A375, "CUST_TRR_RETURN_HOLDING_PER", "CUST_TRR_START_DT="&amp;TEXT(WORKDAY(TODAY(), -2),"jjjjMMtt"),"CUST_TRR_END_DT="&amp;TEXT(WORKDAY(TODAY(), -1),"jjjjMMtt"),"CUST_TRR_CRNCY=EUR")</f>
        <v>#N/A N/A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-0.5681041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14.00883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21.679580000000001</v>
      </c>
    </row>
    <row r="376" spans="1:7" x14ac:dyDescent="0.25">
      <c r="A376" t="s">
        <v>2065</v>
      </c>
      <c r="B376" t="s">
        <v>2066</v>
      </c>
      <c r="C376" t="s">
        <v>474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N/A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4.488918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6.0677979999999998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17.30817</v>
      </c>
    </row>
    <row r="377" spans="1:7" x14ac:dyDescent="0.25">
      <c r="A377" t="s">
        <v>2067</v>
      </c>
      <c r="B377" t="s">
        <v>2068</v>
      </c>
      <c r="C377" t="s">
        <v>480</v>
      </c>
      <c r="D377" t="str" cm="1">
        <f t="array" aca="1" ref="D377" ca="1">_xll.BDP(A377, "CUST_TRR_RETURN_HOLDING_PER", "CUST_TRR_START_DT="&amp;TEXT(WORKDAY(TODAY(), -2),"jjjjMMtt"),"CUST_TRR_END_DT="&amp;TEXT(WORKDAY(TODAY(), -1),"jjjjMMtt"),"CUST_TRR_CRNCY=EUR")</f>
        <v>#N/A N/A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1.787612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11.03379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13.320080000000001</v>
      </c>
    </row>
    <row r="378" spans="1:7" x14ac:dyDescent="0.25">
      <c r="A378" t="s">
        <v>2069</v>
      </c>
      <c r="B378" t="s">
        <v>2070</v>
      </c>
      <c r="C378" t="s">
        <v>468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0.37271710000000002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-2.7095379999999998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6.8226899999999997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8.3555039999999998</v>
      </c>
    </row>
    <row r="379" spans="1:7" x14ac:dyDescent="0.25">
      <c r="A379" t="s">
        <v>2071</v>
      </c>
      <c r="B379" t="s">
        <v>2072</v>
      </c>
      <c r="C379" t="s">
        <v>473</v>
      </c>
      <c r="D379" t="str" cm="1">
        <f t="array" aca="1" ref="D379" ca="1">_xll.BDP(A379, "CUST_TRR_RETURN_HOLDING_PER", "CUST_TRR_START_DT="&amp;TEXT(WORKDAY(TODAY(), -2),"jjjjMMtt"),"CUST_TRR_END_DT="&amp;TEXT(WORKDAY(TODAY(), -1),"jjjjMMtt"),"CUST_TRR_CRNCY=EUR")</f>
        <v>#N/A N/A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-2.1913390000000001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-8.6108849999999997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-7.0249319999999997</v>
      </c>
    </row>
    <row r="380" spans="1:7" x14ac:dyDescent="0.25">
      <c r="A380" t="s">
        <v>2073</v>
      </c>
      <c r="B380" t="s">
        <v>2074</v>
      </c>
      <c r="C380" t="s">
        <v>470</v>
      </c>
      <c r="D380" t="str" cm="1">
        <f t="array" aca="1" ref="D380" ca="1">_xll.BDP(A380, "CUST_TRR_RETURN_HOLDING_PER", "CUST_TRR_START_DT="&amp;TEXT(WORKDAY(TODAY(), -2),"jjjjMMtt"),"CUST_TRR_END_DT="&amp;TEXT(WORKDAY(TODAY(), -1),"jjjjMMtt"),"CUST_TRR_CRNCY=EUR")</f>
        <v>#N/A N/A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3.8716759999999999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8.1056889999999999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-4.9918889999999996</v>
      </c>
    </row>
    <row r="381" spans="1:7" x14ac:dyDescent="0.25">
      <c r="A381" t="s">
        <v>2075</v>
      </c>
      <c r="B381" t="s">
        <v>2076</v>
      </c>
      <c r="C381" t="s">
        <v>474</v>
      </c>
      <c r="D381" t="str" cm="1">
        <f t="array" aca="1" ref="D381" ca="1">_xll.BDP(A381, "CUST_TRR_RETURN_HOLDING_PER", "CUST_TRR_START_DT="&amp;TEXT(WORKDAY(TODAY(), -2),"jjjjMMtt"),"CUST_TRR_END_DT="&amp;TEXT(WORKDAY(TODAY(), -1),"jjjjMMtt"),"CUST_TRR_CRNCY=EUR")</f>
        <v>#N/A N/A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1.7840579999999999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12.932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6.1743110000000003</v>
      </c>
    </row>
    <row r="382" spans="1:7" x14ac:dyDescent="0.25">
      <c r="A382" t="s">
        <v>2077</v>
      </c>
      <c r="B382" t="s">
        <v>2078</v>
      </c>
      <c r="C382" t="s">
        <v>470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1.2460230000000001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9.8992810000000002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75.233149999999995</v>
      </c>
    </row>
    <row r="383" spans="1:7" x14ac:dyDescent="0.25">
      <c r="A383" t="s">
        <v>2079</v>
      </c>
      <c r="B383" t="s">
        <v>2080</v>
      </c>
      <c r="C383" t="s">
        <v>470</v>
      </c>
      <c r="D383" t="str" cm="1">
        <f t="array" aca="1" ref="D383" ca="1">_xll.BDP(A383, "CUST_TRR_RETURN_HOLDING_PER", "CUST_TRR_START_DT="&amp;TEXT(WORKDAY(TODAY(), -2),"jjjjMMtt"),"CUST_TRR_END_DT="&amp;TEXT(WORKDAY(TODAY(), -1),"jjjjMMtt"),"CUST_TRR_CRNCY=EUR")</f>
        <v>#N/A N/A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-2.197416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5.8717839999999999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21.13785</v>
      </c>
    </row>
    <row r="384" spans="1:7" x14ac:dyDescent="0.25">
      <c r="A384" t="s">
        <v>2081</v>
      </c>
      <c r="B384" t="s">
        <v>2082</v>
      </c>
      <c r="C384" t="s">
        <v>474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4.5895739999999998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3.3587060000000002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6.9706419999999998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-7.6815889999999998</v>
      </c>
    </row>
    <row r="385" spans="1:7" x14ac:dyDescent="0.25">
      <c r="A385" t="s">
        <v>2083</v>
      </c>
      <c r="B385" t="s">
        <v>2084</v>
      </c>
      <c r="C385" t="s">
        <v>470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0.1605781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0.4832864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-8.4403670000000002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25.765440000000002</v>
      </c>
    </row>
    <row r="386" spans="1:7" x14ac:dyDescent="0.25">
      <c r="A386" t="s">
        <v>2085</v>
      </c>
      <c r="B386" t="s">
        <v>2086</v>
      </c>
      <c r="C386" t="s">
        <v>470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0.1472909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-2.4292739999999999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0.1894537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28.447679999999998</v>
      </c>
    </row>
    <row r="387" spans="1:7" x14ac:dyDescent="0.25">
      <c r="A387" t="s">
        <v>2087</v>
      </c>
      <c r="B387" t="s">
        <v>2088</v>
      </c>
      <c r="C387" t="s">
        <v>468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1.3204670000000001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0.30165910000000001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18.08108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47.065399999999997</v>
      </c>
    </row>
    <row r="388" spans="1:7" x14ac:dyDescent="0.25">
      <c r="A388" t="s">
        <v>2089</v>
      </c>
      <c r="B388" t="s">
        <v>2090</v>
      </c>
      <c r="C388" t="s">
        <v>489</v>
      </c>
      <c r="D388" t="str" cm="1">
        <f t="array" aca="1" ref="D388" ca="1">_xll.BDP(A388, "CUST_TRR_RETURN_HOLDING_PER", "CUST_TRR_START_DT="&amp;TEXT(WORKDAY(TODAY(), -2),"jjjjMMtt"),"CUST_TRR_END_DT="&amp;TEXT(WORKDAY(TODAY(), -1),"jjjjMMtt"),"CUST_TRR_CRNCY=EUR")</f>
        <v>#N/A N/A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-1.666706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7.4905929999999996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16.73479</v>
      </c>
    </row>
    <row r="389" spans="1:7" x14ac:dyDescent="0.25">
      <c r="A389" t="s">
        <v>2091</v>
      </c>
      <c r="B389" t="s">
        <v>2092</v>
      </c>
      <c r="C389" t="s">
        <v>470</v>
      </c>
      <c r="D389" t="str" cm="1">
        <f t="array" aca="1" ref="D389" ca="1">_xll.BDP(A389, "CUST_TRR_RETURN_HOLDING_PER", "CUST_TRR_START_DT="&amp;TEXT(WORKDAY(TODAY(), -2),"jjjjMMtt"),"CUST_TRR_END_DT="&amp;TEXT(WORKDAY(TODAY(), -1),"jjjjMMtt"),"CUST_TRR_CRNCY=EUR")</f>
        <v>#N/A N/A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5.7813049999999997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12.471920000000001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20.165569999999999</v>
      </c>
    </row>
    <row r="390" spans="1:7" x14ac:dyDescent="0.25">
      <c r="A390" t="s">
        <v>2093</v>
      </c>
      <c r="B390" t="s">
        <v>2094</v>
      </c>
      <c r="C390" t="s">
        <v>484</v>
      </c>
      <c r="D390" t="str" cm="1">
        <f t="array" aca="1" ref="D390" ca="1">_xll.BDP(A390, "CUST_TRR_RETURN_HOLDING_PER", "CUST_TRR_START_DT="&amp;TEXT(WORKDAY(TODAY(), -2),"jjjjMMtt"),"CUST_TRR_END_DT="&amp;TEXT(WORKDAY(TODAY(), -1),"jjjjMMtt"),"CUST_TRR_CRNCY=EUR")</f>
        <v>#N/A N/A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5.7412539999999996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12.94082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5.6124559999999999</v>
      </c>
    </row>
    <row r="391" spans="1:7" x14ac:dyDescent="0.25">
      <c r="A391" t="s">
        <v>335</v>
      </c>
      <c r="B391" t="s">
        <v>2095</v>
      </c>
      <c r="C391" t="s">
        <v>473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1.20783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-4.1135329999999998E-2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-3.1872509999999998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-13.58464</v>
      </c>
    </row>
    <row r="392" spans="1:7" x14ac:dyDescent="0.25">
      <c r="A392" t="s">
        <v>2096</v>
      </c>
      <c r="B392" t="s">
        <v>2097</v>
      </c>
      <c r="C392" t="s">
        <v>470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0.50713149999999996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-6.3031829999999997E-2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8.9690720000000006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23.366009999999999</v>
      </c>
    </row>
    <row r="393" spans="1:7" x14ac:dyDescent="0.25">
      <c r="A393" t="s">
        <v>2098</v>
      </c>
      <c r="B393" t="s">
        <v>2099</v>
      </c>
      <c r="C393" t="s">
        <v>474</v>
      </c>
      <c r="D393" t="str" cm="1">
        <f t="array" aca="1" ref="D393" ca="1">_xll.BDP(A393, "CUST_TRR_RETURN_HOLDING_PER", "CUST_TRR_START_DT="&amp;TEXT(WORKDAY(TODAY(), -2),"jjjjMMtt"),"CUST_TRR_END_DT="&amp;TEXT(WORKDAY(TODAY(), -1),"jjjjMMtt"),"CUST_TRR_CRNCY=EUR")</f>
        <v>#N/A N/A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11.04008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17.837720000000001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37.338050000000003</v>
      </c>
    </row>
    <row r="394" spans="1:7" x14ac:dyDescent="0.25">
      <c r="A394" t="s">
        <v>2100</v>
      </c>
      <c r="B394" t="s">
        <v>2101</v>
      </c>
      <c r="C394" t="s">
        <v>474</v>
      </c>
      <c r="D394" t="str" cm="1">
        <f t="array" aca="1" ref="D394" ca="1">_xll.BDP(A394, "CUST_TRR_RETURN_HOLDING_PER", "CUST_TRR_START_DT="&amp;TEXT(WORKDAY(TODAY(), -2),"jjjjMMtt"),"CUST_TRR_END_DT="&amp;TEXT(WORKDAY(TODAY(), -1),"jjjjMMtt"),"CUST_TRR_CRNCY=EUR")</f>
        <v>#N/A N/A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1.1113770000000001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-2.4886270000000001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12.502610000000001</v>
      </c>
    </row>
    <row r="395" spans="1:7" x14ac:dyDescent="0.25">
      <c r="A395" t="s">
        <v>282</v>
      </c>
      <c r="B395" t="s">
        <v>2102</v>
      </c>
      <c r="C395" t="s">
        <v>470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3.0864200000000001E-2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-1.787879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5.1589879999999999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48.464260000000003</v>
      </c>
    </row>
    <row r="396" spans="1:7" x14ac:dyDescent="0.25">
      <c r="A396" t="s">
        <v>2103</v>
      </c>
      <c r="B396" t="s">
        <v>2104</v>
      </c>
      <c r="C396" t="s">
        <v>474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N/A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-0.14899109999999999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16.48442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20.586189999999998</v>
      </c>
    </row>
    <row r="397" spans="1:7" x14ac:dyDescent="0.25">
      <c r="A397" t="s">
        <v>2105</v>
      </c>
      <c r="B397" t="s">
        <v>2106</v>
      </c>
      <c r="C397" t="s">
        <v>470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-1.205511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-4.8645659999999999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-1.513247</v>
      </c>
    </row>
    <row r="398" spans="1:7" x14ac:dyDescent="0.25">
      <c r="A398" t="s">
        <v>2107</v>
      </c>
      <c r="B398" t="s">
        <v>2108</v>
      </c>
      <c r="C398" t="s">
        <v>474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0.98461370000000004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2.8971200000000001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15.328659999999999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13.5932</v>
      </c>
    </row>
    <row r="399" spans="1:7" x14ac:dyDescent="0.25">
      <c r="A399" t="s">
        <v>2109</v>
      </c>
      <c r="B399" t="s">
        <v>2110</v>
      </c>
      <c r="C399" t="s">
        <v>489</v>
      </c>
      <c r="D399" t="str" cm="1">
        <f t="array" aca="1" ref="D399" ca="1">_xll.BDP(A399, "CUST_TRR_RETURN_HOLDING_PER", "CUST_TRR_START_DT="&amp;TEXT(WORKDAY(TODAY(), -2),"jjjjMMtt"),"CUST_TRR_END_DT="&amp;TEXT(WORKDAY(TODAY(), -1),"jjjjMMtt"),"CUST_TRR_CRNCY=EUR")</f>
        <v>#N/A N/A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1.2886839999999999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4.2222390000000001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15.92282</v>
      </c>
    </row>
    <row r="400" spans="1:7" x14ac:dyDescent="0.25">
      <c r="A400" t="s">
        <v>2111</v>
      </c>
      <c r="B400" t="s">
        <v>2112</v>
      </c>
      <c r="C400" t="s">
        <v>474</v>
      </c>
      <c r="D400" t="str" cm="1">
        <f t="array" aca="1" ref="D400" ca="1">_xll.BDP(A400, "CUST_TRR_RETURN_HOLDING_PER", "CUST_TRR_START_DT="&amp;TEXT(WORKDAY(TODAY(), -2),"jjjjMMtt"),"CUST_TRR_END_DT="&amp;TEXT(WORKDAY(TODAY(), -1),"jjjjMMtt"),"CUST_TRR_CRNCY=EUR")</f>
        <v>#N/A N/A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-1.774203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-2.2866330000000001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13.42296</v>
      </c>
    </row>
    <row r="401" spans="1:7" x14ac:dyDescent="0.25">
      <c r="A401" t="s">
        <v>2113</v>
      </c>
      <c r="B401" t="s">
        <v>2114</v>
      </c>
      <c r="C401" t="s">
        <v>479</v>
      </c>
      <c r="D401" t="str" cm="1">
        <f t="array" aca="1" ref="D401" ca="1">_xll.BDP(A401, "CUST_TRR_RETURN_HOLDING_PER", "CUST_TRR_START_DT="&amp;TEXT(WORKDAY(TODAY(), -2),"jjjjMMtt"),"CUST_TRR_END_DT="&amp;TEXT(WORKDAY(TODAY(), -1),"jjjjMMtt"),"CUST_TRR_CRNCY=EUR")</f>
        <v>#N/A N/A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-1.3832580000000001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-6.4038180000000002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7.9982439999999997</v>
      </c>
    </row>
    <row r="402" spans="1:7" x14ac:dyDescent="0.25">
      <c r="A402" t="s">
        <v>296</v>
      </c>
      <c r="B402" t="s">
        <v>2115</v>
      </c>
      <c r="C402" t="s">
        <v>476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2.5752950000000001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-5.2801289999999996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11.242599999999999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-39.178260000000002</v>
      </c>
    </row>
    <row r="403" spans="1:7" x14ac:dyDescent="0.25">
      <c r="A403" t="s">
        <v>2116</v>
      </c>
      <c r="B403" t="s">
        <v>2117</v>
      </c>
      <c r="C403" t="s">
        <v>472</v>
      </c>
      <c r="D403" t="str" cm="1">
        <f t="array" aca="1" ref="D403" ca="1">_xll.BDP(A403, "CUST_TRR_RETURN_HOLDING_PER", "CUST_TRR_START_DT="&amp;TEXT(WORKDAY(TODAY(), -2),"jjjjMMtt"),"CUST_TRR_END_DT="&amp;TEXT(WORKDAY(TODAY(), -1),"jjjjMMtt"),"CUST_TRR_CRNCY=EUR")</f>
        <v>#N/A N/A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-3.604679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21.907070000000001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4.6505900000000002</v>
      </c>
    </row>
    <row r="404" spans="1:7" x14ac:dyDescent="0.25">
      <c r="A404" t="s">
        <v>2118</v>
      </c>
      <c r="B404" t="s">
        <v>2119</v>
      </c>
      <c r="C404" t="s">
        <v>484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0.50269299999999995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-5.0542740000000004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10.540609999999999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1.283706</v>
      </c>
    </row>
    <row r="405" spans="1:7" x14ac:dyDescent="0.25">
      <c r="A405" t="s">
        <v>2120</v>
      </c>
      <c r="B405" t="s">
        <v>2121</v>
      </c>
      <c r="C405" t="s">
        <v>470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-0.66592680000000004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-2.12161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2.7554539999999998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25.17483</v>
      </c>
    </row>
    <row r="406" spans="1:7" x14ac:dyDescent="0.25">
      <c r="A406" t="s">
        <v>2122</v>
      </c>
      <c r="B406" t="s">
        <v>2123</v>
      </c>
      <c r="C406" t="s">
        <v>489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0.29533369999999998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-0.99125370000000002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0.98425439999999997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8.8563519999999993</v>
      </c>
    </row>
    <row r="407" spans="1:7" x14ac:dyDescent="0.25">
      <c r="A407" t="s">
        <v>2124</v>
      </c>
      <c r="B407" t="s">
        <v>2125</v>
      </c>
      <c r="C407" t="s">
        <v>474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-0.34270050000000002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-2.5469170000000001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6.2677440000000004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26.59958</v>
      </c>
    </row>
    <row r="408" spans="1:7" x14ac:dyDescent="0.25">
      <c r="A408" t="s">
        <v>2126</v>
      </c>
      <c r="B408" t="s">
        <v>2127</v>
      </c>
      <c r="C408" t="s">
        <v>470</v>
      </c>
      <c r="D408" t="str" cm="1">
        <f t="array" aca="1" ref="D408" ca="1">_xll.BDP(A408, "CUST_TRR_RETURN_HOLDING_PER", "CUST_TRR_START_DT="&amp;TEXT(WORKDAY(TODAY(), -2),"jjjjMMtt"),"CUST_TRR_END_DT="&amp;TEXT(WORKDAY(TODAY(), -1),"jjjjMMtt"),"CUST_TRR_CRNCY=EUR")</f>
        <v>#N/A N/A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-1.0369699999999999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4.55755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19.824529999999999</v>
      </c>
    </row>
    <row r="409" spans="1:7" x14ac:dyDescent="0.25">
      <c r="A409" t="s">
        <v>2128</v>
      </c>
      <c r="B409" t="s">
        <v>2129</v>
      </c>
      <c r="C409" t="s">
        <v>470</v>
      </c>
      <c r="D409" t="str" cm="1">
        <f t="array" aca="1" ref="D409" ca="1">_xll.BDP(A409, "CUST_TRR_RETURN_HOLDING_PER", "CUST_TRR_START_DT="&amp;TEXT(WORKDAY(TODAY(), -2),"jjjjMMtt"),"CUST_TRR_END_DT="&amp;TEXT(WORKDAY(TODAY(), -1),"jjjjMMtt"),"CUST_TRR_CRNCY=EUR")</f>
        <v>#N/A N/A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-1.6818310000000001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4.6194790000000001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6.7858720000000003</v>
      </c>
    </row>
    <row r="410" spans="1:7" x14ac:dyDescent="0.25">
      <c r="A410" t="s">
        <v>2130</v>
      </c>
      <c r="B410" t="s">
        <v>2131</v>
      </c>
      <c r="C410" t="s">
        <v>470</v>
      </c>
      <c r="D410" t="str" cm="1">
        <f t="array" aca="1" ref="D410" ca="1">_xll.BDP(A410, "CUST_TRR_RETURN_HOLDING_PER", "CUST_TRR_START_DT="&amp;TEXT(WORKDAY(TODAY(), -2),"jjjjMMtt"),"CUST_TRR_END_DT="&amp;TEXT(WORKDAY(TODAY(), -1),"jjjjMMtt"),"CUST_TRR_CRNCY=EUR")</f>
        <v>#N/A N/A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-4.6067419999999997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3.5290949999999999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-10.826040000000001</v>
      </c>
    </row>
    <row r="411" spans="1:7" x14ac:dyDescent="0.25">
      <c r="A411" t="s">
        <v>2132</v>
      </c>
      <c r="B411" t="s">
        <v>2133</v>
      </c>
      <c r="C411" t="s">
        <v>468</v>
      </c>
      <c r="D411" t="str" cm="1">
        <f t="array" aca="1" ref="D411" ca="1">_xll.BDP(A411, "CUST_TRR_RETURN_HOLDING_PER", "CUST_TRR_START_DT="&amp;TEXT(WORKDAY(TODAY(), -2),"jjjjMMtt"),"CUST_TRR_END_DT="&amp;TEXT(WORKDAY(TODAY(), -1),"jjjjMMtt"),"CUST_TRR_CRNCY=EUR")</f>
        <v>#N/A N/A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-5.8602290000000004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-1.350759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37.269069999999999</v>
      </c>
    </row>
    <row r="412" spans="1:7" x14ac:dyDescent="0.25">
      <c r="A412" t="s">
        <v>2134</v>
      </c>
      <c r="B412" t="s">
        <v>2135</v>
      </c>
      <c r="C412" t="s">
        <v>473</v>
      </c>
      <c r="D412" t="str" cm="1">
        <f t="array" aca="1" ref="D412" ca="1">_xll.BDP(A412, "CUST_TRR_RETURN_HOLDING_PER", "CUST_TRR_START_DT="&amp;TEXT(WORKDAY(TODAY(), -2),"jjjjMMtt"),"CUST_TRR_END_DT="&amp;TEXT(WORKDAY(TODAY(), -1),"jjjjMMtt"),"CUST_TRR_CRNCY=EUR")</f>
        <v>#N/A N/A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1.845235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1.149168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-9.6638859999999998</v>
      </c>
    </row>
    <row r="413" spans="1:7" x14ac:dyDescent="0.25">
      <c r="A413" t="s">
        <v>2136</v>
      </c>
      <c r="B413" t="s">
        <v>2137</v>
      </c>
      <c r="C413" t="s">
        <v>495</v>
      </c>
      <c r="D413" t="str" cm="1">
        <f t="array" aca="1" ref="D413" ca="1">_xll.BDP(A413, "CUST_TRR_RETURN_HOLDING_PER", "CUST_TRR_START_DT="&amp;TEXT(WORKDAY(TODAY(), -2),"jjjjMMtt"),"CUST_TRR_END_DT="&amp;TEXT(WORKDAY(TODAY(), -1),"jjjjMMtt"),"CUST_TRR_CRNCY=EUR")</f>
        <v>#N/A N/A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-3.8688210000000001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4.0567140000000004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-3.5068860000000002</v>
      </c>
    </row>
    <row r="414" spans="1:7" x14ac:dyDescent="0.25">
      <c r="A414" t="s">
        <v>119</v>
      </c>
      <c r="B414" t="s">
        <v>2138</v>
      </c>
      <c r="C414" t="s">
        <v>489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-0.29060380000000002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-1.9993650000000001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-2.5309870000000001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12.90306</v>
      </c>
    </row>
    <row r="415" spans="1:7" x14ac:dyDescent="0.25">
      <c r="A415" t="s">
        <v>2139</v>
      </c>
      <c r="B415" t="s">
        <v>2140</v>
      </c>
      <c r="C415" t="s">
        <v>474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N/A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-1.796017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5.7278979999999997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17.412009999999999</v>
      </c>
    </row>
    <row r="416" spans="1:7" x14ac:dyDescent="0.25">
      <c r="A416" t="s">
        <v>97</v>
      </c>
      <c r="B416" t="s">
        <v>2141</v>
      </c>
      <c r="C416" t="s">
        <v>480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0.44707720000000001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0.100245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2.9438719999999998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1.222135</v>
      </c>
    </row>
    <row r="417" spans="1:7" x14ac:dyDescent="0.25">
      <c r="A417" t="s">
        <v>109</v>
      </c>
      <c r="B417" t="s">
        <v>2142</v>
      </c>
      <c r="C417" t="s">
        <v>474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1.138852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-4.3290049999999997E-2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4.3851719999999998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4.6809320000000003</v>
      </c>
    </row>
    <row r="418" spans="1:7" x14ac:dyDescent="0.25">
      <c r="A418" t="s">
        <v>2143</v>
      </c>
      <c r="B418" t="s">
        <v>2144</v>
      </c>
      <c r="C418" t="s">
        <v>468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0.15567610000000001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-1.5083409999999999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0.69865010000000005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3.8195359999999998</v>
      </c>
    </row>
    <row r="419" spans="1:7" x14ac:dyDescent="0.25">
      <c r="A419" t="s">
        <v>2145</v>
      </c>
      <c r="B419" t="s">
        <v>2146</v>
      </c>
      <c r="C419" t="s">
        <v>474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-8.7215780000000007E-2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2.282524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5.6864270000000001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13.59097</v>
      </c>
    </row>
    <row r="420" spans="1:7" x14ac:dyDescent="0.25">
      <c r="A420" t="s">
        <v>2147</v>
      </c>
      <c r="B420" t="s">
        <v>2148</v>
      </c>
      <c r="C420" t="s">
        <v>474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4.0166159999999999E-2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0.1055026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1.9847840000000001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11.63613</v>
      </c>
    </row>
    <row r="421" spans="1:7" x14ac:dyDescent="0.25">
      <c r="A421" t="s">
        <v>2149</v>
      </c>
      <c r="B421" t="s">
        <v>2150</v>
      </c>
      <c r="C421" t="s">
        <v>468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1.6356569999999999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0.62753029999999999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4.5425870000000002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-5.6378130000000004</v>
      </c>
    </row>
    <row r="422" spans="1:7" x14ac:dyDescent="0.25">
      <c r="A422" t="s">
        <v>2151</v>
      </c>
      <c r="B422" t="s">
        <v>2152</v>
      </c>
      <c r="C422" t="s">
        <v>476</v>
      </c>
      <c r="D422" t="str" cm="1">
        <f t="array" aca="1" ref="D422" ca="1">_xll.BDP(A422, "CUST_TRR_RETURN_HOLDING_PER", "CUST_TRR_START_DT="&amp;TEXT(WORKDAY(TODAY(), -2),"jjjjMMtt"),"CUST_TRR_END_DT="&amp;TEXT(WORKDAY(TODAY(), -1),"jjjjMMtt"),"CUST_TRR_CRNCY=EUR")</f>
        <v>#N/A N/A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2.1070630000000001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-7.0316419999999997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16.540289999999999</v>
      </c>
    </row>
    <row r="423" spans="1:7" x14ac:dyDescent="0.25">
      <c r="A423" t="s">
        <v>2153</v>
      </c>
      <c r="B423" t="s">
        <v>2154</v>
      </c>
      <c r="C423" t="s">
        <v>473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N/A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2.8340480000000001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10.067589999999999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3.5912950000000001</v>
      </c>
    </row>
    <row r="424" spans="1:7" x14ac:dyDescent="0.25">
      <c r="A424" t="s">
        <v>2155</v>
      </c>
      <c r="B424" t="s">
        <v>2156</v>
      </c>
      <c r="C424" t="s">
        <v>474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1.668863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2.2508400000000002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5.3240569999999998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6.0969639999999998</v>
      </c>
    </row>
    <row r="425" spans="1:7" x14ac:dyDescent="0.25">
      <c r="A425" t="s">
        <v>2157</v>
      </c>
      <c r="B425" t="s">
        <v>2158</v>
      </c>
      <c r="C425" t="s">
        <v>484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N/A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-2.8814440000000001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2.4171010000000002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8.4538440000000001</v>
      </c>
    </row>
    <row r="426" spans="1:7" x14ac:dyDescent="0.25">
      <c r="A426" t="s">
        <v>2159</v>
      </c>
      <c r="B426" t="s">
        <v>2160</v>
      </c>
      <c r="C426" t="s">
        <v>474</v>
      </c>
      <c r="D426" t="str" cm="1">
        <f t="array" aca="1" ref="D426" ca="1">_xll.BDP(A426, "CUST_TRR_RETURN_HOLDING_PER", "CUST_TRR_START_DT="&amp;TEXT(WORKDAY(TODAY(), -2),"jjjjMMtt"),"CUST_TRR_END_DT="&amp;TEXT(WORKDAY(TODAY(), -1),"jjjjMMtt"),"CUST_TRR_CRNCY=EUR")</f>
        <v>#N/A N/A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-0.87663610000000003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17.32685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19.609179999999999</v>
      </c>
    </row>
    <row r="427" spans="1:7" x14ac:dyDescent="0.25">
      <c r="A427" t="s">
        <v>407</v>
      </c>
      <c r="B427" t="s">
        <v>2161</v>
      </c>
      <c r="C427" t="s">
        <v>472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0.51148179999999999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1.1641170000000001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16.75395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37.805340000000001</v>
      </c>
    </row>
    <row r="428" spans="1:7" x14ac:dyDescent="0.25">
      <c r="A428" t="s">
        <v>5</v>
      </c>
      <c r="B428" t="s">
        <v>2162</v>
      </c>
      <c r="C428" t="s">
        <v>473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0.23850080000000001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2.0700820000000002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4.1170229999999997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29.96162</v>
      </c>
    </row>
    <row r="429" spans="1:7" x14ac:dyDescent="0.25">
      <c r="A429" t="s">
        <v>2163</v>
      </c>
      <c r="B429" t="s">
        <v>2164</v>
      </c>
      <c r="C429" t="s">
        <v>484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0.66587810000000003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-1.7076439999999999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4.4074759999999999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-3.8640659999999998</v>
      </c>
    </row>
    <row r="430" spans="1:7" x14ac:dyDescent="0.25">
      <c r="A430" t="s">
        <v>2165</v>
      </c>
      <c r="B430" t="s">
        <v>2166</v>
      </c>
      <c r="C430" t="s">
        <v>484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0.61075690000000005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-0.88771040000000001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8.8630099999999992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4.365996</v>
      </c>
    </row>
    <row r="431" spans="1:7" x14ac:dyDescent="0.25">
      <c r="A431" t="s">
        <v>2167</v>
      </c>
      <c r="B431" t="s">
        <v>2168</v>
      </c>
      <c r="C431" t="s">
        <v>472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0.70312379999999997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-0.1148507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1.4790970000000001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16.733599999999999</v>
      </c>
    </row>
    <row r="432" spans="1:7" x14ac:dyDescent="0.25">
      <c r="A432" t="s">
        <v>2169</v>
      </c>
      <c r="B432" t="s">
        <v>2170</v>
      </c>
      <c r="C432" t="s">
        <v>473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0.54012349999999998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3.1670630000000002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4.1844349999999997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-11.63106</v>
      </c>
    </row>
    <row r="433" spans="1:7" x14ac:dyDescent="0.25">
      <c r="A433" t="s">
        <v>2171</v>
      </c>
      <c r="B433" t="s">
        <v>2172</v>
      </c>
      <c r="C433" t="s">
        <v>473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1.081081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0.35778179999999998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7.3684209999999997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13.447929999999999</v>
      </c>
    </row>
    <row r="434" spans="1:7" x14ac:dyDescent="0.25">
      <c r="A434" t="s">
        <v>2173</v>
      </c>
      <c r="B434" t="s">
        <v>2174</v>
      </c>
      <c r="C434" t="s">
        <v>474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1.2995049999999999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2.1210230000000001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28.694970000000001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55.313090000000003</v>
      </c>
    </row>
    <row r="435" spans="1:7" x14ac:dyDescent="0.25">
      <c r="A435" t="s">
        <v>2175</v>
      </c>
      <c r="B435" t="s">
        <v>2176</v>
      </c>
      <c r="C435" t="s">
        <v>474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0.63641230000000004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4.4793029999999998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10.69791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59.638309999999997</v>
      </c>
    </row>
    <row r="436" spans="1:7" x14ac:dyDescent="0.25">
      <c r="A436" t="s">
        <v>2177</v>
      </c>
      <c r="B436" t="s">
        <v>2178</v>
      </c>
      <c r="C436" t="s">
        <v>474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1.721014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1.5370710000000001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7.4641149999999996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3.927095</v>
      </c>
    </row>
    <row r="437" spans="1:7" x14ac:dyDescent="0.25">
      <c r="A437" t="s">
        <v>2179</v>
      </c>
      <c r="B437" t="s">
        <v>2180</v>
      </c>
      <c r="C437" t="s">
        <v>470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-1.4754579999999999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-1.919014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5.0678429999999999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8.991304E-2</v>
      </c>
    </row>
    <row r="438" spans="1:7" x14ac:dyDescent="0.25">
      <c r="A438" t="s">
        <v>2181</v>
      </c>
      <c r="B438" t="s">
        <v>2182</v>
      </c>
      <c r="C438" t="s">
        <v>480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N/A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-0.27236939999999998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8.2457630000000002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22.828970000000002</v>
      </c>
    </row>
    <row r="439" spans="1:7" x14ac:dyDescent="0.25">
      <c r="A439" t="s">
        <v>215</v>
      </c>
      <c r="B439" t="s">
        <v>2183</v>
      </c>
      <c r="C439" t="s">
        <v>476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0.23715420000000001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-6.0740740000000004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-13.09116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-23.731480000000001</v>
      </c>
    </row>
    <row r="440" spans="1:7" x14ac:dyDescent="0.25">
      <c r="A440" t="s">
        <v>2184</v>
      </c>
      <c r="B440" t="s">
        <v>2185</v>
      </c>
      <c r="C440" t="s">
        <v>474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1.3146359999999999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-2.570586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6.9875059999999998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28.20092</v>
      </c>
    </row>
    <row r="441" spans="1:7" x14ac:dyDescent="0.25">
      <c r="A441" t="s">
        <v>52</v>
      </c>
      <c r="B441" t="s">
        <v>2186</v>
      </c>
      <c r="C441" t="s">
        <v>470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1.6272850000000001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0.70686990000000005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-15.792389999999999</v>
      </c>
    </row>
    <row r="442" spans="1:7" x14ac:dyDescent="0.25">
      <c r="A442" t="s">
        <v>260</v>
      </c>
      <c r="B442" t="s">
        <v>2187</v>
      </c>
      <c r="C442" t="s">
        <v>474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1.8722829999999999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5.7251909999999997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19.116499999999998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50.110239999999997</v>
      </c>
    </row>
    <row r="443" spans="1:7" x14ac:dyDescent="0.25">
      <c r="A443" t="s">
        <v>2188</v>
      </c>
      <c r="B443" t="s">
        <v>2189</v>
      </c>
      <c r="C443" t="s">
        <v>474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1.0580400000000001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5.9047260000000001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5.137937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33.104689999999998</v>
      </c>
    </row>
    <row r="444" spans="1:7" x14ac:dyDescent="0.25">
      <c r="A444" t="s">
        <v>2190</v>
      </c>
      <c r="B444" t="s">
        <v>2191</v>
      </c>
      <c r="C444" t="s">
        <v>480</v>
      </c>
      <c r="D444" t="str" cm="1">
        <f t="array" aca="1" ref="D444" ca="1">_xll.BDP(A444, "CUST_TRR_RETURN_HOLDING_PER", "CUST_TRR_START_DT="&amp;TEXT(WORKDAY(TODAY(), -2),"jjjjMMtt"),"CUST_TRR_END_DT="&amp;TEXT(WORKDAY(TODAY(), -1),"jjjjMMtt"),"CUST_TRR_CRNCY=EUR")</f>
        <v>#N/A N/A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-2.417818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-2.2806150000000001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3.5170149999999998</v>
      </c>
    </row>
    <row r="445" spans="1:7" x14ac:dyDescent="0.25">
      <c r="A445" t="s">
        <v>2192</v>
      </c>
      <c r="B445" t="s">
        <v>2193</v>
      </c>
      <c r="C445" t="s">
        <v>489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-6.2519539999999998E-2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-3.179891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7.5344769999999999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-0.76873899999999995</v>
      </c>
    </row>
    <row r="446" spans="1:7" x14ac:dyDescent="0.25">
      <c r="A446" t="s">
        <v>2194</v>
      </c>
      <c r="B446" t="s">
        <v>2195</v>
      </c>
      <c r="C446" t="s">
        <v>474</v>
      </c>
      <c r="D446" t="str" cm="1">
        <f t="array" aca="1" ref="D446" ca="1">_xll.BDP(A446, "CUST_TRR_RETURN_HOLDING_PER", "CUST_TRR_START_DT="&amp;TEXT(WORKDAY(TODAY(), -2),"jjjjMMtt"),"CUST_TRR_END_DT="&amp;TEXT(WORKDAY(TODAY(), -1),"jjjjMMtt"),"CUST_TRR_CRNCY=EUR")</f>
        <v>#N/A N/A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3.0199060000000002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13.555260000000001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-0.12199790000000001</v>
      </c>
    </row>
    <row r="447" spans="1:7" x14ac:dyDescent="0.25">
      <c r="A447" t="s">
        <v>2196</v>
      </c>
      <c r="B447" t="s">
        <v>2197</v>
      </c>
      <c r="C447" t="s">
        <v>474</v>
      </c>
      <c r="D447" t="str" cm="1">
        <f t="array" aca="1" ref="D447" ca="1">_xll.BDP(A447, "CUST_TRR_RETURN_HOLDING_PER", "CUST_TRR_START_DT="&amp;TEXT(WORKDAY(TODAY(), -2),"jjjjMMtt"),"CUST_TRR_END_DT="&amp;TEXT(WORKDAY(TODAY(), -1),"jjjjMMtt"),"CUST_TRR_CRNCY=EUR")</f>
        <v>#N/A N/A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-1.254283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3.1437900000000001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-9.6764670000000006</v>
      </c>
    </row>
    <row r="448" spans="1:7" x14ac:dyDescent="0.25">
      <c r="A448" t="s">
        <v>2198</v>
      </c>
      <c r="B448" t="s">
        <v>2199</v>
      </c>
      <c r="C448" t="s">
        <v>468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-1.0535559999999999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-0.6172839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6.7010490000000003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14.74996</v>
      </c>
    </row>
    <row r="449" spans="1:7" x14ac:dyDescent="0.25">
      <c r="A449" t="s">
        <v>2200</v>
      </c>
      <c r="B449" t="s">
        <v>2201</v>
      </c>
      <c r="C449" t="s">
        <v>479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1.162091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3.587888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7.0495190000000001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-1.80159</v>
      </c>
    </row>
    <row r="450" spans="1:7" x14ac:dyDescent="0.25">
      <c r="A450" t="s">
        <v>2202</v>
      </c>
      <c r="B450" t="s">
        <v>2203</v>
      </c>
      <c r="C450" t="s">
        <v>474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-0.3017241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0.82824759999999997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8.4896809999999991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22.445740000000001</v>
      </c>
    </row>
    <row r="451" spans="1:7" x14ac:dyDescent="0.25">
      <c r="A451" t="s">
        <v>2204</v>
      </c>
      <c r="B451" t="s">
        <v>2205</v>
      </c>
      <c r="C451" t="s">
        <v>474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-0.13919819999999999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-0.91160220000000003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-12.08333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-5.0718389999999998</v>
      </c>
    </row>
    <row r="452" spans="1:7" x14ac:dyDescent="0.25">
      <c r="A452" t="s">
        <v>2206</v>
      </c>
      <c r="B452" t="s">
        <v>2207</v>
      </c>
      <c r="C452" t="s">
        <v>474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0.73280719999999999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0.16816139999999999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6.279115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13.727069999999999</v>
      </c>
    </row>
    <row r="453" spans="1:7" x14ac:dyDescent="0.25">
      <c r="A453" t="s">
        <v>2208</v>
      </c>
      <c r="B453" t="s">
        <v>2209</v>
      </c>
      <c r="C453" t="s">
        <v>474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-7.7319579999999999E-2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2.5932789999999999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12.214180000000001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49.352989999999998</v>
      </c>
    </row>
    <row r="454" spans="1:7" x14ac:dyDescent="0.25">
      <c r="A454" t="s">
        <v>2210</v>
      </c>
      <c r="B454" t="s">
        <v>2211</v>
      </c>
      <c r="C454" t="s">
        <v>473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-0.59227300000000005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3.4999699999999998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9.2894780000000008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27.16114</v>
      </c>
    </row>
    <row r="455" spans="1:7" x14ac:dyDescent="0.25">
      <c r="A455" t="s">
        <v>2212</v>
      </c>
      <c r="B455" t="s">
        <v>2213</v>
      </c>
      <c r="C455" t="s">
        <v>479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0.5574614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-1.3047139999999999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7.6181739999999998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17.928090000000001</v>
      </c>
    </row>
    <row r="456" spans="1:7" x14ac:dyDescent="0.25">
      <c r="A456" t="s">
        <v>2214</v>
      </c>
      <c r="B456" t="s">
        <v>2215</v>
      </c>
      <c r="C456" t="s">
        <v>474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1.038041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-0.59705580000000003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1.733293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4.6240810000000003</v>
      </c>
    </row>
    <row r="457" spans="1:7" x14ac:dyDescent="0.25">
      <c r="A457" t="s">
        <v>2216</v>
      </c>
      <c r="B457" t="s">
        <v>2217</v>
      </c>
      <c r="C457" t="s">
        <v>474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0.94813040000000004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-2.2896999999999998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-0.16328999999999999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1.4992049999999999</v>
      </c>
    </row>
    <row r="458" spans="1:7" x14ac:dyDescent="0.25">
      <c r="A458" t="s">
        <v>2218</v>
      </c>
      <c r="B458" t="s">
        <v>2219</v>
      </c>
      <c r="C458" t="s">
        <v>470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-0.1142662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4.9088469999999997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16.410530000000001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19.695119999999999</v>
      </c>
    </row>
    <row r="459" spans="1:7" x14ac:dyDescent="0.25">
      <c r="A459" t="s">
        <v>77</v>
      </c>
      <c r="B459" t="s">
        <v>2220</v>
      </c>
      <c r="C459" t="s">
        <v>468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1.626898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-3.9959020000000001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-10.42065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-22.760300000000001</v>
      </c>
    </row>
    <row r="460" spans="1:7" x14ac:dyDescent="0.25">
      <c r="A460" t="s">
        <v>2221</v>
      </c>
      <c r="B460" t="s">
        <v>2222</v>
      </c>
      <c r="C460" t="s">
        <v>474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-5.2735900000000002E-2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-1.3305849999999999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2.7035930000000001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-11.448790000000001</v>
      </c>
    </row>
    <row r="461" spans="1:7" x14ac:dyDescent="0.25">
      <c r="A461" t="s">
        <v>2223</v>
      </c>
      <c r="B461" t="s">
        <v>2224</v>
      </c>
      <c r="C461" t="s">
        <v>480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0.78048779999999995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-0.67307689999999998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9.4973930000000006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-7.3739499999999998</v>
      </c>
    </row>
    <row r="462" spans="1:7" x14ac:dyDescent="0.25">
      <c r="A462" t="s">
        <v>2225</v>
      </c>
      <c r="B462" t="s">
        <v>2226</v>
      </c>
      <c r="C462" t="s">
        <v>472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0.45091920000000002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1.40056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5.9194979999999999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13.265330000000001</v>
      </c>
    </row>
    <row r="463" spans="1:7" x14ac:dyDescent="0.25">
      <c r="A463" t="s">
        <v>2227</v>
      </c>
      <c r="B463" t="s">
        <v>2228</v>
      </c>
      <c r="C463" t="s">
        <v>468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1.208502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-1.024926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-1.097461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-16.570589999999999</v>
      </c>
    </row>
    <row r="464" spans="1:7" x14ac:dyDescent="0.25">
      <c r="A464" t="s">
        <v>2229</v>
      </c>
      <c r="B464" t="s">
        <v>2230</v>
      </c>
      <c r="C464" t="s">
        <v>474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0.92850509999999997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10.5124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37.015940000000001</v>
      </c>
    </row>
    <row r="465" spans="1:7" x14ac:dyDescent="0.25">
      <c r="A465" t="s">
        <v>2231</v>
      </c>
      <c r="B465" t="s">
        <v>2232</v>
      </c>
      <c r="C465" t="s">
        <v>472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1.1360239999999999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-3.2875930000000002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6.5847509999999998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-5.1318000000000001</v>
      </c>
    </row>
    <row r="466" spans="1:7" x14ac:dyDescent="0.25">
      <c r="A466" t="s">
        <v>12</v>
      </c>
      <c r="B466" t="s">
        <v>2233</v>
      </c>
      <c r="C466" t="s">
        <v>476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0.7192056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-2.619084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-15.736800000000001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-17.430479999999999</v>
      </c>
    </row>
    <row r="467" spans="1:7" x14ac:dyDescent="0.25">
      <c r="A467" t="s">
        <v>2234</v>
      </c>
      <c r="B467" t="s">
        <v>2235</v>
      </c>
      <c r="C467" t="s">
        <v>489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0.30194100000000001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-1.189802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10.60726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29.256989999999998</v>
      </c>
    </row>
    <row r="468" spans="1:7" x14ac:dyDescent="0.25">
      <c r="A468" t="s">
        <v>38</v>
      </c>
      <c r="B468" t="s">
        <v>2236</v>
      </c>
      <c r="C468" t="s">
        <v>468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1.150463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-1.4772350000000001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10.6023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16.0808</v>
      </c>
    </row>
    <row r="469" spans="1:7" x14ac:dyDescent="0.25">
      <c r="A469" t="s">
        <v>2237</v>
      </c>
      <c r="B469" t="s">
        <v>2238</v>
      </c>
      <c r="C469" t="s">
        <v>473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1.090714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1.662293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2.9339040000000001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-29.139659999999999</v>
      </c>
    </row>
    <row r="470" spans="1:7" x14ac:dyDescent="0.25">
      <c r="A470" t="s">
        <v>2239</v>
      </c>
      <c r="B470" t="s">
        <v>2240</v>
      </c>
      <c r="C470" t="s">
        <v>470</v>
      </c>
      <c r="D470" t="str" cm="1">
        <f t="array" aca="1" ref="D470" ca="1">_xll.BDP(A470, "CUST_TRR_RETURN_HOLDING_PER", "CUST_TRR_START_DT="&amp;TEXT(WORKDAY(TODAY(), -2),"jjjjMMtt"),"CUST_TRR_END_DT="&amp;TEXT(WORKDAY(TODAY(), -1),"jjjjMMtt"),"CUST_TRR_CRNCY=EUR")</f>
        <v>#N/A N/A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-7.4939510000000001E-2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6.9393050000000001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8.0046710000000001</v>
      </c>
    </row>
    <row r="471" spans="1:7" x14ac:dyDescent="0.25">
      <c r="A471" t="s">
        <v>2241</v>
      </c>
      <c r="B471" t="s">
        <v>2242</v>
      </c>
      <c r="C471" t="s">
        <v>474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-6.1462820000000001E-2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-1.2150669999999999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5.4019009999999996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12.324759999999999</v>
      </c>
    </row>
    <row r="472" spans="1:7" x14ac:dyDescent="0.25">
      <c r="A472" t="s">
        <v>2243</v>
      </c>
      <c r="B472" t="s">
        <v>2244</v>
      </c>
      <c r="C472" t="s">
        <v>484</v>
      </c>
      <c r="D472" t="str" cm="1">
        <f t="array" aca="1" ref="D472" ca="1">_xll.BDP(A472, "CUST_TRR_RETURN_HOLDING_PER", "CUST_TRR_START_DT="&amp;TEXT(WORKDAY(TODAY(), -2),"jjjjMMtt"),"CUST_TRR_END_DT="&amp;TEXT(WORKDAY(TODAY(), -1),"jjjjMMtt"),"CUST_TRR_CRNCY=EUR")</f>
        <v>#N/A N/A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3.018834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4.8935129999999996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4.2646189999999997</v>
      </c>
    </row>
    <row r="473" spans="1:7" x14ac:dyDescent="0.25">
      <c r="A473" t="s">
        <v>2245</v>
      </c>
      <c r="B473" t="s">
        <v>2246</v>
      </c>
      <c r="C473" t="s">
        <v>484</v>
      </c>
      <c r="D473" t="str" cm="1">
        <f t="array" aca="1" ref="D473" ca="1">_xll.BDP(A473, "CUST_TRR_RETURN_HOLDING_PER", "CUST_TRR_START_DT="&amp;TEXT(WORKDAY(TODAY(), -2),"jjjjMMtt"),"CUST_TRR_END_DT="&amp;TEXT(WORKDAY(TODAY(), -1),"jjjjMMtt"),"CUST_TRR_CRNCY=EUR")</f>
        <v>#N/A N/A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1.6349819999999999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10.36936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1.2995080000000001</v>
      </c>
    </row>
    <row r="474" spans="1:7" x14ac:dyDescent="0.25">
      <c r="A474" t="s">
        <v>29</v>
      </c>
      <c r="B474" t="s">
        <v>2247</v>
      </c>
      <c r="C474" t="s">
        <v>474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2.099637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-2.7418439999999999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3.6840169999999999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10.628030000000001</v>
      </c>
    </row>
    <row r="475" spans="1:7" x14ac:dyDescent="0.25">
      <c r="A475" t="s">
        <v>69</v>
      </c>
      <c r="B475" t="s">
        <v>2248</v>
      </c>
      <c r="C475" t="s">
        <v>476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-0.9845796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1.8079989999999999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3.8914759999999999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32.551859999999998</v>
      </c>
    </row>
    <row r="476" spans="1:7" x14ac:dyDescent="0.25">
      <c r="A476" t="s">
        <v>2249</v>
      </c>
      <c r="B476" t="s">
        <v>2250</v>
      </c>
      <c r="C476" t="s">
        <v>468</v>
      </c>
      <c r="D476" t="str" cm="1">
        <f t="array" aca="1" ref="D476" ca="1">_xll.BDP(A476, "CUST_TRR_RETURN_HOLDING_PER", "CUST_TRR_START_DT="&amp;TEXT(WORKDAY(TODAY(), -2),"jjjjMMtt"),"CUST_TRR_END_DT="&amp;TEXT(WORKDAY(TODAY(), -1),"jjjjMMtt"),"CUST_TRR_CRNCY=EUR")</f>
        <v>#N/A N/A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-2.4864730000000002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0.56867579999999995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6.95465</v>
      </c>
    </row>
    <row r="477" spans="1:7" x14ac:dyDescent="0.25">
      <c r="A477" t="s">
        <v>338</v>
      </c>
      <c r="B477" t="s">
        <v>2251</v>
      </c>
      <c r="C477" t="s">
        <v>480</v>
      </c>
      <c r="D477" t="str" cm="1">
        <f t="array" aca="1" ref="D477" ca="1">_xll.BDP(A477, "CUST_TRR_RETURN_HOLDING_PER", "CUST_TRR_START_DT="&amp;TEXT(WORKDAY(TODAY(), -2),"jjjjMMtt"),"CUST_TRR_END_DT="&amp;TEXT(WORKDAY(TODAY(), -1),"jjjjMMtt"),"CUST_TRR_CRNCY=EUR")</f>
        <v>#N/A N/A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-2.4407299999999998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-0.78153410000000001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-14.875170000000001</v>
      </c>
    </row>
    <row r="478" spans="1:7" x14ac:dyDescent="0.25">
      <c r="A478" t="s">
        <v>2252</v>
      </c>
      <c r="B478" t="s">
        <v>2253</v>
      </c>
      <c r="C478" t="s">
        <v>474</v>
      </c>
      <c r="D478" t="str" cm="1">
        <f t="array" aca="1" ref="D478" ca="1">_xll.BDP(A478, "CUST_TRR_RETURN_HOLDING_PER", "CUST_TRR_START_DT="&amp;TEXT(WORKDAY(TODAY(), -2),"jjjjMMtt"),"CUST_TRR_END_DT="&amp;TEXT(WORKDAY(TODAY(), -1),"jjjjMMtt"),"CUST_TRR_CRNCY=EUR")</f>
        <v>#N/A N/A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2.1382080000000001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7.479508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51.040230000000001</v>
      </c>
    </row>
    <row r="479" spans="1:7" x14ac:dyDescent="0.25">
      <c r="A479" t="s">
        <v>2254</v>
      </c>
      <c r="B479" t="s">
        <v>2255</v>
      </c>
      <c r="C479" t="s">
        <v>484</v>
      </c>
      <c r="D479" t="str" cm="1">
        <f t="array" aca="1" ref="D479" ca="1">_xll.BDP(A479, "CUST_TRR_RETURN_HOLDING_PER", "CUST_TRR_START_DT="&amp;TEXT(WORKDAY(TODAY(), -2),"jjjjMMtt"),"CUST_TRR_END_DT="&amp;TEXT(WORKDAY(TODAY(), -1),"jjjjMMtt"),"CUST_TRR_CRNCY=EUR")</f>
        <v>#N/A N/A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-2.4035609999999998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-0.30678260000000002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-4.8308850000000003</v>
      </c>
    </row>
    <row r="480" spans="1:7" x14ac:dyDescent="0.25">
      <c r="A480" t="s">
        <v>2256</v>
      </c>
      <c r="B480" t="s">
        <v>2257</v>
      </c>
      <c r="C480" t="s">
        <v>468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4.2878270000000001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1.730769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7.1849499999999997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-4.6776010000000001</v>
      </c>
    </row>
    <row r="481" spans="1:7" x14ac:dyDescent="0.25">
      <c r="A481" t="s">
        <v>2258</v>
      </c>
      <c r="B481" t="s">
        <v>2259</v>
      </c>
      <c r="C481" t="s">
        <v>474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-0.38162629999999997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9.2760170000000003E-2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3.8257289999999999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18.041509999999999</v>
      </c>
    </row>
    <row r="482" spans="1:7" x14ac:dyDescent="0.25">
      <c r="A482" t="s">
        <v>2260</v>
      </c>
      <c r="B482" t="s">
        <v>2261</v>
      </c>
      <c r="C482" t="s">
        <v>484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0.85898350000000001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-3.4270049999999999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9.1402020000000004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6.7828720000000002</v>
      </c>
    </row>
    <row r="483" spans="1:7" x14ac:dyDescent="0.25">
      <c r="A483" t="s">
        <v>2262</v>
      </c>
      <c r="B483" t="s">
        <v>2263</v>
      </c>
      <c r="C483" t="s">
        <v>474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-0.21398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2.1913809999999998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1.8195049999999999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22.343679999999999</v>
      </c>
    </row>
    <row r="484" spans="1:7" x14ac:dyDescent="0.25">
      <c r="A484" t="s">
        <v>257</v>
      </c>
      <c r="B484" t="s">
        <v>2264</v>
      </c>
      <c r="C484" t="s">
        <v>473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-0.86800359999999999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1.1297710000000001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11.54453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41.557949999999998</v>
      </c>
    </row>
    <row r="485" spans="1:7" x14ac:dyDescent="0.25">
      <c r="A485" t="s">
        <v>2265</v>
      </c>
      <c r="B485" t="s">
        <v>2266</v>
      </c>
      <c r="C485" t="s">
        <v>474</v>
      </c>
      <c r="D485" t="str" cm="1">
        <f t="array" aca="1" ref="D485" ca="1">_xll.BDP(A485, "CUST_TRR_RETURN_HOLDING_PER", "CUST_TRR_START_DT="&amp;TEXT(WORKDAY(TODAY(), -2),"jjjjMMtt"),"CUST_TRR_END_DT="&amp;TEXT(WORKDAY(TODAY(), -1),"jjjjMMtt"),"CUST_TRR_CRNCY=EUR")</f>
        <v>#N/A N/A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1.243538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9.0481820000000006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9.7094880000000003</v>
      </c>
    </row>
    <row r="486" spans="1:7" x14ac:dyDescent="0.25">
      <c r="A486" t="s">
        <v>2267</v>
      </c>
      <c r="B486" t="s">
        <v>2268</v>
      </c>
      <c r="C486" t="s">
        <v>476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-2.544794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-4.0889340000000001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-10.51502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-21.440049999999999</v>
      </c>
    </row>
    <row r="487" spans="1:7" x14ac:dyDescent="0.25">
      <c r="A487" t="s">
        <v>2269</v>
      </c>
      <c r="B487" t="s">
        <v>2270</v>
      </c>
      <c r="C487" t="s">
        <v>495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1.729463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1.9814240000000001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0.98099329999999996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46.4</v>
      </c>
    </row>
    <row r="488" spans="1:7" x14ac:dyDescent="0.25">
      <c r="A488" t="s">
        <v>2271</v>
      </c>
      <c r="B488" t="s">
        <v>2272</v>
      </c>
      <c r="C488" t="s">
        <v>470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-1.2285410000000001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3.7068020000000002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12.34918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23.770890000000001</v>
      </c>
    </row>
    <row r="489" spans="1:7" x14ac:dyDescent="0.25">
      <c r="A489" t="s">
        <v>2273</v>
      </c>
      <c r="B489" t="s">
        <v>2274</v>
      </c>
      <c r="C489" t="s">
        <v>474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2.0608439999999999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4.470116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4.9974759999999998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8.30199</v>
      </c>
    </row>
    <row r="490" spans="1:7" x14ac:dyDescent="0.25">
      <c r="A490" t="s">
        <v>2275</v>
      </c>
      <c r="B490" t="s">
        <v>2276</v>
      </c>
      <c r="C490" t="s">
        <v>474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0.66623980000000005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2.0586310000000001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7.4530599999999998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10.932230000000001</v>
      </c>
    </row>
    <row r="491" spans="1:7" x14ac:dyDescent="0.25">
      <c r="A491" t="s">
        <v>2277</v>
      </c>
      <c r="B491" t="s">
        <v>2278</v>
      </c>
      <c r="C491" t="s">
        <v>470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-4.3176989999999998E-2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-1.6365780000000001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-0.86757150000000005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7.2539809999999996</v>
      </c>
    </row>
    <row r="492" spans="1:7" x14ac:dyDescent="0.25">
      <c r="A492" t="s">
        <v>2279</v>
      </c>
      <c r="B492" t="s">
        <v>2280</v>
      </c>
      <c r="C492" t="s">
        <v>476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1.4213800000000001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2.3610280000000001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-1.7216640000000001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-0.29112080000000001</v>
      </c>
    </row>
    <row r="493" spans="1:7" x14ac:dyDescent="0.25">
      <c r="A493" t="s">
        <v>2281</v>
      </c>
      <c r="B493" t="s">
        <v>2282</v>
      </c>
      <c r="C493" t="s">
        <v>495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N/A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-3.163386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7.9551829999999999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2.1305689999999999</v>
      </c>
    </row>
    <row r="494" spans="1:7" x14ac:dyDescent="0.25">
      <c r="A494" t="s">
        <v>2283</v>
      </c>
      <c r="B494" t="s">
        <v>2284</v>
      </c>
      <c r="C494" t="s">
        <v>484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1.1562380000000001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0.73373409999999994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2.3217989999999999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-10.80932</v>
      </c>
    </row>
    <row r="495" spans="1:7" x14ac:dyDescent="0.25">
      <c r="A495" t="s">
        <v>2285</v>
      </c>
      <c r="B495" t="s">
        <v>2286</v>
      </c>
      <c r="C495" t="s">
        <v>473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0.1973395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2.9496730000000002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13.97114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-0.97938939999999997</v>
      </c>
    </row>
    <row r="496" spans="1:7" x14ac:dyDescent="0.25">
      <c r="A496" t="s">
        <v>2287</v>
      </c>
      <c r="B496" t="s">
        <v>2288</v>
      </c>
      <c r="C496" t="s">
        <v>480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-3.8800699999999999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5.0096340000000001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-9.148396</v>
      </c>
    </row>
    <row r="497" spans="1:7" x14ac:dyDescent="0.25">
      <c r="A497" t="s">
        <v>2289</v>
      </c>
      <c r="B497" t="s">
        <v>2290</v>
      </c>
      <c r="C497" t="s">
        <v>473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-2.8644720000000001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-3.8917090000000001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5.6708290000000003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-40.221910000000001</v>
      </c>
    </row>
    <row r="498" spans="1:7" x14ac:dyDescent="0.25">
      <c r="A498" t="s">
        <v>2291</v>
      </c>
      <c r="B498" t="s">
        <v>2292</v>
      </c>
      <c r="C498" t="s">
        <v>474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0.1398963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-0.42898029999999998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3.0476920000000001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14.91343</v>
      </c>
    </row>
    <row r="499" spans="1:7" x14ac:dyDescent="0.25">
      <c r="A499" t="s">
        <v>2293</v>
      </c>
      <c r="B499" t="s">
        <v>2294</v>
      </c>
      <c r="C499" t="s">
        <v>468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-6.3884150000000001E-2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-2.4628489999999998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7.4527760000000001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-0.42435820000000002</v>
      </c>
    </row>
    <row r="500" spans="1:7" x14ac:dyDescent="0.25">
      <c r="A500" t="s">
        <v>2295</v>
      </c>
      <c r="B500" t="s">
        <v>2296</v>
      </c>
      <c r="C500" t="s">
        <v>474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0.81916250000000002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0.98278829999999995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9.9279759999999992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8.2827680000000008</v>
      </c>
    </row>
    <row r="501" spans="1:7" x14ac:dyDescent="0.25">
      <c r="A501" t="s">
        <v>2297</v>
      </c>
      <c r="B501" t="s">
        <v>2298</v>
      </c>
      <c r="C501" t="s">
        <v>473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-0.534188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0.35932449999999999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9.7445970000000006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4.0743929999999997</v>
      </c>
    </row>
    <row r="502" spans="1:7" x14ac:dyDescent="0.25">
      <c r="A502" t="s">
        <v>2299</v>
      </c>
      <c r="B502" t="s">
        <v>2300</v>
      </c>
      <c r="C502" t="s">
        <v>470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0.25369849999999999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2.299356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8.1651050000000005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27.072399999999998</v>
      </c>
    </row>
    <row r="503" spans="1:7" x14ac:dyDescent="0.25">
      <c r="A503" t="s">
        <v>2301</v>
      </c>
      <c r="B503" t="s">
        <v>2302</v>
      </c>
      <c r="C503" t="s">
        <v>474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0.1164736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0.62753829999999999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8.4096430000000009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21.65483</v>
      </c>
    </row>
    <row r="504" spans="1:7" x14ac:dyDescent="0.25">
      <c r="A504" t="s">
        <v>2303</v>
      </c>
      <c r="B504" t="s">
        <v>2304</v>
      </c>
      <c r="C504" t="s">
        <v>495</v>
      </c>
      <c r="D504" t="str" cm="1">
        <f t="array" aca="1" ref="D504" ca="1">_xll.BDP(A504, "CUST_TRR_RETURN_HOLDING_PER", "CUST_TRR_START_DT="&amp;TEXT(WORKDAY(TODAY(), -2),"jjjjMMtt"),"CUST_TRR_END_DT="&amp;TEXT(WORKDAY(TODAY(), -1),"jjjjMMtt"),"CUST_TRR_CRNCY=EUR")</f>
        <v>#N/A N/A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-11.06509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-4.8763579999999997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6.7224630000000003</v>
      </c>
    </row>
    <row r="505" spans="1:7" x14ac:dyDescent="0.25">
      <c r="A505" t="s">
        <v>2305</v>
      </c>
      <c r="B505" t="s">
        <v>2306</v>
      </c>
      <c r="C505" t="s">
        <v>474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-1.476254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2.5420180000000001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5.223001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12.32896</v>
      </c>
    </row>
    <row r="506" spans="1:7" x14ac:dyDescent="0.25">
      <c r="A506" t="s">
        <v>2307</v>
      </c>
      <c r="B506" t="s">
        <v>2308</v>
      </c>
      <c r="C506" t="s">
        <v>470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0.74307029999999996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1.7143269999999999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8.1785239999999995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19.516970000000001</v>
      </c>
    </row>
    <row r="507" spans="1:7" x14ac:dyDescent="0.25">
      <c r="A507" t="s">
        <v>2309</v>
      </c>
      <c r="B507" t="s">
        <v>2310</v>
      </c>
      <c r="C507" t="s">
        <v>470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0.17769879999999999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-1.571366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2.9680360000000001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9.2956970000000005</v>
      </c>
    </row>
    <row r="508" spans="1:7" x14ac:dyDescent="0.25">
      <c r="A508" t="s">
        <v>2311</v>
      </c>
      <c r="B508" t="s">
        <v>2312</v>
      </c>
      <c r="C508" t="s">
        <v>474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1.5807709999999999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-2.6763479999999999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4.2444439999999997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19.485479999999999</v>
      </c>
    </row>
    <row r="509" spans="1:7" x14ac:dyDescent="0.25">
      <c r="A509" t="s">
        <v>2313</v>
      </c>
      <c r="B509" t="s">
        <v>2314</v>
      </c>
      <c r="C509" t="s">
        <v>470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-0.209205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-2.1739130000000002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1.94486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11.7096</v>
      </c>
    </row>
    <row r="510" spans="1:7" x14ac:dyDescent="0.25">
      <c r="A510" t="s">
        <v>2315</v>
      </c>
      <c r="B510" t="s">
        <v>2316</v>
      </c>
      <c r="C510" t="s">
        <v>489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9.8619330000000005E-2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1.550775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-0.97560979999999997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14.754099999999999</v>
      </c>
    </row>
    <row r="511" spans="1:7" x14ac:dyDescent="0.25">
      <c r="A511" t="s">
        <v>2317</v>
      </c>
      <c r="B511" t="s">
        <v>2318</v>
      </c>
      <c r="C511" t="s">
        <v>474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-1.87765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0.87173100000000003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2.247144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17.741350000000001</v>
      </c>
    </row>
    <row r="512" spans="1:7" x14ac:dyDescent="0.25">
      <c r="A512" t="s">
        <v>2319</v>
      </c>
      <c r="B512" t="s">
        <v>2320</v>
      </c>
      <c r="C512" t="s">
        <v>470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0.37254930000000003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1.755728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-3.9472119999999999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21.318200000000001</v>
      </c>
    </row>
    <row r="513" spans="1:7" x14ac:dyDescent="0.25">
      <c r="A513" t="s">
        <v>2321</v>
      </c>
      <c r="B513" t="s">
        <v>2322</v>
      </c>
      <c r="C513" t="s">
        <v>474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1.034386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0.69657279999999999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4.2778799999999997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11.73503</v>
      </c>
    </row>
    <row r="514" spans="1:7" x14ac:dyDescent="0.25">
      <c r="A514" t="s">
        <v>2323</v>
      </c>
      <c r="B514" t="s">
        <v>2324</v>
      </c>
      <c r="C514" t="s">
        <v>470</v>
      </c>
      <c r="D514" t="str" cm="1">
        <f t="array" aca="1" ref="D514" ca="1">_xll.BDP(A514, "CUST_TRR_RETURN_HOLDING_PER", "CUST_TRR_START_DT="&amp;TEXT(WORKDAY(TODAY(), -2),"jjjjMMtt"),"CUST_TRR_END_DT="&amp;TEXT(WORKDAY(TODAY(), -1),"jjjjMMtt"),"CUST_TRR_CRNCY=EUR")</f>
        <v>#N/A N/A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-1.60141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1.411988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-2.1781579999999998</v>
      </c>
    </row>
    <row r="515" spans="1:7" x14ac:dyDescent="0.25">
      <c r="A515" t="s">
        <v>2325</v>
      </c>
      <c r="B515" t="s">
        <v>2326</v>
      </c>
      <c r="C515" t="s">
        <v>468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9.3052109999999993E-2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-1.1032789999999999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4.063205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-11.59774</v>
      </c>
    </row>
    <row r="516" spans="1:7" x14ac:dyDescent="0.25">
      <c r="A516" t="s">
        <v>2327</v>
      </c>
      <c r="B516" t="s">
        <v>2328</v>
      </c>
      <c r="C516" t="s">
        <v>474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5.5629850000000003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8.4936779999999992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29.367419999999999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62.027920000000002</v>
      </c>
    </row>
    <row r="517" spans="1:7" x14ac:dyDescent="0.25">
      <c r="A517" t="s">
        <v>2329</v>
      </c>
      <c r="B517" t="s">
        <v>2330</v>
      </c>
      <c r="C517" t="s">
        <v>470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1.308702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-1.8662989999999999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4.1472610000000003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11.49394</v>
      </c>
    </row>
    <row r="518" spans="1:7" x14ac:dyDescent="0.25">
      <c r="A518" t="s">
        <v>2331</v>
      </c>
      <c r="B518" t="s">
        <v>2332</v>
      </c>
      <c r="C518" t="s">
        <v>474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1.7629159999999999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1.138396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0.55668340000000005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4.4977650000000002</v>
      </c>
    </row>
    <row r="519" spans="1:7" x14ac:dyDescent="0.25">
      <c r="A519" t="s">
        <v>2333</v>
      </c>
      <c r="B519" t="s">
        <v>2334</v>
      </c>
      <c r="C519" t="s">
        <v>470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0.86911939999999999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-0.44485590000000003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4.4570569999999998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-3.3726159999999998</v>
      </c>
    </row>
    <row r="520" spans="1:7" x14ac:dyDescent="0.25">
      <c r="A520" t="s">
        <v>2335</v>
      </c>
      <c r="B520" t="s">
        <v>2336</v>
      </c>
      <c r="C520" t="s">
        <v>468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0.816944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4.7260419999999996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5.7325980000000003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2.707322</v>
      </c>
    </row>
    <row r="521" spans="1:7" x14ac:dyDescent="0.25">
      <c r="A521" t="s">
        <v>2337</v>
      </c>
      <c r="B521" t="s">
        <v>2338</v>
      </c>
      <c r="C521" t="s">
        <v>472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-6.0021640000000001E-2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-4.5216229999999999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0.92813630000000003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15.67812</v>
      </c>
    </row>
    <row r="522" spans="1:7" x14ac:dyDescent="0.25">
      <c r="A522" t="s">
        <v>2339</v>
      </c>
      <c r="B522" t="s">
        <v>2340</v>
      </c>
      <c r="C522" t="s">
        <v>474</v>
      </c>
      <c r="D522" t="str" cm="1">
        <f t="array" aca="1" ref="D522" ca="1">_xll.BDP(A522, "CUST_TRR_RETURN_HOLDING_PER", "CUST_TRR_START_DT="&amp;TEXT(WORKDAY(TODAY(), -2),"jjjjMMtt"),"CUST_TRR_END_DT="&amp;TEXT(WORKDAY(TODAY(), -1),"jjjjMMtt"),"CUST_TRR_CRNCY=EUR")</f>
        <v>#N/A N/A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1.3246720000000001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2.5235349999999999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28.842040000000001</v>
      </c>
    </row>
    <row r="523" spans="1:7" x14ac:dyDescent="0.25">
      <c r="A523" t="s">
        <v>2341</v>
      </c>
      <c r="B523" t="s">
        <v>2342</v>
      </c>
      <c r="C523" t="s">
        <v>480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-4.2283300000000003E-2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-2.2130299999999998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3.6387550000000002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4.022017</v>
      </c>
    </row>
    <row r="524" spans="1:7" x14ac:dyDescent="0.25">
      <c r="A524" t="s">
        <v>2343</v>
      </c>
      <c r="B524" t="s">
        <v>2344</v>
      </c>
      <c r="C524" t="s">
        <v>470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-0.1043661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-0.15660009999999999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-1.1341019999999999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15.285130000000001</v>
      </c>
    </row>
    <row r="525" spans="1:7" x14ac:dyDescent="0.25">
      <c r="A525" t="s">
        <v>2345</v>
      </c>
      <c r="B525" t="s">
        <v>2346</v>
      </c>
      <c r="C525" t="s">
        <v>468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1.079323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-4.0098710000000004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1.406571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4.167834</v>
      </c>
    </row>
    <row r="526" spans="1:7" x14ac:dyDescent="0.25">
      <c r="A526" t="s">
        <v>2347</v>
      </c>
      <c r="B526" t="s">
        <v>2348</v>
      </c>
      <c r="C526" t="s">
        <v>473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0.37963999999999998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0.79062549999999998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3.6289739999999999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19.30021</v>
      </c>
    </row>
    <row r="527" spans="1:7" x14ac:dyDescent="0.25">
      <c r="A527" t="s">
        <v>2349</v>
      </c>
      <c r="B527" t="s">
        <v>2350</v>
      </c>
      <c r="C527" t="s">
        <v>473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-1.152299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5.432741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18.044750000000001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2.4754350000000001</v>
      </c>
    </row>
    <row r="528" spans="1:7" x14ac:dyDescent="0.25">
      <c r="A528" t="s">
        <v>2351</v>
      </c>
      <c r="B528" t="s">
        <v>2352</v>
      </c>
      <c r="C528" t="s">
        <v>474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1.1384449999999999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-0.2114347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7.6101159999999997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11.6698</v>
      </c>
    </row>
    <row r="529" spans="1:7" x14ac:dyDescent="0.25">
      <c r="A529" t="s">
        <v>2353</v>
      </c>
      <c r="B529" t="s">
        <v>2354</v>
      </c>
      <c r="C529" t="s">
        <v>474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0.51568809999999998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1.842708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6.5154680000000003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5.1057519999999998</v>
      </c>
    </row>
    <row r="530" spans="1:7" x14ac:dyDescent="0.25">
      <c r="A530" t="s">
        <v>103</v>
      </c>
      <c r="B530" t="s">
        <v>2355</v>
      </c>
      <c r="C530" t="s">
        <v>468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0.3443891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0.56402779999999997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6.0759980000000002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-1.426515</v>
      </c>
    </row>
    <row r="531" spans="1:7" x14ac:dyDescent="0.25">
      <c r="A531" t="s">
        <v>2356</v>
      </c>
      <c r="B531" t="s">
        <v>2357</v>
      </c>
      <c r="C531" t="s">
        <v>470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0.70999599999999996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-0.79556380000000004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-4.2924239999999996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-15.66093</v>
      </c>
    </row>
    <row r="532" spans="1:7" x14ac:dyDescent="0.25">
      <c r="A532" t="s">
        <v>2358</v>
      </c>
      <c r="B532" t="s">
        <v>2359</v>
      </c>
      <c r="C532" t="s">
        <v>489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1.6606320000000001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-5.0398750000000003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2.6098940000000002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3.1671299999999998</v>
      </c>
    </row>
    <row r="533" spans="1:7" x14ac:dyDescent="0.25">
      <c r="A533" t="s">
        <v>75</v>
      </c>
      <c r="B533" t="s">
        <v>2360</v>
      </c>
      <c r="C533" t="s">
        <v>474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0.97017279999999995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4.5257490000000002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8.1571420000000003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27.594180000000001</v>
      </c>
    </row>
    <row r="534" spans="1:7" x14ac:dyDescent="0.25">
      <c r="A534" t="s">
        <v>2361</v>
      </c>
      <c r="B534" t="s">
        <v>2362</v>
      </c>
      <c r="C534" t="s">
        <v>468</v>
      </c>
      <c r="D534" t="str" cm="1">
        <f t="array" aca="1" ref="D534" ca="1">_xll.BDP(A534, "CUST_TRR_RETURN_HOLDING_PER", "CUST_TRR_START_DT="&amp;TEXT(WORKDAY(TODAY(), -2),"jjjjMMtt"),"CUST_TRR_END_DT="&amp;TEXT(WORKDAY(TODAY(), -1),"jjjjMMtt"),"CUST_TRR_CRNCY=EUR")</f>
        <v>#N/A N/A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-0.63678880000000004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3.891826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7.4199510000000002</v>
      </c>
    </row>
    <row r="535" spans="1:7" x14ac:dyDescent="0.25">
      <c r="A535" t="s">
        <v>2363</v>
      </c>
      <c r="B535" t="s">
        <v>2364</v>
      </c>
      <c r="C535" t="s">
        <v>474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-0.43516450000000001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-2.181082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8.3611909999999998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-12.756489999999999</v>
      </c>
    </row>
    <row r="536" spans="1:7" x14ac:dyDescent="0.25">
      <c r="A536" t="s">
        <v>94</v>
      </c>
      <c r="B536" t="s">
        <v>2365</v>
      </c>
      <c r="C536" t="s">
        <v>474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-0.2308984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2.4353449999999999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9.9976850000000006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30.734950000000001</v>
      </c>
    </row>
    <row r="537" spans="1:7" x14ac:dyDescent="0.25">
      <c r="A537" t="s">
        <v>2366</v>
      </c>
      <c r="B537" t="s">
        <v>2367</v>
      </c>
      <c r="C537" t="s">
        <v>470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-1.5820749999999999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0.41881960000000001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9.0753350000000008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14.96763</v>
      </c>
    </row>
    <row r="538" spans="1:7" x14ac:dyDescent="0.25">
      <c r="A538" t="s">
        <v>2368</v>
      </c>
      <c r="B538" t="s">
        <v>2369</v>
      </c>
      <c r="C538" t="s">
        <v>468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0.42350450000000001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0.37037039999999999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4.8066300000000002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4.8125010000000001</v>
      </c>
    </row>
    <row r="539" spans="1:7" x14ac:dyDescent="0.25">
      <c r="A539" t="s">
        <v>2370</v>
      </c>
      <c r="B539" t="s">
        <v>2371</v>
      </c>
      <c r="C539" t="s">
        <v>480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0.55144760000000004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2.1810589999999999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13.78157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11.21743</v>
      </c>
    </row>
    <row r="540" spans="1:7" x14ac:dyDescent="0.25">
      <c r="A540" t="s">
        <v>2372</v>
      </c>
      <c r="B540" t="s">
        <v>2373</v>
      </c>
      <c r="C540" t="s">
        <v>470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1.134325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2.7252510000000001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10.08944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15.86012</v>
      </c>
    </row>
    <row r="541" spans="1:7" x14ac:dyDescent="0.25">
      <c r="A541" t="s">
        <v>2374</v>
      </c>
      <c r="B541" t="s">
        <v>2375</v>
      </c>
      <c r="C541" t="s">
        <v>474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0.42034120000000003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6.0549920000000004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22.940850000000001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46.005789999999998</v>
      </c>
    </row>
    <row r="542" spans="1:7" x14ac:dyDescent="0.25">
      <c r="A542" t="s">
        <v>317</v>
      </c>
      <c r="B542" t="s">
        <v>2376</v>
      </c>
      <c r="C542" t="s">
        <v>489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0.27060450000000003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-1.183416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9.0597379999999994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16.259810000000002</v>
      </c>
    </row>
    <row r="543" spans="1:7" x14ac:dyDescent="0.25">
      <c r="A543" t="s">
        <v>2377</v>
      </c>
      <c r="B543" t="s">
        <v>2378</v>
      </c>
      <c r="C543" t="s">
        <v>479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1.6649849999999999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3.6256110000000001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-6.5398889999999996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-35.946370000000002</v>
      </c>
    </row>
    <row r="544" spans="1:7" x14ac:dyDescent="0.25">
      <c r="A544" t="s">
        <v>2379</v>
      </c>
      <c r="B544" t="s">
        <v>2380</v>
      </c>
      <c r="C544" t="s">
        <v>479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2.4614799999999999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1.825253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8.9924890000000008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26.77477</v>
      </c>
    </row>
    <row r="545" spans="1:7" x14ac:dyDescent="0.25">
      <c r="A545" t="s">
        <v>2381</v>
      </c>
      <c r="B545" t="s">
        <v>2382</v>
      </c>
      <c r="C545" t="s">
        <v>468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0.5561644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4.1600570000000001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10.680210000000001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13.77506</v>
      </c>
    </row>
    <row r="546" spans="1:7" x14ac:dyDescent="0.25">
      <c r="A546" t="s">
        <v>2383</v>
      </c>
      <c r="B546" t="s">
        <v>2384</v>
      </c>
      <c r="C546" t="s">
        <v>468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0.36449930000000003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-6.7416090000000004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11.93074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32.050870000000003</v>
      </c>
    </row>
    <row r="547" spans="1:7" x14ac:dyDescent="0.25">
      <c r="A547" t="s">
        <v>2385</v>
      </c>
      <c r="B547" t="s">
        <v>2386</v>
      </c>
      <c r="C547" t="s">
        <v>474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0.54975260000000004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1.3296399999999999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9.2592590000000001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17.018339999999998</v>
      </c>
    </row>
    <row r="548" spans="1:7" x14ac:dyDescent="0.25">
      <c r="A548" t="s">
        <v>2387</v>
      </c>
      <c r="B548" t="s">
        <v>2388</v>
      </c>
      <c r="C548" t="s">
        <v>473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2.0188809999999999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0.18533479999999999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2.188275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-3.477376</v>
      </c>
    </row>
    <row r="549" spans="1:7" x14ac:dyDescent="0.25">
      <c r="A549" t="s">
        <v>112</v>
      </c>
      <c r="B549" t="s">
        <v>2389</v>
      </c>
      <c r="C549" t="s">
        <v>474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-7.8323550000000006E-2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0.7451084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12.153549999999999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1.303466</v>
      </c>
    </row>
    <row r="550" spans="1:7" x14ac:dyDescent="0.25">
      <c r="A550" t="s">
        <v>2390</v>
      </c>
      <c r="B550" t="s">
        <v>2391</v>
      </c>
      <c r="C550" t="s">
        <v>468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0.59560040000000003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1.1827540000000001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6.155519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16.12078</v>
      </c>
    </row>
    <row r="551" spans="1:7" x14ac:dyDescent="0.25">
      <c r="A551" t="s">
        <v>2392</v>
      </c>
      <c r="B551" t="s">
        <v>2393</v>
      </c>
      <c r="C551" t="s">
        <v>470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-0.407835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0.2488503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3.9718589999999998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-2.1859039999999998</v>
      </c>
    </row>
    <row r="552" spans="1:7" x14ac:dyDescent="0.25">
      <c r="A552" t="s">
        <v>2394</v>
      </c>
      <c r="B552" t="s">
        <v>2395</v>
      </c>
      <c r="C552" t="s">
        <v>474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0.21367520000000001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-0.91959740000000001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2.283515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16.08821</v>
      </c>
    </row>
    <row r="553" spans="1:7" x14ac:dyDescent="0.25">
      <c r="A553" t="s">
        <v>2396</v>
      </c>
      <c r="B553" t="s">
        <v>2397</v>
      </c>
      <c r="C553" t="s">
        <v>474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-0.75221380000000004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1.076611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5.5436690000000004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18.860910000000001</v>
      </c>
    </row>
    <row r="554" spans="1:7" x14ac:dyDescent="0.25">
      <c r="A554" t="s">
        <v>2398</v>
      </c>
      <c r="B554" t="s">
        <v>2399</v>
      </c>
      <c r="C554" t="s">
        <v>474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2.0307849999999998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0.71377639999999998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4.9964199999999996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-15.72453</v>
      </c>
    </row>
    <row r="555" spans="1:7" x14ac:dyDescent="0.25">
      <c r="A555" t="s">
        <v>2400</v>
      </c>
      <c r="B555" t="s">
        <v>2401</v>
      </c>
      <c r="C555" t="s">
        <v>474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1.2391570000000001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-2.2727270000000002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3.9770919999999998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-1.3582860000000001</v>
      </c>
    </row>
    <row r="556" spans="1:7" x14ac:dyDescent="0.25">
      <c r="A556" t="s">
        <v>2402</v>
      </c>
      <c r="B556" t="s">
        <v>2403</v>
      </c>
      <c r="C556" t="s">
        <v>468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0.3554544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2.1057000000000001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3.9763660000000001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18.27758</v>
      </c>
    </row>
    <row r="557" spans="1:7" x14ac:dyDescent="0.25">
      <c r="A557" t="s">
        <v>2404</v>
      </c>
      <c r="B557" t="s">
        <v>2405</v>
      </c>
      <c r="C557" t="s">
        <v>468</v>
      </c>
      <c r="D557" t="str" cm="1">
        <f t="array" aca="1" ref="D557" ca="1">_xll.BDP(A557, "CUST_TRR_RETURN_HOLDING_PER", "CUST_TRR_START_DT="&amp;TEXT(WORKDAY(TODAY(), -2),"jjjjMMtt"),"CUST_TRR_END_DT="&amp;TEXT(WORKDAY(TODAY(), -1),"jjjjMMtt"),"CUST_TRR_CRNCY=EUR")</f>
        <v>#N/A N/A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-1.406064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5.3616910000000004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22.400729999999999</v>
      </c>
    </row>
    <row r="558" spans="1:7" x14ac:dyDescent="0.25">
      <c r="A558" t="s">
        <v>2406</v>
      </c>
      <c r="B558" t="s">
        <v>2407</v>
      </c>
      <c r="C558" t="s">
        <v>470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0.44883980000000001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-0.93083179999999999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3.2582140000000002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9.3895999999999997</v>
      </c>
    </row>
    <row r="559" spans="1:7" x14ac:dyDescent="0.25">
      <c r="A559" t="s">
        <v>2408</v>
      </c>
      <c r="B559" t="s">
        <v>2409</v>
      </c>
      <c r="C559" t="s">
        <v>484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0.84650530000000002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-1.435676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8.9928080000000001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-9.0668249999999997</v>
      </c>
    </row>
    <row r="560" spans="1:7" x14ac:dyDescent="0.25">
      <c r="A560" t="s">
        <v>354</v>
      </c>
      <c r="B560" t="s">
        <v>2410</v>
      </c>
      <c r="C560" t="s">
        <v>476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-0.50881430000000005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-3.6131690000000001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-2.6935910000000001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36.727460000000001</v>
      </c>
    </row>
    <row r="561" spans="1:7" x14ac:dyDescent="0.25">
      <c r="A561" t="s">
        <v>2411</v>
      </c>
      <c r="B561" t="s">
        <v>2412</v>
      </c>
      <c r="C561" t="s">
        <v>473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0.10422090000000001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-2.437786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6.7815450000000004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-7.6565519999999996</v>
      </c>
    </row>
    <row r="562" spans="1:7" x14ac:dyDescent="0.25">
      <c r="A562" t="s">
        <v>2413</v>
      </c>
      <c r="B562" t="s">
        <v>2414</v>
      </c>
      <c r="C562" t="s">
        <v>484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0.74820039999999999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-0.1181125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7.6832529999999997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-19.15305</v>
      </c>
    </row>
    <row r="563" spans="1:7" x14ac:dyDescent="0.25">
      <c r="A563" t="s">
        <v>101</v>
      </c>
      <c r="B563" t="s">
        <v>2415</v>
      </c>
      <c r="C563" t="s">
        <v>480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-0.10807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-4.9162249999999998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-1.334765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-8.5269259999999996</v>
      </c>
    </row>
    <row r="564" spans="1:7" x14ac:dyDescent="0.25">
      <c r="A564" t="s">
        <v>2416</v>
      </c>
      <c r="B564" t="s">
        <v>2417</v>
      </c>
      <c r="C564" t="s">
        <v>468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-0.31339030000000001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-0.31339030000000001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5.8378709999999998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5.1427440000000004</v>
      </c>
    </row>
    <row r="565" spans="1:7" x14ac:dyDescent="0.25">
      <c r="A565" t="s">
        <v>116</v>
      </c>
      <c r="B565" t="s">
        <v>2418</v>
      </c>
      <c r="C565" t="s">
        <v>476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0.27279730000000002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-1.9581299999999999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1.8637790000000001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5.2917610000000002</v>
      </c>
    </row>
    <row r="566" spans="1:7" x14ac:dyDescent="0.25">
      <c r="A566" t="s">
        <v>2419</v>
      </c>
      <c r="B566" t="s">
        <v>2420</v>
      </c>
      <c r="C566" t="s">
        <v>489</v>
      </c>
      <c r="D566" t="str" cm="1">
        <f t="array" aca="1" ref="D566" ca="1">_xll.BDP(A566, "CUST_TRR_RETURN_HOLDING_PER", "CUST_TRR_START_DT="&amp;TEXT(WORKDAY(TODAY(), -2),"jjjjMMtt"),"CUST_TRR_END_DT="&amp;TEXT(WORKDAY(TODAY(), -1),"jjjjMMtt"),"CUST_TRR_CRNCY=EUR")</f>
        <v>#N/A N/A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0.53141459999999996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10.06025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45.304760000000002</v>
      </c>
    </row>
    <row r="567" spans="1:7" x14ac:dyDescent="0.25">
      <c r="A567" t="s">
        <v>55</v>
      </c>
      <c r="B567" t="s">
        <v>2421</v>
      </c>
      <c r="C567" t="s">
        <v>476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-0.26009719999999997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-3.5511759999999999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2.23495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-8.3713940000000004</v>
      </c>
    </row>
    <row r="568" spans="1:7" x14ac:dyDescent="0.25">
      <c r="A568" t="s">
        <v>2422</v>
      </c>
      <c r="B568" t="s">
        <v>2423</v>
      </c>
      <c r="C568" t="s">
        <v>474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-0.52681990000000001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1.763841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6.2512790000000003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10.361319999999999</v>
      </c>
    </row>
    <row r="569" spans="1:7" x14ac:dyDescent="0.25">
      <c r="A569" t="s">
        <v>2424</v>
      </c>
      <c r="B569" t="s">
        <v>2425</v>
      </c>
      <c r="C569" t="s">
        <v>472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-0.20570840000000001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-2.8640720000000002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-4.6993330000000002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-5.3266020000000003</v>
      </c>
    </row>
    <row r="570" spans="1:7" x14ac:dyDescent="0.25">
      <c r="A570" t="s">
        <v>2426</v>
      </c>
      <c r="B570" t="s">
        <v>2427</v>
      </c>
      <c r="C570" t="s">
        <v>474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0.45130910000000002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5.13788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2.0748890000000002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14.28318</v>
      </c>
    </row>
    <row r="571" spans="1:7" x14ac:dyDescent="0.25">
      <c r="A571" t="s">
        <v>2428</v>
      </c>
      <c r="B571" t="s">
        <v>2429</v>
      </c>
      <c r="C571" t="s">
        <v>470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-0.12637010000000001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-1.7179500000000001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7.6438519999999999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10.8354</v>
      </c>
    </row>
    <row r="572" spans="1:7" x14ac:dyDescent="0.25">
      <c r="A572" t="s">
        <v>2430</v>
      </c>
      <c r="B572" t="s">
        <v>2431</v>
      </c>
      <c r="C572" t="s">
        <v>470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0.59066459999999998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0.77111149999999995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5.5078250000000004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7.0794309999999996</v>
      </c>
    </row>
    <row r="573" spans="1:7" x14ac:dyDescent="0.25">
      <c r="A573" t="s">
        <v>2432</v>
      </c>
      <c r="B573" t="s">
        <v>2433</v>
      </c>
      <c r="C573" t="s">
        <v>484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0.9521423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-3.1109110000000002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7.1379349999999997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4.7066660000000002</v>
      </c>
    </row>
    <row r="574" spans="1:7" x14ac:dyDescent="0.25">
      <c r="A574" t="s">
        <v>200</v>
      </c>
      <c r="B574" t="s">
        <v>2434</v>
      </c>
      <c r="C574" t="s">
        <v>476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-1.062451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-0.53059460000000003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10.89514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-0.68862610000000002</v>
      </c>
    </row>
    <row r="575" spans="1:7" x14ac:dyDescent="0.25">
      <c r="A575" t="s">
        <v>311</v>
      </c>
      <c r="B575" t="s">
        <v>2435</v>
      </c>
      <c r="C575" t="s">
        <v>476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-0.27237349999999999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1.144436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3.7231890000000001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64.194310000000002</v>
      </c>
    </row>
    <row r="576" spans="1:7" x14ac:dyDescent="0.25">
      <c r="A576" t="s">
        <v>2436</v>
      </c>
      <c r="B576" t="s">
        <v>2437</v>
      </c>
      <c r="C576" t="s">
        <v>474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0.90417820000000004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6.8162079999999996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19.679410000000001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10.32639</v>
      </c>
    </row>
    <row r="577" spans="1:7" x14ac:dyDescent="0.25">
      <c r="A577" t="s">
        <v>25</v>
      </c>
      <c r="B577" t="s">
        <v>2438</v>
      </c>
      <c r="C577" t="s">
        <v>470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0.35825600000000002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1.6376759999999999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10.33089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18.39723</v>
      </c>
    </row>
    <row r="578" spans="1:7" x14ac:dyDescent="0.25">
      <c r="A578" t="s">
        <v>366</v>
      </c>
      <c r="B578" t="s">
        <v>2439</v>
      </c>
      <c r="C578" t="s">
        <v>470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0.91521580000000002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2.6839209999999998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14.365309999999999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4.6342090000000002</v>
      </c>
    </row>
    <row r="579" spans="1:7" x14ac:dyDescent="0.25">
      <c r="A579" t="s">
        <v>2440</v>
      </c>
      <c r="B579" t="s">
        <v>2441</v>
      </c>
      <c r="C579" t="s">
        <v>470</v>
      </c>
      <c r="D579" t="str" cm="1">
        <f t="array" aca="1" ref="D579" ca="1">_xll.BDP(A579, "CUST_TRR_RETURN_HOLDING_PER", "CUST_TRR_START_DT="&amp;TEXT(WORKDAY(TODAY(), -2),"jjjjMMtt"),"CUST_TRR_END_DT="&amp;TEXT(WORKDAY(TODAY(), -1),"jjjjMMtt"),"CUST_TRR_CRNCY=EUR")</f>
        <v>#N/A N/A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1.4379949999999999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14.43633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40.496040000000001</v>
      </c>
    </row>
    <row r="580" spans="1:7" x14ac:dyDescent="0.25">
      <c r="A580" t="s">
        <v>2442</v>
      </c>
      <c r="B580" t="s">
        <v>2443</v>
      </c>
      <c r="C580" t="s">
        <v>489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0.45256289999999999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-4.2128040000000002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-0.55867900000000004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-18.534770000000002</v>
      </c>
    </row>
    <row r="581" spans="1:7" x14ac:dyDescent="0.25">
      <c r="A581" t="s">
        <v>213</v>
      </c>
      <c r="B581" t="s">
        <v>2444</v>
      </c>
      <c r="C581" t="s">
        <v>470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0.46724080000000001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-0.40409689999999998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4.5873400000000002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6.3554019999999998</v>
      </c>
    </row>
    <row r="582" spans="1:7" x14ac:dyDescent="0.25">
      <c r="A582" t="s">
        <v>2445</v>
      </c>
      <c r="B582" t="s">
        <v>2446</v>
      </c>
      <c r="C582" t="s">
        <v>474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-1.120655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-0.53059460000000003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2.4003329999999998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8.4390149999999995</v>
      </c>
    </row>
    <row r="583" spans="1:7" x14ac:dyDescent="0.25">
      <c r="A583" t="s">
        <v>2447</v>
      </c>
      <c r="B583" t="s">
        <v>2448</v>
      </c>
      <c r="C583" t="s">
        <v>489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1.264351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0.64922230000000003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-5.5288969999999997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6.1223029999999996</v>
      </c>
    </row>
    <row r="584" spans="1:7" x14ac:dyDescent="0.25">
      <c r="A584" t="s">
        <v>2449</v>
      </c>
      <c r="B584" t="s">
        <v>2450</v>
      </c>
      <c r="C584" t="s">
        <v>468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0.26553369999999998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-3.030303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0.4497796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-5.0115679999999996</v>
      </c>
    </row>
    <row r="585" spans="1:7" x14ac:dyDescent="0.25">
      <c r="A585" t="s">
        <v>2451</v>
      </c>
      <c r="B585" t="s">
        <v>2452</v>
      </c>
      <c r="C585" t="s">
        <v>495</v>
      </c>
      <c r="D585" t="str" cm="1">
        <f t="array" aca="1" ref="D585" ca="1">_xll.BDP(A585, "CUST_TRR_RETURN_HOLDING_PER", "CUST_TRR_START_DT="&amp;TEXT(WORKDAY(TODAY(), -2),"jjjjMMtt"),"CUST_TRR_END_DT="&amp;TEXT(WORKDAY(TODAY(), -1),"jjjjMMtt"),"CUST_TRR_CRNCY=EUR")</f>
        <v>#N/A N/A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-6.7080840000000004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-1.02244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-3.3610850000000001</v>
      </c>
    </row>
    <row r="586" spans="1:7" x14ac:dyDescent="0.25">
      <c r="A586" t="s">
        <v>2453</v>
      </c>
      <c r="B586" t="s">
        <v>2454</v>
      </c>
      <c r="C586" t="s">
        <v>470</v>
      </c>
      <c r="D586" t="str" cm="1">
        <f t="array" aca="1" ref="D586" ca="1">_xll.BDP(A586, "CUST_TRR_RETURN_HOLDING_PER", "CUST_TRR_START_DT="&amp;TEXT(WORKDAY(TODAY(), -2),"jjjjMMtt"),"CUST_TRR_END_DT="&amp;TEXT(WORKDAY(TODAY(), -1),"jjjjMMtt"),"CUST_TRR_CRNCY=EUR")</f>
        <v>#N/A N/A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-0.60849500000000001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2.8451469999999999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24.005749999999999</v>
      </c>
    </row>
    <row r="587" spans="1:7" x14ac:dyDescent="0.25">
      <c r="A587" t="s">
        <v>2455</v>
      </c>
      <c r="B587" t="s">
        <v>2456</v>
      </c>
      <c r="C587" t="s">
        <v>480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0.16979549999999999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-1.8052429999999999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6.3465740000000004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26.997810000000001</v>
      </c>
    </row>
    <row r="588" spans="1:7" x14ac:dyDescent="0.25">
      <c r="A588" t="s">
        <v>2457</v>
      </c>
      <c r="B588" t="s">
        <v>2458</v>
      </c>
      <c r="C588" t="s">
        <v>480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0.21276600000000001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-4.3654820000000001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-0.59795989999999999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-11.549300000000001</v>
      </c>
    </row>
    <row r="589" spans="1:7" x14ac:dyDescent="0.25">
      <c r="A589" t="s">
        <v>2459</v>
      </c>
      <c r="B589" t="s">
        <v>2460</v>
      </c>
      <c r="C589" t="s">
        <v>476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-0.15880079999999999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-5.1966539999999997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4.6048580000000001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25.546250000000001</v>
      </c>
    </row>
    <row r="590" spans="1:7" x14ac:dyDescent="0.25">
      <c r="A590" t="s">
        <v>2461</v>
      </c>
      <c r="B590" t="s">
        <v>2462</v>
      </c>
      <c r="C590" t="s">
        <v>480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0.62358279999999999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-4.4671690000000002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-1.987852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-22.826090000000001</v>
      </c>
    </row>
    <row r="591" spans="1:7" x14ac:dyDescent="0.25">
      <c r="A591" t="s">
        <v>2463</v>
      </c>
      <c r="B591" t="s">
        <v>2464</v>
      </c>
      <c r="C591" t="s">
        <v>484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0.75125209999999998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-2.1880060000000001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5.1586869999999996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-6.7710800000000004</v>
      </c>
    </row>
    <row r="592" spans="1:7" x14ac:dyDescent="0.25">
      <c r="A592" t="s">
        <v>2465</v>
      </c>
      <c r="B592" t="s">
        <v>2466</v>
      </c>
      <c r="C592" t="s">
        <v>472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2.2736499999999999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1.572581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11.410880000000001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-14.377969999999999</v>
      </c>
    </row>
    <row r="593" spans="1:7" x14ac:dyDescent="0.25">
      <c r="A593" t="s">
        <v>2467</v>
      </c>
      <c r="B593" t="s">
        <v>2468</v>
      </c>
      <c r="C593" t="s">
        <v>468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1.736807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-4.8719549999999998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0.26333109999999998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4.9282979999999998</v>
      </c>
    </row>
    <row r="594" spans="1:7" x14ac:dyDescent="0.25">
      <c r="A594" t="s">
        <v>2469</v>
      </c>
      <c r="B594" t="s">
        <v>2470</v>
      </c>
      <c r="C594" t="s">
        <v>476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-0.26572190000000001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-2.2003469999999998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7.388458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8.6905520000000003</v>
      </c>
    </row>
    <row r="595" spans="1:7" x14ac:dyDescent="0.25">
      <c r="A595" t="s">
        <v>2471</v>
      </c>
      <c r="B595" t="s">
        <v>2472</v>
      </c>
      <c r="C595" t="s">
        <v>468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0.40069369999999999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-2.8132329999999999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6.3143940000000001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3.4312719999999999</v>
      </c>
    </row>
    <row r="596" spans="1:7" x14ac:dyDescent="0.25">
      <c r="A596" t="s">
        <v>2473</v>
      </c>
      <c r="B596" t="s">
        <v>2474</v>
      </c>
      <c r="C596" t="s">
        <v>474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1.3311630000000001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-0.73771469999999995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-0.1758325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5.0420850000000002</v>
      </c>
    </row>
    <row r="597" spans="1:7" x14ac:dyDescent="0.25">
      <c r="A597" t="s">
        <v>2475</v>
      </c>
      <c r="B597" t="s">
        <v>2476</v>
      </c>
      <c r="C597" t="s">
        <v>470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0.1120355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9.0119260000000007E-2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6.0972369999999998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4.159287</v>
      </c>
    </row>
    <row r="598" spans="1:7" x14ac:dyDescent="0.25">
      <c r="A598" t="s">
        <v>2477</v>
      </c>
      <c r="B598" t="s">
        <v>2478</v>
      </c>
      <c r="C598" t="s">
        <v>474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-1.6001369999999999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10.482710000000001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11.81185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16.09497</v>
      </c>
    </row>
    <row r="599" spans="1:7" x14ac:dyDescent="0.25">
      <c r="A599" t="s">
        <v>2479</v>
      </c>
      <c r="B599" t="s">
        <v>2480</v>
      </c>
      <c r="C599" t="s">
        <v>470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1.5275179999999999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-0.50355870000000003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-4.6443009999999996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20.104189999999999</v>
      </c>
    </row>
    <row r="600" spans="1:7" x14ac:dyDescent="0.25">
      <c r="A600" t="s">
        <v>390</v>
      </c>
      <c r="B600" t="s">
        <v>2481</v>
      </c>
      <c r="C600" t="s">
        <v>468</v>
      </c>
      <c r="D600" t="str" cm="1">
        <f t="array" aca="1" ref="D600" ca="1">_xll.BDP(A600, "CUST_TRR_RETURN_HOLDING_PER", "CUST_TRR_START_DT="&amp;TEXT(WORKDAY(TODAY(), -2),"jjjjMMtt"),"CUST_TRR_END_DT="&amp;TEXT(WORKDAY(TODAY(), -1),"jjjjMMtt"),"CUST_TRR_CRNCY=EUR")</f>
        <v>#N/A N/A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-3.2088519999999998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3.61328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5.5043839999999999</v>
      </c>
    </row>
    <row r="601" spans="1:7" x14ac:dyDescent="0.25">
      <c r="A601" t="s">
        <v>2482</v>
      </c>
      <c r="B601" t="s">
        <v>2483</v>
      </c>
      <c r="C601" t="s">
        <v>480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-0.51289890000000005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-0.99802610000000003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2.227401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-0.44962950000000002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2024-05-28T06:49:21Z</dcterms:modified>
</cp:coreProperties>
</file>