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symhoven\Projekte\megatrends\"/>
    </mc:Choice>
  </mc:AlternateContent>
  <xr:revisionPtr revIDLastSave="0" documentId="13_ncr:1_{55E08F1B-2873-4C9C-B5AB-70E697E5D516}" xr6:coauthVersionLast="47" xr6:coauthVersionMax="47" xr10:uidLastSave="{00000000-0000-0000-0000-000000000000}"/>
  <bookViews>
    <workbookView xWindow="-57720" yWindow="-120" windowWidth="29040" windowHeight="15720" activeTab="1" xr2:uid="{EC6E5755-4190-4D69-BA31-43985C92D729}"/>
  </bookViews>
  <sheets>
    <sheet name="Themes" sheetId="2" r:id="rId1"/>
    <sheet name="TopPerformers" sheetId="4" r:id="rId2"/>
    <sheet name="Active Fon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2" l="1" a="1"/>
  <c r="I13" i="2"/>
  <c r="H9" i="2" a="1"/>
  <c r="H9" i="2"/>
  <c r="F5" i="2" a="1"/>
  <c r="F5" i="2"/>
  <c r="G32" i="2" a="1"/>
  <c r="G32" i="2"/>
  <c r="D12" i="2" a="1"/>
  <c r="D12" i="2"/>
  <c r="I12" i="2" a="1"/>
  <c r="I12" i="2"/>
  <c r="H26" i="2" a="1"/>
  <c r="H26" i="2"/>
  <c r="E22" i="2" a="1"/>
  <c r="E22" i="2"/>
  <c r="D32" i="2" a="1"/>
  <c r="D32" i="2"/>
  <c r="E8" i="2" a="1"/>
  <c r="E8" i="2"/>
  <c r="E5" i="2" a="1"/>
  <c r="E5" i="2"/>
  <c r="D9" i="2" a="1"/>
  <c r="D9" i="2"/>
  <c r="I26" i="2" a="1"/>
  <c r="I26" i="2"/>
  <c r="E25" i="2" a="1"/>
  <c r="E25" i="2"/>
  <c r="D22" i="2" a="1"/>
  <c r="D22" i="2"/>
  <c r="G25" i="2" a="1"/>
  <c r="G25" i="2"/>
  <c r="F8" i="2" a="1"/>
  <c r="F8" i="2"/>
  <c r="F13" i="2" a="1"/>
  <c r="F13" i="2"/>
  <c r="E26" i="2" a="1"/>
  <c r="E26" i="2"/>
  <c r="G13" i="2" a="1"/>
  <c r="G13" i="2"/>
  <c r="G26" i="2" a="1"/>
  <c r="G26" i="2"/>
  <c r="I8" i="2" a="1"/>
  <c r="I8" i="2"/>
  <c r="G12" i="2" a="1"/>
  <c r="G12" i="2"/>
  <c r="H25" i="2" a="1"/>
  <c r="H25" i="2"/>
  <c r="D5" i="2" a="1"/>
  <c r="D5" i="2"/>
  <c r="D8" i="2" a="1"/>
  <c r="D8" i="2"/>
  <c r="F32" i="2" a="1"/>
  <c r="F32" i="2"/>
  <c r="F12" i="2" a="1"/>
  <c r="F12" i="2"/>
  <c r="D25" i="2" a="1"/>
  <c r="D25" i="2"/>
  <c r="F26" i="2" a="1"/>
  <c r="F26" i="2"/>
  <c r="G5" i="2" a="1"/>
  <c r="G5" i="2"/>
  <c r="I9" i="2" a="1"/>
  <c r="I9" i="2"/>
  <c r="H5" i="2" a="1"/>
  <c r="H5" i="2"/>
  <c r="F25" i="2" a="1"/>
  <c r="F25" i="2"/>
  <c r="D13" i="2" a="1"/>
  <c r="D13" i="2"/>
  <c r="G8" i="2" a="1"/>
  <c r="G8" i="2"/>
  <c r="H32" i="2" a="1"/>
  <c r="H32" i="2"/>
  <c r="G22" i="2" a="1"/>
  <c r="G22" i="2"/>
  <c r="G9" i="2" a="1"/>
  <c r="G9" i="2"/>
  <c r="I25" i="2" a="1"/>
  <c r="I25" i="2"/>
  <c r="D26" i="2" a="1"/>
  <c r="D26" i="2"/>
  <c r="H12" i="2" a="1"/>
  <c r="H12" i="2"/>
  <c r="E12" i="2" a="1"/>
  <c r="E12" i="2"/>
  <c r="E13" i="2" a="1"/>
  <c r="E13" i="2"/>
  <c r="F9" i="2" a="1"/>
  <c r="F9" i="2"/>
  <c r="H13" i="2" a="1"/>
  <c r="H13" i="2"/>
  <c r="I5" i="2" a="1"/>
  <c r="I5" i="2"/>
  <c r="H8" i="2" a="1"/>
  <c r="H8" i="2"/>
  <c r="E9" i="2" a="1"/>
  <c r="E9" i="2"/>
  <c r="I22" i="2" a="1"/>
  <c r="I22" i="2"/>
  <c r="I32" i="2" a="1"/>
  <c r="I32" i="2"/>
  <c r="F22" i="2" a="1"/>
  <c r="F22" i="2"/>
  <c r="H22" i="2" a="1"/>
  <c r="H22" i="2"/>
  <c r="E32" i="2" a="1"/>
  <c r="E32" i="2"/>
  <c r="H14" i="2" a="1"/>
  <c r="H14" i="2"/>
  <c r="E17" i="2" a="1"/>
  <c r="E17" i="2"/>
  <c r="F39" i="2" a="1"/>
  <c r="F39" i="2"/>
  <c r="E37" i="2" a="1"/>
  <c r="E37" i="2"/>
  <c r="H24" i="2" a="1"/>
  <c r="H24" i="2"/>
  <c r="I35" i="2" a="1"/>
  <c r="I35" i="2"/>
  <c r="F17" i="2" a="1"/>
  <c r="F17" i="2"/>
  <c r="H35" i="2" a="1"/>
  <c r="H35" i="2"/>
  <c r="I28" i="2" a="1"/>
  <c r="I28" i="2"/>
  <c r="F21" i="2" a="1"/>
  <c r="F21" i="2"/>
  <c r="G17" i="2" a="1"/>
  <c r="G17" i="2"/>
  <c r="E39" i="2" a="1"/>
  <c r="E39" i="2"/>
  <c r="E35" i="2" a="1"/>
  <c r="E35" i="2"/>
  <c r="G35" i="2" a="1"/>
  <c r="G35" i="2"/>
  <c r="D21" i="2" a="1"/>
  <c r="D21" i="2"/>
  <c r="I27" i="2" a="1"/>
  <c r="I27" i="2"/>
  <c r="G27" i="2" a="1"/>
  <c r="G27" i="2"/>
  <c r="F24" i="2" a="1"/>
  <c r="F24" i="2"/>
  <c r="H21" i="2" a="1"/>
  <c r="H21" i="2"/>
  <c r="G39" i="2" a="1"/>
  <c r="G39" i="2"/>
  <c r="F37" i="2" a="1"/>
  <c r="F37" i="2"/>
  <c r="G14" i="2" a="1"/>
  <c r="G14" i="2"/>
  <c r="D37" i="2" a="1"/>
  <c r="D37" i="2"/>
  <c r="F28" i="2" a="1"/>
  <c r="F28" i="2"/>
  <c r="I18" i="2" a="1"/>
  <c r="I18" i="2"/>
  <c r="I39" i="2" a="1"/>
  <c r="I39" i="2"/>
  <c r="I24" i="2" a="1"/>
  <c r="I24" i="2"/>
  <c r="E14" i="2" a="1"/>
  <c r="E14" i="2"/>
  <c r="E28" i="2" a="1"/>
  <c r="E28" i="2"/>
  <c r="D24" i="2" a="1"/>
  <c r="D24" i="2"/>
  <c r="D27" i="2" a="1"/>
  <c r="D27" i="2"/>
  <c r="E18" i="2" a="1"/>
  <c r="E18" i="2"/>
  <c r="D18" i="2" a="1"/>
  <c r="D18" i="2"/>
  <c r="H28" i="2" a="1"/>
  <c r="H28" i="2"/>
  <c r="G21" i="2" a="1"/>
  <c r="G21" i="2"/>
  <c r="I37" i="2" a="1"/>
  <c r="I37" i="2"/>
  <c r="D39" i="2" a="1"/>
  <c r="D39" i="2"/>
  <c r="F18" i="2" a="1"/>
  <c r="F18" i="2"/>
  <c r="D17" i="2" a="1"/>
  <c r="D17" i="2"/>
  <c r="F27" i="2" a="1"/>
  <c r="F27" i="2"/>
  <c r="D14" i="2" a="1"/>
  <c r="D14" i="2"/>
  <c r="H17" i="2" a="1"/>
  <c r="H17" i="2"/>
  <c r="I14" i="2" a="1"/>
  <c r="I14" i="2"/>
  <c r="G37" i="2" a="1"/>
  <c r="G37" i="2"/>
  <c r="E24" i="2" a="1"/>
  <c r="E24" i="2"/>
  <c r="H18" i="2" a="1"/>
  <c r="H18" i="2"/>
  <c r="F35" i="2" a="1"/>
  <c r="F35" i="2"/>
  <c r="G28" i="2" a="1"/>
  <c r="G28" i="2"/>
  <c r="I21" i="2" a="1"/>
  <c r="I21" i="2"/>
  <c r="H27" i="2" a="1"/>
  <c r="H27" i="2"/>
  <c r="F14" i="2" a="1"/>
  <c r="F14" i="2"/>
  <c r="H39" i="2" a="1"/>
  <c r="H39" i="2"/>
  <c r="G18" i="2" a="1"/>
  <c r="G18" i="2"/>
  <c r="D35" i="2" a="1"/>
  <c r="D35" i="2"/>
  <c r="E27" i="2" a="1"/>
  <c r="E27" i="2"/>
  <c r="D28" i="2" a="1"/>
  <c r="D28" i="2"/>
  <c r="E21" i="2" a="1"/>
  <c r="E21" i="2"/>
  <c r="I17" i="2" a="1"/>
  <c r="I17" i="2"/>
  <c r="G24" i="2" a="1"/>
  <c r="G24" i="2"/>
  <c r="H37" i="2" a="1"/>
  <c r="H37" i="2"/>
  <c r="F2" i="2" a="1"/>
  <c r="F2" i="2"/>
  <c r="D7" i="2" a="1"/>
  <c r="D7" i="2"/>
  <c r="F7" i="2" a="1"/>
  <c r="F7" i="2"/>
  <c r="F20" i="2" a="1"/>
  <c r="F20" i="2"/>
  <c r="H30" i="2" a="1"/>
  <c r="H30" i="2"/>
  <c r="D34" i="2" a="1"/>
  <c r="D34" i="2"/>
  <c r="E36" i="2" a="1"/>
  <c r="E36" i="2"/>
  <c r="G6" i="2" a="1"/>
  <c r="G6" i="2"/>
  <c r="G2" i="2" a="1"/>
  <c r="G2" i="2"/>
  <c r="H20" i="2" a="1"/>
  <c r="H20" i="2"/>
  <c r="F15" i="2" a="1"/>
  <c r="F15" i="2"/>
  <c r="I19" i="2" a="1"/>
  <c r="I19" i="2"/>
  <c r="G34" i="2" a="1"/>
  <c r="G34" i="2"/>
  <c r="G30" i="2" a="1"/>
  <c r="G30" i="2"/>
  <c r="H19" i="2" a="1"/>
  <c r="H19" i="2"/>
  <c r="G19" i="2" a="1"/>
  <c r="G19" i="2"/>
  <c r="I34" i="2" a="1"/>
  <c r="I34" i="2"/>
  <c r="E2" i="2" a="1"/>
  <c r="E2" i="2"/>
  <c r="I2" i="2" a="1"/>
  <c r="I2" i="2"/>
  <c r="D6" i="2" a="1"/>
  <c r="D6" i="2"/>
  <c r="H34" i="2" a="1"/>
  <c r="H34" i="2"/>
  <c r="G36" i="2" a="1"/>
  <c r="G36" i="2"/>
  <c r="F6" i="2" a="1"/>
  <c r="F6" i="2"/>
  <c r="D30" i="2" a="1"/>
  <c r="D30" i="2"/>
  <c r="D2" i="2" a="1"/>
  <c r="D2" i="2"/>
  <c r="H6" i="2" a="1"/>
  <c r="H6" i="2"/>
  <c r="I20" i="2" a="1"/>
  <c r="I20" i="2"/>
  <c r="F33" i="2" a="1"/>
  <c r="F33" i="2"/>
  <c r="E30" i="2" a="1"/>
  <c r="E30" i="2"/>
  <c r="I36" i="2" a="1"/>
  <c r="I36" i="2"/>
  <c r="D36" i="2" a="1"/>
  <c r="D36" i="2"/>
  <c r="G20" i="2" a="1"/>
  <c r="G20" i="2"/>
  <c r="I7" i="2" a="1"/>
  <c r="I7" i="2"/>
  <c r="I33" i="2" a="1"/>
  <c r="I33" i="2"/>
  <c r="H7" i="2" a="1"/>
  <c r="H7" i="2"/>
  <c r="D19" i="2" a="1"/>
  <c r="D19" i="2"/>
  <c r="F30" i="2" a="1"/>
  <c r="F30" i="2"/>
  <c r="F34" i="2" a="1"/>
  <c r="F34" i="2"/>
  <c r="E19" i="2" a="1"/>
  <c r="E19" i="2"/>
  <c r="F36" i="2" a="1"/>
  <c r="F36" i="2"/>
  <c r="D15" i="2" a="1"/>
  <c r="D15" i="2"/>
  <c r="E7" i="2" a="1"/>
  <c r="E7" i="2"/>
  <c r="I15" i="2" a="1"/>
  <c r="I15" i="2"/>
  <c r="H15" i="2" a="1"/>
  <c r="H15" i="2"/>
  <c r="E20" i="2" a="1"/>
  <c r="E20" i="2"/>
  <c r="G33" i="2" a="1"/>
  <c r="G33" i="2"/>
  <c r="H33" i="2" a="1"/>
  <c r="H33" i="2"/>
  <c r="I6" i="2" a="1"/>
  <c r="I6" i="2"/>
  <c r="E15" i="2" a="1"/>
  <c r="E15" i="2"/>
  <c r="D33" i="2" a="1"/>
  <c r="D33" i="2"/>
  <c r="H2" i="2" a="1"/>
  <c r="H2" i="2"/>
  <c r="E6" i="2" a="1"/>
  <c r="E6" i="2"/>
  <c r="D20" i="2" a="1"/>
  <c r="D20" i="2"/>
  <c r="E33" i="2" a="1"/>
  <c r="E33" i="2"/>
  <c r="E34" i="2" a="1"/>
  <c r="E34" i="2"/>
  <c r="I30" i="2" a="1"/>
  <c r="I30" i="2"/>
  <c r="G7" i="2" a="1"/>
  <c r="G7" i="2"/>
  <c r="G15" i="2" a="1"/>
  <c r="G15" i="2"/>
  <c r="F19" i="2" a="1"/>
  <c r="F19" i="2"/>
  <c r="H36" i="2" a="1"/>
  <c r="H36" i="2"/>
  <c r="E23" i="2" a="1"/>
  <c r="E23" i="2"/>
  <c r="H10" i="2" a="1"/>
  <c r="H10" i="2"/>
  <c r="H29" i="2" a="1"/>
  <c r="H29" i="2"/>
  <c r="I38" i="2" a="1"/>
  <c r="I38" i="2"/>
  <c r="F11" i="2" a="1"/>
  <c r="F11" i="2"/>
  <c r="F29" i="2" a="1"/>
  <c r="F29" i="2"/>
  <c r="H16" i="2" a="1"/>
  <c r="H16" i="2"/>
  <c r="G4" i="2" a="1"/>
  <c r="G4" i="2"/>
  <c r="E31" i="2" a="1"/>
  <c r="E31" i="2"/>
  <c r="D31" i="2" a="1"/>
  <c r="D31" i="2"/>
  <c r="F31" i="2" a="1"/>
  <c r="F31" i="2"/>
  <c r="D16" i="2" a="1"/>
  <c r="D16" i="2"/>
  <c r="E40" i="2" a="1"/>
  <c r="E40" i="2"/>
  <c r="D29" i="2" a="1"/>
  <c r="D29" i="2"/>
  <c r="G3" i="2" a="1"/>
  <c r="G3" i="2"/>
  <c r="E16" i="2" a="1"/>
  <c r="E16" i="2"/>
  <c r="G29" i="2" a="1"/>
  <c r="G29" i="2"/>
  <c r="I31" i="2" a="1"/>
  <c r="I31" i="2"/>
  <c r="F10" i="2" a="1"/>
  <c r="F10" i="2"/>
  <c r="G40" i="2" a="1"/>
  <c r="G40" i="2"/>
  <c r="I16" i="2" a="1"/>
  <c r="I16" i="2"/>
  <c r="H4" i="2" a="1"/>
  <c r="H4" i="2"/>
  <c r="F16" i="2" a="1"/>
  <c r="F16" i="2"/>
  <c r="E3" i="2" a="1"/>
  <c r="E3" i="2"/>
  <c r="D11" i="2" a="1"/>
  <c r="D11" i="2"/>
  <c r="I3" i="2" a="1"/>
  <c r="I3" i="2"/>
  <c r="I40" i="2" a="1"/>
  <c r="I40" i="2"/>
  <c r="H23" i="2" a="1"/>
  <c r="H23" i="2"/>
  <c r="H38" i="2" a="1"/>
  <c r="H38" i="2"/>
  <c r="I23" i="2" a="1"/>
  <c r="I23" i="2"/>
  <c r="H40" i="2" a="1"/>
  <c r="H40" i="2"/>
  <c r="H11" i="2" a="1"/>
  <c r="H11" i="2"/>
  <c r="F23" i="2" a="1"/>
  <c r="F23" i="2"/>
  <c r="E4" i="2" a="1"/>
  <c r="E4" i="2"/>
  <c r="F4" i="2" a="1"/>
  <c r="F4" i="2"/>
  <c r="F38" i="2" a="1"/>
  <c r="F38" i="2"/>
  <c r="I4" i="2" a="1"/>
  <c r="I4" i="2"/>
  <c r="E38" i="2" a="1"/>
  <c r="E38" i="2"/>
  <c r="I10" i="2" a="1"/>
  <c r="I10" i="2"/>
  <c r="G31" i="2" a="1"/>
  <c r="G31" i="2"/>
  <c r="G11" i="2" a="1"/>
  <c r="G11" i="2"/>
  <c r="G38" i="2" a="1"/>
  <c r="G38" i="2"/>
  <c r="D3" i="2" a="1"/>
  <c r="D3" i="2"/>
  <c r="D10" i="2" a="1"/>
  <c r="D10" i="2"/>
  <c r="E10" i="2" a="1"/>
  <c r="E10" i="2"/>
  <c r="F40" i="2" a="1"/>
  <c r="F40" i="2"/>
  <c r="H3" i="2" a="1"/>
  <c r="H3" i="2"/>
  <c r="G16" i="2" a="1"/>
  <c r="G16" i="2"/>
  <c r="F3" i="2" a="1"/>
  <c r="F3" i="2"/>
  <c r="G10" i="2" a="1"/>
  <c r="G10" i="2"/>
  <c r="G23" i="2" a="1"/>
  <c r="G23" i="2"/>
  <c r="H31" i="2" a="1"/>
  <c r="H31" i="2"/>
  <c r="D40" i="2" a="1"/>
  <c r="D40" i="2"/>
  <c r="D4" i="2" a="1"/>
  <c r="D4" i="2"/>
  <c r="D23" i="2" a="1"/>
  <c r="D23" i="2"/>
  <c r="D38" i="2" a="1"/>
  <c r="D38" i="2"/>
  <c r="I11" i="2" a="1"/>
  <c r="I11" i="2"/>
  <c r="I29" i="2" a="1"/>
  <c r="I29" i="2"/>
  <c r="E11" i="2" a="1"/>
  <c r="E11" i="2"/>
  <c r="E29" i="2" a="1"/>
  <c r="E29" i="2"/>
  <c r="C3" i="3" a="1"/>
  <c r="C3" i="3"/>
  <c r="C2" i="3" a="1"/>
  <c r="C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<sst xmlns="http://schemas.openxmlformats.org/spreadsheetml/2006/main" count="918" uniqueCount="144">
  <si>
    <t>Ageing Population</t>
  </si>
  <si>
    <t>Artificial Intelligence</t>
  </si>
  <si>
    <t>Digitalisation</t>
  </si>
  <si>
    <t>Fintech</t>
  </si>
  <si>
    <t>Robotics</t>
  </si>
  <si>
    <t>Description</t>
  </si>
  <si>
    <t>Theme</t>
  </si>
  <si>
    <t>2B77 GY Equity</t>
  </si>
  <si>
    <t>BATE GY Equity</t>
  </si>
  <si>
    <t>XAIX GY Equity</t>
  </si>
  <si>
    <t>Investing in companies benefiting from the increasing elderly population.</t>
  </si>
  <si>
    <t>Investment in non-traditional assets like real estate, commodities, and hedge funds.</t>
  </si>
  <si>
    <t>Companies developing or utilizing artificial intelligence technology.</t>
  </si>
  <si>
    <t>Firms involved in the development and production of battery technology.</t>
  </si>
  <si>
    <t>Biotech</t>
  </si>
  <si>
    <t>Companies engaged in biotechnology research, development, and production.</t>
  </si>
  <si>
    <t>Blockchain</t>
  </si>
  <si>
    <t>Businesses utilizing blockchain technology for various applications.</t>
  </si>
  <si>
    <t>Buyback</t>
  </si>
  <si>
    <t>Companies that engage in repurchasing their own shares from the marketplace.</t>
  </si>
  <si>
    <t>Firms focused on sustainable practices and waste reduction through recycling and reusing.</t>
  </si>
  <si>
    <t>Companies involved in renewable energy sources like solar, wind, and hydroelectric power.</t>
  </si>
  <si>
    <t>Businesses addressing climate change through innovative technologies and practices.</t>
  </si>
  <si>
    <t>Companies providing cloud computing services and infrastructure.</t>
  </si>
  <si>
    <t>Firms specializing in cybersecurity products and services to protect data and networks.</t>
  </si>
  <si>
    <t>Companies aiding in the digital transformation of traditional industries.</t>
  </si>
  <si>
    <t>Ecommerce</t>
  </si>
  <si>
    <t>Businesses involved in online retail and related services.</t>
  </si>
  <si>
    <t>Companies in the electronic sports and gaming industry.</t>
  </si>
  <si>
    <t>Firms at the intersection of finance and technology, providing innovative financial services.</t>
  </si>
  <si>
    <t>Companies developing future transportation technologies, including autonomous vehicles.</t>
  </si>
  <si>
    <t>Food</t>
  </si>
  <si>
    <t>Businesses focused on innovative food production and sustainable agriculture.</t>
  </si>
  <si>
    <t>Firms promoting gender equality and diversity in the workplace.</t>
  </si>
  <si>
    <t>Goldminers</t>
  </si>
  <si>
    <t>Companies involved in gold mining and production.</t>
  </si>
  <si>
    <t>Hydrogen</t>
  </si>
  <si>
    <t>Businesses developing hydrogen as a clean energy source.</t>
  </si>
  <si>
    <t>Innovation</t>
  </si>
  <si>
    <t>Companies at the forefront of technological and industrial innovation.</t>
  </si>
  <si>
    <t>Islamic</t>
  </si>
  <si>
    <t>Investments compliant with Islamic finance principles.</t>
  </si>
  <si>
    <t>Luxury</t>
  </si>
  <si>
    <t>Companies producing high-end, luxury goods.</t>
  </si>
  <si>
    <t>Metaverse</t>
  </si>
  <si>
    <t>Firms developing virtual reality spaces and related technologies.</t>
  </si>
  <si>
    <t>Companies in the military and defense industry.</t>
  </si>
  <si>
    <t>Millenials</t>
  </si>
  <si>
    <t>Businesses targeting products and services to the millennial generation.</t>
  </si>
  <si>
    <t>MLP</t>
  </si>
  <si>
    <t>Master Limited Partnerships, typically in the energy sector, providing tax advantages.</t>
  </si>
  <si>
    <t>Moat</t>
  </si>
  <si>
    <t>Companies with a strong competitive advantage or "economic moat."</t>
  </si>
  <si>
    <t>Investment strategies involving a diverse mix of asset classes.</t>
  </si>
  <si>
    <t>Photonics</t>
  </si>
  <si>
    <t>Firms engaged in the technology of light generation, detection, and manipulation.</t>
  </si>
  <si>
    <t>Investments in private companies not listed on public exchanges.</t>
  </si>
  <si>
    <t>Companies developing robotics and automation technologies.</t>
  </si>
  <si>
    <t>Semiconductors</t>
  </si>
  <si>
    <t>Firms manufacturing semiconductor devices and technology.</t>
  </si>
  <si>
    <t>Space</t>
  </si>
  <si>
    <t>Companies involved in space exploration and satellite technology.</t>
  </si>
  <si>
    <t>Uranium</t>
  </si>
  <si>
    <t>Businesses focused on the extraction and production of uranium.</t>
  </si>
  <si>
    <t>Volatility</t>
  </si>
  <si>
    <t>Investments in assets or strategies that capitalize on market volatility.</t>
  </si>
  <si>
    <t>Water</t>
  </si>
  <si>
    <t>Companies managing and supplying water resources and technologies.</t>
  </si>
  <si>
    <t>Wood</t>
  </si>
  <si>
    <t>Firms involved in the forestry and timber industry.</t>
  </si>
  <si>
    <t>Alternative Investments</t>
  </si>
  <si>
    <t>Battery Technology</t>
  </si>
  <si>
    <t>Circular Economy</t>
  </si>
  <si>
    <t>Clean Energy</t>
  </si>
  <si>
    <t>Climate Change</t>
  </si>
  <si>
    <t>Cloud Technology</t>
  </si>
  <si>
    <t>Cyber Security</t>
  </si>
  <si>
    <t>E-Sports</t>
  </si>
  <si>
    <t>Gender Equality</t>
  </si>
  <si>
    <t>Multi Asset</t>
  </si>
  <si>
    <t>Private Equity</t>
  </si>
  <si>
    <t xml:space="preserve">QYLE GY Equity </t>
  </si>
  <si>
    <t>2B70 GY Equity</t>
  </si>
  <si>
    <t>CBUT GY Equity</t>
  </si>
  <si>
    <t>BBCK GY Equity</t>
  </si>
  <si>
    <t>EMEC GY Equity</t>
  </si>
  <si>
    <t>IQQH GY Equity</t>
  </si>
  <si>
    <t>WEBE GY Equity</t>
  </si>
  <si>
    <t>SKYE GY Equity</t>
  </si>
  <si>
    <t>USPY GY Equity</t>
  </si>
  <si>
    <t>ETLH GY Equity</t>
  </si>
  <si>
    <t>ESP0 GY Equity</t>
  </si>
  <si>
    <t>XFNT GY Equity</t>
  </si>
  <si>
    <t>Future Mobility</t>
  </si>
  <si>
    <t>XMOV GY Equity</t>
  </si>
  <si>
    <t>VE6I GY Equity</t>
  </si>
  <si>
    <t>GGUE GY Equity</t>
  </si>
  <si>
    <t>G2X GY Equity</t>
  </si>
  <si>
    <t>HTMW GY Equity</t>
  </si>
  <si>
    <t>XNNV GY Equity</t>
  </si>
  <si>
    <t>IUSD GY Equity</t>
  </si>
  <si>
    <t>GLUX GY Equity</t>
  </si>
  <si>
    <t>CBUV GY Equity</t>
  </si>
  <si>
    <t>Military &amp; Defense</t>
  </si>
  <si>
    <t>DFEN GY Equity</t>
  </si>
  <si>
    <t>GENY GY Equity</t>
  </si>
  <si>
    <t>SMLD GY Equity</t>
  </si>
  <si>
    <t>C9DF GY Equity</t>
  </si>
  <si>
    <t>F701 GY Equity</t>
  </si>
  <si>
    <t>LADR GY Equity</t>
  </si>
  <si>
    <t>IQQL GY Equity</t>
  </si>
  <si>
    <t>2B76 GY Equity</t>
  </si>
  <si>
    <t>VVSM GY Equity</t>
  </si>
  <si>
    <t>JEDI GY Equity</t>
  </si>
  <si>
    <t>U3O8 GY Equity</t>
  </si>
  <si>
    <t>VOOL GY Equity</t>
  </si>
  <si>
    <t>XMLC GY Equity</t>
  </si>
  <si>
    <t>IUSB GY Equity</t>
  </si>
  <si>
    <t>Query</t>
  </si>
  <si>
    <t>CHG_PCT_YTD</t>
  </si>
  <si>
    <t>CHG_PCT_1M</t>
  </si>
  <si>
    <t>CHG_PCT_3M</t>
  </si>
  <si>
    <t>CHG_PCT_6M</t>
  </si>
  <si>
    <t>SECURITY_NAME</t>
  </si>
  <si>
    <t>CHG_PCT_5D</t>
  </si>
  <si>
    <t>2B79 GY equity</t>
  </si>
  <si>
    <t>HARIMCC LX Equity</t>
  </si>
  <si>
    <t>Name</t>
  </si>
  <si>
    <t>PCFIIEA ID Equity</t>
  </si>
  <si>
    <t>Chom Capital</t>
  </si>
  <si>
    <t>Tungston</t>
  </si>
  <si>
    <t>Empureon</t>
  </si>
  <si>
    <t>6762 JP Equity</t>
  </si>
  <si>
    <t>267260 KS Equity</t>
  </si>
  <si>
    <t>2308 TT Equity</t>
  </si>
  <si>
    <t>ABBN SW Equity</t>
  </si>
  <si>
    <t>1211 HK Equity</t>
  </si>
  <si>
    <t>WRT1V FH Equity</t>
  </si>
  <si>
    <t>6674 JP Equity</t>
  </si>
  <si>
    <t>5802 JP Equity</t>
  </si>
  <si>
    <t>5333 JP Equity</t>
  </si>
  <si>
    <t>004490 KS Equity</t>
  </si>
  <si>
    <t>Security</t>
  </si>
  <si>
    <t>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</si>
</sst>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Data...2185603607</v>
        <stp/>
        <stp>BDP|15846738591531099025</stp>
        <tr r="H20" s="2"/>
      </tp>
      <tp t="s">
        <v>#N/A Requesting Data...2436145321</v>
        <stp/>
        <stp>BDP|13724495308188809554</stp>
        <tr r="D29" s="2"/>
      </tp>
      <tp t="s">
        <v>#N/A Requesting Data...3678543852</v>
        <stp/>
        <stp>BDP|13981659744853632820</stp>
        <tr r="C3" s="3"/>
      </tp>
      <tp t="s">
        <v>#N/A Requesting Data...2770703191</v>
        <stp/>
        <stp>BDP|13957917932485292699</stp>
        <tr r="G27" s="2"/>
      </tp>
      <tp t="s">
        <v>#N/A Requesting Data...3019895684</v>
        <stp/>
        <stp>BDP|15750803960131729004</stp>
        <tr r="E5" s="2"/>
      </tp>
      <tp t="s">
        <v>#N/A Requesting Data...2852603671</v>
        <stp/>
        <stp>BDP|13222288948239031607</stp>
        <tr r="F13" s="2"/>
      </tp>
      <tp t="s">
        <v>#N/A Requesting Data...3108070554</v>
        <stp/>
        <stp>BDP|13604027487649483826</stp>
        <tr r="G34" s="2"/>
      </tp>
      <tp t="s">
        <v>#N/A Requesting Data...2043048722</v>
        <stp/>
        <stp>BDP|11365245589516536623</stp>
        <tr r="I39" s="2"/>
      </tp>
      <tp t="s">
        <v>#N/A Requesting Data...2952645459</v>
        <stp/>
        <stp>BDP|13254085681685784513</stp>
        <tr r="G30" s="2"/>
      </tp>
      <tp t="s">
        <v>#N/A Requesting Data...3466162057</v>
        <stp/>
        <stp>BDP|11427706444108833174</stp>
        <tr r="G36" s="2"/>
      </tp>
      <tp t="s">
        <v>#N/A Requesting Data...3565424670</v>
        <stp/>
        <stp>BDP|13359624940862828871</stp>
        <tr r="G25" s="2"/>
      </tp>
      <tp t="s">
        <v>#N/A Requesting Data...2450735370</v>
        <stp/>
        <stp>BDP|10085804158323141595</stp>
        <tr r="F33" s="2"/>
      </tp>
      <tp t="s">
        <v>#N/A Requesting Data...2567987323</v>
        <stp/>
        <stp>BDP|11378380675815021845</stp>
        <tr r="I18" s="2"/>
      </tp>
      <tp t="s">
        <v>#N/A Requesting Data...2334580339</v>
        <stp/>
        <stp>BDP|16894218481320451469</stp>
        <tr r="H16" s="2"/>
      </tp>
      <tp t="s">
        <v>#N/A Requesting Data...3520642022</v>
        <stp/>
        <stp>BDP|11545978750337942264</stp>
        <tr r="I2" s="2"/>
      </tp>
      <tp t="s">
        <v>#N/A Requesting Data...2458032216</v>
        <stp/>
        <stp>BDP|17501349875673823800</stp>
        <tr r="I38" s="2"/>
      </tp>
      <tp t="s">
        <v>#N/A Requesting Data...4285701877</v>
        <stp/>
        <stp>BDP|16554971571640288001</stp>
        <tr r="D34" s="2"/>
      </tp>
      <tp t="s">
        <v>#N/A Requesting Data...3477183215</v>
        <stp/>
        <stp>BDP|13438412086682324512</stp>
        <tr r="G39" s="2"/>
      </tp>
      <tp t="s">
        <v>#N/A Requesting Data...2556973914</v>
        <stp/>
        <stp>BDP|17123623106699860106</stp>
        <tr r="I35" s="2"/>
      </tp>
      <tp t="s">
        <v>#N/A Requesting Data...3493108847</v>
        <stp/>
        <stp>BDP|18212865830352986824</stp>
        <tr r="H14" s="2"/>
      </tp>
      <tp t="s">
        <v>#N/A Requesting Data...3592592076</v>
        <stp/>
        <stp>BDP|16948702666927902988</stp>
        <tr r="G32" s="2"/>
      </tp>
      <tp t="s">
        <v>#N/A Requesting Data...2924621436</v>
        <stp/>
        <stp>BDP|15326480282658500889</stp>
        <tr r="G35" s="2"/>
      </tp>
      <tp t="s">
        <v>#N/A Requesting Data...4206543852</v>
        <stp/>
        <stp>BDP|12476998175800923552</stp>
        <tr r="G12" s="2"/>
      </tp>
      <tp t="s">
        <v>#N/A Requesting Data...2750199163</v>
        <stp/>
        <stp>BDP|13264306770587637938</stp>
        <tr r="F8" s="2"/>
      </tp>
      <tp t="s">
        <v>#N/A Requesting Data...3130910680</v>
        <stp/>
        <stp>BDP|18201107262367705105</stp>
        <tr r="I13" s="2"/>
      </tp>
      <tp t="s">
        <v>#N/A Requesting Data...2681369217</v>
        <stp/>
        <stp>BDP|16460204866288758323</stp>
        <tr r="E36" s="2"/>
      </tp>
      <tp t="s">
        <v>#N/A Requesting Data...3320135678</v>
        <stp/>
        <stp>BDP|10696490135669588048</stp>
        <tr r="D2" s="2"/>
      </tp>
      <tp t="s">
        <v>#N/A Requesting Data...2516780593</v>
        <stp/>
        <stp>BDP|11857986118173476405</stp>
        <tr r="D6" s="2"/>
      </tp>
      <tp t="s">
        <v>#N/A Requesting Data...3996576734</v>
        <stp/>
        <stp>BDP|11675960752754124704</stp>
        <tr r="F28" s="2"/>
      </tp>
      <tp t="s">
        <v>#N/A Requesting Data...2002825167</v>
        <stp/>
        <stp>BDP|16399801546706575229</stp>
        <tr r="E39" s="2"/>
      </tp>
      <tp t="s">
        <v>#N/A Requesting Data...2506829691</v>
        <stp/>
        <stp>BDP|16669428213185627854</stp>
        <tr r="F21" s="2"/>
      </tp>
      <tp t="s">
        <v>#N/A Requesting Data...2913722297</v>
        <stp/>
        <stp>BDP|16086251193572642091</stp>
        <tr r="I12" s="2"/>
      </tp>
      <tp t="s">
        <v>#N/A Requesting Data...3414104700</v>
        <stp/>
        <stp>BDP|17600972052692525694</stp>
        <tr r="E37" s="2"/>
      </tp>
      <tp t="s">
        <v>#N/A Requesting Data...2454866039</v>
        <stp/>
        <stp>BDP|14965235187760316107</stp>
        <tr r="E40" s="2"/>
      </tp>
      <tp t="s">
        <v>#N/A Requesting Data...2411630183</v>
        <stp/>
        <stp>BDP|12152621898851960332</stp>
        <tr r="G29" s="2"/>
      </tp>
      <tp t="s">
        <v>#N/A Requesting Data...3868125816</v>
        <stp/>
        <stp>BDP|13240072722626309849</stp>
        <tr r="G14" s="2"/>
      </tp>
      <tp t="s">
        <v>#N/A Requesting Data...2958960100</v>
        <stp/>
        <stp>BDP|17343158082526520734</stp>
        <tr r="H24" s="2"/>
      </tp>
      <tp t="s">
        <v>#N/A Requesting Data...2082411169</v>
        <stp/>
        <stp>BDP|10286148726479429515</stp>
        <tr r="F32" s="2"/>
      </tp>
      <tp t="s">
        <v>#N/A Requesting Data...3047157582</v>
        <stp/>
        <stp>BDP|15657871464785675148</stp>
        <tr r="F31" s="2"/>
      </tp>
      <tp t="s">
        <v>#N/A Requesting Data...3246308044</v>
        <stp/>
        <stp>BDP|15914228082869819963</stp>
        <tr r="E35" s="2"/>
      </tp>
      <tp t="s">
        <v>#N/A Requesting Data...3949298978</v>
        <stp/>
        <stp>BDP|16087657399014240165</stp>
        <tr r="H26" s="2"/>
      </tp>
      <tp t="s">
        <v>#N/A Requesting Data...3834234571</v>
        <stp/>
        <stp>BDP|10185699863609124506</stp>
        <tr r="I20" s="2"/>
      </tp>
      <tp t="s">
        <v>#N/A Requesting Data...4011716478</v>
        <stp/>
        <stp>BDP|14368195591748820891</stp>
        <tr r="I19" s="2"/>
      </tp>
      <tp t="s">
        <v>#N/A Requesting Data...2266741939</v>
        <stp/>
        <stp>BDP|17306826736853072349</stp>
        <tr r="D7" s="2"/>
      </tp>
      <tp t="s">
        <v>#N/A Requesting Data...2420850620</v>
        <stp/>
        <stp>BDP|13814661179808047601</stp>
        <tr r="F24" s="2"/>
      </tp>
      <tp t="s">
        <v>#N/A Requesting Data...2297706461</v>
        <stp/>
        <stp>BDP|11007430928803701978</stp>
        <tr r="H25" s="2"/>
      </tp>
      <tp t="s">
        <v>#N/A Requesting Data...2868598126</v>
        <stp/>
        <stp>BDP|15601961462356535183</stp>
        <tr r="F15" s="2"/>
      </tp>
      <tp t="s">
        <v>#N/A Requesting Data...2362507423</v>
        <stp/>
        <stp>BDP|18202762449704162231</stp>
        <tr r="H9" s="2"/>
      </tp>
      <tp t="s">
        <v>#N/A Requesting Data...3906984127</v>
        <stp/>
        <stp>BDP|17983580872308353016</stp>
        <tr r="H10" s="2"/>
      </tp>
      <tp t="s">
        <v>#N/A Requesting Data...2469641441</v>
        <stp/>
        <stp>BDP|10333985114621868468</stp>
        <tr r="D5" s="2"/>
      </tp>
      <tp t="s">
        <v>#N/A Requesting Data...4262054514</v>
        <stp/>
        <stp>BDP|15895505836356281888</stp>
        <tr r="G2" s="2"/>
      </tp>
      <tp t="s">
        <v>#N/A Requesting Data...3529544874</v>
        <stp/>
        <stp>BDP|11525878302248829371</stp>
        <tr r="H34" s="2"/>
      </tp>
      <tp t="s">
        <v>#N/A Requesting Data...2414206061</v>
        <stp/>
        <stp>BDP|10168046458075884275</stp>
        <tr r="I24" s="2"/>
      </tp>
      <tp t="s">
        <v>#N/A Requesting Data...2597130571</v>
        <stp/>
        <stp>BDP|12414291348027057123</stp>
        <tr r="G19" s="2"/>
      </tp>
      <tp t="s">
        <v>#N/A Requesting Data...2988085128</v>
        <stp/>
        <stp>BDP|10533758059147427650</stp>
        <tr r="H6" s="2"/>
      </tp>
      <tp t="s">
        <v>#N/A Requesting Data...2548241050</v>
        <stp/>
        <stp>BDP|13391457112911941452</stp>
        <tr r="F37" s="2"/>
      </tp>
      <tp t="s">
        <v>#N/A Requesting Data...2033606810</v>
        <stp/>
        <stp>BDP|17131588762370323753</stp>
        <tr r="F7" s="2"/>
      </tp>
      <tp t="s">
        <v>#N/A Requesting Data...2501466368</v>
        <stp/>
        <stp>BDP|15925200263062560014</stp>
        <tr r="D32" s="2"/>
      </tp>
      <tp t="s">
        <v>#N/A Requesting Data...3712793372</v>
        <stp/>
        <stp>BDP|16033047627795788275</stp>
        <tr r="E22" s="2"/>
      </tp>
      <tp t="s">
        <v>#N/A Requesting Data...4005596884</v>
        <stp/>
        <stp>BDP|16786560416766485704</stp>
        <tr r="H35" s="2"/>
      </tp>
      <tp t="s">
        <v>#N/A Requesting Data...3437617043</v>
        <stp/>
        <stp>BDP|16062888788183168662</stp>
        <tr r="D31" s="2"/>
      </tp>
      <tp t="s">
        <v>#N/A Requesting Data...2414572635</v>
        <stp/>
        <stp>BDP|13551063545296805297</stp>
        <tr r="H21" s="2"/>
      </tp>
      <tp t="s">
        <v>#N/A Requesting Data...2687527447</v>
        <stp/>
        <stp>BDP|14762635370641503480</stp>
        <tr r="D9" s="2"/>
      </tp>
      <tp t="s">
        <v>#N/A Requesting Data...2389485207</v>
        <stp/>
        <stp>BDP|14133255916194837329</stp>
        <tr r="I27" s="2"/>
      </tp>
      <tp t="s">
        <v>#N/A Requesting Data...3476281475</v>
        <stp/>
        <stp>BDP|13656537959915001676</stp>
        <tr r="D22" s="2"/>
      </tp>
      <tp t="s">
        <v>#N/A Requesting Data...3840672518</v>
        <stp/>
        <stp>BDP|10165802098883461216</stp>
        <tr r="F12" s="2"/>
      </tp>
      <tp t="s">
        <v>#N/A Requesting Data...3527959291</v>
        <stp/>
        <stp>BDP|13056517404174217281</stp>
        <tr r="G13" s="2"/>
      </tp>
      <tp t="s">
        <v>#N/A Requesting Data...4227851689</v>
        <stp/>
        <stp>BDP|10003894789129243912</stp>
        <tr r="E14" s="2"/>
      </tp>
      <tp t="s">
        <v>#N/A Requesting Data...2404040268</v>
        <stp/>
        <stp>BDP|16324617634546577487</stp>
        <tr r="D12" s="2"/>
      </tp>
      <tp t="s">
        <v>#N/A Requesting Data...3014403552</v>
        <stp/>
        <stp>BDP|11345618822983900733</stp>
        <tr r="F6" s="2"/>
      </tp>
      <tp t="s">
        <v>#N/A Requesting Data...2114706981</v>
        <stp/>
        <stp>BDP|17005184358307286520</stp>
        <tr r="F29" s="2"/>
      </tp>
      <tp t="s">
        <v>#N/A Requesting Data...3837023957</v>
        <stp/>
        <stp>BDP|13137496149581130334</stp>
        <tr r="E26" s="2"/>
      </tp>
      <tp t="s">
        <v>#N/A Requesting Data...2192697204</v>
        <stp/>
        <stp>BDP|10724110998869384080</stp>
        <tr r="I31" s="2"/>
      </tp>
      <tp t="s">
        <v>#N/A Requesting Data...2516232942</v>
        <stp/>
        <stp>BDP|13095956520070822993</stp>
        <tr r="D37" s="2"/>
      </tp>
      <tp t="s">
        <v>#N/A Requesting Data...3901236139</v>
        <stp/>
        <stp>BDP|18111210020269435005</stp>
        <tr r="F2" s="2"/>
      </tp>
      <tp t="s">
        <v>#N/A Requesting Data...3303056337</v>
        <stp/>
        <stp>BDP|11966868690816835709</stp>
        <tr r="E2" s="2"/>
      </tp>
      <tp t="s">
        <v>#N/A Requesting Data...2185490296</v>
        <stp/>
        <stp>BDP|14234239965246219709</stp>
        <tr r="E25" s="2"/>
      </tp>
      <tp t="s">
        <v>#N/A Requesting Data...2449400695</v>
        <stp/>
        <stp>BDP|17666650128712422094</stp>
        <tr r="F39" s="2"/>
      </tp>
      <tp t="s">
        <v>#N/A Requesting Data...2408969582</v>
        <stp/>
        <stp>BDP|17222801784731628098</stp>
        <tr r="F11" s="2"/>
      </tp>
      <tp t="s">
        <v>#N/A Requesting Data...3723254622</v>
        <stp/>
        <stp>BDP|16831540753484501445</stp>
        <tr r="G4" s="2"/>
      </tp>
      <tp t="s">
        <v>#N/A Requesting Data...4135868284</v>
        <stp/>
        <stp>BDP|14746354412071154135</stp>
        <tr r="I26" s="2"/>
      </tp>
      <tp t="s">
        <v>#N/A Requesting Data...3303817288</v>
        <stp/>
        <stp>BDP|16920197560306043151</stp>
        <tr r="F20" s="2"/>
      </tp>
      <tp t="s">
        <v>#N/A Requesting Data...3437944419</v>
        <stp/>
        <stp>BDP|18357935525425834093</stp>
        <tr r="E23" s="2"/>
      </tp>
      <tp t="s">
        <v>#N/A Requesting Data...3499725580</v>
        <stp/>
        <stp>BDP|15145034938771755058</stp>
        <tr r="D16" s="2"/>
      </tp>
      <tp t="s">
        <v>#N/A Requesting Data...2264756652</v>
        <stp/>
        <stp>BDP|12881198314797893209</stp>
        <tr r="I8" s="2"/>
      </tp>
      <tp t="s">
        <v>#N/A Requesting Data...3422471007</v>
        <stp/>
        <stp>BDP|16642682969724949522</stp>
        <tr r="E31" s="2"/>
      </tp>
      <tp t="s">
        <v>#N/A Requesting Data...3205903503</v>
        <stp/>
        <stp>BDP|16717124719827248601</stp>
        <tr r="I28" s="2"/>
      </tp>
      <tp t="s">
        <v>#N/A Requesting Data...3398151973</v>
        <stp/>
        <stp>BDP|10220805233938732471</stp>
        <tr r="F10" s="2"/>
      </tp>
      <tp t="s">
        <v>#N/A Requesting Data...2859993966</v>
        <stp/>
        <stp>BDP|16560809975647531961</stp>
        <tr r="H30" s="2"/>
      </tp>
      <tp t="s">
        <v>#N/A Requesting Data...2085808228</v>
        <stp/>
        <stp>BDP|10358355578190820358</stp>
        <tr r="D8" s="2"/>
      </tp>
      <tp t="s">
        <v>#N/A Requesting Data...3937411759</v>
        <stp/>
        <stp>BDP|14757582569115504565</stp>
        <tr r="D21" s="2"/>
      </tp>
      <tp t="s">
        <v>#N/A Requesting Data...2956499001</v>
        <stp/>
        <stp>BDP|16401739063776285628</stp>
        <tr r="G17" s="2"/>
      </tp>
      <tp t="s">
        <v>#N/A Requesting Data...2390146529</v>
        <stp/>
        <stp>BDP|12884875764398959355</stp>
        <tr r="G26" s="2"/>
      </tp>
      <tp t="s">
        <v>#N/A Requesting Data...3804429752</v>
        <stp/>
        <stp>BDP|17020884307051083993</stp>
        <tr r="F17" s="2"/>
      </tp>
      <tp t="s">
        <v>#N/A Requesting Data...3735235971</v>
        <stp/>
        <stp>BDP|12950708020866091505</stp>
        <tr r="G3" s="2"/>
      </tp>
      <tp t="s">
        <v>#N/A Requesting Data...2885862240</v>
        <stp/>
        <stp>BDP|17972898070659838528</stp>
        <tr r="F5" s="2"/>
      </tp>
      <tp t="s">
        <v>#N/A Requesting Data...4230029124</v>
        <stp/>
        <stp>BDP|12542464985933816911</stp>
        <tr r="E16" s="2"/>
      </tp>
      <tp t="s">
        <v>#N/A Requesting Data...2065035921</v>
        <stp/>
        <stp>BDP|12376158789907716879</stp>
        <tr r="I34" s="2"/>
      </tp>
      <tp t="s">
        <v>#N/A Requesting Data...2986627683</v>
        <stp/>
        <stp>BDP|12512055738233224645</stp>
        <tr r="H19" s="2"/>
      </tp>
      <tp t="s">
        <v>#N/A Requesting Data...2773583912</v>
        <stp/>
        <stp>BDP|15812641436770962407</stp>
        <tr r="E8" s="2"/>
      </tp>
      <tp t="s">
        <v>#N/A Requesting Data...2207463902</v>
        <stp/>
        <stp>BDP|17508287313678428886</stp>
        <tr r="H29" s="2"/>
      </tp>
      <tp t="s">
        <v>#N/A Requesting Data...3796552722</v>
        <stp/>
        <stp>BDP|16249415058597238506</stp>
        <tr r="G6" s="2"/>
      </tp>
      <tp t="s">
        <v>#N/A Requesting Data...3760150506</v>
        <stp/>
        <stp>BDP|18145031492910129470</stp>
        <tr r="E17" s="2"/>
      </tp>
      <tp t="s">
        <v>#N/A Requesting Data...3302093543</v>
        <stp/>
        <stp>BDP|11007870551379462049</stp>
        <tr r="D30" s="2"/>
      </tp>
    </main>
    <main first="bofaddin.rtdserver">
      <tp t="s">
        <v>#N/A Requesting Data...2614890656</v>
        <stp/>
        <stp>BDP|5899963692130029979</stp>
        <tr r="G33" s="2"/>
      </tp>
      <tp t="s">
        <v>#N/A Requesting Data...3877912438</v>
        <stp/>
        <stp>BDP|8442050103152914678</stp>
        <tr r="G9" s="2"/>
      </tp>
      <tp t="s">
        <v>#N/A Requesting Data...3972036752</v>
        <stp/>
        <stp>BDP|5534819392900879822</stp>
        <tr r="F18" s="2"/>
      </tp>
      <tp t="s">
        <v>#N/A Requesting Data...3128496233</v>
        <stp/>
        <stp>BDP|3980126830294497925</stp>
        <tr r="E15" s="2"/>
      </tp>
      <tp t="s">
        <v>#N/A Requesting Data...2074518883</v>
        <stp/>
        <stp>BDP|1150334780213496543</stp>
        <tr r="H18" s="2"/>
      </tp>
      <tp t="s">
        <v>#N/A Requesting Data...2606270791</v>
        <stp/>
        <stp>BDP|9251382176928300813</stp>
        <tr r="D36" s="2"/>
      </tp>
      <tp t="s">
        <v>#N/A Requesting Data...3135167082</v>
        <stp/>
        <stp>BDP|9113264309795435353</stp>
        <tr r="G20" s="2"/>
      </tp>
      <tp t="s">
        <v>#N/A Requesting Data...2491577589</v>
        <stp/>
        <stp>BDP|1133930977272361091</stp>
        <tr r="D4" s="2"/>
      </tp>
      <tp t="s">
        <v>#N/A Requesting Data...2422395449</v>
        <stp/>
        <stp>BDP|4801252564088129592</stp>
        <tr r="G11" s="2"/>
      </tp>
      <tp t="s">
        <v>#N/A Requesting Data...3142308571</v>
        <stp/>
        <stp>BDP|8366634138075782582</stp>
        <tr r="D11" s="2"/>
      </tp>
      <tp t="s">
        <v>#N/A Requesting Data...2627482812</v>
        <stp/>
        <stp>BDP|1035078154500239956</stp>
        <tr r="D40" s="2"/>
      </tp>
      <tp t="s">
        <v>#N/A Requesting Data...2613486177</v>
        <stp/>
        <stp>BDP|3972542690298388955</stp>
        <tr r="D14" s="2"/>
      </tp>
      <tp t="s">
        <v>#N/A Requesting Data...3759999843</v>
        <stp/>
        <stp>BDP|9093618692120211839</stp>
        <tr r="I33" s="2"/>
      </tp>
      <tp t="s">
        <v>#N/A Requesting Data...3662627200</v>
        <stp/>
        <stp>BDP|8636162822711044419</stp>
        <tr r="D19" s="2"/>
      </tp>
      <tp t="s">
        <v>#N/A Requesting Data...4188809633</v>
        <stp/>
        <stp>BDP|9967888380780680773</stp>
        <tr r="G40" s="2"/>
      </tp>
      <tp t="s">
        <v>#N/A Requesting Data...2979458480</v>
        <stp/>
        <stp>BDP|9017823610266699859</stp>
        <tr r="D13" s="2"/>
      </tp>
      <tp t="s">
        <v>#N/A Requesting Data...3935861087</v>
        <stp/>
        <stp>BDP|9087384769370180268</stp>
        <tr r="H7" s="2"/>
      </tp>
      <tp t="s">
        <v>#N/A Requesting Data...2251310724</v>
        <stp/>
        <stp>BDP|9062705335924501771</stp>
        <tr r="G8" s="2"/>
      </tp>
      <tp t="s">
        <v>#N/A Requesting Data...2614090967</v>
        <stp/>
        <stp>BDP|7538963143317594329</stp>
        <tr r="H12" s="2"/>
      </tp>
      <tp t="s">
        <v>#N/A Requesting Data...2326817535</v>
        <stp/>
        <stp>BDP|6491659216467199825</stp>
        <tr r="H13" s="2"/>
      </tp>
      <tp t="s">
        <v>#N/A Requesting Data...3693391846</v>
        <stp/>
        <stp>BDP|6395158145898372540</stp>
        <tr r="E4" s="2"/>
      </tp>
      <tp t="s">
        <v>#N/A Requesting Data...2148015834</v>
        <stp/>
        <stp>BDP|2795339708417511917</stp>
        <tr r="E10" s="2"/>
      </tp>
      <tp t="s">
        <v>#N/A Requesting Data...2956293322</v>
        <stp/>
        <stp>BDP|6831006684939450817</stp>
        <tr r="H28" s="2"/>
      </tp>
      <tp t="s">
        <v>#N/A Requesting Data...4284383536</v>
        <stp/>
        <stp>BDP|4843893377524660057</stp>
        <tr r="H8" s="2"/>
      </tp>
      <tp t="s">
        <v>#N/A Requesting Data...3307340520</v>
        <stp/>
        <stp>BDP|9709414010132948664</stp>
        <tr r="I36" s="2"/>
      </tp>
      <tp t="s">
        <v>#N/A Requesting Data...3182683968</v>
        <stp/>
        <stp>BDP|8903313874813256702</stp>
        <tr r="G22" s="2"/>
      </tp>
      <tp t="s">
        <v>#N/A Requesting Data...2648223697</v>
        <stp/>
        <stp>BDP|8716718187516775944</stp>
        <tr r="I7" s="2"/>
      </tp>
      <tp t="s">
        <v>#N/A Requesting Data...4230859322</v>
        <stp/>
        <stp>BDP|1229142784860844096</stp>
        <tr r="G10" s="2"/>
      </tp>
      <tp t="s">
        <v>#N/A Requesting Data...2320822889</v>
        <stp/>
        <stp>BDP|9368482138260178629</stp>
        <tr r="E3" s="2"/>
      </tp>
      <tp t="s">
        <v>#N/A Requesting Data...3153844536</v>
        <stp/>
        <stp>BDP|5394510445864909896</stp>
        <tr r="D17" s="2"/>
      </tp>
      <tp t="s">
        <v>#N/A Requesting Data...3761057770</v>
        <stp/>
        <stp>BDP|4105087797586673228</stp>
        <tr r="E32" s="2"/>
      </tp>
      <tp t="s">
        <v>#N/A Requesting Data...2425144103</v>
        <stp/>
        <stp>BDP|6953570282776612443</stp>
        <tr r="F34" s="2"/>
      </tp>
      <tp t="s">
        <v>#N/A Requesting Data...4077338971</v>
        <stp/>
        <stp>BDP|9833780479477170760</stp>
        <tr r="I16" s="2"/>
      </tp>
      <tp t="s">
        <v>#N/A Requesting Data...3636849825</v>
        <stp/>
        <stp>BDP|1876604997501045611</stp>
        <tr r="H3" s="2"/>
      </tp>
      <tp t="s">
        <v>#N/A Requesting Data...2547681377</v>
        <stp/>
        <stp>BDP|6062750902370206899</stp>
        <tr r="F38" s="2"/>
      </tp>
      <tp t="s">
        <v>#N/A Requesting Data...4124265990</v>
        <stp/>
        <stp>BDP|9903280076974278166</stp>
        <tr r="H5" s="2"/>
      </tp>
      <tp t="s">
        <v>#N/A Requesting Data...2112599939</v>
        <stp/>
        <stp>BDP|8840874378148508654</stp>
        <tr r="F16" s="2"/>
      </tp>
      <tp t="s">
        <v>#N/A Requesting Data...2665100325</v>
        <stp/>
        <stp>BDP|9258502267732375135</stp>
        <tr r="F25" s="2"/>
      </tp>
      <tp t="s">
        <v>#N/A Requesting Data...4095523106</v>
        <stp/>
        <stp>BDP|3203286743086777946</stp>
        <tr r="E34" s="2"/>
      </tp>
      <tp t="s">
        <v>#N/A Requesting Data...3011751062</v>
        <stp/>
        <stp>BDP|2355798547803564849</stp>
        <tr r="I14" s="2"/>
      </tp>
      <tp t="s">
        <v>#N/A Requesting Data...2597872187</v>
        <stp/>
        <stp>BDP|1100553105106899855</stp>
        <tr r="D38" s="2"/>
      </tp>
      <tp t="s">
        <v>#N/A Requesting Data...3371903387</v>
        <stp/>
        <stp>BDP|4254459243278187662</stp>
        <tr r="H22" s="2"/>
      </tp>
      <tp t="s">
        <v>#N/A Requesting Data...4236052404</v>
        <stp/>
        <stp>BDP|5647026683564533335</stp>
        <tr r="D39" s="2"/>
      </tp>
      <tp t="s">
        <v>#N/A Requesting Data...2697676411</v>
        <stp/>
        <stp>BDP|7659540921093730950</stp>
        <tr r="I37" s="2"/>
      </tp>
      <tp t="s">
        <v>#N/A Requesting Data...2370462560</v>
        <stp/>
        <stp>BDP|2730770682281407615</stp>
        <tr r="F40" s="2"/>
      </tp>
      <tp t="s">
        <v>#N/A Requesting Data...3939162586</v>
        <stp/>
        <stp>BDP|7144984324134818218</stp>
        <tr r="D27" s="2"/>
      </tp>
      <tp t="s">
        <v>#N/A Requesting Data...2323944323</v>
        <stp/>
        <stp>BDP|1524532887684361262</stp>
        <tr r="G16" s="2"/>
      </tp>
      <tp t="s">
        <v>#N/A Requesting Data...2584928029</v>
        <stp/>
        <stp>BDP|4907323959211000809</stp>
        <tr r="I10" s="2"/>
      </tp>
      <tp t="s">
        <v>#N/A Requesting Data...2842366690</v>
        <stp/>
        <stp>BDP|7741530455129073522</stp>
        <tr r="D24" s="2"/>
      </tp>
      <tp t="s">
        <v>#N/A Requesting Data...3620601159</v>
        <stp/>
        <stp>BDP|2214151685538402857</stp>
        <tr r="G37" s="2"/>
      </tp>
      <tp t="s">
        <v>#N/A Requesting Data...3807932917</v>
        <stp/>
        <stp>BDP|6161076057888623075</stp>
        <tr r="H15" s="2"/>
      </tp>
      <tp t="s">
        <v>#N/A Requesting Data...3509049614</v>
        <stp/>
        <stp>BDP|9963874529541072976</stp>
        <tr r="F26" s="2"/>
      </tp>
      <tp t="s">
        <v>#N/A Requesting Data...3164945312</v>
        <stp/>
        <stp>BDP|9638662261722139062</stp>
        <tr r="H4" s="2"/>
      </tp>
      <tp t="s">
        <v>#N/A Requesting Data...3245842091</v>
        <stp/>
        <stp>BDP|7416012493186030306</stp>
        <tr r="E18" s="2"/>
      </tp>
      <tp t="s">
        <v>#N/A Requesting Data...4244433199</v>
        <stp/>
        <stp>BDP|3205453182504171009</stp>
        <tr r="H17" s="2"/>
      </tp>
      <tp t="s">
        <v>#N/A Requesting Data...2935495271</v>
        <stp/>
        <stp>BDP|3561070257234684978</stp>
        <tr r="D20" s="2"/>
      </tp>
      <tp t="s">
        <v>#N/A Requesting Data...4092173096</v>
        <stp/>
        <stp>BDP|6611494133221089410</stp>
        <tr r="D15" s="2"/>
      </tp>
      <tp t="s">
        <v>#N/A Requesting Data...4145910783</v>
        <stp/>
        <stp>BDP|3412222707162811741</stp>
        <tr r="D3" s="2"/>
      </tp>
      <tp t="s">
        <v>#N/A Requesting Data...3476376059</v>
        <stp/>
        <stp>BDP|6758240515151118040</stp>
        <tr r="H11" s="2"/>
      </tp>
      <tp t="s">
        <v>#N/A Requesting Data...4142159564</v>
        <stp/>
        <stp>BDP|1117548092580062973</stp>
        <tr r="D23" s="2"/>
      </tp>
      <tp t="s">
        <v>#N/A Requesting Data...3942905289</v>
        <stp/>
        <stp>BDP|7448311748061900544</stp>
        <tr r="D18" s="2"/>
      </tp>
      <tp t="s">
        <v>#N/A Requesting Data...2266350950</v>
        <stp/>
        <stp>BDP|6810252945971813543</stp>
        <tr r="E19" s="2"/>
      </tp>
      <tp t="s">
        <v>#N/A Requesting Data...4129489533</v>
        <stp/>
        <stp>BDP|9957112296381581504</stp>
        <tr r="D25" s="2"/>
      </tp>
      <tp t="s">
        <v>#N/A Requesting Data...2326039475</v>
        <stp/>
        <stp>BDP|5078916707761592816</stp>
        <tr r="E38" s="2"/>
      </tp>
      <tp t="s">
        <v>#N/A Requesting Data...3140185270</v>
        <stp/>
        <stp>BDP|8049109585957220349</stp>
        <tr r="F30" s="2"/>
      </tp>
      <tp t="s">
        <v>#N/A Requesting Data...3889095691</v>
        <stp/>
        <stp>BDP|2645651402385669443</stp>
        <tr r="G15" s="2"/>
      </tp>
      <tp t="s">
        <v>#N/A Requesting Data...2395175275</v>
        <stp/>
        <stp>BDP|9278309673611951996</stp>
        <tr r="E28" s="2"/>
      </tp>
      <tp t="s">
        <v>#N/A Requesting Data...3636901260</v>
        <stp/>
        <stp>BDP|7229331562665406201</stp>
        <tr r="E13" s="2"/>
      </tp>
      <tp t="s">
        <v>#N/A Requesting Data...2419049182</v>
        <stp/>
        <stp>BDP|1605631833387519671</stp>
        <tr r="E24" s="2"/>
      </tp>
      <tp t="s">
        <v>#N/A Requesting Data...2643387035</v>
        <stp/>
        <stp>BDP|9887296274749449042</stp>
        <tr r="E30" s="2"/>
      </tp>
      <tp t="s">
        <v>#N/A Requesting Data...2429752181</v>
        <stp/>
        <stp>BDP|6633125405451713331</stp>
        <tr r="F9" s="2"/>
      </tp>
      <tp t="s">
        <v>#N/A Requesting Data...3508998433</v>
        <stp/>
        <stp>BDP|5388480182316658923</stp>
        <tr r="H33" s="2"/>
      </tp>
      <tp t="s">
        <v>#N/A Requesting Data...2134268798</v>
        <stp/>
        <stp>BDP|3141332361879121948</stp>
        <tr r="I30" s="2"/>
      </tp>
      <tp t="s">
        <v>#N/A Requesting Data...4284846944</v>
        <stp/>
        <stp>BDP|3842574646657424250</stp>
        <tr r="D33" s="2"/>
      </tp>
      <tp t="s">
        <v>#N/A Requesting Data...3572369193</v>
        <stp/>
        <stp>BDP|7816237061564431001</stp>
        <tr r="H23" s="2"/>
      </tp>
      <tp t="s">
        <v>#N/A Requesting Data...4060283220</v>
        <stp/>
        <stp>BDP|3060273585559424792</stp>
        <tr r="D10" s="2"/>
      </tp>
      <tp t="s">
        <v>#N/A Requesting Data...3598452316</v>
        <stp/>
        <stp>BDP|7060806162689955763</stp>
        <tr r="H40" s="2"/>
      </tp>
      <tp t="s">
        <v>#N/A Requesting Data...4190201376</v>
        <stp/>
        <stp>BDP|1672487157546981133</stp>
        <tr r="H36" s="2"/>
      </tp>
      <tp t="s">
        <v>#N/A Requesting Data...3631869976</v>
        <stp/>
        <stp>BDP|9954800149216615408</stp>
        <tr r="G5" s="2"/>
      </tp>
      <tp t="s">
        <v>#N/A Requesting Data...2865711990</v>
        <stp/>
        <stp>BDP|6442244966480765577</stp>
        <tr r="F36" s="2"/>
      </tp>
      <tp t="s">
        <v>#N/A Requesting Data...3390669874</v>
        <stp/>
        <stp>BDP|3617790397889057426</stp>
        <tr r="H2" s="2"/>
      </tp>
      <tp t="s">
        <v>#N/A Requesting Data...3510336503</v>
        <stp/>
        <stp>BDP|8700741321044046992</stp>
        <tr r="H32" s="2"/>
      </tp>
      <tp t="s">
        <v>#N/A Requesting Data...4097256728</v>
        <stp/>
        <stp>BDP|7620261959194458425</stp>
        <tr r="D26" s="2"/>
      </tp>
      <tp t="s">
        <v>#N/A Requesting Data...2918283597</v>
        <stp/>
        <stp>BDP|3089540010182281594</stp>
        <tr r="G7" s="2"/>
      </tp>
      <tp t="s">
        <v>#N/A Requesting Data...3815443556</v>
        <stp/>
        <stp>BDP|4831722547472345517</stp>
        <tr r="G31" s="2"/>
      </tp>
      <tp t="s">
        <v>#N/A Requesting Data...3166308706</v>
        <stp/>
        <stp>BDP|2426147378070427404</stp>
        <tr r="F19" s="2"/>
      </tp>
      <tp t="s">
        <v>#N/A Requesting Data...3728033724</v>
        <stp/>
        <stp>BDP|9673923293369700006</stp>
        <tr r="I9" s="2"/>
      </tp>
      <tp t="s">
        <v>#N/A Requesting Data...3543309172</v>
        <stp/>
        <stp>BDP|5674351600362568460</stp>
        <tr r="I4" s="2"/>
      </tp>
      <tp t="s">
        <v>#N/A Requesting Data...2935966510</v>
        <stp/>
        <stp>BDP|4389151391634762867</stp>
        <tr r="I32" s="2"/>
      </tp>
      <tp t="s">
        <v>#N/A Requesting Data...4279782618</v>
        <stp/>
        <stp>BDP|6570891121399913523</stp>
        <tr r="E12" s="2"/>
      </tp>
      <tp t="s">
        <v>#N/A Requesting Data...2214753706</v>
        <stp/>
        <stp>BDP|3180488169709752801</stp>
        <tr r="E33" s="2"/>
      </tp>
      <tp t="s">
        <v>#N/A Requesting Data...3989813577</v>
        <stp/>
        <stp>BDP|6088694172623483559</stp>
        <tr r="F4" s="2"/>
      </tp>
      <tp t="s">
        <v>#N/A Requesting Data...3888398898</v>
        <stp/>
        <stp>BDP|2152549497607089882</stp>
        <tr r="C2" s="3"/>
      </tp>
      <tp t="s">
        <v>#N/A Requesting Data...2550629626</v>
        <stp/>
        <stp>BDP|4762663301374699781</stp>
        <tr r="E9" s="2"/>
      </tp>
      <tp t="s">
        <v>#N/A Requesting Data...3645896825</v>
        <stp/>
        <stp>BDP|4200522467422269467</stp>
        <tr r="G38" s="2"/>
      </tp>
      <tp t="s">
        <v>#N/A Requesting Data...3777447148</v>
        <stp/>
        <stp>BDP|8820951675676317182</stp>
        <tr r="I3" s="2"/>
      </tp>
      <tp t="s">
        <v>#N/A Requesting Data...3779206378</v>
        <stp/>
        <stp>BDP|4491242868133807267</stp>
        <tr r="I22" s="2"/>
      </tp>
      <tp t="s">
        <v>#N/A Requesting Data...2443542106</v>
        <stp/>
        <stp>BDP|1334502575085304735</stp>
        <tr r="F3" s="2"/>
      </tp>
      <tp t="s">
        <v>#N/A Requesting Data...2524733168</v>
        <stp/>
        <stp>BDP|4152707605242805376</stp>
        <tr r="F22" s="2"/>
      </tp>
      <tp t="s">
        <v>#N/A Requesting Data...2979050856</v>
        <stp/>
        <stp>BDP|6313300206097234083</stp>
        <tr r="I15" s="2"/>
      </tp>
      <tp t="s">
        <v>#N/A Requesting Data...2399627565</v>
        <stp/>
        <stp>BDP|7202265739744780060</stp>
        <tr r="H38" s="2"/>
      </tp>
      <tp t="s">
        <v>#N/A Requesting Data...4216779923</v>
        <stp/>
        <stp>BDP|5934543001395648774</stp>
        <tr r="E20" s="2"/>
      </tp>
      <tp t="s">
        <v>#N/A Requesting Data...2197476311</v>
        <stp/>
        <stp>BDP|5897704495699391030</stp>
        <tr r="I5" s="2"/>
      </tp>
      <tp t="s">
        <v>#N/A Requesting Data...3489012674</v>
        <stp/>
        <stp>BDP|1191269861077748005</stp>
        <tr r="H31" s="2"/>
      </tp>
      <tp t="s">
        <v>#N/A Requesting Data...2900291060</v>
        <stp/>
        <stp>BDP|7930082214057885259</stp>
        <tr r="I40" s="2"/>
      </tp>
      <tp t="s">
        <v>#N/A Requesting Data...3300834509</v>
        <stp/>
        <stp>BDP|6585599774337876081</stp>
        <tr r="F23" s="2"/>
      </tp>
      <tp t="s">
        <v>#N/A Requesting Data...3635339511</v>
        <stp/>
        <stp>BDP|6303327670891951016</stp>
        <tr r="G21" s="2"/>
      </tp>
      <tp t="s">
        <v>#N/A Requesting Data...4248111146</v>
        <stp/>
        <stp>BDP|6373380307233113539</stp>
        <tr r="E7" s="2"/>
      </tp>
      <tp t="s">
        <v>#N/A Requesting Data...3858792819</v>
        <stp/>
        <stp>BDP|4244742944204581055</stp>
        <tr r="F27" s="2"/>
      </tp>
      <tp t="s">
        <v>#N/A Requesting Data...2803897884</v>
        <stp/>
        <stp>BDP|3386196408039056825</stp>
        <tr r="E6" s="2"/>
      </tp>
      <tp t="s">
        <v>#N/A Requesting Data...3318807711</v>
        <stp/>
        <stp>BDP|7397031602083518761</stp>
        <tr r="I23" s="2"/>
      </tp>
      <tp t="s">
        <v>#N/A Requesting Data...2329635975</v>
        <stp/>
        <stp>BDP|5181252534336429124</stp>
        <tr r="I6" s="2"/>
      </tp>
      <tp t="s">
        <v>#N/A Requesting Data...3220991199</v>
        <stp/>
        <stp>BDP|1298503726586622350</stp>
        <tr r="G23" s="2"/>
      </tp>
      <tp t="s">
        <v>#N/A Requesting Data...3830325975</v>
        <stp/>
        <stp>BDP|8597678179608851266</stp>
        <tr r="I25" s="2"/>
      </tp>
      <tp t="s">
        <v>#N/A Requesting Data...2301337669</v>
        <stp/>
        <stp>BDP|231950328448225497</stp>
        <tr r="D28" s="2"/>
      </tp>
      <tp t="s">
        <v>#N/A Requesting Data...3669021322</v>
        <stp/>
        <stp>BDP|216490765296499547</stp>
        <tr r="I17" s="2"/>
      </tp>
      <tp t="s">
        <v>#N/A Requesting Data...2218511486</v>
        <stp/>
        <stp>BDP|417742120137024217</stp>
        <tr r="H39" s="2"/>
      </tp>
      <tp t="s">
        <v>#N/A Requesting Data...3029796906</v>
        <stp/>
        <stp>BDP|703867115952262892</stp>
        <tr r="E29" s="2"/>
      </tp>
      <tp t="s">
        <v>#N/A Requesting Data...3000020984</v>
        <stp/>
        <stp>BDP|219670546364012564</stp>
        <tr r="G24" s="2"/>
      </tp>
      <tp t="s">
        <v>#N/A Requesting Data...4034282069</v>
        <stp/>
        <stp>BDP|221381961852502555</stp>
        <tr r="E21" s="2"/>
      </tp>
      <tp t="s">
        <v>#N/A Requesting Data...4014780536</v>
        <stp/>
        <stp>BDP|867397090809418128</stp>
        <tr r="I11" s="2"/>
      </tp>
      <tp t="s">
        <v>#N/A Requesting Data...3462250758</v>
        <stp/>
        <stp>BDP|963073539767564866</stp>
        <tr r="F35" s="2"/>
      </tp>
      <tp t="s">
        <v>#N/A Requesting Data...2440035620</v>
        <stp/>
        <stp>BDP|790641586116186405</stp>
        <tr r="G28" s="2"/>
      </tp>
      <tp t="s">
        <v>#N/A Requesting Data...4242737651</v>
        <stp/>
        <stp>BDP|532943154230282053</stp>
        <tr r="H27" s="2"/>
      </tp>
      <tp t="s">
        <v>#N/A Requesting Data...3282492702</v>
        <stp/>
        <stp>BDP|338856410464461328</stp>
        <tr r="G18" s="2"/>
      </tp>
      <tp t="s">
        <v>#N/A Requesting Data...2806660982</v>
        <stp/>
        <stp>BDP|264869505427491615</stp>
        <tr r="E27" s="2"/>
      </tp>
      <tp t="s">
        <v>#N/A Requesting Data...3130774877</v>
        <stp/>
        <stp>BDP|813867508731817124</stp>
        <tr r="I29" s="2"/>
      </tp>
      <tp t="s">
        <v>#N/A Requesting Data...3890939789</v>
        <stp/>
        <stp>BDP|297929672332994410</stp>
        <tr r="D35" s="2"/>
      </tp>
      <tp t="s">
        <v>#N/A Requesting Data...3399202556</v>
        <stp/>
        <stp>BDP|455400142338284048</stp>
        <tr r="F14" s="2"/>
      </tp>
      <tp t="s">
        <v>#N/A Requesting Data...2197711003</v>
        <stp/>
        <stp>BDP|748791461872049867</stp>
        <tr r="I21" s="2"/>
      </tp>
      <tp t="s">
        <v>#N/A Requesting Data...2448198764</v>
        <stp/>
        <stp>BDP|774584681411243764</stp>
        <tr r="E11" s="2"/>
      </tp>
      <tp t="s">
        <v>#N/A Requesting Data...3821144459</v>
        <stp/>
        <stp>BDP|112397016921832920</stp>
        <tr r="H37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E22B6-F943-4AAF-BA00-25DE4BF4BBFF}">
  <sheetPr codeName="Sheet1"/>
  <dimension ref="A1:I40"/>
  <sheetViews>
    <sheetView workbookViewId="0">
      <selection activeCell="J2" sqref="J2"/>
    </sheetView>
  </sheetViews>
  <sheetFormatPr defaultRowHeight="15" x14ac:dyDescent="0.25"/>
  <cols>
    <col min="1" max="1" width="21.7109375" bestFit="1" customWidth="1"/>
    <col min="2" max="2" width="85.28515625" customWidth="1"/>
    <col min="3" max="3" width="15.85546875" customWidth="1"/>
    <col min="4" max="4" width="31.140625" bestFit="1" customWidth="1"/>
    <col min="5" max="5" width="11" bestFit="1" customWidth="1"/>
    <col min="6" max="8" width="11.140625" bestFit="1" customWidth="1"/>
    <col min="9" max="9" width="13.5703125" customWidth="1"/>
  </cols>
  <sheetData>
    <row r="1" spans="1:9" x14ac:dyDescent="0.25">
      <c r="A1" t="s">
        <v>6</v>
      </c>
      <c r="B1" t="s">
        <v>5</v>
      </c>
      <c r="C1" t="s">
        <v>118</v>
      </c>
      <c r="D1" t="s">
        <v>123</v>
      </c>
      <c r="E1" s="2" t="s">
        <v>124</v>
      </c>
      <c r="F1" s="2" t="s">
        <v>120</v>
      </c>
      <c r="G1" s="2" t="s">
        <v>121</v>
      </c>
      <c r="H1" s="2" t="s">
        <v>122</v>
      </c>
      <c r="I1" t="s">
        <v>119</v>
      </c>
    </row>
    <row r="2" spans="1:9" x14ac:dyDescent="0.25">
      <c r="A2" s="1" t="s">
        <v>0</v>
      </c>
      <c r="B2" s="1" t="s">
        <v>10</v>
      </c>
      <c r="C2" s="1" t="s">
        <v>7</v>
      </c>
      <c r="D2" t="str" cm="1">
        <f t="array" ref="D2">_xll.BDP(C2,$D$1)</f>
        <v>iShares Ageing Population UCIT</v>
      </c>
      <c r="E2" cm="1">
        <f t="array" ref="E2">_xll.BDP(C2,$E$1)</f>
        <v>-0.31768950000000001</v>
      </c>
      <c r="F2" cm="1">
        <f t="array" ref="F2">_xll.BDP(C2,$F$1)</f>
        <v>3.3692730000000002</v>
      </c>
      <c r="G2" cm="1">
        <f t="array" ref="G2">_xll.BDP(C2,$G$1)</f>
        <v>3.0298539999999998</v>
      </c>
      <c r="H2" cm="1">
        <f t="array" ref="H2">_xll.BDP(C2,$H$1)</f>
        <v>5.3089269999999997</v>
      </c>
      <c r="I2" cm="1">
        <f t="array" ref="I2">_xll.BDP(C2,$I$1)</f>
        <v>9.1901290000000007</v>
      </c>
    </row>
    <row r="3" spans="1:9" x14ac:dyDescent="0.25">
      <c r="A3" s="1" t="s">
        <v>70</v>
      </c>
      <c r="B3" s="1" t="s">
        <v>11</v>
      </c>
      <c r="C3" s="1" t="s">
        <v>81</v>
      </c>
      <c r="D3" t="str" cm="1">
        <f t="array" ref="D3">_xll.BDP(C3,$D$1)</f>
        <v>Global X Nasdaq 100 Covered Ca</v>
      </c>
      <c r="E3" cm="1">
        <f t="array" ref="E3">_xll.BDP(C3,$E$1)</f>
        <v>2.57348</v>
      </c>
      <c r="F3" cm="1">
        <f t="array" ref="F3">_xll.BDP(C3,$F$1)</f>
        <v>4.368798</v>
      </c>
      <c r="G3" cm="1">
        <f t="array" ref="G3">_xll.BDP(C3,$G$1)</f>
        <v>-0.77306039999999998</v>
      </c>
      <c r="H3" cm="1">
        <f t="array" ref="H3">_xll.BDP(C3,$H$1)</f>
        <v>-0.39458320000000002</v>
      </c>
      <c r="I3" cm="1">
        <f t="array" ref="I3">_xll.BDP(C3,$I$1)</f>
        <v>2.5318149999999999</v>
      </c>
    </row>
    <row r="4" spans="1:9" x14ac:dyDescent="0.25">
      <c r="A4" s="1" t="s">
        <v>1</v>
      </c>
      <c r="B4" s="1" t="s">
        <v>12</v>
      </c>
      <c r="C4" s="1" t="s">
        <v>9</v>
      </c>
      <c r="D4" t="str" cm="1">
        <f t="array" ref="D4">_xll.BDP(C4,$D$1)</f>
        <v>Xtrackers Artificial Intellige</v>
      </c>
      <c r="E4" cm="1">
        <f t="array" ref="E4">_xll.BDP(C4,$E$1)</f>
        <v>3.1931880000000001</v>
      </c>
      <c r="F4" cm="1">
        <f t="array" ref="F4">_xll.BDP(C4,$F$1)</f>
        <v>4.0236090000000004</v>
      </c>
      <c r="G4" cm="1">
        <f t="array" ref="G4">_xll.BDP(C4,$G$1)</f>
        <v>-2.004718</v>
      </c>
      <c r="H4" cm="1">
        <f t="array" ref="H4">_xll.BDP(C4,$H$1)</f>
        <v>1.731374</v>
      </c>
      <c r="I4" cm="1">
        <f t="array" ref="I4">_xll.BDP(C4,$I$1)</f>
        <v>16.0383</v>
      </c>
    </row>
    <row r="5" spans="1:9" x14ac:dyDescent="0.25">
      <c r="A5" s="1" t="s">
        <v>71</v>
      </c>
      <c r="B5" s="1" t="s">
        <v>13</v>
      </c>
      <c r="C5" s="1" t="s">
        <v>8</v>
      </c>
      <c r="D5" t="str" cm="1">
        <f t="array" ref="D5">_xll.BDP(C5,$D$1)</f>
        <v>L&amp;G Battery Value-Chain UCITS</v>
      </c>
      <c r="E5" cm="1">
        <f t="array" ref="E5">_xll.BDP(C5,$E$1)</f>
        <v>0.98079850000000002</v>
      </c>
      <c r="F5" cm="1">
        <f t="array" ref="F5">_xll.BDP(C5,$F$1)</f>
        <v>3.5997699999999999</v>
      </c>
      <c r="G5" cm="1">
        <f t="array" ref="G5">_xll.BDP(C5,$G$1)</f>
        <v>-11.08137</v>
      </c>
      <c r="H5" cm="1">
        <f t="array" ref="H5">_xll.BDP(C5,$H$1)</f>
        <v>-7.3862930000000002</v>
      </c>
      <c r="I5" cm="1">
        <f t="array" ref="I5">_xll.BDP(C5,$I$1)</f>
        <v>-6.569528</v>
      </c>
    </row>
    <row r="6" spans="1:9" x14ac:dyDescent="0.25">
      <c r="A6" s="1" t="s">
        <v>14</v>
      </c>
      <c r="B6" s="1" t="s">
        <v>15</v>
      </c>
      <c r="C6" s="1" t="s">
        <v>82</v>
      </c>
      <c r="D6" t="str" cm="1">
        <f t="array" ref="D6">_xll.BDP(C6,$D$1)</f>
        <v>iShares Nasdaq US Biotechnolog</v>
      </c>
      <c r="E6" cm="1">
        <f t="array" ref="E6">_xll.BDP(C6,$E$1)</f>
        <v>2.018408</v>
      </c>
      <c r="F6" cm="1">
        <f t="array" ref="F6">_xll.BDP(C6,$F$1)</f>
        <v>2.5982460000000001</v>
      </c>
      <c r="G6" cm="1">
        <f t="array" ref="G6">_xll.BDP(C6,$G$1)</f>
        <v>3.880306</v>
      </c>
      <c r="H6" cm="1">
        <f t="array" ref="H6">_xll.BDP(C6,$H$1)</f>
        <v>7.8156970000000001</v>
      </c>
      <c r="I6" cm="1">
        <f t="array" ref="I6">_xll.BDP(C6,$I$1)</f>
        <v>9.6494260000000001</v>
      </c>
    </row>
    <row r="7" spans="1:9" x14ac:dyDescent="0.25">
      <c r="A7" s="1" t="s">
        <v>16</v>
      </c>
      <c r="B7" s="1" t="s">
        <v>17</v>
      </c>
      <c r="C7" s="1" t="s">
        <v>83</v>
      </c>
      <c r="D7" t="str" cm="1">
        <f t="array" ref="D7">_xll.BDP(C7,$D$1)</f>
        <v>iShares Blockchain Technology</v>
      </c>
      <c r="E7" cm="1">
        <f t="array" ref="E7">_xll.BDP(C7,$E$1)</f>
        <v>7.1065360000000002</v>
      </c>
      <c r="F7" cm="1">
        <f t="array" ref="F7">_xll.BDP(C7,$F$1)</f>
        <v>-1.9861519999999999</v>
      </c>
      <c r="G7" cm="1">
        <f t="array" ref="G7">_xll.BDP(C7,$G$1)</f>
        <v>-18.111129999999999</v>
      </c>
      <c r="H7" cm="1">
        <f t="array" ref="H7">_xll.BDP(C7,$H$1)</f>
        <v>-4.6378069999999996</v>
      </c>
      <c r="I7" cm="1">
        <f t="array" ref="I7">_xll.BDP(C7,$I$1)</f>
        <v>-19.259540000000001</v>
      </c>
    </row>
    <row r="8" spans="1:9" x14ac:dyDescent="0.25">
      <c r="A8" s="1" t="s">
        <v>18</v>
      </c>
      <c r="B8" s="1" t="s">
        <v>19</v>
      </c>
      <c r="C8" s="1" t="s">
        <v>84</v>
      </c>
      <c r="D8" t="str" cm="1">
        <f t="array" ref="D8">_xll.BDP(C8,$D$1)</f>
        <v>Invesco Global Buyback Achieve</v>
      </c>
      <c r="E8" cm="1">
        <f t="array" ref="E8">_xll.BDP(C8,$E$1)</f>
        <v>-0.58388070000000003</v>
      </c>
      <c r="F8" cm="1">
        <f t="array" ref="F8">_xll.BDP(C8,$F$1)</f>
        <v>0.96357210000000004</v>
      </c>
      <c r="G8" cm="1">
        <f t="array" ref="G8">_xll.BDP(C8,$G$1)</f>
        <v>0.23126540000000001</v>
      </c>
      <c r="H8" cm="1">
        <f t="array" ref="H8">_xll.BDP(C8,$H$1)</f>
        <v>2.8586870000000002</v>
      </c>
      <c r="I8" cm="1">
        <f t="array" ref="I8">_xll.BDP(C8,$I$1)</f>
        <v>8.5496400000000001</v>
      </c>
    </row>
    <row r="9" spans="1:9" x14ac:dyDescent="0.25">
      <c r="A9" s="1" t="s">
        <v>72</v>
      </c>
      <c r="B9" s="1" t="s">
        <v>20</v>
      </c>
      <c r="C9" s="1" t="s">
        <v>85</v>
      </c>
      <c r="D9" t="str" cm="1">
        <f t="array" ref="D9">_xll.BDP(C9,$D$1)</f>
        <v>BNP Paribas Easy ECPI Circular</v>
      </c>
      <c r="E9" cm="1">
        <f t="array" ref="E9">_xll.BDP(C9,$E$1)</f>
        <v>1.0131490000000001</v>
      </c>
      <c r="F9" cm="1">
        <f t="array" ref="F9">_xll.BDP(C9,$F$1)</f>
        <v>3.8909220000000002</v>
      </c>
      <c r="G9" cm="1">
        <f t="array" ref="G9">_xll.BDP(C9,$G$1)</f>
        <v>-2.2222230000000001</v>
      </c>
      <c r="H9" cm="1">
        <f t="array" ref="H9">_xll.BDP(C9,$H$1)</f>
        <v>-0.57287969999999999</v>
      </c>
      <c r="I9" cm="1">
        <f t="array" ref="I9">_xll.BDP(C9,$I$1)</f>
        <v>8.0470400000000009</v>
      </c>
    </row>
    <row r="10" spans="1:9" x14ac:dyDescent="0.25">
      <c r="A10" s="1" t="s">
        <v>73</v>
      </c>
      <c r="B10" s="1" t="s">
        <v>21</v>
      </c>
      <c r="C10" s="1" t="s">
        <v>86</v>
      </c>
      <c r="D10" t="str" cm="1">
        <f t="array" ref="D10">_xll.BDP(C10,$D$1)</f>
        <v>iShares Global Clean Energy UC</v>
      </c>
      <c r="E10" cm="1">
        <f t="array" ref="E10">_xll.BDP(C10,$E$1)</f>
        <v>1.5629249999999999</v>
      </c>
      <c r="F10" cm="1">
        <f t="array" ref="F10">_xll.BDP(C10,$F$1)</f>
        <v>3.1043029999999998</v>
      </c>
      <c r="G10" cm="1">
        <f t="array" ref="G10">_xll.BDP(C10,$G$1)</f>
        <v>-6.318168</v>
      </c>
      <c r="H10" cm="1">
        <f t="array" ref="H10">_xll.BDP(C10,$H$1)</f>
        <v>1.4663980000000001</v>
      </c>
      <c r="I10" cm="1">
        <f t="array" ref="I10">_xll.BDP(C10,$I$1)</f>
        <v>-8.7211459999999992</v>
      </c>
    </row>
    <row r="11" spans="1:9" x14ac:dyDescent="0.25">
      <c r="A11" s="1" t="s">
        <v>74</v>
      </c>
      <c r="B11" s="1" t="s">
        <v>22</v>
      </c>
      <c r="C11" s="1" t="s">
        <v>87</v>
      </c>
      <c r="D11" t="str" cm="1">
        <f t="array" ref="D11">_xll.BDP(C11,$D$1)</f>
        <v>Amundi S&amp;P 500 Climate Net Zer</v>
      </c>
      <c r="E11" cm="1">
        <f t="array" ref="E11">_xll.BDP(C11,$E$1)</f>
        <v>1.527806</v>
      </c>
      <c r="F11" cm="1">
        <f t="array" ref="F11">_xll.BDP(C11,$F$1)</f>
        <v>4.7058859999999996</v>
      </c>
      <c r="G11" cm="1">
        <f t="array" ref="G11">_xll.BDP(C11,$G$1)</f>
        <v>3.488372</v>
      </c>
      <c r="H11" cm="1">
        <f t="array" ref="H11">_xll.BDP(C11,$H$1)</f>
        <v>8.9875369999999997</v>
      </c>
      <c r="I11" cm="1">
        <f t="array" ref="I11">_xll.BDP(C11,$I$1)</f>
        <v>17.992419999999999</v>
      </c>
    </row>
    <row r="12" spans="1:9" x14ac:dyDescent="0.25">
      <c r="A12" s="1" t="s">
        <v>75</v>
      </c>
      <c r="B12" s="1" t="s">
        <v>23</v>
      </c>
      <c r="C12" s="1" t="s">
        <v>88</v>
      </c>
      <c r="D12" t="str" cm="1">
        <f t="array" ref="D12">_xll.BDP(C12,$D$1)</f>
        <v>First Trust Cloud Computing UC</v>
      </c>
      <c r="E12" cm="1">
        <f t="array" ref="E12">_xll.BDP(C12,$E$1)</f>
        <v>2.4505710000000001</v>
      </c>
      <c r="F12" cm="1">
        <f t="array" ref="F12">_xll.BDP(C12,$F$1)</f>
        <v>4.8446850000000001</v>
      </c>
      <c r="G12" cm="1">
        <f t="array" ref="G12">_xll.BDP(C12,$G$1)</f>
        <v>1.8549310000000001</v>
      </c>
      <c r="H12" cm="1">
        <f t="array" ref="H12">_xll.BDP(C12,$H$1)</f>
        <v>-0.58100540000000001</v>
      </c>
      <c r="I12" cm="1">
        <f t="array" ref="I12">_xll.BDP(C12,$I$1)</f>
        <v>8.9589829999999999</v>
      </c>
    </row>
    <row r="13" spans="1:9" x14ac:dyDescent="0.25">
      <c r="A13" s="1" t="s">
        <v>76</v>
      </c>
      <c r="B13" s="1" t="s">
        <v>24</v>
      </c>
      <c r="C13" s="1" t="s">
        <v>89</v>
      </c>
      <c r="D13" t="str" cm="1">
        <f t="array" ref="D13">_xll.BDP(C13,$D$1)</f>
        <v>L&amp;G Cyber Security UCITS ETF</v>
      </c>
      <c r="E13" cm="1">
        <f t="array" ref="E13">_xll.BDP(C13,$E$1)</f>
        <v>0.61573549999999999</v>
      </c>
      <c r="F13" cm="1">
        <f t="array" ref="F13">_xll.BDP(C13,$F$1)</f>
        <v>3.543768</v>
      </c>
      <c r="G13" cm="1">
        <f t="array" ref="G13">_xll.BDP(C13,$G$1)</f>
        <v>1.6121650000000001</v>
      </c>
      <c r="H13" cm="1">
        <f t="array" ref="H13">_xll.BDP(C13,$H$1)</f>
        <v>-4.626023</v>
      </c>
      <c r="I13" cm="1">
        <f t="array" ref="I13">_xll.BDP(C13,$I$1)</f>
        <v>2.2669209999999999E-2</v>
      </c>
    </row>
    <row r="14" spans="1:9" x14ac:dyDescent="0.25">
      <c r="A14" s="1" t="s">
        <v>2</v>
      </c>
      <c r="B14" s="1" t="s">
        <v>25</v>
      </c>
      <c r="C14" s="1" t="s">
        <v>125</v>
      </c>
      <c r="D14" t="str" cm="1">
        <f t="array" ref="D14">_xll.BDP(C14,$D$1)</f>
        <v>iShares Digitalisation UCITS E</v>
      </c>
      <c r="E14" cm="1">
        <f t="array" ref="E14">_xll.BDP(C14,$E$1)</f>
        <v>2.1147680000000002</v>
      </c>
      <c r="F14" cm="1">
        <f t="array" ref="F14">_xll.BDP(C14,$F$1)</f>
        <v>4.9963369999999996</v>
      </c>
      <c r="G14" cm="1">
        <f t="array" ref="G14">_xll.BDP(C14,$G$1)</f>
        <v>3.604152</v>
      </c>
      <c r="H14" cm="1">
        <f t="array" ref="H14">_xll.BDP(C14,$H$1)</f>
        <v>5.3179720000000001</v>
      </c>
      <c r="I14" cm="1">
        <f t="array" ref="I14">_xll.BDP(C14,$I$1)</f>
        <v>10.66048</v>
      </c>
    </row>
    <row r="15" spans="1:9" x14ac:dyDescent="0.25">
      <c r="A15" s="1" t="s">
        <v>26</v>
      </c>
      <c r="B15" s="1" t="s">
        <v>27</v>
      </c>
      <c r="C15" s="1" t="s">
        <v>90</v>
      </c>
      <c r="D15" t="str" cm="1">
        <f t="array" ref="D15">_xll.BDP(C15,$D$1)</f>
        <v>L&amp;G Ecommerce Logistics UCITS</v>
      </c>
      <c r="E15" cm="1">
        <f t="array" ref="E15">_xll.BDP(C15,$E$1)</f>
        <v>1.859588</v>
      </c>
      <c r="F15" cm="1">
        <f t="array" ref="F15">_xll.BDP(C15,$F$1)</f>
        <v>2.9135499999999999</v>
      </c>
      <c r="G15" cm="1">
        <f t="array" ref="G15">_xll.BDP(C15,$G$1)</f>
        <v>1.3542479999999999</v>
      </c>
      <c r="H15" cm="1">
        <f t="array" ref="H15">_xll.BDP(C15,$H$1)</f>
        <v>3.0819559999999999</v>
      </c>
      <c r="I15" cm="1">
        <f t="array" ref="I15">_xll.BDP(C15,$I$1)</f>
        <v>1.150809</v>
      </c>
    </row>
    <row r="16" spans="1:9" x14ac:dyDescent="0.25">
      <c r="A16" s="1" t="s">
        <v>77</v>
      </c>
      <c r="B16" s="1" t="s">
        <v>28</v>
      </c>
      <c r="C16" s="1" t="s">
        <v>91</v>
      </c>
      <c r="D16" t="str" cm="1">
        <f t="array" ref="D16">_xll.BDP(C16,$D$1)</f>
        <v>VanEck Video Gaming and eSport</v>
      </c>
      <c r="E16" cm="1">
        <f t="array" ref="E16">_xll.BDP(C16,$E$1)</f>
        <v>1.8184100000000001</v>
      </c>
      <c r="F16" cm="1">
        <f t="array" ref="F16">_xll.BDP(C16,$F$1)</f>
        <v>5.1683979999999998</v>
      </c>
      <c r="G16" cm="1">
        <f t="array" ref="G16">_xll.BDP(C16,$G$1)</f>
        <v>2.8763329999999998</v>
      </c>
      <c r="H16" cm="1">
        <f t="array" ref="H16">_xll.BDP(C16,$H$1)</f>
        <v>8.8191919999999993</v>
      </c>
      <c r="I16" cm="1">
        <f t="array" ref="I16">_xll.BDP(C16,$I$1)</f>
        <v>23.61449</v>
      </c>
    </row>
    <row r="17" spans="1:9" x14ac:dyDescent="0.25">
      <c r="A17" s="1" t="s">
        <v>3</v>
      </c>
      <c r="B17" s="1" t="s">
        <v>29</v>
      </c>
      <c r="C17" s="1" t="s">
        <v>92</v>
      </c>
      <c r="D17" t="str" cm="1">
        <f t="array" ref="D17">_xll.BDP(C17,$D$1)</f>
        <v>Xtrackers MSCI Fintech Innovat</v>
      </c>
      <c r="E17" cm="1">
        <f t="array" ref="E17">_xll.BDP(C17,$E$1)</f>
        <v>2.3175129999999999</v>
      </c>
      <c r="F17" cm="1">
        <f t="array" ref="F17">_xll.BDP(C17,$F$1)</f>
        <v>4.2120139999999999</v>
      </c>
      <c r="G17" cm="1">
        <f t="array" ref="G17">_xll.BDP(C17,$G$1)</f>
        <v>0.9308651</v>
      </c>
      <c r="H17" cm="1">
        <f t="array" ref="H17">_xll.BDP(C17,$H$1)</f>
        <v>6.132142</v>
      </c>
      <c r="I17" cm="1">
        <f t="array" ref="I17">_xll.BDP(C17,$I$1)</f>
        <v>18.08136</v>
      </c>
    </row>
    <row r="18" spans="1:9" x14ac:dyDescent="0.25">
      <c r="A18" s="1" t="s">
        <v>93</v>
      </c>
      <c r="B18" s="1" t="s">
        <v>30</v>
      </c>
      <c r="C18" s="1" t="s">
        <v>94</v>
      </c>
      <c r="D18" t="str" cm="1">
        <f t="array" ref="D18">_xll.BDP(C18,$D$1)</f>
        <v>Xtrackers Future Mobility UCIT</v>
      </c>
      <c r="E18" cm="1">
        <f t="array" ref="E18">_xll.BDP(C18,$E$1)</f>
        <v>-0.61767300000000003</v>
      </c>
      <c r="F18" cm="1">
        <f t="array" ref="F18">_xll.BDP(C18,$F$1)</f>
        <v>2.9780600000000002</v>
      </c>
      <c r="G18" cm="1">
        <f t="array" ref="G18">_xll.BDP(C18,$G$1)</f>
        <v>-9.8765470000000004</v>
      </c>
      <c r="H18" cm="1">
        <f t="array" ref="H18">_xll.BDP(C18,$H$1)</f>
        <v>-4.8745139999999996</v>
      </c>
      <c r="I18" cm="1">
        <f t="array" ref="I18">_xll.BDP(C18,$I$1)</f>
        <v>6.4973679999999998</v>
      </c>
    </row>
    <row r="19" spans="1:9" x14ac:dyDescent="0.25">
      <c r="A19" s="1" t="s">
        <v>31</v>
      </c>
      <c r="B19" s="1" t="s">
        <v>32</v>
      </c>
      <c r="C19" s="1" t="s">
        <v>95</v>
      </c>
      <c r="D19" t="str" cm="1">
        <f t="array" ref="D19">_xll.BDP(C19,$D$1)</f>
        <v>Vaneck Sustainable Future of F</v>
      </c>
      <c r="E19" cm="1">
        <f t="array" ref="E19">_xll.BDP(C19,$E$1)</f>
        <v>0.97967179999999998</v>
      </c>
      <c r="F19" cm="1">
        <f t="array" ref="F19">_xll.BDP(C19,$F$1)</f>
        <v>6.0769780000000004</v>
      </c>
      <c r="G19" cm="1">
        <f t="array" ref="G19">_xll.BDP(C19,$G$1)</f>
        <v>7.1911379999999996</v>
      </c>
      <c r="H19" cm="1">
        <f t="array" ref="H19">_xll.BDP(C19,$H$1)</f>
        <v>14.65518</v>
      </c>
      <c r="I19" cm="1">
        <f t="array" ref="I19">_xll.BDP(C19,$I$1)</f>
        <v>17.813469999999999</v>
      </c>
    </row>
    <row r="20" spans="1:9" x14ac:dyDescent="0.25">
      <c r="A20" s="1" t="s">
        <v>78</v>
      </c>
      <c r="B20" s="1" t="s">
        <v>33</v>
      </c>
      <c r="C20" s="1" t="s">
        <v>96</v>
      </c>
      <c r="D20" t="str" cm="1">
        <f t="array" ref="D20">_xll.BDP(C20,$D$1)</f>
        <v>UBS Irl ETF plc - Global Gende</v>
      </c>
      <c r="E20" cm="1">
        <f t="array" ref="E20">_xll.BDP(C20,$E$1)</f>
        <v>0.22246940000000001</v>
      </c>
      <c r="F20" cm="1">
        <f t="array" ref="F20">_xll.BDP(C20,$F$1)</f>
        <v>5.7015510000000003</v>
      </c>
      <c r="G20" cm="1">
        <f t="array" ref="G20">_xll.BDP(C20,$G$1)</f>
        <v>4.8161949999999996</v>
      </c>
      <c r="H20" cm="1">
        <f t="array" ref="H20">_xll.BDP(C20,$H$1)</f>
        <v>7.3385720000000001</v>
      </c>
      <c r="I20" cm="1">
        <f t="array" ref="I20">_xll.BDP(C20,$I$1)</f>
        <v>10.44373</v>
      </c>
    </row>
    <row r="21" spans="1:9" x14ac:dyDescent="0.25">
      <c r="A21" s="1" t="s">
        <v>34</v>
      </c>
      <c r="B21" s="1" t="s">
        <v>35</v>
      </c>
      <c r="C21" s="1" t="s">
        <v>97</v>
      </c>
      <c r="D21" t="str" cm="1">
        <f t="array" ref="D21">_xll.BDP(C21,$D$1)</f>
        <v>VanEck Gold Miners UCITS ETF</v>
      </c>
      <c r="E21" cm="1">
        <f t="array" ref="E21">_xll.BDP(C21,$E$1)</f>
        <v>1.5084770000000001</v>
      </c>
      <c r="F21" cm="1">
        <f t="array" ref="F21">_xll.BDP(C21,$F$1)</f>
        <v>2.341853</v>
      </c>
      <c r="G21" cm="1">
        <f t="array" ref="G21">_xll.BDP(C21,$G$1)</f>
        <v>8.3499569999999999</v>
      </c>
      <c r="H21" cm="1">
        <f t="array" ref="H21">_xll.BDP(C21,$H$1)</f>
        <v>26.543520000000001</v>
      </c>
      <c r="I21" cm="1">
        <f t="array" ref="I21">_xll.BDP(C21,$I$1)</f>
        <v>21.295269999999999</v>
      </c>
    </row>
    <row r="22" spans="1:9" x14ac:dyDescent="0.25">
      <c r="A22" s="1" t="s">
        <v>36</v>
      </c>
      <c r="B22" s="1" t="s">
        <v>37</v>
      </c>
      <c r="C22" s="1" t="s">
        <v>98</v>
      </c>
      <c r="D22" t="str" cm="1">
        <f t="array" ref="D22">_xll.BDP(C22,$D$1)</f>
        <v>L&amp;G Hydrogen Economy UCITS ETF</v>
      </c>
      <c r="E22" cm="1">
        <f t="array" ref="E22">_xll.BDP(C22,$E$1)</f>
        <v>0.9666884</v>
      </c>
      <c r="F22" cm="1">
        <f t="array" ref="F22">_xll.BDP(C22,$F$1)</f>
        <v>1.377229</v>
      </c>
      <c r="G22" cm="1">
        <f t="array" ref="G22">_xll.BDP(C22,$G$1)</f>
        <v>-14.06494</v>
      </c>
      <c r="H22" cm="1">
        <f t="array" ref="H22">_xll.BDP(C22,$H$1)</f>
        <v>-7.2594149999999997</v>
      </c>
      <c r="I22" cm="1">
        <f t="array" ref="I22">_xll.BDP(C22,$I$1)</f>
        <v>-10.232279999999999</v>
      </c>
    </row>
    <row r="23" spans="1:9" x14ac:dyDescent="0.25">
      <c r="A23" s="1" t="s">
        <v>38</v>
      </c>
      <c r="B23" s="1" t="s">
        <v>39</v>
      </c>
      <c r="C23" s="1" t="s">
        <v>99</v>
      </c>
      <c r="D23" t="str" cm="1">
        <f t="array" ref="D23">_xll.BDP(C23,$D$1)</f>
        <v>Xtrackers MSCI Innovation UCIT</v>
      </c>
      <c r="E23" cm="1">
        <f t="array" ref="E23">_xll.BDP(C23,$E$1)</f>
        <v>1.825064</v>
      </c>
      <c r="F23" cm="1">
        <f t="array" ref="F23">_xll.BDP(C23,$F$1)</f>
        <v>2.6717550000000001</v>
      </c>
      <c r="G23" cm="1">
        <f t="array" ref="G23">_xll.BDP(C23,$G$1)</f>
        <v>-1.8120179999999999</v>
      </c>
      <c r="H23" cm="1">
        <f t="array" ref="H23">_xll.BDP(C23,$H$1)</f>
        <v>3.3479730000000001</v>
      </c>
      <c r="I23" cm="1">
        <f t="array" ref="I23">_xll.BDP(C23,$I$1)</f>
        <v>11.950060000000001</v>
      </c>
    </row>
    <row r="24" spans="1:9" x14ac:dyDescent="0.25">
      <c r="A24" s="1" t="s">
        <v>40</v>
      </c>
      <c r="B24" s="1" t="s">
        <v>41</v>
      </c>
      <c r="C24" s="1" t="s">
        <v>100</v>
      </c>
      <c r="D24" t="str" cm="1">
        <f t="array" ref="D24">_xll.BDP(C24,$D$1)</f>
        <v>iShares MSCI World Islamic UCI</v>
      </c>
      <c r="E24" cm="1">
        <f t="array" ref="E24">_xll.BDP(C24,$E$1)</f>
        <v>1.064073</v>
      </c>
      <c r="F24" cm="1">
        <f t="array" ref="F24">_xll.BDP(C24,$F$1)</f>
        <v>2.0212500000000002</v>
      </c>
      <c r="G24" cm="1">
        <f t="array" ref="G24">_xll.BDP(C24,$G$1)</f>
        <v>-1.7682359999999999</v>
      </c>
      <c r="H24" cm="1">
        <f t="array" ref="H24">_xll.BDP(C24,$H$1)</f>
        <v>-0.77510299999999999</v>
      </c>
      <c r="I24" cm="1">
        <f t="array" ref="I24">_xll.BDP(C24,$I$1)</f>
        <v>4.236491</v>
      </c>
    </row>
    <row r="25" spans="1:9" x14ac:dyDescent="0.25">
      <c r="A25" s="1" t="s">
        <v>42</v>
      </c>
      <c r="B25" s="1" t="s">
        <v>43</v>
      </c>
      <c r="C25" s="1" t="s">
        <v>101</v>
      </c>
      <c r="D25" t="str" cm="1">
        <f t="array" ref="D25">_xll.BDP(C25,$D$1)</f>
        <v>Amundi S&amp;P Global Luxury UCITS</v>
      </c>
      <c r="E25" cm="1">
        <f t="array" ref="E25">_xll.BDP(C25,$E$1)</f>
        <v>-1.055579</v>
      </c>
      <c r="F25" cm="1">
        <f t="array" ref="F25">_xll.BDP(C25,$F$1)</f>
        <v>0.91178870000000001</v>
      </c>
      <c r="G25" cm="1">
        <f t="array" ref="G25">_xll.BDP(C25,$G$1)</f>
        <v>-10.29297</v>
      </c>
      <c r="H25" cm="1">
        <f t="array" ref="H25">_xll.BDP(C25,$H$1)</f>
        <v>-16.167010000000001</v>
      </c>
      <c r="I25" cm="1">
        <f t="array" ref="I25">_xll.BDP(C25,$I$1)</f>
        <v>-9.4752390000000002</v>
      </c>
    </row>
    <row r="26" spans="1:9" x14ac:dyDescent="0.25">
      <c r="A26" s="1" t="s">
        <v>44</v>
      </c>
      <c r="B26" s="1" t="s">
        <v>45</v>
      </c>
      <c r="C26" s="1" t="s">
        <v>102</v>
      </c>
      <c r="D26" t="str" cm="1">
        <f t="array" ref="D26">_xll.BDP(C26,$D$1)</f>
        <v>iShares Metaverse UCITS ETF</v>
      </c>
      <c r="E26" cm="1">
        <f t="array" ref="E26">_xll.BDP(C26,$E$1)</f>
        <v>2.3064469999999999</v>
      </c>
      <c r="F26" cm="1">
        <f t="array" ref="F26">_xll.BDP(C26,$F$1)</f>
        <v>2.4861499999999999</v>
      </c>
      <c r="G26" cm="1">
        <f t="array" ref="G26">_xll.BDP(C26,$G$1)</f>
        <v>-4.0359290000000003</v>
      </c>
      <c r="H26" cm="1">
        <f t="array" ref="H26">_xll.BDP(C26,$H$1)</f>
        <v>-3.9994939999999999</v>
      </c>
      <c r="I26" cm="1">
        <f t="array" ref="I26">_xll.BDP(C26,$I$1)</f>
        <v>8.8860170000000007</v>
      </c>
    </row>
    <row r="27" spans="1:9" x14ac:dyDescent="0.25">
      <c r="A27" s="1" t="s">
        <v>103</v>
      </c>
      <c r="B27" s="1" t="s">
        <v>46</v>
      </c>
      <c r="C27" s="1" t="s">
        <v>104</v>
      </c>
      <c r="D27" t="str" cm="1">
        <f t="array" ref="D27">_xll.BDP(C27,$D$1)</f>
        <v>VanEck Defense UCITS ETF</v>
      </c>
      <c r="E27" cm="1">
        <f t="array" ref="E27">_xll.BDP(C27,$E$1)</f>
        <v>1.0250379999999999</v>
      </c>
      <c r="F27" cm="1">
        <f t="array" ref="F27">_xll.BDP(C27,$F$1)</f>
        <v>1.7431030000000001</v>
      </c>
      <c r="G27" cm="1">
        <f t="array" ref="G27">_xll.BDP(C27,$G$1)</f>
        <v>4.5747059999999999</v>
      </c>
      <c r="H27" cm="1">
        <f t="array" ref="H27">_xll.BDP(C27,$H$1)</f>
        <v>11.23034</v>
      </c>
      <c r="I27" cm="1">
        <f t="array" ref="I27">_xll.BDP(C27,$I$1)</f>
        <v>31.842110000000002</v>
      </c>
    </row>
    <row r="28" spans="1:9" x14ac:dyDescent="0.25">
      <c r="A28" s="1" t="s">
        <v>47</v>
      </c>
      <c r="B28" s="1" t="s">
        <v>48</v>
      </c>
      <c r="C28" s="1" t="s">
        <v>105</v>
      </c>
      <c r="D28" t="str" cm="1">
        <f t="array" ref="D28">_xll.BDP(C28,$D$1)</f>
        <v>Amundi MSCI Millennials ESG Sc</v>
      </c>
      <c r="E28" cm="1">
        <f t="array" ref="E28">_xll.BDP(C28,$E$1)</f>
        <v>0.51647120000000002</v>
      </c>
      <c r="F28" cm="1">
        <f t="array" ref="F28">_xll.BDP(C28,$F$1)</f>
        <v>3.8655689999999998</v>
      </c>
      <c r="G28" cm="1">
        <f t="array" ref="G28">_xll.BDP(C28,$G$1)</f>
        <v>1.151848</v>
      </c>
      <c r="H28" cm="1">
        <f t="array" ref="H28">_xll.BDP(C28,$H$1)</f>
        <v>3.8955380000000002</v>
      </c>
      <c r="I28" cm="1">
        <f t="array" ref="I28">_xll.BDP(C28,$I$1)</f>
        <v>9.6209509999999998</v>
      </c>
    </row>
    <row r="29" spans="1:9" x14ac:dyDescent="0.25">
      <c r="A29" s="1" t="s">
        <v>49</v>
      </c>
      <c r="B29" s="1" t="s">
        <v>50</v>
      </c>
      <c r="C29" s="1" t="s">
        <v>106</v>
      </c>
      <c r="D29" t="str" cm="1">
        <f t="array" ref="D29">_xll.BDP(C29,$D$1)</f>
        <v>Invesco Markets plc - Invesco</v>
      </c>
      <c r="E29" cm="1">
        <f t="array" ref="E29">_xll.BDP(C29,$E$1)</f>
        <v>-1.412995</v>
      </c>
      <c r="F29" cm="1">
        <f t="array" ref="F29">_xll.BDP(C29,$F$1)</f>
        <v>-6.7664569999999993E-2</v>
      </c>
      <c r="G29" cm="1">
        <f t="array" ref="G29">_xll.BDP(C29,$G$1)</f>
        <v>-6.4011810000000002</v>
      </c>
      <c r="H29" cm="1">
        <f t="array" ref="H29">_xll.BDP(C29,$H$1)</f>
        <v>-2.9782130000000002</v>
      </c>
      <c r="I29" cm="1">
        <f t="array" ref="I29">_xll.BDP(C29,$I$1)</f>
        <v>7.5886339999999999</v>
      </c>
    </row>
    <row r="30" spans="1:9" x14ac:dyDescent="0.25">
      <c r="A30" s="1" t="s">
        <v>51</v>
      </c>
      <c r="B30" s="1" t="s">
        <v>52</v>
      </c>
      <c r="C30" s="1" t="s">
        <v>107</v>
      </c>
      <c r="D30" t="str" cm="1">
        <f t="array" ref="D30">_xll.BDP(C30,$D$1)</f>
        <v>Frankfurter UCITS ETF - Modern</v>
      </c>
      <c r="E30" cm="1">
        <f t="array" ref="E30">_xll.BDP(C30,$E$1)</f>
        <v>1.875</v>
      </c>
      <c r="F30" cm="1">
        <f t="array" ref="F30">_xll.BDP(C30,$F$1)</f>
        <v>5.6970869999999998</v>
      </c>
      <c r="G30" cm="1">
        <f t="array" ref="G30">_xll.BDP(C30,$G$1)</f>
        <v>-0.58088960000000001</v>
      </c>
      <c r="H30" cm="1">
        <f t="array" ref="H30">_xll.BDP(C30,$H$1)</f>
        <v>-0.85445769999999999</v>
      </c>
      <c r="I30" cm="1">
        <f t="array" ref="I30">_xll.BDP(C30,$I$1)</f>
        <v>4.8231549999999999</v>
      </c>
    </row>
    <row r="31" spans="1:9" x14ac:dyDescent="0.25">
      <c r="A31" s="1" t="s">
        <v>79</v>
      </c>
      <c r="B31" s="1" t="s">
        <v>53</v>
      </c>
      <c r="C31" s="1" t="s">
        <v>108</v>
      </c>
      <c r="D31" t="str" cm="1">
        <f t="array" ref="D31">_xll.BDP(C31,$D$1)</f>
        <v>Amundi Multi-Asset Portfolio U</v>
      </c>
      <c r="E31" cm="1">
        <f t="array" ref="E31">_xll.BDP(C31,$E$1)</f>
        <v>0.52541700000000002</v>
      </c>
      <c r="F31" cm="1">
        <f t="array" ref="F31">_xll.BDP(C31,$F$1)</f>
        <v>1.9177040000000001</v>
      </c>
      <c r="G31" cm="1">
        <f t="array" ref="G31">_xll.BDP(C31,$G$1)</f>
        <v>-0.76504499999999998</v>
      </c>
      <c r="H31" cm="1">
        <f t="array" ref="H31">_xll.BDP(C31,$H$1)</f>
        <v>3.6570469999999999</v>
      </c>
      <c r="I31" cm="1">
        <f t="array" ref="I31">_xll.BDP(C31,$I$1)</f>
        <v>5.6898169999999997</v>
      </c>
    </row>
    <row r="32" spans="1:9" x14ac:dyDescent="0.25">
      <c r="A32" s="1" t="s">
        <v>54</v>
      </c>
      <c r="B32" s="1" t="s">
        <v>55</v>
      </c>
      <c r="C32" s="1" t="s">
        <v>109</v>
      </c>
      <c r="D32" t="str" cm="1">
        <f t="array" ref="D32">_xll.BDP(C32,$D$1)</f>
        <v>L&amp;G Optical Technology &amp; Photo</v>
      </c>
      <c r="E32" cm="1">
        <f t="array" ref="E32">_xll.BDP(C32,$E$1)</f>
        <v>-0.93737789999999999</v>
      </c>
      <c r="F32" cm="1">
        <f t="array" ref="F32">_xll.BDP(C32,$F$1)</f>
        <v>-0.7305931</v>
      </c>
      <c r="G32" cm="1">
        <f t="array" ref="G32">_xll.BDP(C32,$G$1)</f>
        <v>-12.850759999999999</v>
      </c>
      <c r="H32" cm="1">
        <f t="array" ref="H32">_xll.BDP(C32,$H$1)</f>
        <v>-15.333259999999999</v>
      </c>
      <c r="I32" cm="1">
        <f t="array" ref="I32">_xll.BDP(C32,$I$1)</f>
        <v>-17.275490000000001</v>
      </c>
    </row>
    <row r="33" spans="1:9" x14ac:dyDescent="0.25">
      <c r="A33" s="1" t="s">
        <v>80</v>
      </c>
      <c r="B33" s="1" t="s">
        <v>56</v>
      </c>
      <c r="C33" s="1" t="s">
        <v>110</v>
      </c>
      <c r="D33" t="str" cm="1">
        <f t="array" ref="D33">_xll.BDP(C33,$D$1)</f>
        <v>iShares Listed Private Equity</v>
      </c>
      <c r="E33" cm="1">
        <f t="array" ref="E33">_xll.BDP(C33,$E$1)</f>
        <v>1.9943489999999999</v>
      </c>
      <c r="F33" cm="1">
        <f t="array" ref="F33">_xll.BDP(C33,$F$1)</f>
        <v>4.6198430000000004</v>
      </c>
      <c r="G33" cm="1">
        <f t="array" ref="G33">_xll.BDP(C33,$G$1)</f>
        <v>1.555518</v>
      </c>
      <c r="H33" cm="1">
        <f t="array" ref="H33">_xll.BDP(C33,$H$1)</f>
        <v>4.798495</v>
      </c>
      <c r="I33" cm="1">
        <f t="array" ref="I33">_xll.BDP(C33,$I$1)</f>
        <v>11.338900000000001</v>
      </c>
    </row>
    <row r="34" spans="1:9" x14ac:dyDescent="0.25">
      <c r="A34" s="1" t="s">
        <v>4</v>
      </c>
      <c r="B34" s="1" t="s">
        <v>57</v>
      </c>
      <c r="C34" s="1" t="s">
        <v>111</v>
      </c>
      <c r="D34" t="str" cm="1">
        <f t="array" ref="D34">_xll.BDP(C34,$D$1)</f>
        <v>iShares Automation &amp; Robotics</v>
      </c>
      <c r="E34" cm="1">
        <f t="array" ref="E34">_xll.BDP(C34,$E$1)</f>
        <v>2.2101389999999999</v>
      </c>
      <c r="F34" cm="1">
        <f t="array" ref="F34">_xll.BDP(C34,$F$1)</f>
        <v>3.1875360000000001</v>
      </c>
      <c r="G34" cm="1">
        <f t="array" ref="G34">_xll.BDP(C34,$G$1)</f>
        <v>-4.506723</v>
      </c>
      <c r="H34" cm="1">
        <f t="array" ref="H34">_xll.BDP(C34,$H$1)</f>
        <v>-7.4638710000000001</v>
      </c>
      <c r="I34" cm="1">
        <f t="array" ref="I34">_xll.BDP(C34,$I$1)</f>
        <v>-1.885842</v>
      </c>
    </row>
    <row r="35" spans="1:9" x14ac:dyDescent="0.25">
      <c r="A35" s="1" t="s">
        <v>58</v>
      </c>
      <c r="B35" s="1" t="s">
        <v>59</v>
      </c>
      <c r="C35" s="1" t="s">
        <v>112</v>
      </c>
      <c r="D35" t="str" cm="1">
        <f t="array" ref="D35">_xll.BDP(C35,$D$1)</f>
        <v>VanEck Semiconductor UCITS ETF</v>
      </c>
      <c r="E35" cm="1">
        <f t="array" ref="E35">_xll.BDP(C35,$E$1)</f>
        <v>4.0775589999999999</v>
      </c>
      <c r="F35" cm="1">
        <f t="array" ref="F35">_xll.BDP(C35,$F$1)</f>
        <v>1.290413</v>
      </c>
      <c r="G35" cm="1">
        <f t="array" ref="G35">_xll.BDP(C35,$G$1)</f>
        <v>-14.127750000000001</v>
      </c>
      <c r="H35" cm="1">
        <f t="array" ref="H35">_xll.BDP(C35,$H$1)</f>
        <v>-3.4646949999999999</v>
      </c>
      <c r="I35" cm="1">
        <f t="array" ref="I35">_xll.BDP(C35,$I$1)</f>
        <v>20.144839999999999</v>
      </c>
    </row>
    <row r="36" spans="1:9" x14ac:dyDescent="0.25">
      <c r="A36" s="1" t="s">
        <v>60</v>
      </c>
      <c r="B36" s="1" t="s">
        <v>61</v>
      </c>
      <c r="C36" s="1" t="s">
        <v>113</v>
      </c>
      <c r="D36" t="str" cm="1">
        <f t="array" ref="D36">_xll.BDP(C36,$D$1)</f>
        <v>Vaneck Space Innovators UCITS</v>
      </c>
      <c r="E36" cm="1">
        <f t="array" ref="E36">_xll.BDP(C36,$E$1)</f>
        <v>0.63613229999999998</v>
      </c>
      <c r="F36" cm="1">
        <f t="array" ref="F36">_xll.BDP(C36,$F$1)</f>
        <v>7.2784769999999996</v>
      </c>
      <c r="G36" cm="1">
        <f t="array" ref="G36">_xll.BDP(C36,$G$1)</f>
        <v>10.423450000000001</v>
      </c>
      <c r="H36" cm="1">
        <f t="array" ref="H36">_xll.BDP(C36,$H$1)</f>
        <v>17.330030000000001</v>
      </c>
      <c r="I36" cm="1">
        <f t="array" ref="I36">_xll.BDP(C36,$I$1)</f>
        <v>8.0109270000000006</v>
      </c>
    </row>
    <row r="37" spans="1:9" x14ac:dyDescent="0.25">
      <c r="A37" s="1" t="s">
        <v>62</v>
      </c>
      <c r="B37" s="1" t="s">
        <v>63</v>
      </c>
      <c r="C37" s="1" t="s">
        <v>114</v>
      </c>
      <c r="D37" t="str" cm="1">
        <f t="array" ref="D37">_xll.BDP(C37,$D$1)</f>
        <v>Sprott Uranium Miners UCITS ET</v>
      </c>
      <c r="E37" cm="1">
        <f t="array" ref="E37">_xll.BDP(C37,$E$1)</f>
        <v>7.806209</v>
      </c>
      <c r="F37" cm="1">
        <f t="array" ref="F37">_xll.BDP(C37,$F$1)</f>
        <v>2.443838</v>
      </c>
      <c r="G37" cm="1">
        <f t="array" ref="G37">_xll.BDP(C37,$G$1)</f>
        <v>-18.75489</v>
      </c>
      <c r="H37" cm="1">
        <f t="array" ref="H37">_xll.BDP(C37,$H$1)</f>
        <v>-14.10535</v>
      </c>
      <c r="I37" cm="1">
        <f t="array" ref="I37">_xll.BDP(C37,$I$1)</f>
        <v>-12.576370000000001</v>
      </c>
    </row>
    <row r="38" spans="1:9" x14ac:dyDescent="0.25">
      <c r="A38" s="1" t="s">
        <v>64</v>
      </c>
      <c r="B38" s="1" t="s">
        <v>65</v>
      </c>
      <c r="C38" s="1" t="s">
        <v>115</v>
      </c>
      <c r="D38" t="str" cm="1">
        <f t="array" ref="D38">_xll.BDP(C38,$D$1)</f>
        <v>Amundi S&amp;P 500 VIX Futures Enh</v>
      </c>
      <c r="E38" cm="1">
        <f t="array" ref="E38">_xll.BDP(C38,$E$1)</f>
        <v>-4.8568610000000003</v>
      </c>
      <c r="F38" cm="1">
        <f t="array" ref="F38">_xll.BDP(C38,$F$1)</f>
        <v>-5.8237199999999998</v>
      </c>
      <c r="G38" cm="1">
        <f t="array" ref="G38">_xll.BDP(C38,$G$1)</f>
        <v>-9.9083959999999998</v>
      </c>
      <c r="H38" cm="1">
        <f t="array" ref="H38">_xll.BDP(C38,$H$1)</f>
        <v>-22.809550000000002</v>
      </c>
      <c r="I38" cm="1">
        <f t="array" ref="I38">_xll.BDP(C38,$I$1)</f>
        <v>-26.662610000000001</v>
      </c>
    </row>
    <row r="39" spans="1:9" x14ac:dyDescent="0.25">
      <c r="A39" s="1" t="s">
        <v>66</v>
      </c>
      <c r="B39" s="1" t="s">
        <v>67</v>
      </c>
      <c r="C39" s="1" t="s">
        <v>116</v>
      </c>
      <c r="D39" t="str" cm="1">
        <f t="array" ref="D39">_xll.BDP(C39,$D$1)</f>
        <v>L&amp;G Clean Water UCITS ETF</v>
      </c>
      <c r="E39" cm="1">
        <f t="array" ref="E39">_xll.BDP(C39,$E$1)</f>
        <v>0.57636889999999996</v>
      </c>
      <c r="F39" cm="1">
        <f t="array" ref="F39">_xll.BDP(C39,$F$1)</f>
        <v>0.79105689999999995</v>
      </c>
      <c r="G39" cm="1">
        <f t="array" ref="G39">_xll.BDP(C39,$G$1)</f>
        <v>-3.4171559999999999</v>
      </c>
      <c r="H39" cm="1">
        <f t="array" ref="H39">_xll.BDP(C39,$H$1)</f>
        <v>7.4804780000000001E-2</v>
      </c>
      <c r="I39" cm="1">
        <f t="array" ref="I39">_xll.BDP(C39,$I$1)</f>
        <v>5.092956</v>
      </c>
    </row>
    <row r="40" spans="1:9" x14ac:dyDescent="0.25">
      <c r="A40" s="1" t="s">
        <v>68</v>
      </c>
      <c r="B40" s="1" t="s">
        <v>69</v>
      </c>
      <c r="C40" s="1" t="s">
        <v>117</v>
      </c>
      <c r="D40" t="str" cm="1">
        <f t="array" ref="D40">_xll.BDP(C40,$D$1)</f>
        <v>iShares Global Timber &amp; Forest</v>
      </c>
      <c r="E40" cm="1">
        <f t="array" ref="E40">_xll.BDP(C40,$E$1)</f>
        <v>0.85097959999999995</v>
      </c>
      <c r="F40" cm="1">
        <f t="array" ref="F40">_xll.BDP(C40,$F$1)</f>
        <v>4.0424670000000003</v>
      </c>
      <c r="G40" cm="1">
        <f t="array" ref="G40">_xll.BDP(C40,$G$1)</f>
        <v>-0.19585069999999999</v>
      </c>
      <c r="H40" cm="1">
        <f t="array" ref="H40">_xll.BDP(C40,$H$1)</f>
        <v>-1.0677509999999999</v>
      </c>
      <c r="I40" cm="1">
        <f t="array" ref="I40">_xll.BDP(C40,$I$1)</f>
        <v>-0.89459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378BD-7CF1-4F08-B5F6-3DE117265934}">
  <sheetPr codeName="Sheet3"/>
  <dimension ref="A1:C391"/>
  <sheetViews>
    <sheetView tabSelected="1" topLeftCell="A109" workbookViewId="0">
      <selection activeCell="L131" sqref="L131"/>
    </sheetView>
  </sheetViews>
  <sheetFormatPr defaultRowHeight="15" x14ac:dyDescent="0.25"/>
  <cols>
    <col min="1" max="1" width="21.7109375" bestFit="1" customWidth="1"/>
    <col min="2" max="2" width="15.5703125" bestFit="1" customWidth="1"/>
    <col min="3" max="3" width="12" bestFit="1" customWidth="1"/>
  </cols>
  <sheetData>
    <row r="1" spans="1:3" x14ac:dyDescent="0.25">
      <c r="A1" t="s">
        <v>6</v>
      </c>
      <c r="B1" t="s">
        <v>142</v>
      </c>
      <c r="C1" t="s">
        <v>143</v>
      </c>
    </row>
    <row r="2" spans="1:3" x14ac:dyDescent="0.25">
      <c r="A2" t="s">
        <v>0</v>
      </c>
      <c r="B2" t="s">
        <v>132</v>
      </c>
      <c r="C2">
        <v>35.849337501860951</v>
      </c>
    </row>
    <row r="3" spans="1:3" x14ac:dyDescent="0.25">
      <c r="A3" t="s">
        <v>0</v>
      </c>
      <c r="B3" t="s">
        <v>133</v>
      </c>
      <c r="C3">
        <v>252.79805352798053</v>
      </c>
    </row>
    <row r="4" spans="1:3" x14ac:dyDescent="0.25">
      <c r="A4" t="s">
        <v>0</v>
      </c>
      <c r="B4" t="s">
        <v>134</v>
      </c>
      <c r="C4">
        <v>24.082934609250398</v>
      </c>
    </row>
    <row r="5" spans="1:3" x14ac:dyDescent="0.25">
      <c r="A5" t="s">
        <v>0</v>
      </c>
      <c r="B5" t="s">
        <v>135</v>
      </c>
      <c r="C5">
        <v>25.040212840880539</v>
      </c>
    </row>
    <row r="6" spans="1:3" x14ac:dyDescent="0.25">
      <c r="A6" t="s">
        <v>0</v>
      </c>
      <c r="B6" t="s">
        <v>136</v>
      </c>
      <c r="C6">
        <v>11.380598438319872</v>
      </c>
    </row>
    <row r="7" spans="1:3" x14ac:dyDescent="0.25">
      <c r="A7" t="s">
        <v>0</v>
      </c>
      <c r="B7" t="s">
        <v>137</v>
      </c>
      <c r="C7">
        <v>41.56190418061756</v>
      </c>
    </row>
    <row r="8" spans="1:3" x14ac:dyDescent="0.25">
      <c r="A8" t="s">
        <v>0</v>
      </c>
      <c r="B8" t="s">
        <v>138</v>
      </c>
      <c r="C8">
        <v>47.405541561712845</v>
      </c>
    </row>
    <row r="9" spans="1:3" x14ac:dyDescent="0.25">
      <c r="A9" t="s">
        <v>0</v>
      </c>
      <c r="B9" t="s">
        <v>139</v>
      </c>
      <c r="C9">
        <v>27.736006683375102</v>
      </c>
    </row>
    <row r="10" spans="1:3" x14ac:dyDescent="0.25">
      <c r="A10" t="s">
        <v>0</v>
      </c>
      <c r="B10" t="s">
        <v>140</v>
      </c>
      <c r="C10">
        <v>9.6707208543458911</v>
      </c>
    </row>
    <row r="11" spans="1:3" x14ac:dyDescent="0.25">
      <c r="A11" t="s">
        <v>0</v>
      </c>
      <c r="B11" t="s">
        <v>141</v>
      </c>
      <c r="C11">
        <v>46.735395189003434</v>
      </c>
    </row>
    <row r="12" spans="1:3" x14ac:dyDescent="0.25">
      <c r="A12" t="s">
        <v>70</v>
      </c>
      <c r="B12" t="s">
        <v>132</v>
      </c>
      <c r="C12">
        <v>35.849337501860951</v>
      </c>
    </row>
    <row r="13" spans="1:3" x14ac:dyDescent="0.25">
      <c r="A13" t="s">
        <v>70</v>
      </c>
      <c r="B13" t="s">
        <v>133</v>
      </c>
      <c r="C13">
        <v>252.79805352798053</v>
      </c>
    </row>
    <row r="14" spans="1:3" x14ac:dyDescent="0.25">
      <c r="A14" t="s">
        <v>70</v>
      </c>
      <c r="B14" t="s">
        <v>134</v>
      </c>
      <c r="C14">
        <v>24.082934609250398</v>
      </c>
    </row>
    <row r="15" spans="1:3" x14ac:dyDescent="0.25">
      <c r="A15" t="s">
        <v>70</v>
      </c>
      <c r="B15" t="s">
        <v>135</v>
      </c>
      <c r="C15">
        <v>25.040212840880539</v>
      </c>
    </row>
    <row r="16" spans="1:3" x14ac:dyDescent="0.25">
      <c r="A16" t="s">
        <v>70</v>
      </c>
      <c r="B16" t="s">
        <v>136</v>
      </c>
      <c r="C16">
        <v>11.380598438319872</v>
      </c>
    </row>
    <row r="17" spans="1:3" x14ac:dyDescent="0.25">
      <c r="A17" t="s">
        <v>70</v>
      </c>
      <c r="B17" t="s">
        <v>137</v>
      </c>
      <c r="C17">
        <v>41.56190418061756</v>
      </c>
    </row>
    <row r="18" spans="1:3" x14ac:dyDescent="0.25">
      <c r="A18" t="s">
        <v>70</v>
      </c>
      <c r="B18" t="s">
        <v>138</v>
      </c>
      <c r="C18">
        <v>47.405541561712845</v>
      </c>
    </row>
    <row r="19" spans="1:3" x14ac:dyDescent="0.25">
      <c r="A19" t="s">
        <v>70</v>
      </c>
      <c r="B19" t="s">
        <v>139</v>
      </c>
      <c r="C19">
        <v>27.736006683375102</v>
      </c>
    </row>
    <row r="20" spans="1:3" x14ac:dyDescent="0.25">
      <c r="A20" t="s">
        <v>70</v>
      </c>
      <c r="B20" t="s">
        <v>140</v>
      </c>
      <c r="C20">
        <v>9.6707208543458911</v>
      </c>
    </row>
    <row r="21" spans="1:3" x14ac:dyDescent="0.25">
      <c r="A21" t="s">
        <v>70</v>
      </c>
      <c r="B21" t="s">
        <v>141</v>
      </c>
      <c r="C21">
        <v>46.735395189003434</v>
      </c>
    </row>
    <row r="22" spans="1:3" x14ac:dyDescent="0.25">
      <c r="A22" t="s">
        <v>1</v>
      </c>
      <c r="B22" t="s">
        <v>132</v>
      </c>
      <c r="C22">
        <v>35.849337501860951</v>
      </c>
    </row>
    <row r="23" spans="1:3" x14ac:dyDescent="0.25">
      <c r="A23" t="s">
        <v>1</v>
      </c>
      <c r="B23" t="s">
        <v>133</v>
      </c>
      <c r="C23">
        <v>252.79805352798053</v>
      </c>
    </row>
    <row r="24" spans="1:3" x14ac:dyDescent="0.25">
      <c r="A24" t="s">
        <v>1</v>
      </c>
      <c r="B24" t="s">
        <v>134</v>
      </c>
      <c r="C24">
        <v>24.082934609250398</v>
      </c>
    </row>
    <row r="25" spans="1:3" x14ac:dyDescent="0.25">
      <c r="A25" t="s">
        <v>1</v>
      </c>
      <c r="B25" t="s">
        <v>135</v>
      </c>
      <c r="C25">
        <v>25.040212840880539</v>
      </c>
    </row>
    <row r="26" spans="1:3" x14ac:dyDescent="0.25">
      <c r="A26" t="s">
        <v>1</v>
      </c>
      <c r="B26" t="s">
        <v>136</v>
      </c>
      <c r="C26">
        <v>11.380598438319872</v>
      </c>
    </row>
    <row r="27" spans="1:3" x14ac:dyDescent="0.25">
      <c r="A27" t="s">
        <v>1</v>
      </c>
      <c r="B27" t="s">
        <v>137</v>
      </c>
      <c r="C27">
        <v>41.56190418061756</v>
      </c>
    </row>
    <row r="28" spans="1:3" x14ac:dyDescent="0.25">
      <c r="A28" t="s">
        <v>1</v>
      </c>
      <c r="B28" t="s">
        <v>138</v>
      </c>
      <c r="C28">
        <v>47.405541561712845</v>
      </c>
    </row>
    <row r="29" spans="1:3" x14ac:dyDescent="0.25">
      <c r="A29" t="s">
        <v>1</v>
      </c>
      <c r="B29" t="s">
        <v>139</v>
      </c>
      <c r="C29">
        <v>27.736006683375102</v>
      </c>
    </row>
    <row r="30" spans="1:3" x14ac:dyDescent="0.25">
      <c r="A30" t="s">
        <v>1</v>
      </c>
      <c r="B30" t="s">
        <v>140</v>
      </c>
      <c r="C30">
        <v>9.6707208543458911</v>
      </c>
    </row>
    <row r="31" spans="1:3" x14ac:dyDescent="0.25">
      <c r="A31" t="s">
        <v>1</v>
      </c>
      <c r="B31" t="s">
        <v>141</v>
      </c>
      <c r="C31">
        <v>46.735395189003434</v>
      </c>
    </row>
    <row r="32" spans="1:3" x14ac:dyDescent="0.25">
      <c r="A32" t="s">
        <v>71</v>
      </c>
      <c r="B32" t="s">
        <v>132</v>
      </c>
      <c r="C32">
        <v>35.849337501860951</v>
      </c>
    </row>
    <row r="33" spans="1:3" x14ac:dyDescent="0.25">
      <c r="A33" t="s">
        <v>71</v>
      </c>
      <c r="B33" t="s">
        <v>133</v>
      </c>
      <c r="C33">
        <v>252.79805352798053</v>
      </c>
    </row>
    <row r="34" spans="1:3" x14ac:dyDescent="0.25">
      <c r="A34" t="s">
        <v>71</v>
      </c>
      <c r="B34" t="s">
        <v>134</v>
      </c>
      <c r="C34">
        <v>24.082934609250398</v>
      </c>
    </row>
    <row r="35" spans="1:3" x14ac:dyDescent="0.25">
      <c r="A35" t="s">
        <v>71</v>
      </c>
      <c r="B35" t="s">
        <v>135</v>
      </c>
      <c r="C35">
        <v>25.040212840880539</v>
      </c>
    </row>
    <row r="36" spans="1:3" x14ac:dyDescent="0.25">
      <c r="A36" t="s">
        <v>71</v>
      </c>
      <c r="B36" t="s">
        <v>136</v>
      </c>
      <c r="C36">
        <v>11.380598438319872</v>
      </c>
    </row>
    <row r="37" spans="1:3" x14ac:dyDescent="0.25">
      <c r="A37" t="s">
        <v>71</v>
      </c>
      <c r="B37" t="s">
        <v>137</v>
      </c>
      <c r="C37">
        <v>41.56190418061756</v>
      </c>
    </row>
    <row r="38" spans="1:3" x14ac:dyDescent="0.25">
      <c r="A38" t="s">
        <v>71</v>
      </c>
      <c r="B38" t="s">
        <v>138</v>
      </c>
      <c r="C38">
        <v>47.405541561712845</v>
      </c>
    </row>
    <row r="39" spans="1:3" x14ac:dyDescent="0.25">
      <c r="A39" t="s">
        <v>71</v>
      </c>
      <c r="B39" t="s">
        <v>139</v>
      </c>
      <c r="C39">
        <v>27.736006683375102</v>
      </c>
    </row>
    <row r="40" spans="1:3" x14ac:dyDescent="0.25">
      <c r="A40" t="s">
        <v>71</v>
      </c>
      <c r="B40" t="s">
        <v>140</v>
      </c>
      <c r="C40">
        <v>9.6707208543458911</v>
      </c>
    </row>
    <row r="41" spans="1:3" x14ac:dyDescent="0.25">
      <c r="A41" t="s">
        <v>71</v>
      </c>
      <c r="B41" t="s">
        <v>141</v>
      </c>
      <c r="C41">
        <v>46.735395189003434</v>
      </c>
    </row>
    <row r="42" spans="1:3" x14ac:dyDescent="0.25">
      <c r="A42" t="s">
        <v>14</v>
      </c>
      <c r="B42" t="s">
        <v>132</v>
      </c>
      <c r="C42">
        <v>35.849337501860951</v>
      </c>
    </row>
    <row r="43" spans="1:3" x14ac:dyDescent="0.25">
      <c r="A43" t="s">
        <v>14</v>
      </c>
      <c r="B43" t="s">
        <v>133</v>
      </c>
      <c r="C43">
        <v>252.79805352798053</v>
      </c>
    </row>
    <row r="44" spans="1:3" x14ac:dyDescent="0.25">
      <c r="A44" t="s">
        <v>14</v>
      </c>
      <c r="B44" t="s">
        <v>134</v>
      </c>
      <c r="C44">
        <v>24.082934609250398</v>
      </c>
    </row>
    <row r="45" spans="1:3" x14ac:dyDescent="0.25">
      <c r="A45" t="s">
        <v>14</v>
      </c>
      <c r="B45" t="s">
        <v>135</v>
      </c>
      <c r="C45">
        <v>25.040212840880539</v>
      </c>
    </row>
    <row r="46" spans="1:3" x14ac:dyDescent="0.25">
      <c r="A46" t="s">
        <v>14</v>
      </c>
      <c r="B46" t="s">
        <v>136</v>
      </c>
      <c r="C46">
        <v>11.380598438319872</v>
      </c>
    </row>
    <row r="47" spans="1:3" x14ac:dyDescent="0.25">
      <c r="A47" t="s">
        <v>14</v>
      </c>
      <c r="B47" t="s">
        <v>137</v>
      </c>
      <c r="C47">
        <v>41.56190418061756</v>
      </c>
    </row>
    <row r="48" spans="1:3" x14ac:dyDescent="0.25">
      <c r="A48" t="s">
        <v>14</v>
      </c>
      <c r="B48" t="s">
        <v>138</v>
      </c>
      <c r="C48">
        <v>47.405541561712845</v>
      </c>
    </row>
    <row r="49" spans="1:3" x14ac:dyDescent="0.25">
      <c r="A49" t="s">
        <v>14</v>
      </c>
      <c r="B49" t="s">
        <v>139</v>
      </c>
      <c r="C49">
        <v>27.736006683375102</v>
      </c>
    </row>
    <row r="50" spans="1:3" x14ac:dyDescent="0.25">
      <c r="A50" t="s">
        <v>14</v>
      </c>
      <c r="B50" t="s">
        <v>140</v>
      </c>
      <c r="C50">
        <v>9.6707208543458911</v>
      </c>
    </row>
    <row r="51" spans="1:3" x14ac:dyDescent="0.25">
      <c r="A51" t="s">
        <v>14</v>
      </c>
      <c r="B51" t="s">
        <v>141</v>
      </c>
      <c r="C51">
        <v>46.735395189003434</v>
      </c>
    </row>
    <row r="52" spans="1:3" x14ac:dyDescent="0.25">
      <c r="A52" t="s">
        <v>16</v>
      </c>
      <c r="B52" t="s">
        <v>132</v>
      </c>
      <c r="C52">
        <v>35.849337501860951</v>
      </c>
    </row>
    <row r="53" spans="1:3" x14ac:dyDescent="0.25">
      <c r="A53" t="s">
        <v>16</v>
      </c>
      <c r="B53" t="s">
        <v>133</v>
      </c>
      <c r="C53">
        <v>252.79805352798053</v>
      </c>
    </row>
    <row r="54" spans="1:3" x14ac:dyDescent="0.25">
      <c r="A54" t="s">
        <v>16</v>
      </c>
      <c r="B54" t="s">
        <v>134</v>
      </c>
      <c r="C54">
        <v>24.082934609250398</v>
      </c>
    </row>
    <row r="55" spans="1:3" x14ac:dyDescent="0.25">
      <c r="A55" t="s">
        <v>16</v>
      </c>
      <c r="B55" t="s">
        <v>135</v>
      </c>
      <c r="C55">
        <v>25.040212840880539</v>
      </c>
    </row>
    <row r="56" spans="1:3" x14ac:dyDescent="0.25">
      <c r="A56" t="s">
        <v>16</v>
      </c>
      <c r="B56" t="s">
        <v>136</v>
      </c>
      <c r="C56">
        <v>11.380598438319872</v>
      </c>
    </row>
    <row r="57" spans="1:3" x14ac:dyDescent="0.25">
      <c r="A57" t="s">
        <v>16</v>
      </c>
      <c r="B57" t="s">
        <v>137</v>
      </c>
      <c r="C57">
        <v>41.56190418061756</v>
      </c>
    </row>
    <row r="58" spans="1:3" x14ac:dyDescent="0.25">
      <c r="A58" t="s">
        <v>16</v>
      </c>
      <c r="B58" t="s">
        <v>138</v>
      </c>
      <c r="C58">
        <v>47.405541561712845</v>
      </c>
    </row>
    <row r="59" spans="1:3" x14ac:dyDescent="0.25">
      <c r="A59" t="s">
        <v>16</v>
      </c>
      <c r="B59" t="s">
        <v>139</v>
      </c>
      <c r="C59">
        <v>27.736006683375102</v>
      </c>
    </row>
    <row r="60" spans="1:3" x14ac:dyDescent="0.25">
      <c r="A60" t="s">
        <v>16</v>
      </c>
      <c r="B60" t="s">
        <v>140</v>
      </c>
      <c r="C60">
        <v>9.6707208543458911</v>
      </c>
    </row>
    <row r="61" spans="1:3" x14ac:dyDescent="0.25">
      <c r="A61" t="s">
        <v>16</v>
      </c>
      <c r="B61" t="s">
        <v>141</v>
      </c>
      <c r="C61">
        <v>46.735395189003434</v>
      </c>
    </row>
    <row r="62" spans="1:3" x14ac:dyDescent="0.25">
      <c r="A62" t="s">
        <v>18</v>
      </c>
      <c r="B62" t="s">
        <v>132</v>
      </c>
      <c r="C62">
        <v>35.849337501860951</v>
      </c>
    </row>
    <row r="63" spans="1:3" x14ac:dyDescent="0.25">
      <c r="A63" t="s">
        <v>18</v>
      </c>
      <c r="B63" t="s">
        <v>133</v>
      </c>
      <c r="C63">
        <v>252.79805352798053</v>
      </c>
    </row>
    <row r="64" spans="1:3" x14ac:dyDescent="0.25">
      <c r="A64" t="s">
        <v>18</v>
      </c>
      <c r="B64" t="s">
        <v>134</v>
      </c>
      <c r="C64">
        <v>24.082934609250398</v>
      </c>
    </row>
    <row r="65" spans="1:3" x14ac:dyDescent="0.25">
      <c r="A65" t="s">
        <v>18</v>
      </c>
      <c r="B65" t="s">
        <v>135</v>
      </c>
      <c r="C65">
        <v>25.040212840880539</v>
      </c>
    </row>
    <row r="66" spans="1:3" x14ac:dyDescent="0.25">
      <c r="A66" t="s">
        <v>18</v>
      </c>
      <c r="B66" t="s">
        <v>136</v>
      </c>
      <c r="C66">
        <v>11.380598438319872</v>
      </c>
    </row>
    <row r="67" spans="1:3" x14ac:dyDescent="0.25">
      <c r="A67" t="s">
        <v>18</v>
      </c>
      <c r="B67" t="s">
        <v>137</v>
      </c>
      <c r="C67">
        <v>41.56190418061756</v>
      </c>
    </row>
    <row r="68" spans="1:3" x14ac:dyDescent="0.25">
      <c r="A68" t="s">
        <v>18</v>
      </c>
      <c r="B68" t="s">
        <v>138</v>
      </c>
      <c r="C68">
        <v>47.405541561712845</v>
      </c>
    </row>
    <row r="69" spans="1:3" x14ac:dyDescent="0.25">
      <c r="A69" t="s">
        <v>18</v>
      </c>
      <c r="B69" t="s">
        <v>139</v>
      </c>
      <c r="C69">
        <v>27.736006683375102</v>
      </c>
    </row>
    <row r="70" spans="1:3" x14ac:dyDescent="0.25">
      <c r="A70" t="s">
        <v>18</v>
      </c>
      <c r="B70" t="s">
        <v>140</v>
      </c>
      <c r="C70">
        <v>9.6707208543458911</v>
      </c>
    </row>
    <row r="71" spans="1:3" x14ac:dyDescent="0.25">
      <c r="A71" t="s">
        <v>18</v>
      </c>
      <c r="B71" t="s">
        <v>141</v>
      </c>
      <c r="C71">
        <v>46.735395189003434</v>
      </c>
    </row>
    <row r="72" spans="1:3" x14ac:dyDescent="0.25">
      <c r="A72" t="s">
        <v>72</v>
      </c>
      <c r="B72" t="s">
        <v>132</v>
      </c>
      <c r="C72">
        <v>35.849337501860951</v>
      </c>
    </row>
    <row r="73" spans="1:3" x14ac:dyDescent="0.25">
      <c r="A73" t="s">
        <v>72</v>
      </c>
      <c r="B73" t="s">
        <v>133</v>
      </c>
      <c r="C73">
        <v>252.79805352798053</v>
      </c>
    </row>
    <row r="74" spans="1:3" x14ac:dyDescent="0.25">
      <c r="A74" t="s">
        <v>72</v>
      </c>
      <c r="B74" t="s">
        <v>134</v>
      </c>
      <c r="C74">
        <v>24.082934609250398</v>
      </c>
    </row>
    <row r="75" spans="1:3" x14ac:dyDescent="0.25">
      <c r="A75" t="s">
        <v>72</v>
      </c>
      <c r="B75" t="s">
        <v>135</v>
      </c>
      <c r="C75">
        <v>25.040212840880539</v>
      </c>
    </row>
    <row r="76" spans="1:3" x14ac:dyDescent="0.25">
      <c r="A76" t="s">
        <v>72</v>
      </c>
      <c r="B76" t="s">
        <v>136</v>
      </c>
      <c r="C76">
        <v>11.380598438319872</v>
      </c>
    </row>
    <row r="77" spans="1:3" x14ac:dyDescent="0.25">
      <c r="A77" t="s">
        <v>72</v>
      </c>
      <c r="B77" t="s">
        <v>137</v>
      </c>
      <c r="C77">
        <v>41.56190418061756</v>
      </c>
    </row>
    <row r="78" spans="1:3" x14ac:dyDescent="0.25">
      <c r="A78" t="s">
        <v>72</v>
      </c>
      <c r="B78" t="s">
        <v>138</v>
      </c>
      <c r="C78">
        <v>47.405541561712845</v>
      </c>
    </row>
    <row r="79" spans="1:3" x14ac:dyDescent="0.25">
      <c r="A79" t="s">
        <v>72</v>
      </c>
      <c r="B79" t="s">
        <v>139</v>
      </c>
      <c r="C79">
        <v>27.736006683375102</v>
      </c>
    </row>
    <row r="80" spans="1:3" x14ac:dyDescent="0.25">
      <c r="A80" t="s">
        <v>72</v>
      </c>
      <c r="B80" t="s">
        <v>140</v>
      </c>
      <c r="C80">
        <v>9.6707208543458911</v>
      </c>
    </row>
    <row r="81" spans="1:3" x14ac:dyDescent="0.25">
      <c r="A81" t="s">
        <v>72</v>
      </c>
      <c r="B81" t="s">
        <v>141</v>
      </c>
      <c r="C81">
        <v>46.735395189003434</v>
      </c>
    </row>
    <row r="82" spans="1:3" x14ac:dyDescent="0.25">
      <c r="A82" t="s">
        <v>73</v>
      </c>
      <c r="B82" t="s">
        <v>132</v>
      </c>
      <c r="C82">
        <v>35.849337501860951</v>
      </c>
    </row>
    <row r="83" spans="1:3" x14ac:dyDescent="0.25">
      <c r="A83" t="s">
        <v>73</v>
      </c>
      <c r="B83" t="s">
        <v>133</v>
      </c>
      <c r="C83">
        <v>252.79805352798053</v>
      </c>
    </row>
    <row r="84" spans="1:3" x14ac:dyDescent="0.25">
      <c r="A84" t="s">
        <v>73</v>
      </c>
      <c r="B84" t="s">
        <v>134</v>
      </c>
      <c r="C84">
        <v>24.082934609250398</v>
      </c>
    </row>
    <row r="85" spans="1:3" x14ac:dyDescent="0.25">
      <c r="A85" t="s">
        <v>73</v>
      </c>
      <c r="B85" t="s">
        <v>135</v>
      </c>
      <c r="C85">
        <v>25.040212840880539</v>
      </c>
    </row>
    <row r="86" spans="1:3" x14ac:dyDescent="0.25">
      <c r="A86" t="s">
        <v>73</v>
      </c>
      <c r="B86" t="s">
        <v>136</v>
      </c>
      <c r="C86">
        <v>11.380598438319872</v>
      </c>
    </row>
    <row r="87" spans="1:3" x14ac:dyDescent="0.25">
      <c r="A87" t="s">
        <v>73</v>
      </c>
      <c r="B87" t="s">
        <v>137</v>
      </c>
      <c r="C87">
        <v>41.56190418061756</v>
      </c>
    </row>
    <row r="88" spans="1:3" x14ac:dyDescent="0.25">
      <c r="A88" t="s">
        <v>73</v>
      </c>
      <c r="B88" t="s">
        <v>138</v>
      </c>
      <c r="C88">
        <v>47.405541561712845</v>
      </c>
    </row>
    <row r="89" spans="1:3" x14ac:dyDescent="0.25">
      <c r="A89" t="s">
        <v>73</v>
      </c>
      <c r="B89" t="s">
        <v>139</v>
      </c>
      <c r="C89">
        <v>27.736006683375102</v>
      </c>
    </row>
    <row r="90" spans="1:3" x14ac:dyDescent="0.25">
      <c r="A90" t="s">
        <v>73</v>
      </c>
      <c r="B90" t="s">
        <v>140</v>
      </c>
      <c r="C90">
        <v>9.6707208543458911</v>
      </c>
    </row>
    <row r="91" spans="1:3" x14ac:dyDescent="0.25">
      <c r="A91" t="s">
        <v>73</v>
      </c>
      <c r="B91" t="s">
        <v>141</v>
      </c>
      <c r="C91">
        <v>46.735395189003434</v>
      </c>
    </row>
    <row r="92" spans="1:3" x14ac:dyDescent="0.25">
      <c r="A92" t="s">
        <v>74</v>
      </c>
      <c r="B92" t="s">
        <v>132</v>
      </c>
      <c r="C92">
        <v>35.849337501860951</v>
      </c>
    </row>
    <row r="93" spans="1:3" x14ac:dyDescent="0.25">
      <c r="A93" t="s">
        <v>74</v>
      </c>
      <c r="B93" t="s">
        <v>133</v>
      </c>
      <c r="C93">
        <v>252.79805352798053</v>
      </c>
    </row>
    <row r="94" spans="1:3" x14ac:dyDescent="0.25">
      <c r="A94" t="s">
        <v>74</v>
      </c>
      <c r="B94" t="s">
        <v>134</v>
      </c>
      <c r="C94">
        <v>24.082934609250398</v>
      </c>
    </row>
    <row r="95" spans="1:3" x14ac:dyDescent="0.25">
      <c r="A95" t="s">
        <v>74</v>
      </c>
      <c r="B95" t="s">
        <v>135</v>
      </c>
      <c r="C95">
        <v>25.040212840880539</v>
      </c>
    </row>
    <row r="96" spans="1:3" x14ac:dyDescent="0.25">
      <c r="A96" t="s">
        <v>74</v>
      </c>
      <c r="B96" t="s">
        <v>136</v>
      </c>
      <c r="C96">
        <v>11.380598438319872</v>
      </c>
    </row>
    <row r="97" spans="1:3" x14ac:dyDescent="0.25">
      <c r="A97" t="s">
        <v>74</v>
      </c>
      <c r="B97" t="s">
        <v>137</v>
      </c>
      <c r="C97">
        <v>41.56190418061756</v>
      </c>
    </row>
    <row r="98" spans="1:3" x14ac:dyDescent="0.25">
      <c r="A98" t="s">
        <v>74</v>
      </c>
      <c r="B98" t="s">
        <v>138</v>
      </c>
      <c r="C98">
        <v>47.405541561712845</v>
      </c>
    </row>
    <row r="99" spans="1:3" x14ac:dyDescent="0.25">
      <c r="A99" t="s">
        <v>74</v>
      </c>
      <c r="B99" t="s">
        <v>139</v>
      </c>
      <c r="C99">
        <v>27.736006683375102</v>
      </c>
    </row>
    <row r="100" spans="1:3" x14ac:dyDescent="0.25">
      <c r="A100" t="s">
        <v>74</v>
      </c>
      <c r="B100" t="s">
        <v>140</v>
      </c>
      <c r="C100">
        <v>9.6707208543458911</v>
      </c>
    </row>
    <row r="101" spans="1:3" x14ac:dyDescent="0.25">
      <c r="A101" t="s">
        <v>74</v>
      </c>
      <c r="B101" t="s">
        <v>141</v>
      </c>
      <c r="C101">
        <v>46.735395189003434</v>
      </c>
    </row>
    <row r="102" spans="1:3" x14ac:dyDescent="0.25">
      <c r="A102" t="s">
        <v>75</v>
      </c>
      <c r="B102" t="s">
        <v>132</v>
      </c>
      <c r="C102">
        <v>35.849337501860951</v>
      </c>
    </row>
    <row r="103" spans="1:3" x14ac:dyDescent="0.25">
      <c r="A103" t="s">
        <v>75</v>
      </c>
      <c r="B103" t="s">
        <v>133</v>
      </c>
      <c r="C103">
        <v>252.79805352798053</v>
      </c>
    </row>
    <row r="104" spans="1:3" x14ac:dyDescent="0.25">
      <c r="A104" t="s">
        <v>75</v>
      </c>
      <c r="B104" t="s">
        <v>134</v>
      </c>
      <c r="C104">
        <v>24.082934609250398</v>
      </c>
    </row>
    <row r="105" spans="1:3" x14ac:dyDescent="0.25">
      <c r="A105" t="s">
        <v>75</v>
      </c>
      <c r="B105" t="s">
        <v>135</v>
      </c>
      <c r="C105">
        <v>25.040212840880539</v>
      </c>
    </row>
    <row r="106" spans="1:3" x14ac:dyDescent="0.25">
      <c r="A106" t="s">
        <v>75</v>
      </c>
      <c r="B106" t="s">
        <v>136</v>
      </c>
      <c r="C106">
        <v>11.380598438319872</v>
      </c>
    </row>
    <row r="107" spans="1:3" x14ac:dyDescent="0.25">
      <c r="A107" t="s">
        <v>75</v>
      </c>
      <c r="B107" t="s">
        <v>137</v>
      </c>
      <c r="C107">
        <v>41.56190418061756</v>
      </c>
    </row>
    <row r="108" spans="1:3" x14ac:dyDescent="0.25">
      <c r="A108" t="s">
        <v>75</v>
      </c>
      <c r="B108" t="s">
        <v>138</v>
      </c>
      <c r="C108">
        <v>47.405541561712845</v>
      </c>
    </row>
    <row r="109" spans="1:3" x14ac:dyDescent="0.25">
      <c r="A109" t="s">
        <v>75</v>
      </c>
      <c r="B109" t="s">
        <v>139</v>
      </c>
      <c r="C109">
        <v>27.736006683375102</v>
      </c>
    </row>
    <row r="110" spans="1:3" x14ac:dyDescent="0.25">
      <c r="A110" t="s">
        <v>75</v>
      </c>
      <c r="B110" t="s">
        <v>140</v>
      </c>
      <c r="C110">
        <v>9.6707208543458911</v>
      </c>
    </row>
    <row r="111" spans="1:3" x14ac:dyDescent="0.25">
      <c r="A111" t="s">
        <v>75</v>
      </c>
      <c r="B111" t="s">
        <v>141</v>
      </c>
      <c r="C111">
        <v>46.735395189003434</v>
      </c>
    </row>
    <row r="112" spans="1:3" x14ac:dyDescent="0.25">
      <c r="A112" t="s">
        <v>76</v>
      </c>
      <c r="B112" t="s">
        <v>132</v>
      </c>
      <c r="C112">
        <v>35.849337501860951</v>
      </c>
    </row>
    <row r="113" spans="1:3" x14ac:dyDescent="0.25">
      <c r="A113" t="s">
        <v>76</v>
      </c>
      <c r="B113" t="s">
        <v>133</v>
      </c>
      <c r="C113">
        <v>252.79805352798053</v>
      </c>
    </row>
    <row r="114" spans="1:3" x14ac:dyDescent="0.25">
      <c r="A114" t="s">
        <v>76</v>
      </c>
      <c r="B114" t="s">
        <v>134</v>
      </c>
      <c r="C114">
        <v>24.082934609250398</v>
      </c>
    </row>
    <row r="115" spans="1:3" x14ac:dyDescent="0.25">
      <c r="A115" t="s">
        <v>76</v>
      </c>
      <c r="B115" t="s">
        <v>135</v>
      </c>
      <c r="C115">
        <v>25.040212840880539</v>
      </c>
    </row>
    <row r="116" spans="1:3" x14ac:dyDescent="0.25">
      <c r="A116" t="s">
        <v>76</v>
      </c>
      <c r="B116" t="s">
        <v>136</v>
      </c>
      <c r="C116">
        <v>11.380598438319872</v>
      </c>
    </row>
    <row r="117" spans="1:3" x14ac:dyDescent="0.25">
      <c r="A117" t="s">
        <v>76</v>
      </c>
      <c r="B117" t="s">
        <v>137</v>
      </c>
      <c r="C117">
        <v>41.56190418061756</v>
      </c>
    </row>
    <row r="118" spans="1:3" x14ac:dyDescent="0.25">
      <c r="A118" t="s">
        <v>76</v>
      </c>
      <c r="B118" t="s">
        <v>138</v>
      </c>
      <c r="C118">
        <v>47.405541561712845</v>
      </c>
    </row>
    <row r="119" spans="1:3" x14ac:dyDescent="0.25">
      <c r="A119" t="s">
        <v>76</v>
      </c>
      <c r="B119" t="s">
        <v>139</v>
      </c>
      <c r="C119">
        <v>27.736006683375102</v>
      </c>
    </row>
    <row r="120" spans="1:3" x14ac:dyDescent="0.25">
      <c r="A120" t="s">
        <v>76</v>
      </c>
      <c r="B120" t="s">
        <v>140</v>
      </c>
      <c r="C120">
        <v>9.6707208543458911</v>
      </c>
    </row>
    <row r="121" spans="1:3" x14ac:dyDescent="0.25">
      <c r="A121" t="s">
        <v>76</v>
      </c>
      <c r="B121" t="s">
        <v>141</v>
      </c>
      <c r="C121">
        <v>46.735395189003434</v>
      </c>
    </row>
    <row r="122" spans="1:3" x14ac:dyDescent="0.25">
      <c r="A122" t="s">
        <v>2</v>
      </c>
      <c r="B122" t="s">
        <v>132</v>
      </c>
      <c r="C122">
        <v>35.849337501860951</v>
      </c>
    </row>
    <row r="123" spans="1:3" x14ac:dyDescent="0.25">
      <c r="A123" t="s">
        <v>2</v>
      </c>
      <c r="B123" t="s">
        <v>133</v>
      </c>
      <c r="C123">
        <v>252.79805352798053</v>
      </c>
    </row>
    <row r="124" spans="1:3" x14ac:dyDescent="0.25">
      <c r="A124" t="s">
        <v>2</v>
      </c>
      <c r="B124" t="s">
        <v>134</v>
      </c>
      <c r="C124">
        <v>24.082934609250398</v>
      </c>
    </row>
    <row r="125" spans="1:3" x14ac:dyDescent="0.25">
      <c r="A125" t="s">
        <v>2</v>
      </c>
      <c r="B125" t="s">
        <v>135</v>
      </c>
      <c r="C125">
        <v>25.040212840880539</v>
      </c>
    </row>
    <row r="126" spans="1:3" x14ac:dyDescent="0.25">
      <c r="A126" t="s">
        <v>2</v>
      </c>
      <c r="B126" t="s">
        <v>136</v>
      </c>
      <c r="C126">
        <v>11.380598438319872</v>
      </c>
    </row>
    <row r="127" spans="1:3" x14ac:dyDescent="0.25">
      <c r="A127" t="s">
        <v>2</v>
      </c>
      <c r="B127" t="s">
        <v>137</v>
      </c>
      <c r="C127">
        <v>41.56190418061756</v>
      </c>
    </row>
    <row r="128" spans="1:3" x14ac:dyDescent="0.25">
      <c r="A128" t="s">
        <v>2</v>
      </c>
      <c r="B128" t="s">
        <v>138</v>
      </c>
      <c r="C128">
        <v>47.405541561712845</v>
      </c>
    </row>
    <row r="129" spans="1:3" x14ac:dyDescent="0.25">
      <c r="A129" t="s">
        <v>2</v>
      </c>
      <c r="B129" t="s">
        <v>139</v>
      </c>
      <c r="C129">
        <v>27.736006683375102</v>
      </c>
    </row>
    <row r="130" spans="1:3" x14ac:dyDescent="0.25">
      <c r="A130" t="s">
        <v>2</v>
      </c>
      <c r="B130" t="s">
        <v>140</v>
      </c>
      <c r="C130">
        <v>9.6707208543458911</v>
      </c>
    </row>
    <row r="131" spans="1:3" x14ac:dyDescent="0.25">
      <c r="A131" t="s">
        <v>2</v>
      </c>
      <c r="B131" t="s">
        <v>141</v>
      </c>
      <c r="C131">
        <v>46.735395189003434</v>
      </c>
    </row>
    <row r="132" spans="1:3" x14ac:dyDescent="0.25">
      <c r="A132" t="s">
        <v>26</v>
      </c>
      <c r="B132" t="s">
        <v>132</v>
      </c>
      <c r="C132">
        <v>35.849337501860951</v>
      </c>
    </row>
    <row r="133" spans="1:3" x14ac:dyDescent="0.25">
      <c r="A133" t="s">
        <v>26</v>
      </c>
      <c r="B133" t="s">
        <v>133</v>
      </c>
      <c r="C133">
        <v>252.79805352798053</v>
      </c>
    </row>
    <row r="134" spans="1:3" x14ac:dyDescent="0.25">
      <c r="A134" t="s">
        <v>26</v>
      </c>
      <c r="B134" t="s">
        <v>134</v>
      </c>
      <c r="C134">
        <v>24.082934609250398</v>
      </c>
    </row>
    <row r="135" spans="1:3" x14ac:dyDescent="0.25">
      <c r="A135" t="s">
        <v>26</v>
      </c>
      <c r="B135" t="s">
        <v>135</v>
      </c>
      <c r="C135">
        <v>25.040212840880539</v>
      </c>
    </row>
    <row r="136" spans="1:3" x14ac:dyDescent="0.25">
      <c r="A136" t="s">
        <v>26</v>
      </c>
      <c r="B136" t="s">
        <v>136</v>
      </c>
      <c r="C136">
        <v>11.380598438319872</v>
      </c>
    </row>
    <row r="137" spans="1:3" x14ac:dyDescent="0.25">
      <c r="A137" t="s">
        <v>26</v>
      </c>
      <c r="B137" t="s">
        <v>137</v>
      </c>
      <c r="C137">
        <v>41.56190418061756</v>
      </c>
    </row>
    <row r="138" spans="1:3" x14ac:dyDescent="0.25">
      <c r="A138" t="s">
        <v>26</v>
      </c>
      <c r="B138" t="s">
        <v>138</v>
      </c>
      <c r="C138">
        <v>47.405541561712845</v>
      </c>
    </row>
    <row r="139" spans="1:3" x14ac:dyDescent="0.25">
      <c r="A139" t="s">
        <v>26</v>
      </c>
      <c r="B139" t="s">
        <v>139</v>
      </c>
      <c r="C139">
        <v>27.736006683375102</v>
      </c>
    </row>
    <row r="140" spans="1:3" x14ac:dyDescent="0.25">
      <c r="A140" t="s">
        <v>26</v>
      </c>
      <c r="B140" t="s">
        <v>140</v>
      </c>
      <c r="C140">
        <v>9.6707208543458911</v>
      </c>
    </row>
    <row r="141" spans="1:3" x14ac:dyDescent="0.25">
      <c r="A141" t="s">
        <v>26</v>
      </c>
      <c r="B141" t="s">
        <v>141</v>
      </c>
      <c r="C141">
        <v>46.735395189003434</v>
      </c>
    </row>
    <row r="142" spans="1:3" x14ac:dyDescent="0.25">
      <c r="A142" t="s">
        <v>77</v>
      </c>
      <c r="B142" t="s">
        <v>132</v>
      </c>
      <c r="C142">
        <v>35.849337501860951</v>
      </c>
    </row>
    <row r="143" spans="1:3" x14ac:dyDescent="0.25">
      <c r="A143" t="s">
        <v>77</v>
      </c>
      <c r="B143" t="s">
        <v>133</v>
      </c>
      <c r="C143">
        <v>252.79805352798053</v>
      </c>
    </row>
    <row r="144" spans="1:3" x14ac:dyDescent="0.25">
      <c r="A144" t="s">
        <v>77</v>
      </c>
      <c r="B144" t="s">
        <v>134</v>
      </c>
      <c r="C144">
        <v>24.082934609250398</v>
      </c>
    </row>
    <row r="145" spans="1:3" x14ac:dyDescent="0.25">
      <c r="A145" t="s">
        <v>77</v>
      </c>
      <c r="B145" t="s">
        <v>135</v>
      </c>
      <c r="C145">
        <v>25.040212840880539</v>
      </c>
    </row>
    <row r="146" spans="1:3" x14ac:dyDescent="0.25">
      <c r="A146" t="s">
        <v>77</v>
      </c>
      <c r="B146" t="s">
        <v>136</v>
      </c>
      <c r="C146">
        <v>11.380598438319872</v>
      </c>
    </row>
    <row r="147" spans="1:3" x14ac:dyDescent="0.25">
      <c r="A147" t="s">
        <v>77</v>
      </c>
      <c r="B147" t="s">
        <v>137</v>
      </c>
      <c r="C147">
        <v>41.56190418061756</v>
      </c>
    </row>
    <row r="148" spans="1:3" x14ac:dyDescent="0.25">
      <c r="A148" t="s">
        <v>77</v>
      </c>
      <c r="B148" t="s">
        <v>138</v>
      </c>
      <c r="C148">
        <v>47.405541561712845</v>
      </c>
    </row>
    <row r="149" spans="1:3" x14ac:dyDescent="0.25">
      <c r="A149" t="s">
        <v>77</v>
      </c>
      <c r="B149" t="s">
        <v>139</v>
      </c>
      <c r="C149">
        <v>27.736006683375102</v>
      </c>
    </row>
    <row r="150" spans="1:3" x14ac:dyDescent="0.25">
      <c r="A150" t="s">
        <v>77</v>
      </c>
      <c r="B150" t="s">
        <v>140</v>
      </c>
      <c r="C150">
        <v>9.6707208543458911</v>
      </c>
    </row>
    <row r="151" spans="1:3" x14ac:dyDescent="0.25">
      <c r="A151" t="s">
        <v>77</v>
      </c>
      <c r="B151" t="s">
        <v>141</v>
      </c>
      <c r="C151">
        <v>46.735395189003434</v>
      </c>
    </row>
    <row r="152" spans="1:3" x14ac:dyDescent="0.25">
      <c r="A152" t="s">
        <v>3</v>
      </c>
      <c r="B152" t="s">
        <v>132</v>
      </c>
      <c r="C152">
        <v>35.849337501860951</v>
      </c>
    </row>
    <row r="153" spans="1:3" x14ac:dyDescent="0.25">
      <c r="A153" t="s">
        <v>3</v>
      </c>
      <c r="B153" t="s">
        <v>133</v>
      </c>
      <c r="C153">
        <v>252.79805352798053</v>
      </c>
    </row>
    <row r="154" spans="1:3" x14ac:dyDescent="0.25">
      <c r="A154" t="s">
        <v>3</v>
      </c>
      <c r="B154" t="s">
        <v>134</v>
      </c>
      <c r="C154">
        <v>24.082934609250398</v>
      </c>
    </row>
    <row r="155" spans="1:3" x14ac:dyDescent="0.25">
      <c r="A155" t="s">
        <v>3</v>
      </c>
      <c r="B155" t="s">
        <v>135</v>
      </c>
      <c r="C155">
        <v>25.040212840880539</v>
      </c>
    </row>
    <row r="156" spans="1:3" x14ac:dyDescent="0.25">
      <c r="A156" t="s">
        <v>3</v>
      </c>
      <c r="B156" t="s">
        <v>136</v>
      </c>
      <c r="C156">
        <v>11.380598438319872</v>
      </c>
    </row>
    <row r="157" spans="1:3" x14ac:dyDescent="0.25">
      <c r="A157" t="s">
        <v>3</v>
      </c>
      <c r="B157" t="s">
        <v>137</v>
      </c>
      <c r="C157">
        <v>41.56190418061756</v>
      </c>
    </row>
    <row r="158" spans="1:3" x14ac:dyDescent="0.25">
      <c r="A158" t="s">
        <v>3</v>
      </c>
      <c r="B158" t="s">
        <v>138</v>
      </c>
      <c r="C158">
        <v>47.405541561712845</v>
      </c>
    </row>
    <row r="159" spans="1:3" x14ac:dyDescent="0.25">
      <c r="A159" t="s">
        <v>3</v>
      </c>
      <c r="B159" t="s">
        <v>139</v>
      </c>
      <c r="C159">
        <v>27.736006683375102</v>
      </c>
    </row>
    <row r="160" spans="1:3" x14ac:dyDescent="0.25">
      <c r="A160" t="s">
        <v>3</v>
      </c>
      <c r="B160" t="s">
        <v>140</v>
      </c>
      <c r="C160">
        <v>9.6707208543458911</v>
      </c>
    </row>
    <row r="161" spans="1:3" x14ac:dyDescent="0.25">
      <c r="A161" t="s">
        <v>3</v>
      </c>
      <c r="B161" t="s">
        <v>141</v>
      </c>
      <c r="C161">
        <v>46.735395189003434</v>
      </c>
    </row>
    <row r="162" spans="1:3" x14ac:dyDescent="0.25">
      <c r="A162" t="s">
        <v>93</v>
      </c>
      <c r="B162" t="s">
        <v>132</v>
      </c>
      <c r="C162">
        <v>35.849337501860951</v>
      </c>
    </row>
    <row r="163" spans="1:3" x14ac:dyDescent="0.25">
      <c r="A163" t="s">
        <v>93</v>
      </c>
      <c r="B163" t="s">
        <v>133</v>
      </c>
      <c r="C163">
        <v>252.79805352798053</v>
      </c>
    </row>
    <row r="164" spans="1:3" x14ac:dyDescent="0.25">
      <c r="A164" t="s">
        <v>93</v>
      </c>
      <c r="B164" t="s">
        <v>134</v>
      </c>
      <c r="C164">
        <v>24.082934609250398</v>
      </c>
    </row>
    <row r="165" spans="1:3" x14ac:dyDescent="0.25">
      <c r="A165" t="s">
        <v>93</v>
      </c>
      <c r="B165" t="s">
        <v>135</v>
      </c>
      <c r="C165">
        <v>25.040212840880539</v>
      </c>
    </row>
    <row r="166" spans="1:3" x14ac:dyDescent="0.25">
      <c r="A166" t="s">
        <v>93</v>
      </c>
      <c r="B166" t="s">
        <v>136</v>
      </c>
      <c r="C166">
        <v>11.380598438319872</v>
      </c>
    </row>
    <row r="167" spans="1:3" x14ac:dyDescent="0.25">
      <c r="A167" t="s">
        <v>93</v>
      </c>
      <c r="B167" t="s">
        <v>137</v>
      </c>
      <c r="C167">
        <v>41.56190418061756</v>
      </c>
    </row>
    <row r="168" spans="1:3" x14ac:dyDescent="0.25">
      <c r="A168" t="s">
        <v>93</v>
      </c>
      <c r="B168" t="s">
        <v>138</v>
      </c>
      <c r="C168">
        <v>47.405541561712845</v>
      </c>
    </row>
    <row r="169" spans="1:3" x14ac:dyDescent="0.25">
      <c r="A169" t="s">
        <v>93</v>
      </c>
      <c r="B169" t="s">
        <v>139</v>
      </c>
      <c r="C169">
        <v>27.736006683375102</v>
      </c>
    </row>
    <row r="170" spans="1:3" x14ac:dyDescent="0.25">
      <c r="A170" t="s">
        <v>93</v>
      </c>
      <c r="B170" t="s">
        <v>140</v>
      </c>
      <c r="C170">
        <v>9.6707208543458911</v>
      </c>
    </row>
    <row r="171" spans="1:3" x14ac:dyDescent="0.25">
      <c r="A171" t="s">
        <v>93</v>
      </c>
      <c r="B171" t="s">
        <v>141</v>
      </c>
      <c r="C171">
        <v>46.735395189003434</v>
      </c>
    </row>
    <row r="172" spans="1:3" x14ac:dyDescent="0.25">
      <c r="A172" t="s">
        <v>31</v>
      </c>
      <c r="B172" t="s">
        <v>132</v>
      </c>
      <c r="C172">
        <v>35.849337501860951</v>
      </c>
    </row>
    <row r="173" spans="1:3" x14ac:dyDescent="0.25">
      <c r="A173" t="s">
        <v>31</v>
      </c>
      <c r="B173" t="s">
        <v>133</v>
      </c>
      <c r="C173">
        <v>252.79805352798053</v>
      </c>
    </row>
    <row r="174" spans="1:3" x14ac:dyDescent="0.25">
      <c r="A174" t="s">
        <v>31</v>
      </c>
      <c r="B174" t="s">
        <v>134</v>
      </c>
      <c r="C174">
        <v>24.082934609250398</v>
      </c>
    </row>
    <row r="175" spans="1:3" x14ac:dyDescent="0.25">
      <c r="A175" t="s">
        <v>31</v>
      </c>
      <c r="B175" t="s">
        <v>135</v>
      </c>
      <c r="C175">
        <v>25.040212840880539</v>
      </c>
    </row>
    <row r="176" spans="1:3" x14ac:dyDescent="0.25">
      <c r="A176" t="s">
        <v>31</v>
      </c>
      <c r="B176" t="s">
        <v>136</v>
      </c>
      <c r="C176">
        <v>11.380598438319872</v>
      </c>
    </row>
    <row r="177" spans="1:3" x14ac:dyDescent="0.25">
      <c r="A177" t="s">
        <v>31</v>
      </c>
      <c r="B177" t="s">
        <v>137</v>
      </c>
      <c r="C177">
        <v>41.56190418061756</v>
      </c>
    </row>
    <row r="178" spans="1:3" x14ac:dyDescent="0.25">
      <c r="A178" t="s">
        <v>31</v>
      </c>
      <c r="B178" t="s">
        <v>138</v>
      </c>
      <c r="C178">
        <v>47.405541561712845</v>
      </c>
    </row>
    <row r="179" spans="1:3" x14ac:dyDescent="0.25">
      <c r="A179" t="s">
        <v>31</v>
      </c>
      <c r="B179" t="s">
        <v>139</v>
      </c>
      <c r="C179">
        <v>27.736006683375102</v>
      </c>
    </row>
    <row r="180" spans="1:3" x14ac:dyDescent="0.25">
      <c r="A180" t="s">
        <v>31</v>
      </c>
      <c r="B180" t="s">
        <v>140</v>
      </c>
      <c r="C180">
        <v>9.6707208543458911</v>
      </c>
    </row>
    <row r="181" spans="1:3" x14ac:dyDescent="0.25">
      <c r="A181" t="s">
        <v>31</v>
      </c>
      <c r="B181" t="s">
        <v>141</v>
      </c>
      <c r="C181">
        <v>46.735395189003434</v>
      </c>
    </row>
    <row r="182" spans="1:3" x14ac:dyDescent="0.25">
      <c r="A182" t="s">
        <v>78</v>
      </c>
      <c r="B182" t="s">
        <v>132</v>
      </c>
      <c r="C182">
        <v>35.849337501860951</v>
      </c>
    </row>
    <row r="183" spans="1:3" x14ac:dyDescent="0.25">
      <c r="A183" t="s">
        <v>78</v>
      </c>
      <c r="B183" t="s">
        <v>133</v>
      </c>
      <c r="C183">
        <v>252.79805352798053</v>
      </c>
    </row>
    <row r="184" spans="1:3" x14ac:dyDescent="0.25">
      <c r="A184" t="s">
        <v>78</v>
      </c>
      <c r="B184" t="s">
        <v>134</v>
      </c>
      <c r="C184">
        <v>24.082934609250398</v>
      </c>
    </row>
    <row r="185" spans="1:3" x14ac:dyDescent="0.25">
      <c r="A185" t="s">
        <v>78</v>
      </c>
      <c r="B185" t="s">
        <v>135</v>
      </c>
      <c r="C185">
        <v>25.040212840880539</v>
      </c>
    </row>
    <row r="186" spans="1:3" x14ac:dyDescent="0.25">
      <c r="A186" t="s">
        <v>78</v>
      </c>
      <c r="B186" t="s">
        <v>136</v>
      </c>
      <c r="C186">
        <v>11.380598438319872</v>
      </c>
    </row>
    <row r="187" spans="1:3" x14ac:dyDescent="0.25">
      <c r="A187" t="s">
        <v>78</v>
      </c>
      <c r="B187" t="s">
        <v>137</v>
      </c>
      <c r="C187">
        <v>41.56190418061756</v>
      </c>
    </row>
    <row r="188" spans="1:3" x14ac:dyDescent="0.25">
      <c r="A188" t="s">
        <v>78</v>
      </c>
      <c r="B188" t="s">
        <v>138</v>
      </c>
      <c r="C188">
        <v>47.405541561712845</v>
      </c>
    </row>
    <row r="189" spans="1:3" x14ac:dyDescent="0.25">
      <c r="A189" t="s">
        <v>78</v>
      </c>
      <c r="B189" t="s">
        <v>139</v>
      </c>
      <c r="C189">
        <v>27.736006683375102</v>
      </c>
    </row>
    <row r="190" spans="1:3" x14ac:dyDescent="0.25">
      <c r="A190" t="s">
        <v>78</v>
      </c>
      <c r="B190" t="s">
        <v>140</v>
      </c>
      <c r="C190">
        <v>9.6707208543458911</v>
      </c>
    </row>
    <row r="191" spans="1:3" x14ac:dyDescent="0.25">
      <c r="A191" t="s">
        <v>78</v>
      </c>
      <c r="B191" t="s">
        <v>141</v>
      </c>
      <c r="C191">
        <v>46.735395189003434</v>
      </c>
    </row>
    <row r="192" spans="1:3" x14ac:dyDescent="0.25">
      <c r="A192" t="s">
        <v>34</v>
      </c>
      <c r="B192" t="s">
        <v>132</v>
      </c>
      <c r="C192">
        <v>35.849337501860951</v>
      </c>
    </row>
    <row r="193" spans="1:3" x14ac:dyDescent="0.25">
      <c r="A193" t="s">
        <v>34</v>
      </c>
      <c r="B193" t="s">
        <v>133</v>
      </c>
      <c r="C193">
        <v>252.79805352798053</v>
      </c>
    </row>
    <row r="194" spans="1:3" x14ac:dyDescent="0.25">
      <c r="A194" t="s">
        <v>34</v>
      </c>
      <c r="B194" t="s">
        <v>134</v>
      </c>
      <c r="C194">
        <v>24.082934609250398</v>
      </c>
    </row>
    <row r="195" spans="1:3" x14ac:dyDescent="0.25">
      <c r="A195" t="s">
        <v>34</v>
      </c>
      <c r="B195" t="s">
        <v>135</v>
      </c>
      <c r="C195">
        <v>25.040212840880539</v>
      </c>
    </row>
    <row r="196" spans="1:3" x14ac:dyDescent="0.25">
      <c r="A196" t="s">
        <v>34</v>
      </c>
      <c r="B196" t="s">
        <v>136</v>
      </c>
      <c r="C196">
        <v>11.380598438319872</v>
      </c>
    </row>
    <row r="197" spans="1:3" x14ac:dyDescent="0.25">
      <c r="A197" t="s">
        <v>34</v>
      </c>
      <c r="B197" t="s">
        <v>137</v>
      </c>
      <c r="C197">
        <v>41.56190418061756</v>
      </c>
    </row>
    <row r="198" spans="1:3" x14ac:dyDescent="0.25">
      <c r="A198" t="s">
        <v>34</v>
      </c>
      <c r="B198" t="s">
        <v>138</v>
      </c>
      <c r="C198">
        <v>47.405541561712845</v>
      </c>
    </row>
    <row r="199" spans="1:3" x14ac:dyDescent="0.25">
      <c r="A199" t="s">
        <v>34</v>
      </c>
      <c r="B199" t="s">
        <v>139</v>
      </c>
      <c r="C199">
        <v>27.736006683375102</v>
      </c>
    </row>
    <row r="200" spans="1:3" x14ac:dyDescent="0.25">
      <c r="A200" t="s">
        <v>34</v>
      </c>
      <c r="B200" t="s">
        <v>140</v>
      </c>
      <c r="C200">
        <v>9.6707208543458911</v>
      </c>
    </row>
    <row r="201" spans="1:3" x14ac:dyDescent="0.25">
      <c r="A201" t="s">
        <v>34</v>
      </c>
      <c r="B201" t="s">
        <v>141</v>
      </c>
      <c r="C201">
        <v>46.735395189003434</v>
      </c>
    </row>
    <row r="202" spans="1:3" x14ac:dyDescent="0.25">
      <c r="A202" t="s">
        <v>36</v>
      </c>
      <c r="B202" t="s">
        <v>132</v>
      </c>
      <c r="C202">
        <v>35.849337501860951</v>
      </c>
    </row>
    <row r="203" spans="1:3" x14ac:dyDescent="0.25">
      <c r="A203" t="s">
        <v>36</v>
      </c>
      <c r="B203" t="s">
        <v>133</v>
      </c>
      <c r="C203">
        <v>252.79805352798053</v>
      </c>
    </row>
    <row r="204" spans="1:3" x14ac:dyDescent="0.25">
      <c r="A204" t="s">
        <v>36</v>
      </c>
      <c r="B204" t="s">
        <v>134</v>
      </c>
      <c r="C204">
        <v>24.082934609250398</v>
      </c>
    </row>
    <row r="205" spans="1:3" x14ac:dyDescent="0.25">
      <c r="A205" t="s">
        <v>36</v>
      </c>
      <c r="B205" t="s">
        <v>135</v>
      </c>
      <c r="C205">
        <v>25.040212840880539</v>
      </c>
    </row>
    <row r="206" spans="1:3" x14ac:dyDescent="0.25">
      <c r="A206" t="s">
        <v>36</v>
      </c>
      <c r="B206" t="s">
        <v>136</v>
      </c>
      <c r="C206">
        <v>11.380598438319872</v>
      </c>
    </row>
    <row r="207" spans="1:3" x14ac:dyDescent="0.25">
      <c r="A207" t="s">
        <v>36</v>
      </c>
      <c r="B207" t="s">
        <v>137</v>
      </c>
      <c r="C207">
        <v>41.56190418061756</v>
      </c>
    </row>
    <row r="208" spans="1:3" x14ac:dyDescent="0.25">
      <c r="A208" t="s">
        <v>36</v>
      </c>
      <c r="B208" t="s">
        <v>138</v>
      </c>
      <c r="C208">
        <v>47.405541561712845</v>
      </c>
    </row>
    <row r="209" spans="1:3" x14ac:dyDescent="0.25">
      <c r="A209" t="s">
        <v>36</v>
      </c>
      <c r="B209" t="s">
        <v>139</v>
      </c>
      <c r="C209">
        <v>27.736006683375102</v>
      </c>
    </row>
    <row r="210" spans="1:3" x14ac:dyDescent="0.25">
      <c r="A210" t="s">
        <v>36</v>
      </c>
      <c r="B210" t="s">
        <v>140</v>
      </c>
      <c r="C210">
        <v>9.6707208543458911</v>
      </c>
    </row>
    <row r="211" spans="1:3" x14ac:dyDescent="0.25">
      <c r="A211" t="s">
        <v>36</v>
      </c>
      <c r="B211" t="s">
        <v>141</v>
      </c>
      <c r="C211">
        <v>46.735395189003434</v>
      </c>
    </row>
    <row r="212" spans="1:3" x14ac:dyDescent="0.25">
      <c r="A212" t="s">
        <v>38</v>
      </c>
      <c r="B212" t="s">
        <v>132</v>
      </c>
      <c r="C212">
        <v>35.849337501860951</v>
      </c>
    </row>
    <row r="213" spans="1:3" x14ac:dyDescent="0.25">
      <c r="A213" t="s">
        <v>38</v>
      </c>
      <c r="B213" t="s">
        <v>133</v>
      </c>
      <c r="C213">
        <v>252.79805352798053</v>
      </c>
    </row>
    <row r="214" spans="1:3" x14ac:dyDescent="0.25">
      <c r="A214" t="s">
        <v>38</v>
      </c>
      <c r="B214" t="s">
        <v>134</v>
      </c>
      <c r="C214">
        <v>24.082934609250398</v>
      </c>
    </row>
    <row r="215" spans="1:3" x14ac:dyDescent="0.25">
      <c r="A215" t="s">
        <v>38</v>
      </c>
      <c r="B215" t="s">
        <v>135</v>
      </c>
      <c r="C215">
        <v>25.040212840880539</v>
      </c>
    </row>
    <row r="216" spans="1:3" x14ac:dyDescent="0.25">
      <c r="A216" t="s">
        <v>38</v>
      </c>
      <c r="B216" t="s">
        <v>136</v>
      </c>
      <c r="C216">
        <v>11.380598438319872</v>
      </c>
    </row>
    <row r="217" spans="1:3" x14ac:dyDescent="0.25">
      <c r="A217" t="s">
        <v>38</v>
      </c>
      <c r="B217" t="s">
        <v>137</v>
      </c>
      <c r="C217">
        <v>41.56190418061756</v>
      </c>
    </row>
    <row r="218" spans="1:3" x14ac:dyDescent="0.25">
      <c r="A218" t="s">
        <v>38</v>
      </c>
      <c r="B218" t="s">
        <v>138</v>
      </c>
      <c r="C218">
        <v>47.405541561712845</v>
      </c>
    </row>
    <row r="219" spans="1:3" x14ac:dyDescent="0.25">
      <c r="A219" t="s">
        <v>38</v>
      </c>
      <c r="B219" t="s">
        <v>139</v>
      </c>
      <c r="C219">
        <v>27.736006683375102</v>
      </c>
    </row>
    <row r="220" spans="1:3" x14ac:dyDescent="0.25">
      <c r="A220" t="s">
        <v>38</v>
      </c>
      <c r="B220" t="s">
        <v>140</v>
      </c>
      <c r="C220">
        <v>9.6707208543458911</v>
      </c>
    </row>
    <row r="221" spans="1:3" x14ac:dyDescent="0.25">
      <c r="A221" t="s">
        <v>38</v>
      </c>
      <c r="B221" t="s">
        <v>141</v>
      </c>
      <c r="C221">
        <v>46.735395189003434</v>
      </c>
    </row>
    <row r="222" spans="1:3" x14ac:dyDescent="0.25">
      <c r="A222" t="s">
        <v>40</v>
      </c>
      <c r="B222" t="s">
        <v>132</v>
      </c>
      <c r="C222">
        <v>35.849337501860951</v>
      </c>
    </row>
    <row r="223" spans="1:3" x14ac:dyDescent="0.25">
      <c r="A223" t="s">
        <v>40</v>
      </c>
      <c r="B223" t="s">
        <v>133</v>
      </c>
      <c r="C223">
        <v>252.79805352798053</v>
      </c>
    </row>
    <row r="224" spans="1:3" x14ac:dyDescent="0.25">
      <c r="A224" t="s">
        <v>40</v>
      </c>
      <c r="B224" t="s">
        <v>134</v>
      </c>
      <c r="C224">
        <v>24.082934609250398</v>
      </c>
    </row>
    <row r="225" spans="1:3" x14ac:dyDescent="0.25">
      <c r="A225" t="s">
        <v>40</v>
      </c>
      <c r="B225" t="s">
        <v>135</v>
      </c>
      <c r="C225">
        <v>25.040212840880539</v>
      </c>
    </row>
    <row r="226" spans="1:3" x14ac:dyDescent="0.25">
      <c r="A226" t="s">
        <v>40</v>
      </c>
      <c r="B226" t="s">
        <v>136</v>
      </c>
      <c r="C226">
        <v>11.380598438319872</v>
      </c>
    </row>
    <row r="227" spans="1:3" x14ac:dyDescent="0.25">
      <c r="A227" t="s">
        <v>40</v>
      </c>
      <c r="B227" t="s">
        <v>137</v>
      </c>
      <c r="C227">
        <v>41.56190418061756</v>
      </c>
    </row>
    <row r="228" spans="1:3" x14ac:dyDescent="0.25">
      <c r="A228" t="s">
        <v>40</v>
      </c>
      <c r="B228" t="s">
        <v>138</v>
      </c>
      <c r="C228">
        <v>47.405541561712845</v>
      </c>
    </row>
    <row r="229" spans="1:3" x14ac:dyDescent="0.25">
      <c r="A229" t="s">
        <v>40</v>
      </c>
      <c r="B229" t="s">
        <v>139</v>
      </c>
      <c r="C229">
        <v>27.736006683375102</v>
      </c>
    </row>
    <row r="230" spans="1:3" x14ac:dyDescent="0.25">
      <c r="A230" t="s">
        <v>40</v>
      </c>
      <c r="B230" t="s">
        <v>140</v>
      </c>
      <c r="C230">
        <v>9.6707208543458911</v>
      </c>
    </row>
    <row r="231" spans="1:3" x14ac:dyDescent="0.25">
      <c r="A231" t="s">
        <v>40</v>
      </c>
      <c r="B231" t="s">
        <v>141</v>
      </c>
      <c r="C231">
        <v>46.735395189003434</v>
      </c>
    </row>
    <row r="232" spans="1:3" x14ac:dyDescent="0.25">
      <c r="A232" t="s">
        <v>42</v>
      </c>
      <c r="B232" t="s">
        <v>132</v>
      </c>
      <c r="C232">
        <v>35.849337501860951</v>
      </c>
    </row>
    <row r="233" spans="1:3" x14ac:dyDescent="0.25">
      <c r="A233" t="s">
        <v>42</v>
      </c>
      <c r="B233" t="s">
        <v>133</v>
      </c>
      <c r="C233">
        <v>252.79805352798053</v>
      </c>
    </row>
    <row r="234" spans="1:3" x14ac:dyDescent="0.25">
      <c r="A234" t="s">
        <v>42</v>
      </c>
      <c r="B234" t="s">
        <v>134</v>
      </c>
      <c r="C234">
        <v>24.082934609250398</v>
      </c>
    </row>
    <row r="235" spans="1:3" x14ac:dyDescent="0.25">
      <c r="A235" t="s">
        <v>42</v>
      </c>
      <c r="B235" t="s">
        <v>135</v>
      </c>
      <c r="C235">
        <v>25.040212840880539</v>
      </c>
    </row>
    <row r="236" spans="1:3" x14ac:dyDescent="0.25">
      <c r="A236" t="s">
        <v>42</v>
      </c>
      <c r="B236" t="s">
        <v>136</v>
      </c>
      <c r="C236">
        <v>11.380598438319872</v>
      </c>
    </row>
    <row r="237" spans="1:3" x14ac:dyDescent="0.25">
      <c r="A237" t="s">
        <v>42</v>
      </c>
      <c r="B237" t="s">
        <v>137</v>
      </c>
      <c r="C237">
        <v>41.56190418061756</v>
      </c>
    </row>
    <row r="238" spans="1:3" x14ac:dyDescent="0.25">
      <c r="A238" t="s">
        <v>42</v>
      </c>
      <c r="B238" t="s">
        <v>138</v>
      </c>
      <c r="C238">
        <v>47.405541561712845</v>
      </c>
    </row>
    <row r="239" spans="1:3" x14ac:dyDescent="0.25">
      <c r="A239" t="s">
        <v>42</v>
      </c>
      <c r="B239" t="s">
        <v>139</v>
      </c>
      <c r="C239">
        <v>27.736006683375102</v>
      </c>
    </row>
    <row r="240" spans="1:3" x14ac:dyDescent="0.25">
      <c r="A240" t="s">
        <v>42</v>
      </c>
      <c r="B240" t="s">
        <v>140</v>
      </c>
      <c r="C240">
        <v>9.6707208543458911</v>
      </c>
    </row>
    <row r="241" spans="1:3" x14ac:dyDescent="0.25">
      <c r="A241" t="s">
        <v>42</v>
      </c>
      <c r="B241" t="s">
        <v>141</v>
      </c>
      <c r="C241">
        <v>46.735395189003434</v>
      </c>
    </row>
    <row r="242" spans="1:3" x14ac:dyDescent="0.25">
      <c r="A242" t="s">
        <v>44</v>
      </c>
      <c r="B242" t="s">
        <v>132</v>
      </c>
      <c r="C242">
        <v>35.849337501860951</v>
      </c>
    </row>
    <row r="243" spans="1:3" x14ac:dyDescent="0.25">
      <c r="A243" t="s">
        <v>44</v>
      </c>
      <c r="B243" t="s">
        <v>133</v>
      </c>
      <c r="C243">
        <v>252.79805352798053</v>
      </c>
    </row>
    <row r="244" spans="1:3" x14ac:dyDescent="0.25">
      <c r="A244" t="s">
        <v>44</v>
      </c>
      <c r="B244" t="s">
        <v>134</v>
      </c>
      <c r="C244">
        <v>24.082934609250398</v>
      </c>
    </row>
    <row r="245" spans="1:3" x14ac:dyDescent="0.25">
      <c r="A245" t="s">
        <v>44</v>
      </c>
      <c r="B245" t="s">
        <v>135</v>
      </c>
      <c r="C245">
        <v>25.040212840880539</v>
      </c>
    </row>
    <row r="246" spans="1:3" x14ac:dyDescent="0.25">
      <c r="A246" t="s">
        <v>44</v>
      </c>
      <c r="B246" t="s">
        <v>136</v>
      </c>
      <c r="C246">
        <v>11.380598438319872</v>
      </c>
    </row>
    <row r="247" spans="1:3" x14ac:dyDescent="0.25">
      <c r="A247" t="s">
        <v>44</v>
      </c>
      <c r="B247" t="s">
        <v>137</v>
      </c>
      <c r="C247">
        <v>41.56190418061756</v>
      </c>
    </row>
    <row r="248" spans="1:3" x14ac:dyDescent="0.25">
      <c r="A248" t="s">
        <v>44</v>
      </c>
      <c r="B248" t="s">
        <v>138</v>
      </c>
      <c r="C248">
        <v>47.405541561712845</v>
      </c>
    </row>
    <row r="249" spans="1:3" x14ac:dyDescent="0.25">
      <c r="A249" t="s">
        <v>44</v>
      </c>
      <c r="B249" t="s">
        <v>139</v>
      </c>
      <c r="C249">
        <v>27.736006683375102</v>
      </c>
    </row>
    <row r="250" spans="1:3" x14ac:dyDescent="0.25">
      <c r="A250" t="s">
        <v>44</v>
      </c>
      <c r="B250" t="s">
        <v>140</v>
      </c>
      <c r="C250">
        <v>9.6707208543458911</v>
      </c>
    </row>
    <row r="251" spans="1:3" x14ac:dyDescent="0.25">
      <c r="A251" t="s">
        <v>44</v>
      </c>
      <c r="B251" t="s">
        <v>141</v>
      </c>
      <c r="C251">
        <v>46.735395189003434</v>
      </c>
    </row>
    <row r="252" spans="1:3" x14ac:dyDescent="0.25">
      <c r="A252" t="s">
        <v>103</v>
      </c>
      <c r="B252" t="s">
        <v>132</v>
      </c>
      <c r="C252">
        <v>35.849337501860951</v>
      </c>
    </row>
    <row r="253" spans="1:3" x14ac:dyDescent="0.25">
      <c r="A253" t="s">
        <v>103</v>
      </c>
      <c r="B253" t="s">
        <v>133</v>
      </c>
      <c r="C253">
        <v>252.79805352798053</v>
      </c>
    </row>
    <row r="254" spans="1:3" x14ac:dyDescent="0.25">
      <c r="A254" t="s">
        <v>103</v>
      </c>
      <c r="B254" t="s">
        <v>134</v>
      </c>
      <c r="C254">
        <v>24.082934609250398</v>
      </c>
    </row>
    <row r="255" spans="1:3" x14ac:dyDescent="0.25">
      <c r="A255" t="s">
        <v>103</v>
      </c>
      <c r="B255" t="s">
        <v>135</v>
      </c>
      <c r="C255">
        <v>25.040212840880539</v>
      </c>
    </row>
    <row r="256" spans="1:3" x14ac:dyDescent="0.25">
      <c r="A256" t="s">
        <v>103</v>
      </c>
      <c r="B256" t="s">
        <v>136</v>
      </c>
      <c r="C256">
        <v>11.380598438319872</v>
      </c>
    </row>
    <row r="257" spans="1:3" x14ac:dyDescent="0.25">
      <c r="A257" t="s">
        <v>103</v>
      </c>
      <c r="B257" t="s">
        <v>137</v>
      </c>
      <c r="C257">
        <v>41.56190418061756</v>
      </c>
    </row>
    <row r="258" spans="1:3" x14ac:dyDescent="0.25">
      <c r="A258" t="s">
        <v>103</v>
      </c>
      <c r="B258" t="s">
        <v>138</v>
      </c>
      <c r="C258">
        <v>47.405541561712845</v>
      </c>
    </row>
    <row r="259" spans="1:3" x14ac:dyDescent="0.25">
      <c r="A259" t="s">
        <v>103</v>
      </c>
      <c r="B259" t="s">
        <v>139</v>
      </c>
      <c r="C259">
        <v>27.736006683375102</v>
      </c>
    </row>
    <row r="260" spans="1:3" x14ac:dyDescent="0.25">
      <c r="A260" t="s">
        <v>103</v>
      </c>
      <c r="B260" t="s">
        <v>140</v>
      </c>
      <c r="C260">
        <v>9.6707208543458911</v>
      </c>
    </row>
    <row r="261" spans="1:3" x14ac:dyDescent="0.25">
      <c r="A261" t="s">
        <v>103</v>
      </c>
      <c r="B261" t="s">
        <v>141</v>
      </c>
      <c r="C261">
        <v>46.735395189003434</v>
      </c>
    </row>
    <row r="262" spans="1:3" x14ac:dyDescent="0.25">
      <c r="A262" t="s">
        <v>47</v>
      </c>
      <c r="B262" t="s">
        <v>132</v>
      </c>
      <c r="C262">
        <v>35.849337501860951</v>
      </c>
    </row>
    <row r="263" spans="1:3" x14ac:dyDescent="0.25">
      <c r="A263" t="s">
        <v>47</v>
      </c>
      <c r="B263" t="s">
        <v>133</v>
      </c>
      <c r="C263">
        <v>252.79805352798053</v>
      </c>
    </row>
    <row r="264" spans="1:3" x14ac:dyDescent="0.25">
      <c r="A264" t="s">
        <v>47</v>
      </c>
      <c r="B264" t="s">
        <v>134</v>
      </c>
      <c r="C264">
        <v>24.082934609250398</v>
      </c>
    </row>
    <row r="265" spans="1:3" x14ac:dyDescent="0.25">
      <c r="A265" t="s">
        <v>47</v>
      </c>
      <c r="B265" t="s">
        <v>135</v>
      </c>
      <c r="C265">
        <v>25.040212840880539</v>
      </c>
    </row>
    <row r="266" spans="1:3" x14ac:dyDescent="0.25">
      <c r="A266" t="s">
        <v>47</v>
      </c>
      <c r="B266" t="s">
        <v>136</v>
      </c>
      <c r="C266">
        <v>11.380598438319872</v>
      </c>
    </row>
    <row r="267" spans="1:3" x14ac:dyDescent="0.25">
      <c r="A267" t="s">
        <v>47</v>
      </c>
      <c r="B267" t="s">
        <v>137</v>
      </c>
      <c r="C267">
        <v>41.56190418061756</v>
      </c>
    </row>
    <row r="268" spans="1:3" x14ac:dyDescent="0.25">
      <c r="A268" t="s">
        <v>47</v>
      </c>
      <c r="B268" t="s">
        <v>138</v>
      </c>
      <c r="C268">
        <v>47.405541561712845</v>
      </c>
    </row>
    <row r="269" spans="1:3" x14ac:dyDescent="0.25">
      <c r="A269" t="s">
        <v>47</v>
      </c>
      <c r="B269" t="s">
        <v>139</v>
      </c>
      <c r="C269">
        <v>27.736006683375102</v>
      </c>
    </row>
    <row r="270" spans="1:3" x14ac:dyDescent="0.25">
      <c r="A270" t="s">
        <v>47</v>
      </c>
      <c r="B270" t="s">
        <v>140</v>
      </c>
      <c r="C270">
        <v>9.6707208543458911</v>
      </c>
    </row>
    <row r="271" spans="1:3" x14ac:dyDescent="0.25">
      <c r="A271" t="s">
        <v>47</v>
      </c>
      <c r="B271" t="s">
        <v>141</v>
      </c>
      <c r="C271">
        <v>46.735395189003434</v>
      </c>
    </row>
    <row r="272" spans="1:3" x14ac:dyDescent="0.25">
      <c r="A272" t="s">
        <v>49</v>
      </c>
      <c r="B272" t="s">
        <v>132</v>
      </c>
      <c r="C272">
        <v>35.849337501860951</v>
      </c>
    </row>
    <row r="273" spans="1:3" x14ac:dyDescent="0.25">
      <c r="A273" t="s">
        <v>49</v>
      </c>
      <c r="B273" t="s">
        <v>133</v>
      </c>
      <c r="C273">
        <v>252.79805352798053</v>
      </c>
    </row>
    <row r="274" spans="1:3" x14ac:dyDescent="0.25">
      <c r="A274" t="s">
        <v>49</v>
      </c>
      <c r="B274" t="s">
        <v>134</v>
      </c>
      <c r="C274">
        <v>24.082934609250398</v>
      </c>
    </row>
    <row r="275" spans="1:3" x14ac:dyDescent="0.25">
      <c r="A275" t="s">
        <v>49</v>
      </c>
      <c r="B275" t="s">
        <v>135</v>
      </c>
      <c r="C275">
        <v>25.040212840880539</v>
      </c>
    </row>
    <row r="276" spans="1:3" x14ac:dyDescent="0.25">
      <c r="A276" t="s">
        <v>49</v>
      </c>
      <c r="B276" t="s">
        <v>136</v>
      </c>
      <c r="C276">
        <v>11.380598438319872</v>
      </c>
    </row>
    <row r="277" spans="1:3" x14ac:dyDescent="0.25">
      <c r="A277" t="s">
        <v>49</v>
      </c>
      <c r="B277" t="s">
        <v>137</v>
      </c>
      <c r="C277">
        <v>41.56190418061756</v>
      </c>
    </row>
    <row r="278" spans="1:3" x14ac:dyDescent="0.25">
      <c r="A278" t="s">
        <v>49</v>
      </c>
      <c r="B278" t="s">
        <v>138</v>
      </c>
      <c r="C278">
        <v>47.405541561712845</v>
      </c>
    </row>
    <row r="279" spans="1:3" x14ac:dyDescent="0.25">
      <c r="A279" t="s">
        <v>49</v>
      </c>
      <c r="B279" t="s">
        <v>139</v>
      </c>
      <c r="C279">
        <v>27.736006683375102</v>
      </c>
    </row>
    <row r="280" spans="1:3" x14ac:dyDescent="0.25">
      <c r="A280" t="s">
        <v>49</v>
      </c>
      <c r="B280" t="s">
        <v>140</v>
      </c>
      <c r="C280">
        <v>9.6707208543458911</v>
      </c>
    </row>
    <row r="281" spans="1:3" x14ac:dyDescent="0.25">
      <c r="A281" t="s">
        <v>49</v>
      </c>
      <c r="B281" t="s">
        <v>141</v>
      </c>
      <c r="C281">
        <v>46.735395189003434</v>
      </c>
    </row>
    <row r="282" spans="1:3" x14ac:dyDescent="0.25">
      <c r="A282" t="s">
        <v>51</v>
      </c>
      <c r="B282" t="s">
        <v>132</v>
      </c>
      <c r="C282">
        <v>35.849337501860951</v>
      </c>
    </row>
    <row r="283" spans="1:3" x14ac:dyDescent="0.25">
      <c r="A283" t="s">
        <v>51</v>
      </c>
      <c r="B283" t="s">
        <v>133</v>
      </c>
      <c r="C283">
        <v>252.79805352798053</v>
      </c>
    </row>
    <row r="284" spans="1:3" x14ac:dyDescent="0.25">
      <c r="A284" t="s">
        <v>51</v>
      </c>
      <c r="B284" t="s">
        <v>134</v>
      </c>
      <c r="C284">
        <v>24.082934609250398</v>
      </c>
    </row>
    <row r="285" spans="1:3" x14ac:dyDescent="0.25">
      <c r="A285" t="s">
        <v>51</v>
      </c>
      <c r="B285" t="s">
        <v>135</v>
      </c>
      <c r="C285">
        <v>25.040212840880539</v>
      </c>
    </row>
    <row r="286" spans="1:3" x14ac:dyDescent="0.25">
      <c r="A286" t="s">
        <v>51</v>
      </c>
      <c r="B286" t="s">
        <v>136</v>
      </c>
      <c r="C286">
        <v>11.380598438319872</v>
      </c>
    </row>
    <row r="287" spans="1:3" x14ac:dyDescent="0.25">
      <c r="A287" t="s">
        <v>51</v>
      </c>
      <c r="B287" t="s">
        <v>137</v>
      </c>
      <c r="C287">
        <v>41.56190418061756</v>
      </c>
    </row>
    <row r="288" spans="1:3" x14ac:dyDescent="0.25">
      <c r="A288" t="s">
        <v>51</v>
      </c>
      <c r="B288" t="s">
        <v>138</v>
      </c>
      <c r="C288">
        <v>47.405541561712845</v>
      </c>
    </row>
    <row r="289" spans="1:3" x14ac:dyDescent="0.25">
      <c r="A289" t="s">
        <v>51</v>
      </c>
      <c r="B289" t="s">
        <v>139</v>
      </c>
      <c r="C289">
        <v>27.736006683375102</v>
      </c>
    </row>
    <row r="290" spans="1:3" x14ac:dyDescent="0.25">
      <c r="A290" t="s">
        <v>51</v>
      </c>
      <c r="B290" t="s">
        <v>140</v>
      </c>
      <c r="C290">
        <v>9.6707208543458911</v>
      </c>
    </row>
    <row r="291" spans="1:3" x14ac:dyDescent="0.25">
      <c r="A291" t="s">
        <v>51</v>
      </c>
      <c r="B291" t="s">
        <v>141</v>
      </c>
      <c r="C291">
        <v>46.735395189003434</v>
      </c>
    </row>
    <row r="292" spans="1:3" x14ac:dyDescent="0.25">
      <c r="A292" t="s">
        <v>79</v>
      </c>
      <c r="B292" t="s">
        <v>132</v>
      </c>
      <c r="C292">
        <v>35.849337501860951</v>
      </c>
    </row>
    <row r="293" spans="1:3" x14ac:dyDescent="0.25">
      <c r="A293" t="s">
        <v>79</v>
      </c>
      <c r="B293" t="s">
        <v>133</v>
      </c>
      <c r="C293">
        <v>252.79805352798053</v>
      </c>
    </row>
    <row r="294" spans="1:3" x14ac:dyDescent="0.25">
      <c r="A294" t="s">
        <v>79</v>
      </c>
      <c r="B294" t="s">
        <v>134</v>
      </c>
      <c r="C294">
        <v>24.082934609250398</v>
      </c>
    </row>
    <row r="295" spans="1:3" x14ac:dyDescent="0.25">
      <c r="A295" t="s">
        <v>79</v>
      </c>
      <c r="B295" t="s">
        <v>135</v>
      </c>
      <c r="C295">
        <v>25.040212840880539</v>
      </c>
    </row>
    <row r="296" spans="1:3" x14ac:dyDescent="0.25">
      <c r="A296" t="s">
        <v>79</v>
      </c>
      <c r="B296" t="s">
        <v>136</v>
      </c>
      <c r="C296">
        <v>11.380598438319872</v>
      </c>
    </row>
    <row r="297" spans="1:3" x14ac:dyDescent="0.25">
      <c r="A297" t="s">
        <v>79</v>
      </c>
      <c r="B297" t="s">
        <v>137</v>
      </c>
      <c r="C297">
        <v>41.56190418061756</v>
      </c>
    </row>
    <row r="298" spans="1:3" x14ac:dyDescent="0.25">
      <c r="A298" t="s">
        <v>79</v>
      </c>
      <c r="B298" t="s">
        <v>138</v>
      </c>
      <c r="C298">
        <v>47.405541561712845</v>
      </c>
    </row>
    <row r="299" spans="1:3" x14ac:dyDescent="0.25">
      <c r="A299" t="s">
        <v>79</v>
      </c>
      <c r="B299" t="s">
        <v>139</v>
      </c>
      <c r="C299">
        <v>27.736006683375102</v>
      </c>
    </row>
    <row r="300" spans="1:3" x14ac:dyDescent="0.25">
      <c r="A300" t="s">
        <v>79</v>
      </c>
      <c r="B300" t="s">
        <v>140</v>
      </c>
      <c r="C300">
        <v>9.6707208543458911</v>
      </c>
    </row>
    <row r="301" spans="1:3" x14ac:dyDescent="0.25">
      <c r="A301" t="s">
        <v>79</v>
      </c>
      <c r="B301" t="s">
        <v>141</v>
      </c>
      <c r="C301">
        <v>46.735395189003434</v>
      </c>
    </row>
    <row r="302" spans="1:3" x14ac:dyDescent="0.25">
      <c r="A302" t="s">
        <v>54</v>
      </c>
      <c r="B302" t="s">
        <v>132</v>
      </c>
      <c r="C302">
        <v>35.849337501860951</v>
      </c>
    </row>
    <row r="303" spans="1:3" x14ac:dyDescent="0.25">
      <c r="A303" t="s">
        <v>54</v>
      </c>
      <c r="B303" t="s">
        <v>133</v>
      </c>
      <c r="C303">
        <v>252.79805352798053</v>
      </c>
    </row>
    <row r="304" spans="1:3" x14ac:dyDescent="0.25">
      <c r="A304" t="s">
        <v>54</v>
      </c>
      <c r="B304" t="s">
        <v>134</v>
      </c>
      <c r="C304">
        <v>24.082934609250398</v>
      </c>
    </row>
    <row r="305" spans="1:3" x14ac:dyDescent="0.25">
      <c r="A305" t="s">
        <v>54</v>
      </c>
      <c r="B305" t="s">
        <v>135</v>
      </c>
      <c r="C305">
        <v>25.040212840880539</v>
      </c>
    </row>
    <row r="306" spans="1:3" x14ac:dyDescent="0.25">
      <c r="A306" t="s">
        <v>54</v>
      </c>
      <c r="B306" t="s">
        <v>136</v>
      </c>
      <c r="C306">
        <v>11.380598438319872</v>
      </c>
    </row>
    <row r="307" spans="1:3" x14ac:dyDescent="0.25">
      <c r="A307" t="s">
        <v>54</v>
      </c>
      <c r="B307" t="s">
        <v>137</v>
      </c>
      <c r="C307">
        <v>41.56190418061756</v>
      </c>
    </row>
    <row r="308" spans="1:3" x14ac:dyDescent="0.25">
      <c r="A308" t="s">
        <v>54</v>
      </c>
      <c r="B308" t="s">
        <v>138</v>
      </c>
      <c r="C308">
        <v>47.405541561712845</v>
      </c>
    </row>
    <row r="309" spans="1:3" x14ac:dyDescent="0.25">
      <c r="A309" t="s">
        <v>54</v>
      </c>
      <c r="B309" t="s">
        <v>139</v>
      </c>
      <c r="C309">
        <v>27.736006683375102</v>
      </c>
    </row>
    <row r="310" spans="1:3" x14ac:dyDescent="0.25">
      <c r="A310" t="s">
        <v>54</v>
      </c>
      <c r="B310" t="s">
        <v>140</v>
      </c>
      <c r="C310">
        <v>9.6707208543458911</v>
      </c>
    </row>
    <row r="311" spans="1:3" x14ac:dyDescent="0.25">
      <c r="A311" t="s">
        <v>54</v>
      </c>
      <c r="B311" t="s">
        <v>141</v>
      </c>
      <c r="C311">
        <v>46.735395189003434</v>
      </c>
    </row>
    <row r="312" spans="1:3" x14ac:dyDescent="0.25">
      <c r="A312" t="s">
        <v>80</v>
      </c>
      <c r="B312" t="s">
        <v>132</v>
      </c>
      <c r="C312">
        <v>35.849337501860951</v>
      </c>
    </row>
    <row r="313" spans="1:3" x14ac:dyDescent="0.25">
      <c r="A313" t="s">
        <v>80</v>
      </c>
      <c r="B313" t="s">
        <v>133</v>
      </c>
      <c r="C313">
        <v>252.79805352798053</v>
      </c>
    </row>
    <row r="314" spans="1:3" x14ac:dyDescent="0.25">
      <c r="A314" t="s">
        <v>80</v>
      </c>
      <c r="B314" t="s">
        <v>134</v>
      </c>
      <c r="C314">
        <v>24.082934609250398</v>
      </c>
    </row>
    <row r="315" spans="1:3" x14ac:dyDescent="0.25">
      <c r="A315" t="s">
        <v>80</v>
      </c>
      <c r="B315" t="s">
        <v>135</v>
      </c>
      <c r="C315">
        <v>25.040212840880539</v>
      </c>
    </row>
    <row r="316" spans="1:3" x14ac:dyDescent="0.25">
      <c r="A316" t="s">
        <v>80</v>
      </c>
      <c r="B316" t="s">
        <v>136</v>
      </c>
      <c r="C316">
        <v>11.380598438319872</v>
      </c>
    </row>
    <row r="317" spans="1:3" x14ac:dyDescent="0.25">
      <c r="A317" t="s">
        <v>80</v>
      </c>
      <c r="B317" t="s">
        <v>137</v>
      </c>
      <c r="C317">
        <v>41.56190418061756</v>
      </c>
    </row>
    <row r="318" spans="1:3" x14ac:dyDescent="0.25">
      <c r="A318" t="s">
        <v>80</v>
      </c>
      <c r="B318" t="s">
        <v>138</v>
      </c>
      <c r="C318">
        <v>47.405541561712845</v>
      </c>
    </row>
    <row r="319" spans="1:3" x14ac:dyDescent="0.25">
      <c r="A319" t="s">
        <v>80</v>
      </c>
      <c r="B319" t="s">
        <v>139</v>
      </c>
      <c r="C319">
        <v>27.736006683375102</v>
      </c>
    </row>
    <row r="320" spans="1:3" x14ac:dyDescent="0.25">
      <c r="A320" t="s">
        <v>80</v>
      </c>
      <c r="B320" t="s">
        <v>140</v>
      </c>
      <c r="C320">
        <v>9.6707208543458911</v>
      </c>
    </row>
    <row r="321" spans="1:3" x14ac:dyDescent="0.25">
      <c r="A321" t="s">
        <v>80</v>
      </c>
      <c r="B321" t="s">
        <v>141</v>
      </c>
      <c r="C321">
        <v>46.735395189003434</v>
      </c>
    </row>
    <row r="322" spans="1:3" x14ac:dyDescent="0.25">
      <c r="A322" t="s">
        <v>4</v>
      </c>
      <c r="B322" t="s">
        <v>132</v>
      </c>
      <c r="C322">
        <v>35.849337501860951</v>
      </c>
    </row>
    <row r="323" spans="1:3" x14ac:dyDescent="0.25">
      <c r="A323" t="s">
        <v>4</v>
      </c>
      <c r="B323" t="s">
        <v>133</v>
      </c>
      <c r="C323">
        <v>252.79805352798053</v>
      </c>
    </row>
    <row r="324" spans="1:3" x14ac:dyDescent="0.25">
      <c r="A324" t="s">
        <v>4</v>
      </c>
      <c r="B324" t="s">
        <v>134</v>
      </c>
      <c r="C324">
        <v>24.082934609250398</v>
      </c>
    </row>
    <row r="325" spans="1:3" x14ac:dyDescent="0.25">
      <c r="A325" t="s">
        <v>4</v>
      </c>
      <c r="B325" t="s">
        <v>135</v>
      </c>
      <c r="C325">
        <v>25.040212840880539</v>
      </c>
    </row>
    <row r="326" spans="1:3" x14ac:dyDescent="0.25">
      <c r="A326" t="s">
        <v>4</v>
      </c>
      <c r="B326" t="s">
        <v>136</v>
      </c>
      <c r="C326">
        <v>11.380598438319872</v>
      </c>
    </row>
    <row r="327" spans="1:3" x14ac:dyDescent="0.25">
      <c r="A327" t="s">
        <v>4</v>
      </c>
      <c r="B327" t="s">
        <v>137</v>
      </c>
      <c r="C327">
        <v>41.56190418061756</v>
      </c>
    </row>
    <row r="328" spans="1:3" x14ac:dyDescent="0.25">
      <c r="A328" t="s">
        <v>4</v>
      </c>
      <c r="B328" t="s">
        <v>138</v>
      </c>
      <c r="C328">
        <v>47.405541561712845</v>
      </c>
    </row>
    <row r="329" spans="1:3" x14ac:dyDescent="0.25">
      <c r="A329" t="s">
        <v>4</v>
      </c>
      <c r="B329" t="s">
        <v>139</v>
      </c>
      <c r="C329">
        <v>27.736006683375102</v>
      </c>
    </row>
    <row r="330" spans="1:3" x14ac:dyDescent="0.25">
      <c r="A330" t="s">
        <v>4</v>
      </c>
      <c r="B330" t="s">
        <v>140</v>
      </c>
      <c r="C330">
        <v>9.6707208543458911</v>
      </c>
    </row>
    <row r="331" spans="1:3" x14ac:dyDescent="0.25">
      <c r="A331" t="s">
        <v>4</v>
      </c>
      <c r="B331" t="s">
        <v>141</v>
      </c>
      <c r="C331">
        <v>46.735395189003434</v>
      </c>
    </row>
    <row r="332" spans="1:3" x14ac:dyDescent="0.25">
      <c r="A332" t="s">
        <v>58</v>
      </c>
      <c r="B332" t="s">
        <v>132</v>
      </c>
      <c r="C332">
        <v>35.849337501860951</v>
      </c>
    </row>
    <row r="333" spans="1:3" x14ac:dyDescent="0.25">
      <c r="A333" t="s">
        <v>58</v>
      </c>
      <c r="B333" t="s">
        <v>133</v>
      </c>
      <c r="C333">
        <v>252.79805352798053</v>
      </c>
    </row>
    <row r="334" spans="1:3" x14ac:dyDescent="0.25">
      <c r="A334" t="s">
        <v>58</v>
      </c>
      <c r="B334" t="s">
        <v>134</v>
      </c>
      <c r="C334">
        <v>24.082934609250398</v>
      </c>
    </row>
    <row r="335" spans="1:3" x14ac:dyDescent="0.25">
      <c r="A335" t="s">
        <v>58</v>
      </c>
      <c r="B335" t="s">
        <v>135</v>
      </c>
      <c r="C335">
        <v>25.040212840880539</v>
      </c>
    </row>
    <row r="336" spans="1:3" x14ac:dyDescent="0.25">
      <c r="A336" t="s">
        <v>58</v>
      </c>
      <c r="B336" t="s">
        <v>136</v>
      </c>
      <c r="C336">
        <v>11.380598438319872</v>
      </c>
    </row>
    <row r="337" spans="1:3" x14ac:dyDescent="0.25">
      <c r="A337" t="s">
        <v>58</v>
      </c>
      <c r="B337" t="s">
        <v>137</v>
      </c>
      <c r="C337">
        <v>41.56190418061756</v>
      </c>
    </row>
    <row r="338" spans="1:3" x14ac:dyDescent="0.25">
      <c r="A338" t="s">
        <v>58</v>
      </c>
      <c r="B338" t="s">
        <v>138</v>
      </c>
      <c r="C338">
        <v>47.405541561712845</v>
      </c>
    </row>
    <row r="339" spans="1:3" x14ac:dyDescent="0.25">
      <c r="A339" t="s">
        <v>58</v>
      </c>
      <c r="B339" t="s">
        <v>139</v>
      </c>
      <c r="C339">
        <v>27.736006683375102</v>
      </c>
    </row>
    <row r="340" spans="1:3" x14ac:dyDescent="0.25">
      <c r="A340" t="s">
        <v>58</v>
      </c>
      <c r="B340" t="s">
        <v>140</v>
      </c>
      <c r="C340">
        <v>9.6707208543458911</v>
      </c>
    </row>
    <row r="341" spans="1:3" x14ac:dyDescent="0.25">
      <c r="A341" t="s">
        <v>58</v>
      </c>
      <c r="B341" t="s">
        <v>141</v>
      </c>
      <c r="C341">
        <v>46.735395189003434</v>
      </c>
    </row>
    <row r="342" spans="1:3" x14ac:dyDescent="0.25">
      <c r="A342" t="s">
        <v>60</v>
      </c>
      <c r="B342" t="s">
        <v>132</v>
      </c>
      <c r="C342">
        <v>35.849337501860951</v>
      </c>
    </row>
    <row r="343" spans="1:3" x14ac:dyDescent="0.25">
      <c r="A343" t="s">
        <v>60</v>
      </c>
      <c r="B343" t="s">
        <v>133</v>
      </c>
      <c r="C343">
        <v>252.79805352798053</v>
      </c>
    </row>
    <row r="344" spans="1:3" x14ac:dyDescent="0.25">
      <c r="A344" t="s">
        <v>60</v>
      </c>
      <c r="B344" t="s">
        <v>134</v>
      </c>
      <c r="C344">
        <v>24.082934609250398</v>
      </c>
    </row>
    <row r="345" spans="1:3" x14ac:dyDescent="0.25">
      <c r="A345" t="s">
        <v>60</v>
      </c>
      <c r="B345" t="s">
        <v>135</v>
      </c>
      <c r="C345">
        <v>25.040212840880539</v>
      </c>
    </row>
    <row r="346" spans="1:3" x14ac:dyDescent="0.25">
      <c r="A346" t="s">
        <v>60</v>
      </c>
      <c r="B346" t="s">
        <v>136</v>
      </c>
      <c r="C346">
        <v>11.380598438319872</v>
      </c>
    </row>
    <row r="347" spans="1:3" x14ac:dyDescent="0.25">
      <c r="A347" t="s">
        <v>60</v>
      </c>
      <c r="B347" t="s">
        <v>137</v>
      </c>
      <c r="C347">
        <v>41.56190418061756</v>
      </c>
    </row>
    <row r="348" spans="1:3" x14ac:dyDescent="0.25">
      <c r="A348" t="s">
        <v>60</v>
      </c>
      <c r="B348" t="s">
        <v>138</v>
      </c>
      <c r="C348">
        <v>47.405541561712845</v>
      </c>
    </row>
    <row r="349" spans="1:3" x14ac:dyDescent="0.25">
      <c r="A349" t="s">
        <v>60</v>
      </c>
      <c r="B349" t="s">
        <v>139</v>
      </c>
      <c r="C349">
        <v>27.736006683375102</v>
      </c>
    </row>
    <row r="350" spans="1:3" x14ac:dyDescent="0.25">
      <c r="A350" t="s">
        <v>60</v>
      </c>
      <c r="B350" t="s">
        <v>140</v>
      </c>
      <c r="C350">
        <v>9.6707208543458911</v>
      </c>
    </row>
    <row r="351" spans="1:3" x14ac:dyDescent="0.25">
      <c r="A351" t="s">
        <v>60</v>
      </c>
      <c r="B351" t="s">
        <v>141</v>
      </c>
      <c r="C351">
        <v>46.735395189003434</v>
      </c>
    </row>
    <row r="352" spans="1:3" x14ac:dyDescent="0.25">
      <c r="A352" t="s">
        <v>62</v>
      </c>
      <c r="B352" t="s">
        <v>132</v>
      </c>
      <c r="C352">
        <v>35.849337501860951</v>
      </c>
    </row>
    <row r="353" spans="1:3" x14ac:dyDescent="0.25">
      <c r="A353" t="s">
        <v>62</v>
      </c>
      <c r="B353" t="s">
        <v>133</v>
      </c>
      <c r="C353">
        <v>252.79805352798053</v>
      </c>
    </row>
    <row r="354" spans="1:3" x14ac:dyDescent="0.25">
      <c r="A354" t="s">
        <v>62</v>
      </c>
      <c r="B354" t="s">
        <v>134</v>
      </c>
      <c r="C354">
        <v>24.082934609250398</v>
      </c>
    </row>
    <row r="355" spans="1:3" x14ac:dyDescent="0.25">
      <c r="A355" t="s">
        <v>62</v>
      </c>
      <c r="B355" t="s">
        <v>135</v>
      </c>
      <c r="C355">
        <v>25.040212840880539</v>
      </c>
    </row>
    <row r="356" spans="1:3" x14ac:dyDescent="0.25">
      <c r="A356" t="s">
        <v>62</v>
      </c>
      <c r="B356" t="s">
        <v>136</v>
      </c>
      <c r="C356">
        <v>11.380598438319872</v>
      </c>
    </row>
    <row r="357" spans="1:3" x14ac:dyDescent="0.25">
      <c r="A357" t="s">
        <v>62</v>
      </c>
      <c r="B357" t="s">
        <v>137</v>
      </c>
      <c r="C357">
        <v>41.56190418061756</v>
      </c>
    </row>
    <row r="358" spans="1:3" x14ac:dyDescent="0.25">
      <c r="A358" t="s">
        <v>62</v>
      </c>
      <c r="B358" t="s">
        <v>138</v>
      </c>
      <c r="C358">
        <v>47.405541561712845</v>
      </c>
    </row>
    <row r="359" spans="1:3" x14ac:dyDescent="0.25">
      <c r="A359" t="s">
        <v>62</v>
      </c>
      <c r="B359" t="s">
        <v>139</v>
      </c>
      <c r="C359">
        <v>27.736006683375102</v>
      </c>
    </row>
    <row r="360" spans="1:3" x14ac:dyDescent="0.25">
      <c r="A360" t="s">
        <v>62</v>
      </c>
      <c r="B360" t="s">
        <v>140</v>
      </c>
      <c r="C360">
        <v>9.6707208543458911</v>
      </c>
    </row>
    <row r="361" spans="1:3" x14ac:dyDescent="0.25">
      <c r="A361" t="s">
        <v>62</v>
      </c>
      <c r="B361" t="s">
        <v>141</v>
      </c>
      <c r="C361">
        <v>46.735395189003434</v>
      </c>
    </row>
    <row r="362" spans="1:3" x14ac:dyDescent="0.25">
      <c r="A362" t="s">
        <v>64</v>
      </c>
      <c r="B362" t="s">
        <v>132</v>
      </c>
      <c r="C362">
        <v>35.849337501860951</v>
      </c>
    </row>
    <row r="363" spans="1:3" x14ac:dyDescent="0.25">
      <c r="A363" t="s">
        <v>64</v>
      </c>
      <c r="B363" t="s">
        <v>133</v>
      </c>
      <c r="C363">
        <v>252.79805352798053</v>
      </c>
    </row>
    <row r="364" spans="1:3" x14ac:dyDescent="0.25">
      <c r="A364" t="s">
        <v>64</v>
      </c>
      <c r="B364" t="s">
        <v>134</v>
      </c>
      <c r="C364">
        <v>24.082934609250398</v>
      </c>
    </row>
    <row r="365" spans="1:3" x14ac:dyDescent="0.25">
      <c r="A365" t="s">
        <v>64</v>
      </c>
      <c r="B365" t="s">
        <v>135</v>
      </c>
      <c r="C365">
        <v>25.040212840880539</v>
      </c>
    </row>
    <row r="366" spans="1:3" x14ac:dyDescent="0.25">
      <c r="A366" t="s">
        <v>64</v>
      </c>
      <c r="B366" t="s">
        <v>136</v>
      </c>
      <c r="C366">
        <v>11.380598438319872</v>
      </c>
    </row>
    <row r="367" spans="1:3" x14ac:dyDescent="0.25">
      <c r="A367" t="s">
        <v>64</v>
      </c>
      <c r="B367" t="s">
        <v>137</v>
      </c>
      <c r="C367">
        <v>41.56190418061756</v>
      </c>
    </row>
    <row r="368" spans="1:3" x14ac:dyDescent="0.25">
      <c r="A368" t="s">
        <v>64</v>
      </c>
      <c r="B368" t="s">
        <v>138</v>
      </c>
      <c r="C368">
        <v>47.405541561712845</v>
      </c>
    </row>
    <row r="369" spans="1:3" x14ac:dyDescent="0.25">
      <c r="A369" t="s">
        <v>64</v>
      </c>
      <c r="B369" t="s">
        <v>139</v>
      </c>
      <c r="C369">
        <v>27.736006683375102</v>
      </c>
    </row>
    <row r="370" spans="1:3" x14ac:dyDescent="0.25">
      <c r="A370" t="s">
        <v>64</v>
      </c>
      <c r="B370" t="s">
        <v>140</v>
      </c>
      <c r="C370">
        <v>9.6707208543458911</v>
      </c>
    </row>
    <row r="371" spans="1:3" x14ac:dyDescent="0.25">
      <c r="A371" t="s">
        <v>64</v>
      </c>
      <c r="B371" t="s">
        <v>141</v>
      </c>
      <c r="C371">
        <v>46.735395189003434</v>
      </c>
    </row>
    <row r="372" spans="1:3" x14ac:dyDescent="0.25">
      <c r="A372" t="s">
        <v>66</v>
      </c>
      <c r="B372" t="s">
        <v>132</v>
      </c>
      <c r="C372">
        <v>35.849337501860951</v>
      </c>
    </row>
    <row r="373" spans="1:3" x14ac:dyDescent="0.25">
      <c r="A373" t="s">
        <v>66</v>
      </c>
      <c r="B373" t="s">
        <v>133</v>
      </c>
      <c r="C373">
        <v>252.79805352798053</v>
      </c>
    </row>
    <row r="374" spans="1:3" x14ac:dyDescent="0.25">
      <c r="A374" t="s">
        <v>66</v>
      </c>
      <c r="B374" t="s">
        <v>134</v>
      </c>
      <c r="C374">
        <v>24.082934609250398</v>
      </c>
    </row>
    <row r="375" spans="1:3" x14ac:dyDescent="0.25">
      <c r="A375" t="s">
        <v>66</v>
      </c>
      <c r="B375" t="s">
        <v>135</v>
      </c>
      <c r="C375">
        <v>25.040212840880539</v>
      </c>
    </row>
    <row r="376" spans="1:3" x14ac:dyDescent="0.25">
      <c r="A376" t="s">
        <v>66</v>
      </c>
      <c r="B376" t="s">
        <v>136</v>
      </c>
      <c r="C376">
        <v>11.380598438319872</v>
      </c>
    </row>
    <row r="377" spans="1:3" x14ac:dyDescent="0.25">
      <c r="A377" t="s">
        <v>66</v>
      </c>
      <c r="B377" t="s">
        <v>137</v>
      </c>
      <c r="C377">
        <v>41.56190418061756</v>
      </c>
    </row>
    <row r="378" spans="1:3" x14ac:dyDescent="0.25">
      <c r="A378" t="s">
        <v>66</v>
      </c>
      <c r="B378" t="s">
        <v>138</v>
      </c>
      <c r="C378">
        <v>47.405541561712845</v>
      </c>
    </row>
    <row r="379" spans="1:3" x14ac:dyDescent="0.25">
      <c r="A379" t="s">
        <v>66</v>
      </c>
      <c r="B379" t="s">
        <v>139</v>
      </c>
      <c r="C379">
        <v>27.736006683375102</v>
      </c>
    </row>
    <row r="380" spans="1:3" x14ac:dyDescent="0.25">
      <c r="A380" t="s">
        <v>66</v>
      </c>
      <c r="B380" t="s">
        <v>140</v>
      </c>
      <c r="C380">
        <v>9.6707208543458911</v>
      </c>
    </row>
    <row r="381" spans="1:3" x14ac:dyDescent="0.25">
      <c r="A381" t="s">
        <v>66</v>
      </c>
      <c r="B381" t="s">
        <v>141</v>
      </c>
      <c r="C381">
        <v>46.735395189003434</v>
      </c>
    </row>
    <row r="382" spans="1:3" x14ac:dyDescent="0.25">
      <c r="A382" t="s">
        <v>68</v>
      </c>
      <c r="B382" t="s">
        <v>132</v>
      </c>
      <c r="C382">
        <v>35.849337501860951</v>
      </c>
    </row>
    <row r="383" spans="1:3" x14ac:dyDescent="0.25">
      <c r="A383" t="s">
        <v>68</v>
      </c>
      <c r="B383" t="s">
        <v>133</v>
      </c>
      <c r="C383">
        <v>252.79805352798053</v>
      </c>
    </row>
    <row r="384" spans="1:3" x14ac:dyDescent="0.25">
      <c r="A384" t="s">
        <v>68</v>
      </c>
      <c r="B384" t="s">
        <v>134</v>
      </c>
      <c r="C384">
        <v>24.082934609250398</v>
      </c>
    </row>
    <row r="385" spans="1:3" x14ac:dyDescent="0.25">
      <c r="A385" t="s">
        <v>68</v>
      </c>
      <c r="B385" t="s">
        <v>135</v>
      </c>
      <c r="C385">
        <v>25.040212840880539</v>
      </c>
    </row>
    <row r="386" spans="1:3" x14ac:dyDescent="0.25">
      <c r="A386" t="s">
        <v>68</v>
      </c>
      <c r="B386" t="s">
        <v>136</v>
      </c>
      <c r="C386">
        <v>11.380598438319872</v>
      </c>
    </row>
    <row r="387" spans="1:3" x14ac:dyDescent="0.25">
      <c r="A387" t="s">
        <v>68</v>
      </c>
      <c r="B387" t="s">
        <v>137</v>
      </c>
      <c r="C387">
        <v>41.56190418061756</v>
      </c>
    </row>
    <row r="388" spans="1:3" x14ac:dyDescent="0.25">
      <c r="A388" t="s">
        <v>68</v>
      </c>
      <c r="B388" t="s">
        <v>138</v>
      </c>
      <c r="C388">
        <v>47.405541561712845</v>
      </c>
    </row>
    <row r="389" spans="1:3" x14ac:dyDescent="0.25">
      <c r="A389" t="s">
        <v>68</v>
      </c>
      <c r="B389" t="s">
        <v>139</v>
      </c>
      <c r="C389">
        <v>27.736006683375102</v>
      </c>
    </row>
    <row r="390" spans="1:3" x14ac:dyDescent="0.25">
      <c r="A390" t="s">
        <v>68</v>
      </c>
      <c r="B390" t="s">
        <v>140</v>
      </c>
      <c r="C390">
        <v>9.6707208543458911</v>
      </c>
    </row>
    <row r="391" spans="1:3" x14ac:dyDescent="0.25">
      <c r="A391" t="s">
        <v>68</v>
      </c>
      <c r="B391" t="s">
        <v>141</v>
      </c>
      <c r="C391">
        <v>46.735395189003434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A003-92E4-4A19-8968-87BE0D9EE130}">
  <sheetPr codeName="Sheet2"/>
  <dimension ref="A1:C8"/>
  <sheetViews>
    <sheetView workbookViewId="0">
      <selection activeCell="C10" sqref="C10"/>
    </sheetView>
  </sheetViews>
  <sheetFormatPr defaultRowHeight="15" x14ac:dyDescent="0.25"/>
  <cols>
    <col min="1" max="1" width="17.42578125" customWidth="1"/>
    <col min="2" max="2" width="29.28515625" customWidth="1"/>
    <col min="3" max="3" width="34.140625" customWidth="1"/>
  </cols>
  <sheetData>
    <row r="1" spans="1:3" x14ac:dyDescent="0.25">
      <c r="A1" t="s">
        <v>6</v>
      </c>
      <c r="B1" t="s">
        <v>118</v>
      </c>
      <c r="C1" t="s">
        <v>127</v>
      </c>
    </row>
    <row r="2" spans="1:3" x14ac:dyDescent="0.25">
      <c r="A2" t="s">
        <v>14</v>
      </c>
      <c r="B2" t="s">
        <v>126</v>
      </c>
      <c r="C2" t="str" cm="1">
        <f t="array" ref="C2">_xll.BDP(B2,"NAME")</f>
        <v>RIM GLOBAL BIOSCIENCE ACCU-B</v>
      </c>
    </row>
    <row r="3" spans="1:3" x14ac:dyDescent="0.25">
      <c r="B3" t="s">
        <v>128</v>
      </c>
      <c r="C3" t="str" cm="1">
        <f t="array" ref="C3">_xll.BDP(B3,"NAME")</f>
        <v>POLAR CAP-INSURANCE-IEA</v>
      </c>
    </row>
    <row r="4" spans="1:3" x14ac:dyDescent="0.25">
      <c r="B4" s="3" t="s">
        <v>129</v>
      </c>
    </row>
    <row r="5" spans="1:3" x14ac:dyDescent="0.25">
      <c r="B5" s="3" t="s">
        <v>130</v>
      </c>
    </row>
    <row r="6" spans="1:3" x14ac:dyDescent="0.25">
      <c r="B6" s="3" t="s">
        <v>131</v>
      </c>
    </row>
    <row r="7" spans="1:3" x14ac:dyDescent="0.25">
      <c r="B7" s="3"/>
    </row>
    <row r="8" spans="1:3" x14ac:dyDescent="0.25">
      <c r="B8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68C97FA31974CBA16F3DB02BC5C50" ma:contentTypeVersion="6" ma:contentTypeDescription="Create a new document." ma:contentTypeScope="" ma:versionID="9510ab2b23556a44bf77bcdde6e39da4">
  <xsd:schema xmlns:xsd="http://www.w3.org/2001/XMLSchema" xmlns:xs="http://www.w3.org/2001/XMLSchema" xmlns:p="http://schemas.microsoft.com/office/2006/metadata/properties" xmlns:ns2="a1d78930-1d77-428c-a78c-af0495763ee8" xmlns:ns3="ba9022bb-9a75-4be7-95e1-8f0731363e6d" targetNamespace="http://schemas.microsoft.com/office/2006/metadata/properties" ma:root="true" ma:fieldsID="8e65a1442732ebb699340f272e76d4e0" ns2:_="" ns3:_="">
    <xsd:import namespace="a1d78930-1d77-428c-a78c-af0495763ee8"/>
    <xsd:import namespace="ba9022bb-9a75-4be7-95e1-8f0731363e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78930-1d77-428c-a78c-af0495763e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9022bb-9a75-4be7-95e1-8f0731363e6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6399BF-3D73-4F3C-8A62-9BB1BBC563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82C24B-B7C8-48E1-8B57-67D16AEC2A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d78930-1d77-428c-a78c-af0495763ee8"/>
    <ds:schemaRef ds:uri="ba9022bb-9a75-4be7-95e1-8f0731363e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857787-42C7-4100-AA8A-33FA0A9EA44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Themes</vt:lpstr>
      <vt:lpstr>TopPerformers</vt:lpstr>
      <vt:lpstr>Active Fonds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2024-07-02T13:18:17Z</dcterms:created>
  <dcterms:modified xsi:type="dcterms:W3CDTF">2024-09-12T13:21:32Z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0x01010082268C97FA31974CBA16F3DB02BC5C50</vt:lpwstr>
  </property>
</Properties>
</file>