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18DC4C81-77D6-4870-8D02-58460D823027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tocks" sheetId="5" r:id="rId1"/>
    <sheet name="US Sector" sheetId="6" r:id="rId2"/>
    <sheet name="EU Sector" sheetId="7" r:id="rId3"/>
  </sheets>
  <definedNames>
    <definedName name="ExternalData_1" localSheetId="0" hidden="1">Stocks!$A$1:$A$414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C9" i="7" a="1"/>
  <c r="C9" i="7"/>
  <c r="C12" i="7" a="1"/>
  <c r="C12" i="7"/>
  <c r="C4" i="7" a="1"/>
  <c r="C4" i="7"/>
  <c r="C11" i="7" a="1"/>
  <c r="C11" i="7"/>
  <c r="C16" i="7" a="1"/>
  <c r="C16" i="7"/>
  <c r="C21" i="7" a="1"/>
  <c r="C21" i="7"/>
  <c r="C2" i="7" a="1"/>
  <c r="C2" i="7"/>
  <c r="G10" i="7" a="1"/>
  <c r="G10" i="7"/>
  <c r="G11" i="7" a="1"/>
  <c r="G11" i="7"/>
  <c r="G8" i="7" a="1"/>
  <c r="G8" i="7"/>
  <c r="G18" i="7" a="1"/>
  <c r="G18" i="7"/>
  <c r="G19" i="7" a="1"/>
  <c r="G19" i="7"/>
  <c r="G2" i="7" a="1"/>
  <c r="G2" i="7"/>
  <c r="G4" i="7" a="1"/>
  <c r="G4" i="7"/>
  <c r="G9" i="7" a="1"/>
  <c r="G9" i="7"/>
  <c r="G13" i="7" a="1"/>
  <c r="G13" i="7"/>
  <c r="G22" i="7" a="1"/>
  <c r="G22" i="7"/>
  <c r="E175" i="5" a="1"/>
  <c r="E175" i="5"/>
  <c r="E98" i="5" a="1"/>
  <c r="E98" i="5"/>
  <c r="E75" i="5" a="1"/>
  <c r="E75" i="5"/>
  <c r="E155" i="5" a="1"/>
  <c r="E155" i="5"/>
  <c r="E334" i="5" a="1"/>
  <c r="E334" i="5"/>
  <c r="E59" i="5" a="1"/>
  <c r="E59" i="5"/>
  <c r="E29" i="5" a="1"/>
  <c r="E29" i="5"/>
  <c r="E299" i="5" a="1"/>
  <c r="E299" i="5"/>
  <c r="E259" i="5" a="1"/>
  <c r="E259" i="5"/>
  <c r="E70" i="5" a="1"/>
  <c r="E70" i="5"/>
  <c r="E110" i="5" a="1"/>
  <c r="E110" i="5"/>
  <c r="E404" i="5" a="1"/>
  <c r="E404" i="5"/>
  <c r="E69" i="5" a="1"/>
  <c r="E69" i="5"/>
  <c r="E44" i="5" a="1"/>
  <c r="E44" i="5"/>
  <c r="E338" i="5" a="1"/>
  <c r="E338" i="5"/>
  <c r="E161" i="5" a="1"/>
  <c r="E161" i="5"/>
  <c r="E6" i="7" a="1"/>
  <c r="E6" i="7"/>
  <c r="E56" i="5" a="1"/>
  <c r="E56" i="5"/>
  <c r="E346" i="5" a="1"/>
  <c r="E346" i="5"/>
  <c r="E262" i="5" a="1"/>
  <c r="E262" i="5"/>
  <c r="E306" i="5" a="1"/>
  <c r="E306" i="5"/>
  <c r="E296" i="5" a="1"/>
  <c r="E296" i="5"/>
  <c r="E222" i="5" a="1"/>
  <c r="E222" i="5"/>
  <c r="E8" i="6" a="1"/>
  <c r="E8" i="6"/>
  <c r="E174" i="5" a="1"/>
  <c r="E174" i="5"/>
  <c r="E202" i="5" a="1"/>
  <c r="E202" i="5"/>
  <c r="E108" i="5" a="1"/>
  <c r="E108" i="5"/>
  <c r="E305" i="5" a="1"/>
  <c r="E305" i="5"/>
  <c r="E370" i="5" a="1"/>
  <c r="E370" i="5"/>
  <c r="E413" i="5" a="1"/>
  <c r="E413" i="5"/>
  <c r="E105" i="5" a="1"/>
  <c r="E105" i="5"/>
  <c r="E273" i="5" a="1"/>
  <c r="E273" i="5"/>
  <c r="E169" i="5" a="1"/>
  <c r="E169" i="5"/>
  <c r="E146" i="5" a="1"/>
  <c r="E146" i="5"/>
  <c r="E12" i="6" a="1"/>
  <c r="E12" i="6"/>
  <c r="E13" i="5" a="1"/>
  <c r="E13" i="5"/>
  <c r="E311" i="5" a="1"/>
  <c r="E311" i="5"/>
  <c r="E13" i="7" a="1"/>
  <c r="E13" i="7"/>
  <c r="E235" i="5" a="1"/>
  <c r="E235" i="5"/>
  <c r="E63" i="5" a="1"/>
  <c r="E63" i="5"/>
  <c r="E233" i="5" a="1"/>
  <c r="E233" i="5"/>
  <c r="E271" i="5" a="1"/>
  <c r="E271" i="5"/>
  <c r="E196" i="5" a="1"/>
  <c r="E196" i="5"/>
  <c r="E45" i="5" a="1"/>
  <c r="E45" i="5"/>
  <c r="E68" i="5" a="1"/>
  <c r="E68" i="5"/>
  <c r="E121" i="5" a="1"/>
  <c r="E121" i="5"/>
  <c r="E167" i="5" a="1"/>
  <c r="E167" i="5"/>
  <c r="E72" i="5" a="1"/>
  <c r="E72" i="5"/>
  <c r="E231" i="5" a="1"/>
  <c r="E231" i="5"/>
  <c r="E14" i="7" a="1"/>
  <c r="E14" i="7"/>
  <c r="E324" i="5" a="1"/>
  <c r="E324" i="5"/>
  <c r="E409" i="5" a="1"/>
  <c r="E409" i="5"/>
  <c r="E61" i="5" a="1"/>
  <c r="E61" i="5"/>
  <c r="E249" i="5" a="1"/>
  <c r="E249" i="5"/>
  <c r="E343" i="5" a="1"/>
  <c r="E343" i="5"/>
  <c r="E261" i="5" a="1"/>
  <c r="E261" i="5"/>
  <c r="E325" i="5" a="1"/>
  <c r="E325" i="5"/>
  <c r="E3" i="6" a="1"/>
  <c r="E3" i="6"/>
  <c r="E22" i="7" a="1"/>
  <c r="E22" i="7"/>
  <c r="E13" i="6" a="1"/>
  <c r="E13" i="6"/>
  <c r="E166" i="5" a="1"/>
  <c r="E166" i="5"/>
  <c r="E181" i="5" a="1"/>
  <c r="E181" i="5"/>
  <c r="E265" i="5" a="1"/>
  <c r="E265" i="5"/>
  <c r="E354" i="5" a="1"/>
  <c r="E354" i="5"/>
  <c r="E251" i="5" a="1"/>
  <c r="E251" i="5"/>
  <c r="E106" i="5" a="1"/>
  <c r="E106" i="5"/>
  <c r="G16" i="7" a="1"/>
  <c r="G16" i="7"/>
  <c r="G14" i="7" a="1"/>
  <c r="G14" i="7"/>
  <c r="G3" i="7" a="1"/>
  <c r="G3" i="7"/>
  <c r="G21" i="7" a="1"/>
  <c r="G21" i="7"/>
  <c r="G20" i="7" a="1"/>
  <c r="G20" i="7"/>
  <c r="G5" i="7" a="1"/>
  <c r="G5" i="7"/>
  <c r="G12" i="7" a="1"/>
  <c r="G12" i="7"/>
  <c r="G17" i="7" a="1"/>
  <c r="G17" i="7"/>
  <c r="G6" i="7" a="1"/>
  <c r="G6" i="7"/>
  <c r="G15" i="7" a="1"/>
  <c r="G15" i="7"/>
  <c r="E282" i="5" a="1"/>
  <c r="E282" i="5"/>
  <c r="E372" i="5" a="1"/>
  <c r="E372" i="5"/>
  <c r="E15" i="7" a="1"/>
  <c r="E15" i="7"/>
  <c r="E132" i="5" a="1"/>
  <c r="E132" i="5"/>
  <c r="E39" i="5" a="1"/>
  <c r="E39" i="5"/>
  <c r="E138" i="5" a="1"/>
  <c r="E138" i="5"/>
  <c r="E4" i="6" a="1"/>
  <c r="E4" i="6"/>
  <c r="E322" i="5" a="1"/>
  <c r="E322" i="5"/>
  <c r="E289" i="5" a="1"/>
  <c r="E289" i="5"/>
  <c r="E185" i="5" a="1"/>
  <c r="E185" i="5"/>
  <c r="E142" i="5" a="1"/>
  <c r="E142" i="5"/>
  <c r="E162" i="5" a="1"/>
  <c r="E162" i="5"/>
  <c r="E137" i="5" a="1"/>
  <c r="E137" i="5"/>
  <c r="E237" i="5" a="1"/>
  <c r="E237" i="5"/>
  <c r="E266" i="5" a="1"/>
  <c r="E266" i="5"/>
  <c r="E264" i="5" a="1"/>
  <c r="E264" i="5"/>
  <c r="E8" i="5" a="1"/>
  <c r="E8" i="5"/>
  <c r="E371" i="5" a="1"/>
  <c r="E371" i="5"/>
  <c r="E11" i="6" a="1"/>
  <c r="E11" i="6"/>
  <c r="E410" i="5" a="1"/>
  <c r="E410" i="5"/>
  <c r="E213" i="5" a="1"/>
  <c r="E213" i="5"/>
  <c r="E6" i="5" a="1"/>
  <c r="E6" i="5"/>
  <c r="E272" i="5" a="1"/>
  <c r="E272" i="5"/>
  <c r="E283" i="5" a="1"/>
  <c r="E283" i="5"/>
  <c r="E92" i="5" a="1"/>
  <c r="E92" i="5"/>
  <c r="E310" i="5" a="1"/>
  <c r="E310" i="5"/>
  <c r="E28" i="5" a="1"/>
  <c r="E28" i="5"/>
  <c r="E89" i="5" a="1"/>
  <c r="E89" i="5"/>
  <c r="E400" i="5" a="1"/>
  <c r="E400" i="5"/>
  <c r="E186" i="5" a="1"/>
  <c r="E186" i="5"/>
  <c r="E58" i="5" a="1"/>
  <c r="E58" i="5"/>
  <c r="E365" i="5" a="1"/>
  <c r="E365" i="5"/>
  <c r="E362" i="5" a="1"/>
  <c r="E362" i="5"/>
  <c r="E288" i="5" a="1"/>
  <c r="E288" i="5"/>
  <c r="E66" i="5" a="1"/>
  <c r="E66" i="5"/>
  <c r="E53" i="5" a="1"/>
  <c r="E53" i="5"/>
  <c r="E244" i="5" a="1"/>
  <c r="E244" i="5"/>
  <c r="E117" i="5" a="1"/>
  <c r="E117" i="5"/>
  <c r="E279" i="5" a="1"/>
  <c r="E279" i="5"/>
  <c r="E154" i="5" a="1"/>
  <c r="E154" i="5"/>
  <c r="E88" i="5" a="1"/>
  <c r="E88" i="5"/>
  <c r="E83" i="5" a="1"/>
  <c r="E83" i="5"/>
  <c r="E238" i="5" a="1"/>
  <c r="E238" i="5"/>
  <c r="E149" i="5" a="1"/>
  <c r="E149" i="5"/>
  <c r="E383" i="5" a="1"/>
  <c r="E383" i="5"/>
  <c r="E159" i="5" a="1"/>
  <c r="E159" i="5"/>
  <c r="E317" i="5" a="1"/>
  <c r="E317" i="5"/>
  <c r="E364" i="5" a="1"/>
  <c r="E364" i="5"/>
  <c r="E270" i="5" a="1"/>
  <c r="E270" i="5"/>
  <c r="E91" i="5" a="1"/>
  <c r="E91" i="5"/>
  <c r="E386" i="5" a="1"/>
  <c r="E386" i="5"/>
  <c r="E163" i="5" a="1"/>
  <c r="E163" i="5"/>
  <c r="E308" i="5" a="1"/>
  <c r="E308" i="5"/>
  <c r="E94" i="5" a="1"/>
  <c r="E94" i="5"/>
  <c r="E391" i="5" a="1"/>
  <c r="E391" i="5"/>
  <c r="E49" i="5" a="1"/>
  <c r="E49" i="5"/>
  <c r="E393" i="5" a="1"/>
  <c r="E393" i="5"/>
  <c r="E50" i="5" a="1"/>
  <c r="E50" i="5"/>
  <c r="E295" i="5" a="1"/>
  <c r="E295" i="5"/>
  <c r="E230" i="5" a="1"/>
  <c r="E230" i="5"/>
  <c r="E214" i="5" a="1"/>
  <c r="E214" i="5"/>
  <c r="E31" i="5" a="1"/>
  <c r="E31" i="5"/>
  <c r="E164" i="5" a="1"/>
  <c r="E164" i="5"/>
  <c r="E11" i="7" a="1"/>
  <c r="E11" i="7"/>
  <c r="E119" i="5" a="1"/>
  <c r="E119" i="5"/>
  <c r="E82" i="5" a="1"/>
  <c r="E82" i="5"/>
  <c r="E327" i="5" a="1"/>
  <c r="E327" i="5"/>
  <c r="E60" i="5" a="1"/>
  <c r="E60" i="5"/>
  <c r="E376" i="5" a="1"/>
  <c r="E376" i="5"/>
  <c r="E65" i="5" a="1"/>
  <c r="E65" i="5"/>
  <c r="E349" i="5" a="1"/>
  <c r="E349" i="5"/>
  <c r="E303" i="5" a="1"/>
  <c r="E303" i="5"/>
  <c r="E193" i="5" a="1"/>
  <c r="E193" i="5"/>
  <c r="E73" i="5" a="1"/>
  <c r="E73" i="5"/>
  <c r="E9" i="6" a="1"/>
  <c r="E9" i="6"/>
  <c r="E141" i="5" a="1"/>
  <c r="E141" i="5"/>
  <c r="E392" i="5" a="1"/>
  <c r="E392" i="5"/>
  <c r="E19" i="5" a="1"/>
  <c r="E19" i="5"/>
  <c r="E26" i="5" a="1"/>
  <c r="E26" i="5"/>
  <c r="E341" i="5" a="1"/>
  <c r="E341" i="5"/>
  <c r="E293" i="5" a="1"/>
  <c r="E293" i="5"/>
  <c r="E199" i="5" a="1"/>
  <c r="E199" i="5"/>
  <c r="E253" i="5" a="1"/>
  <c r="E253" i="5"/>
  <c r="E179" i="5" a="1"/>
  <c r="E179" i="5"/>
  <c r="E102" i="5" a="1"/>
  <c r="E102" i="5"/>
  <c r="E197" i="5" a="1"/>
  <c r="E197" i="5"/>
  <c r="E7" i="5" a="1"/>
  <c r="E7" i="5"/>
  <c r="E3" i="7" a="1"/>
  <c r="E3" i="7"/>
  <c r="E160" i="5" a="1"/>
  <c r="E160" i="5"/>
  <c r="E21" i="7" a="1"/>
  <c r="E21" i="7"/>
  <c r="E357" i="5" a="1"/>
  <c r="E357" i="5"/>
  <c r="E100" i="5" a="1"/>
  <c r="E100" i="5"/>
  <c r="E369" i="5" a="1"/>
  <c r="E369" i="5"/>
  <c r="E25" i="5" a="1"/>
  <c r="E25" i="5"/>
  <c r="E280" i="5" a="1"/>
  <c r="E280" i="5"/>
  <c r="E281" i="5" a="1"/>
  <c r="E281" i="5"/>
  <c r="E316" i="5" a="1"/>
  <c r="E316" i="5"/>
  <c r="E387" i="5" a="1"/>
  <c r="E387" i="5"/>
  <c r="E212" i="5" a="1"/>
  <c r="E212" i="5"/>
  <c r="E126" i="5" a="1"/>
  <c r="E126" i="5"/>
  <c r="E130" i="5" a="1"/>
  <c r="E130" i="5"/>
  <c r="E378" i="5" a="1"/>
  <c r="E378" i="5"/>
  <c r="E379" i="5" a="1"/>
  <c r="E379" i="5"/>
  <c r="E194" i="5" a="1"/>
  <c r="E194" i="5"/>
  <c r="E239" i="5" a="1"/>
  <c r="E239" i="5"/>
  <c r="E125" i="5" a="1"/>
  <c r="E125" i="5"/>
  <c r="E337" i="5" a="1"/>
  <c r="E337" i="5"/>
  <c r="E7" i="6" a="1"/>
  <c r="E7" i="6"/>
  <c r="E10" i="6" a="1"/>
  <c r="E10" i="6"/>
  <c r="E71" i="5" a="1"/>
  <c r="E71" i="5"/>
  <c r="E103" i="5" a="1"/>
  <c r="E103" i="5"/>
  <c r="E122" i="5" a="1"/>
  <c r="E122" i="5"/>
  <c r="G7" i="7" a="1"/>
  <c r="G7" i="7"/>
  <c r="E382" i="5" a="1"/>
  <c r="E382" i="5"/>
  <c r="E285" i="5" a="1"/>
  <c r="E285" i="5"/>
  <c r="E274" i="5" a="1"/>
  <c r="E274" i="5"/>
  <c r="E208" i="5" a="1"/>
  <c r="E208" i="5"/>
  <c r="E47" i="5" a="1"/>
  <c r="E47" i="5"/>
  <c r="E120" i="5" a="1"/>
  <c r="E120" i="5"/>
  <c r="E95" i="5" a="1"/>
  <c r="E95" i="5"/>
  <c r="E367" i="5" a="1"/>
  <c r="E367" i="5"/>
  <c r="E118" i="5" a="1"/>
  <c r="E118" i="5"/>
  <c r="E390" i="5" a="1"/>
  <c r="E390" i="5"/>
  <c r="E30" i="5" a="1"/>
  <c r="E30" i="5"/>
  <c r="E257" i="5" a="1"/>
  <c r="E257" i="5"/>
  <c r="E2" i="7" a="1"/>
  <c r="E2" i="7"/>
  <c r="E397" i="5" a="1"/>
  <c r="E397" i="5"/>
  <c r="E353" i="5" a="1"/>
  <c r="E353" i="5"/>
  <c r="E216" i="5" a="1"/>
  <c r="E216" i="5"/>
  <c r="E381" i="5" a="1"/>
  <c r="E381" i="5"/>
  <c r="E15" i="5" a="1"/>
  <c r="E15" i="5"/>
  <c r="E64" i="5" a="1"/>
  <c r="E64" i="5"/>
  <c r="E18" i="5" a="1"/>
  <c r="E18" i="5"/>
  <c r="E309" i="5" a="1"/>
  <c r="E309" i="5"/>
  <c r="E314" i="5" a="1"/>
  <c r="E314" i="5"/>
  <c r="E187" i="5" a="1"/>
  <c r="E187" i="5"/>
  <c r="E38" i="5" a="1"/>
  <c r="E38" i="5"/>
  <c r="E178" i="5" a="1"/>
  <c r="E178" i="5"/>
  <c r="E153" i="5" a="1"/>
  <c r="E153" i="5"/>
  <c r="E375" i="5" a="1"/>
  <c r="E375" i="5"/>
  <c r="E411" i="5" a="1"/>
  <c r="E411" i="5"/>
  <c r="E48" i="5" a="1"/>
  <c r="E48" i="5"/>
  <c r="E109" i="5" a="1"/>
  <c r="E109" i="5"/>
  <c r="E210" i="5" a="1"/>
  <c r="E210" i="5"/>
  <c r="E345" i="5" a="1"/>
  <c r="E345" i="5"/>
  <c r="E331" i="5" a="1"/>
  <c r="E331" i="5"/>
  <c r="E114" i="5" a="1"/>
  <c r="E114" i="5"/>
  <c r="E173" i="5" a="1"/>
  <c r="E173" i="5"/>
  <c r="E42" i="5" a="1"/>
  <c r="E42" i="5"/>
  <c r="E140" i="5" a="1"/>
  <c r="E140" i="5"/>
  <c r="E255" i="5" a="1"/>
  <c r="E255" i="5"/>
  <c r="E67" i="5" a="1"/>
  <c r="E67" i="5"/>
  <c r="E351" i="5" a="1"/>
  <c r="E351" i="5"/>
  <c r="E5" i="5" a="1"/>
  <c r="E5" i="5"/>
  <c r="E335" i="5" a="1"/>
  <c r="E335" i="5"/>
  <c r="E236" i="5" a="1"/>
  <c r="E236" i="5"/>
  <c r="E107" i="5" a="1"/>
  <c r="E107" i="5"/>
  <c r="E46" i="5" a="1"/>
  <c r="E46" i="5"/>
  <c r="E99" i="5" a="1"/>
  <c r="E99" i="5"/>
  <c r="E243" i="5" a="1"/>
  <c r="E243" i="5"/>
  <c r="E19" i="7" a="1"/>
  <c r="E19" i="7"/>
  <c r="E352" i="5" a="1"/>
  <c r="E352" i="5"/>
  <c r="E143" i="5" a="1"/>
  <c r="E143" i="5"/>
  <c r="E9" i="7" a="1"/>
  <c r="E9" i="7"/>
  <c r="E269" i="5" a="1"/>
  <c r="E269" i="5"/>
  <c r="E128" i="5" a="1"/>
  <c r="E128" i="5"/>
  <c r="E32" i="5" a="1"/>
  <c r="E32" i="5"/>
  <c r="E384" i="5" a="1"/>
  <c r="E384" i="5"/>
  <c r="E177" i="5" a="1"/>
  <c r="E177" i="5"/>
  <c r="E43" i="5" a="1"/>
  <c r="E43" i="5"/>
  <c r="E40" i="5" a="1"/>
  <c r="E40" i="5"/>
  <c r="E195" i="5" a="1"/>
  <c r="E195" i="5"/>
  <c r="E242" i="5" a="1"/>
  <c r="E242" i="5"/>
  <c r="E111" i="5" a="1"/>
  <c r="E111" i="5"/>
  <c r="E395" i="5" a="1"/>
  <c r="E395" i="5"/>
  <c r="E200" i="5" a="1"/>
  <c r="E200" i="5"/>
  <c r="E16" i="5" a="1"/>
  <c r="E16" i="5"/>
  <c r="E62" i="5" a="1"/>
  <c r="E62" i="5"/>
  <c r="E336" i="5" a="1"/>
  <c r="E336" i="5"/>
  <c r="E145" i="5" a="1"/>
  <c r="E145" i="5"/>
  <c r="E188" i="5" a="1"/>
  <c r="E188" i="5"/>
  <c r="E27" i="5" a="1"/>
  <c r="E27" i="5"/>
  <c r="E350" i="5" a="1"/>
  <c r="E350" i="5"/>
  <c r="E80" i="5" a="1"/>
  <c r="E80" i="5"/>
  <c r="E209" i="5" a="1"/>
  <c r="E209" i="5"/>
  <c r="E377" i="5" a="1"/>
  <c r="E377" i="5"/>
  <c r="E206" i="5" a="1"/>
  <c r="E206" i="5"/>
  <c r="E183" i="5" a="1"/>
  <c r="E183" i="5"/>
  <c r="E115" i="5" a="1"/>
  <c r="E115" i="5"/>
  <c r="E328" i="5" a="1"/>
  <c r="E328" i="5"/>
  <c r="E276" i="5" a="1"/>
  <c r="E276" i="5"/>
  <c r="E220" i="5" a="1"/>
  <c r="E220" i="5"/>
  <c r="E211" i="5" a="1"/>
  <c r="E211" i="5"/>
  <c r="E267" i="5" a="1"/>
  <c r="E267" i="5"/>
  <c r="E189" i="5" a="1"/>
  <c r="E189" i="5"/>
  <c r="E201" i="5" a="1"/>
  <c r="E201" i="5"/>
  <c r="E54" i="5" a="1"/>
  <c r="E54" i="5"/>
  <c r="E172" i="5" a="1"/>
  <c r="E172" i="5"/>
  <c r="E225" i="5" a="1"/>
  <c r="E225" i="5"/>
  <c r="E124" i="5" a="1"/>
  <c r="E124" i="5"/>
  <c r="E36" i="5" a="1"/>
  <c r="E36" i="5"/>
  <c r="E74" i="5" a="1"/>
  <c r="E74" i="5"/>
  <c r="E356" i="5" a="1"/>
  <c r="E356" i="5"/>
  <c r="E347" i="5" a="1"/>
  <c r="E347" i="5"/>
  <c r="E414" i="5" a="1"/>
  <c r="E414" i="5"/>
  <c r="E84" i="5" a="1"/>
  <c r="E84" i="5"/>
  <c r="E224" i="5" a="1"/>
  <c r="E224" i="5"/>
  <c r="E304" i="5" a="1"/>
  <c r="E304" i="5"/>
  <c r="E21" i="5" a="1"/>
  <c r="E21" i="5"/>
  <c r="E87" i="5" a="1"/>
  <c r="E87" i="5"/>
  <c r="E127" i="5" a="1"/>
  <c r="E127" i="5"/>
  <c r="E300" i="5" a="1"/>
  <c r="E300" i="5"/>
  <c r="E389" i="5" a="1"/>
  <c r="E389" i="5"/>
  <c r="E22" i="5" a="1"/>
  <c r="E22" i="5"/>
  <c r="E290" i="5" a="1"/>
  <c r="E290" i="5"/>
  <c r="E301" i="5" a="1"/>
  <c r="E301" i="5"/>
  <c r="E2" i="5" a="1"/>
  <c r="E2" i="5"/>
  <c r="E294" i="5" a="1"/>
  <c r="E294" i="5"/>
  <c r="E147" i="5" a="1"/>
  <c r="E147" i="5"/>
  <c r="E203" i="5" a="1"/>
  <c r="E203" i="5"/>
  <c r="E286" i="5" a="1"/>
  <c r="E286" i="5"/>
  <c r="E359" i="5" a="1"/>
  <c r="E359" i="5"/>
  <c r="E348" i="5" a="1"/>
  <c r="E348" i="5"/>
  <c r="E340" i="5" a="1"/>
  <c r="E340" i="5"/>
  <c r="E268" i="5" a="1"/>
  <c r="E268" i="5"/>
  <c r="E3" i="5" a="1"/>
  <c r="E3" i="5"/>
  <c r="E403" i="5" a="1"/>
  <c r="E403" i="5"/>
  <c r="E291" i="5" a="1"/>
  <c r="E291" i="5"/>
  <c r="E2" i="6" a="1"/>
  <c r="E2" i="6"/>
  <c r="E190" i="5" a="1"/>
  <c r="E190" i="5"/>
  <c r="E156" i="5" a="1"/>
  <c r="E156" i="5"/>
  <c r="E168" i="5" a="1"/>
  <c r="E168" i="5"/>
  <c r="E313" i="5" a="1"/>
  <c r="E313" i="5"/>
  <c r="E8" i="7" a="1"/>
  <c r="E8" i="7"/>
  <c r="E158" i="5" a="1"/>
  <c r="E158" i="5"/>
  <c r="E144" i="5" a="1"/>
  <c r="E144" i="5"/>
  <c r="E20" i="7" a="1"/>
  <c r="E20" i="7"/>
  <c r="E321" i="5" a="1"/>
  <c r="E321" i="5"/>
  <c r="E358" i="5" a="1"/>
  <c r="E358" i="5"/>
  <c r="E96" i="5" a="1"/>
  <c r="E96" i="5"/>
  <c r="E150" i="5" a="1"/>
  <c r="E150" i="5"/>
  <c r="E148" i="5" a="1"/>
  <c r="E148" i="5"/>
  <c r="E78" i="5" a="1"/>
  <c r="E78" i="5"/>
  <c r="E318" i="5" a="1"/>
  <c r="E318" i="5"/>
  <c r="E245" i="5" a="1"/>
  <c r="E245" i="5"/>
  <c r="E207" i="5" a="1"/>
  <c r="E207" i="5"/>
  <c r="E97" i="5" a="1"/>
  <c r="E97" i="5"/>
  <c r="E123" i="5" a="1"/>
  <c r="E123" i="5"/>
  <c r="E319" i="5" a="1"/>
  <c r="E319" i="5"/>
  <c r="E182" i="5" a="1"/>
  <c r="E182" i="5"/>
  <c r="E11" i="5" a="1"/>
  <c r="E11" i="5"/>
  <c r="E41" i="5" a="1"/>
  <c r="E41" i="5"/>
  <c r="E374" i="5" a="1"/>
  <c r="E374" i="5"/>
  <c r="E33" i="5" a="1"/>
  <c r="E33" i="5"/>
  <c r="E116" i="5" a="1"/>
  <c r="E116" i="5"/>
  <c r="E218" i="5" a="1"/>
  <c r="E218" i="5"/>
  <c r="E232" i="5" a="1"/>
  <c r="E232" i="5"/>
  <c r="E215" i="5" a="1"/>
  <c r="E215" i="5"/>
  <c r="E368" i="5" a="1"/>
  <c r="E368" i="5"/>
  <c r="E219" i="5" a="1"/>
  <c r="E219" i="5"/>
  <c r="E6" i="6" a="1"/>
  <c r="E6" i="6"/>
  <c r="E275" i="5" a="1"/>
  <c r="E275" i="5"/>
  <c r="E93" i="5" a="1"/>
  <c r="E93" i="5"/>
  <c r="E17" i="5" a="1"/>
  <c r="E17" i="5"/>
  <c r="E205" i="5" a="1"/>
  <c r="E205" i="5"/>
  <c r="E373" i="5" a="1"/>
  <c r="E373" i="5"/>
  <c r="E385" i="5" a="1"/>
  <c r="E385" i="5"/>
  <c r="E292" i="5" a="1"/>
  <c r="E292" i="5"/>
  <c r="E165" i="5" a="1"/>
  <c r="E165" i="5"/>
  <c r="E258" i="5" a="1"/>
  <c r="E258" i="5"/>
  <c r="E277" i="5" a="1"/>
  <c r="E277" i="5"/>
  <c r="E406" i="5" a="1"/>
  <c r="E406" i="5"/>
  <c r="E7" i="7" a="1"/>
  <c r="E7" i="7"/>
  <c r="E180" i="5" a="1"/>
  <c r="E180" i="5"/>
  <c r="E398" i="5" a="1"/>
  <c r="E398" i="5"/>
  <c r="E330" i="5" a="1"/>
  <c r="E330" i="5"/>
  <c r="E112" i="5" a="1"/>
  <c r="E112" i="5"/>
  <c r="E380" i="5" a="1"/>
  <c r="E380" i="5"/>
  <c r="E315" i="5" a="1"/>
  <c r="E315" i="5"/>
  <c r="E14" i="5" a="1"/>
  <c r="E14" i="5"/>
  <c r="E333" i="5" a="1"/>
  <c r="E333" i="5"/>
  <c r="E10" i="5" a="1"/>
  <c r="E10" i="5"/>
  <c r="E81" i="5" a="1"/>
  <c r="E81" i="5"/>
  <c r="E85" i="5" a="1"/>
  <c r="E85" i="5"/>
  <c r="E355" i="5" a="1"/>
  <c r="E355" i="5"/>
  <c r="E246" i="5" a="1"/>
  <c r="E246" i="5"/>
  <c r="E287" i="5" a="1"/>
  <c r="E287" i="5"/>
  <c r="E76" i="5" a="1"/>
  <c r="E76" i="5"/>
  <c r="E101" i="5" a="1"/>
  <c r="E101" i="5"/>
  <c r="E157" i="5" a="1"/>
  <c r="E157" i="5"/>
  <c r="E388" i="5" a="1"/>
  <c r="E388" i="5"/>
  <c r="E312" i="5" a="1"/>
  <c r="E312" i="5"/>
  <c r="E252" i="5" a="1"/>
  <c r="E252" i="5"/>
  <c r="E360" i="5" a="1"/>
  <c r="E360" i="5"/>
  <c r="E192" i="5" a="1"/>
  <c r="E192" i="5"/>
  <c r="E226" i="5" a="1"/>
  <c r="E226" i="5"/>
  <c r="E401" i="5" a="1"/>
  <c r="E401" i="5"/>
  <c r="E86" i="5" a="1"/>
  <c r="E86" i="5"/>
  <c r="E52" i="5" a="1"/>
  <c r="E52" i="5"/>
  <c r="E12" i="5" a="1"/>
  <c r="E12" i="5"/>
  <c r="E396" i="5" a="1"/>
  <c r="E396" i="5"/>
  <c r="E18" i="7" a="1"/>
  <c r="E18" i="7"/>
  <c r="E176" i="5" a="1"/>
  <c r="E176" i="5"/>
  <c r="E399" i="5" a="1"/>
  <c r="E399" i="5"/>
  <c r="F233" i="5" a="1"/>
  <c r="F233" i="5"/>
  <c r="E412" i="5" a="1"/>
  <c r="E412" i="5"/>
  <c r="E12" i="7" a="1"/>
  <c r="E12" i="7"/>
  <c r="E407" i="5" a="1"/>
  <c r="E407" i="5"/>
  <c r="E51" i="5" a="1"/>
  <c r="E51" i="5"/>
  <c r="F247" i="5" a="1"/>
  <c r="F247" i="5"/>
  <c r="E4" i="7" a="1"/>
  <c r="E4" i="7"/>
  <c r="F110" i="5" a="1"/>
  <c r="F110" i="5"/>
  <c r="F35" i="5" a="1"/>
  <c r="F35" i="5"/>
  <c r="E16" i="7" a="1"/>
  <c r="E16" i="7"/>
  <c r="E298" i="5" a="1"/>
  <c r="E298" i="5"/>
  <c r="F273" i="5" a="1"/>
  <c r="F273" i="5"/>
  <c r="F345" i="5" a="1"/>
  <c r="F345" i="5"/>
  <c r="F296" i="5" a="1"/>
  <c r="F296" i="5"/>
  <c r="F308" i="5" a="1"/>
  <c r="F308" i="5"/>
  <c r="F363" i="5" a="1"/>
  <c r="F363" i="5"/>
  <c r="F321" i="5" a="1"/>
  <c r="F321" i="5"/>
  <c r="E90" i="5" a="1"/>
  <c r="E90" i="5"/>
  <c r="E191" i="5" a="1"/>
  <c r="E191" i="5"/>
  <c r="E104" i="5" a="1"/>
  <c r="E104" i="5"/>
  <c r="E229" i="5" a="1"/>
  <c r="E229" i="5"/>
  <c r="E198" i="5" a="1"/>
  <c r="E198" i="5"/>
  <c r="E129" i="5" a="1"/>
  <c r="E129" i="5"/>
  <c r="E329" i="5" a="1"/>
  <c r="E329" i="5"/>
  <c r="E55" i="5" a="1"/>
  <c r="E55" i="5"/>
  <c r="E152" i="5" a="1"/>
  <c r="E152" i="5"/>
  <c r="E20" i="5" a="1"/>
  <c r="E20" i="5"/>
  <c r="E263" i="5" a="1"/>
  <c r="E263" i="5"/>
  <c r="E9" i="5" a="1"/>
  <c r="E9" i="5"/>
  <c r="E204" i="5" a="1"/>
  <c r="E204" i="5"/>
  <c r="E250" i="5" a="1"/>
  <c r="E250" i="5"/>
  <c r="E320" i="5" a="1"/>
  <c r="E320" i="5"/>
  <c r="E77" i="5" a="1"/>
  <c r="E77" i="5"/>
  <c r="E361" i="5" a="1"/>
  <c r="E361" i="5"/>
  <c r="E23" i="5" a="1"/>
  <c r="E23" i="5"/>
  <c r="E241" i="5" a="1"/>
  <c r="E241" i="5"/>
  <c r="E4" i="5" a="1"/>
  <c r="E4" i="5"/>
  <c r="E278" i="5" a="1"/>
  <c r="E278" i="5"/>
  <c r="E135" i="5" a="1"/>
  <c r="E135" i="5"/>
  <c r="E302" i="5" a="1"/>
  <c r="E302" i="5"/>
  <c r="E228" i="5" a="1"/>
  <c r="E228" i="5"/>
  <c r="E394" i="5" a="1"/>
  <c r="E394" i="5"/>
  <c r="E227" i="5" a="1"/>
  <c r="E227" i="5"/>
  <c r="E131" i="5" a="1"/>
  <c r="E131" i="5"/>
  <c r="E113" i="5" a="1"/>
  <c r="E113" i="5"/>
  <c r="E307" i="5" a="1"/>
  <c r="E307" i="5"/>
  <c r="E408" i="5" a="1"/>
  <c r="E408" i="5"/>
  <c r="E342" i="5" a="1"/>
  <c r="E342" i="5"/>
  <c r="E326" i="5" a="1"/>
  <c r="E326" i="5"/>
  <c r="E170" i="5" a="1"/>
  <c r="E170" i="5"/>
  <c r="E184" i="5" a="1"/>
  <c r="E184" i="5"/>
  <c r="E332" i="5" a="1"/>
  <c r="E332" i="5"/>
  <c r="E405" i="5" a="1"/>
  <c r="E405" i="5"/>
  <c r="E240" i="5" a="1"/>
  <c r="E240" i="5"/>
  <c r="E57" i="5" a="1"/>
  <c r="E57" i="5"/>
  <c r="E134" i="5" a="1"/>
  <c r="E134" i="5"/>
  <c r="E5" i="6" a="1"/>
  <c r="E5" i="6"/>
  <c r="F135" i="5" a="1"/>
  <c r="F135" i="5"/>
  <c r="F8" i="7" a="1"/>
  <c r="F8" i="7"/>
  <c r="F40" i="5" a="1"/>
  <c r="F40" i="5"/>
  <c r="F375" i="5" a="1"/>
  <c r="F375" i="5"/>
  <c r="F71" i="5" a="1"/>
  <c r="F71" i="5"/>
  <c r="F257" i="5" a="1"/>
  <c r="F257" i="5"/>
  <c r="F137" i="5" a="1"/>
  <c r="F137" i="5"/>
  <c r="F399" i="5" a="1"/>
  <c r="F399" i="5"/>
  <c r="F380" i="5" a="1"/>
  <c r="F380" i="5"/>
  <c r="F102" i="5" a="1"/>
  <c r="F102" i="5"/>
  <c r="F68" i="5" a="1"/>
  <c r="F68" i="5"/>
  <c r="F336" i="5" a="1"/>
  <c r="F336" i="5"/>
  <c r="F9" i="5" a="1"/>
  <c r="F9" i="5"/>
  <c r="F142" i="5" a="1"/>
  <c r="F142" i="5"/>
  <c r="F66" i="5" a="1"/>
  <c r="F66" i="5"/>
  <c r="F364" i="5" a="1"/>
  <c r="F364" i="5"/>
  <c r="F392" i="5" a="1"/>
  <c r="F392" i="5"/>
  <c r="F330" i="5" a="1"/>
  <c r="F330" i="5"/>
  <c r="F47" i="5" a="1"/>
  <c r="F47" i="5"/>
  <c r="F389" i="5" a="1"/>
  <c r="F389" i="5"/>
  <c r="F51" i="5" a="1"/>
  <c r="F51" i="5"/>
  <c r="F401" i="5" a="1"/>
  <c r="F401" i="5"/>
  <c r="F217" i="5" a="1"/>
  <c r="F217" i="5"/>
  <c r="F180" i="5" a="1"/>
  <c r="F180" i="5"/>
  <c r="F193" i="5" a="1"/>
  <c r="F193" i="5"/>
  <c r="F264" i="5" a="1"/>
  <c r="F264" i="5"/>
  <c r="E10" i="7" a="1"/>
  <c r="E10" i="7"/>
  <c r="E402" i="5" a="1"/>
  <c r="E402" i="5"/>
  <c r="E217" i="5" a="1"/>
  <c r="E217" i="5"/>
  <c r="E35" i="5" a="1"/>
  <c r="E35" i="5"/>
  <c r="E284" i="5" a="1"/>
  <c r="E284" i="5"/>
  <c r="E151" i="5" a="1"/>
  <c r="E151" i="5"/>
  <c r="E5" i="7" a="1"/>
  <c r="E5" i="7"/>
  <c r="E344" i="5" a="1"/>
  <c r="E344" i="5"/>
  <c r="E139" i="5" a="1"/>
  <c r="E139" i="5"/>
  <c r="E247" i="5" a="1"/>
  <c r="E247" i="5"/>
  <c r="F297" i="5" a="1"/>
  <c r="F297" i="5"/>
  <c r="F182" i="5" a="1"/>
  <c r="F182" i="5"/>
  <c r="F44" i="5" a="1"/>
  <c r="F44" i="5"/>
  <c r="F366" i="5" a="1"/>
  <c r="F366" i="5"/>
  <c r="F195" i="5" a="1"/>
  <c r="F195" i="5"/>
  <c r="F402" i="5" a="1"/>
  <c r="F402" i="5"/>
  <c r="F307" i="5" a="1"/>
  <c r="F307" i="5"/>
  <c r="F62" i="5" a="1"/>
  <c r="F62" i="5"/>
  <c r="F15" i="5" a="1"/>
  <c r="F15" i="5"/>
  <c r="F251" i="5" a="1"/>
  <c r="F251" i="5"/>
  <c r="F288" i="5" a="1"/>
  <c r="F288" i="5"/>
  <c r="F379" i="5" a="1"/>
  <c r="F379" i="5"/>
  <c r="F333" i="5" a="1"/>
  <c r="F333" i="5"/>
  <c r="F149" i="5" a="1"/>
  <c r="F149" i="5"/>
  <c r="F305" i="5" a="1"/>
  <c r="F305" i="5"/>
  <c r="F94" i="5" a="1"/>
  <c r="F94" i="5"/>
  <c r="F414" i="5" a="1"/>
  <c r="F414" i="5"/>
  <c r="F36" i="5" a="1"/>
  <c r="F36" i="5"/>
  <c r="F332" i="5" a="1"/>
  <c r="F332" i="5"/>
  <c r="F219" i="5" a="1"/>
  <c r="F219" i="5"/>
  <c r="F138" i="5" a="1"/>
  <c r="F138" i="5"/>
  <c r="F12" i="7" a="1"/>
  <c r="F12" i="7"/>
  <c r="F199" i="5" a="1"/>
  <c r="F199" i="5"/>
  <c r="F313" i="5" a="1"/>
  <c r="F313" i="5"/>
  <c r="F43" i="5" a="1"/>
  <c r="F43" i="5"/>
  <c r="F350" i="5" a="1"/>
  <c r="F350" i="5"/>
  <c r="F300" i="5" a="1"/>
  <c r="F300" i="5"/>
  <c r="F120" i="5" a="1"/>
  <c r="F120" i="5"/>
  <c r="F22" i="7" a="1"/>
  <c r="F22" i="7"/>
  <c r="F269" i="5" a="1"/>
  <c r="F269" i="5"/>
  <c r="E136" i="5" a="1"/>
  <c r="E136" i="5"/>
  <c r="E297" i="5" a="1"/>
  <c r="E297" i="5"/>
  <c r="E133" i="5" a="1"/>
  <c r="E133" i="5"/>
  <c r="E24" i="5" a="1"/>
  <c r="E24" i="5"/>
  <c r="E339" i="5" a="1"/>
  <c r="E339" i="5"/>
  <c r="E223" i="5" a="1"/>
  <c r="E223" i="5"/>
  <c r="E363" i="5" a="1"/>
  <c r="E363" i="5"/>
  <c r="E248" i="5" a="1"/>
  <c r="E248" i="5"/>
  <c r="E37" i="5" a="1"/>
  <c r="E37" i="5"/>
  <c r="E260" i="5" a="1"/>
  <c r="E260" i="5"/>
  <c r="E256" i="5" a="1"/>
  <c r="E256" i="5"/>
  <c r="E34" i="5" a="1"/>
  <c r="E34" i="5"/>
  <c r="E17" i="7" a="1"/>
  <c r="E17" i="7"/>
  <c r="E254" i="5" a="1"/>
  <c r="E254" i="5"/>
  <c r="E323" i="5" a="1"/>
  <c r="E323" i="5"/>
  <c r="E171" i="5" a="1"/>
  <c r="E171" i="5"/>
  <c r="E79" i="5" a="1"/>
  <c r="E79" i="5"/>
  <c r="E234" i="5" a="1"/>
  <c r="E234" i="5"/>
  <c r="E221" i="5" a="1"/>
  <c r="E221" i="5"/>
  <c r="E366" i="5" a="1"/>
  <c r="E366" i="5"/>
  <c r="F240" i="5" a="1"/>
  <c r="F240" i="5"/>
  <c r="F27" i="5" a="1"/>
  <c r="F27" i="5"/>
  <c r="F212" i="5" a="1"/>
  <c r="F212" i="5"/>
  <c r="F206" i="5" a="1"/>
  <c r="F206" i="5"/>
  <c r="F203" i="5" a="1"/>
  <c r="F203" i="5"/>
  <c r="F395" i="5" a="1"/>
  <c r="F395" i="5"/>
  <c r="F171" i="5" a="1"/>
  <c r="F171" i="5"/>
  <c r="F381" i="5" a="1"/>
  <c r="F381" i="5"/>
  <c r="F250" i="5" a="1"/>
  <c r="F250" i="5"/>
  <c r="F408" i="5" a="1"/>
  <c r="F408" i="5"/>
  <c r="F338" i="5" a="1"/>
  <c r="F338" i="5"/>
  <c r="F131" i="5" a="1"/>
  <c r="F131" i="5"/>
  <c r="F126" i="5" a="1"/>
  <c r="F126" i="5"/>
  <c r="F140" i="5" a="1"/>
  <c r="F140" i="5"/>
  <c r="F107" i="5" a="1"/>
  <c r="F107" i="5"/>
  <c r="F343" i="5" a="1"/>
  <c r="F343" i="5"/>
  <c r="F2" i="6" a="1"/>
  <c r="F2" i="6"/>
  <c r="F191" i="5" a="1"/>
  <c r="F191" i="5"/>
  <c r="F10" i="5" a="1"/>
  <c r="F10" i="5"/>
  <c r="F397" i="5" a="1"/>
  <c r="F397" i="5"/>
  <c r="F145" i="5" a="1"/>
  <c r="F145" i="5"/>
  <c r="F386" i="5" a="1"/>
  <c r="F386" i="5"/>
  <c r="F279" i="5" a="1"/>
  <c r="F279" i="5"/>
  <c r="F403" i="5" a="1"/>
  <c r="F403" i="5"/>
  <c r="F310" i="5" a="1"/>
  <c r="F310" i="5"/>
  <c r="F360" i="5" a="1"/>
  <c r="F360" i="5"/>
  <c r="F3" i="7" a="1"/>
  <c r="F3" i="7"/>
  <c r="F111" i="5" a="1"/>
  <c r="F111" i="5"/>
  <c r="F210" i="5" a="1"/>
  <c r="F210" i="5"/>
  <c r="F290" i="5" a="1"/>
  <c r="F290" i="5"/>
  <c r="F341" i="5" a="1"/>
  <c r="F341" i="5"/>
  <c r="F26" i="5" a="1"/>
  <c r="F26" i="5"/>
  <c r="F259" i="5" a="1"/>
  <c r="F259" i="5"/>
  <c r="F400" i="5" a="1"/>
  <c r="F400" i="5"/>
  <c r="F256" i="5" a="1"/>
  <c r="F256" i="5"/>
  <c r="F309" i="5" a="1"/>
  <c r="F309" i="5"/>
  <c r="F158" i="5" a="1"/>
  <c r="F158" i="5"/>
  <c r="F390" i="5" a="1"/>
  <c r="F390" i="5"/>
  <c r="F293" i="5" a="1"/>
  <c r="F293" i="5"/>
  <c r="F326" i="5" a="1"/>
  <c r="F326" i="5"/>
  <c r="F234" i="5" a="1"/>
  <c r="F234" i="5"/>
  <c r="F294" i="5" a="1"/>
  <c r="F294" i="5"/>
  <c r="F74" i="5" a="1"/>
  <c r="F74" i="5"/>
  <c r="F382" i="5" a="1"/>
  <c r="F382" i="5"/>
  <c r="F378" i="5" a="1"/>
  <c r="F378" i="5"/>
  <c r="F367" i="5" a="1"/>
  <c r="F367" i="5"/>
  <c r="F346" i="5" a="1"/>
  <c r="F346" i="5"/>
  <c r="F11" i="6" a="1"/>
  <c r="F11" i="6"/>
  <c r="F301" i="5" a="1"/>
  <c r="F301" i="5"/>
  <c r="F95" i="5" a="1"/>
  <c r="F95" i="5"/>
  <c r="F125" i="5" a="1"/>
  <c r="F125" i="5"/>
  <c r="F6" i="6" a="1"/>
  <c r="F6" i="6"/>
  <c r="F228" i="5" a="1"/>
  <c r="F228" i="5"/>
  <c r="F157" i="5" a="1"/>
  <c r="F157" i="5"/>
  <c r="F63" i="5" a="1"/>
  <c r="F63" i="5"/>
  <c r="F211" i="5" a="1"/>
  <c r="F211" i="5"/>
  <c r="F385" i="5" a="1"/>
  <c r="F385" i="5"/>
  <c r="F49" i="5" a="1"/>
  <c r="F49" i="5"/>
  <c r="F48" i="5" a="1"/>
  <c r="F48" i="5"/>
  <c r="F270" i="5" a="1"/>
  <c r="F270" i="5"/>
  <c r="F73" i="5" a="1"/>
  <c r="F73" i="5"/>
  <c r="F235" i="5" a="1"/>
  <c r="F235" i="5"/>
  <c r="F91" i="5" a="1"/>
  <c r="F91" i="5"/>
  <c r="F167" i="5" a="1"/>
  <c r="F167" i="5"/>
  <c r="F261" i="5" a="1"/>
  <c r="F261" i="5"/>
  <c r="F369" i="5" a="1"/>
  <c r="F369" i="5"/>
  <c r="F104" i="5" a="1"/>
  <c r="F104" i="5"/>
  <c r="F128" i="5" a="1"/>
  <c r="F128" i="5"/>
  <c r="F339" i="5" a="1"/>
  <c r="F339" i="5"/>
  <c r="F3" i="6" a="1"/>
  <c r="F3" i="6"/>
  <c r="F99" i="5" a="1"/>
  <c r="F99" i="5"/>
  <c r="F29" i="5" a="1"/>
  <c r="F29" i="5"/>
  <c r="F398" i="5" a="1"/>
  <c r="F398" i="5"/>
  <c r="F373" i="5" a="1"/>
  <c r="F373" i="5"/>
  <c r="F82" i="5" a="1"/>
  <c r="F82" i="5"/>
  <c r="F198" i="5" a="1"/>
  <c r="F198" i="5"/>
  <c r="F255" i="5" a="1"/>
  <c r="F255" i="5"/>
  <c r="F8" i="5" a="1"/>
  <c r="F8" i="5"/>
  <c r="F393" i="5" a="1"/>
  <c r="F393" i="5"/>
  <c r="F59" i="5" a="1"/>
  <c r="F59" i="5"/>
  <c r="F21" i="7" a="1"/>
  <c r="F21" i="7"/>
  <c r="F282" i="5" a="1"/>
  <c r="F282" i="5"/>
  <c r="F239" i="5" a="1"/>
  <c r="F239" i="5"/>
  <c r="F260" i="5" a="1"/>
  <c r="F260" i="5"/>
  <c r="F272" i="5" a="1"/>
  <c r="F272" i="5"/>
  <c r="F93" i="5" a="1"/>
  <c r="F93" i="5"/>
  <c r="F165" i="5" a="1"/>
  <c r="F165" i="5"/>
  <c r="F129" i="5" a="1"/>
  <c r="F129" i="5"/>
  <c r="F265" i="5" a="1"/>
  <c r="F265" i="5"/>
  <c r="F12" i="5" a="1"/>
  <c r="F12" i="5"/>
  <c r="F304" i="5" a="1"/>
  <c r="F304" i="5"/>
  <c r="F144" i="5" a="1"/>
  <c r="F144" i="5"/>
  <c r="F150" i="5" a="1"/>
  <c r="F150" i="5"/>
  <c r="F303" i="5" a="1"/>
  <c r="F303" i="5"/>
  <c r="F118" i="5" a="1"/>
  <c r="F118" i="5"/>
  <c r="F24" i="5" a="1"/>
  <c r="F24" i="5"/>
  <c r="F23" i="5" a="1"/>
  <c r="F23" i="5"/>
  <c r="F356" i="5" a="1"/>
  <c r="F356" i="5"/>
  <c r="F164" i="5" a="1"/>
  <c r="F164" i="5"/>
  <c r="F362" i="5" a="1"/>
  <c r="F362" i="5"/>
  <c r="F317" i="5" a="1"/>
  <c r="F317" i="5"/>
  <c r="F67" i="5" a="1"/>
  <c r="F67" i="5"/>
  <c r="F277" i="5" a="1"/>
  <c r="F277" i="5"/>
  <c r="F181" i="5" a="1"/>
  <c r="F181" i="5"/>
  <c r="F69" i="5" a="1"/>
  <c r="F69" i="5"/>
  <c r="F299" i="5" a="1"/>
  <c r="F299" i="5"/>
  <c r="F61" i="5" a="1"/>
  <c r="F61" i="5"/>
  <c r="F275" i="5" a="1"/>
  <c r="F275" i="5"/>
  <c r="F5" i="5" a="1"/>
  <c r="F5" i="5"/>
  <c r="F121" i="5" a="1"/>
  <c r="F121" i="5"/>
  <c r="F331" i="5" a="1"/>
  <c r="F331" i="5"/>
  <c r="F115" i="5" a="1"/>
  <c r="F115" i="5"/>
  <c r="F311" i="5" a="1"/>
  <c r="F311" i="5"/>
  <c r="F344" i="5" a="1"/>
  <c r="F344" i="5"/>
  <c r="F244" i="5" a="1"/>
  <c r="F244" i="5"/>
  <c r="F169" i="5" a="1"/>
  <c r="F169" i="5"/>
  <c r="F387" i="5" a="1"/>
  <c r="F387" i="5"/>
  <c r="F46" i="5" a="1"/>
  <c r="F46" i="5"/>
  <c r="F349" i="5" a="1"/>
  <c r="F349" i="5"/>
  <c r="F37" i="5" a="1"/>
  <c r="F37" i="5"/>
  <c r="F324" i="5" a="1"/>
  <c r="F324" i="5"/>
  <c r="F237" i="5" a="1"/>
  <c r="F237" i="5"/>
  <c r="F371" i="5" a="1"/>
  <c r="F371" i="5"/>
  <c r="F322" i="5" a="1"/>
  <c r="F322" i="5"/>
  <c r="F340" i="5" a="1"/>
  <c r="F340" i="5"/>
  <c r="F54" i="5" a="1"/>
  <c r="F54" i="5"/>
  <c r="F163" i="5" a="1"/>
  <c r="F163" i="5"/>
  <c r="F197" i="5" a="1"/>
  <c r="F197" i="5"/>
  <c r="F384" i="5" a="1"/>
  <c r="F384" i="5"/>
  <c r="F33" i="5" a="1"/>
  <c r="F33" i="5"/>
  <c r="F139" i="5" a="1"/>
  <c r="F139" i="5"/>
  <c r="F391" i="5" a="1"/>
  <c r="F391" i="5"/>
  <c r="F42" i="5" a="1"/>
  <c r="F42" i="5"/>
  <c r="F17" i="5" a="1"/>
  <c r="F17" i="5"/>
  <c r="F286" i="5" a="1"/>
  <c r="F286" i="5"/>
  <c r="F285" i="5" a="1"/>
  <c r="F285" i="5"/>
  <c r="F13" i="5" a="1"/>
  <c r="F13" i="5"/>
  <c r="F96" i="5" a="1"/>
  <c r="F96" i="5"/>
  <c r="F101" i="5" a="1"/>
  <c r="F101" i="5"/>
  <c r="F365" i="5" a="1"/>
  <c r="F365" i="5"/>
  <c r="F231" i="5" a="1"/>
  <c r="F231" i="5"/>
  <c r="F85" i="5" a="1"/>
  <c r="F85" i="5"/>
  <c r="F11" i="5" a="1"/>
  <c r="F11" i="5"/>
  <c r="F28" i="5" a="1"/>
  <c r="F28" i="5"/>
  <c r="F80" i="5" a="1"/>
  <c r="F80" i="5"/>
  <c r="F183" i="5" a="1"/>
  <c r="F183" i="5"/>
  <c r="F159" i="5" a="1"/>
  <c r="F159" i="5"/>
  <c r="F123" i="5" a="1"/>
  <c r="F123" i="5"/>
  <c r="F205" i="5" a="1"/>
  <c r="F205" i="5"/>
  <c r="F370" i="5" a="1"/>
  <c r="F370" i="5"/>
  <c r="F6" i="5" a="1"/>
  <c r="F6" i="5"/>
  <c r="F16" i="5" a="1"/>
  <c r="F16" i="5"/>
  <c r="F214" i="5" a="1"/>
  <c r="F214" i="5"/>
  <c r="F97" i="5" a="1"/>
  <c r="F97" i="5"/>
  <c r="F119" i="5" a="1"/>
  <c r="F119" i="5"/>
  <c r="F413" i="5" a="1"/>
  <c r="F413" i="5"/>
  <c r="F368" i="5" a="1"/>
  <c r="F368" i="5"/>
  <c r="F20" i="5" a="1"/>
  <c r="F20" i="5"/>
  <c r="F396" i="5" a="1"/>
  <c r="F396" i="5"/>
  <c r="F189" i="5" a="1"/>
  <c r="F189" i="5"/>
  <c r="F388" i="5" a="1"/>
  <c r="F388" i="5"/>
  <c r="F13" i="7" a="1"/>
  <c r="F13" i="7"/>
  <c r="F295" i="5" a="1"/>
  <c r="F295" i="5"/>
  <c r="F98" i="5" a="1"/>
  <c r="F98" i="5"/>
  <c r="F45" i="5" a="1"/>
  <c r="F45" i="5"/>
  <c r="F194" i="5" a="1"/>
  <c r="F194" i="5"/>
  <c r="F2" i="5" a="1"/>
  <c r="F2" i="5"/>
  <c r="F328" i="5" a="1"/>
  <c r="F328" i="5"/>
  <c r="F56" i="5" a="1"/>
  <c r="F56" i="5"/>
  <c r="F12" i="6" a="1"/>
  <c r="F12" i="6"/>
  <c r="F90" i="5" a="1"/>
  <c r="F90" i="5"/>
  <c r="F7" i="6" a="1"/>
  <c r="F7" i="6"/>
  <c r="F226" i="5" a="1"/>
  <c r="F226" i="5"/>
  <c r="F230" i="5" a="1"/>
  <c r="F230" i="5"/>
  <c r="F254" i="5" a="1"/>
  <c r="F254" i="5"/>
  <c r="F70" i="5" a="1"/>
  <c r="F70" i="5"/>
  <c r="F253" i="5" a="1"/>
  <c r="F253" i="5"/>
  <c r="F20" i="7" a="1"/>
  <c r="F20" i="7"/>
  <c r="F50" i="5" a="1"/>
  <c r="F50" i="5"/>
  <c r="F225" i="5" a="1"/>
  <c r="F225" i="5"/>
  <c r="F334" i="5" a="1"/>
  <c r="F334" i="5"/>
  <c r="F175" i="5" a="1"/>
  <c r="F175" i="5"/>
  <c r="F153" i="5" a="1"/>
  <c r="F153" i="5"/>
  <c r="F4" i="5" a="1"/>
  <c r="F4" i="5"/>
  <c r="F170" i="5" a="1"/>
  <c r="F170" i="5"/>
  <c r="F155" i="5" a="1"/>
  <c r="F155" i="5"/>
  <c r="F227" i="5" a="1"/>
  <c r="F227" i="5"/>
  <c r="F357" i="5" a="1"/>
  <c r="F357" i="5"/>
  <c r="F249" i="5" a="1"/>
  <c r="F249" i="5"/>
  <c r="F55" i="5" a="1"/>
  <c r="F55" i="5"/>
  <c r="F39" i="5" a="1"/>
  <c r="F39" i="5"/>
  <c r="F412" i="5" a="1"/>
  <c r="F412" i="5"/>
  <c r="F319" i="5" a="1"/>
  <c r="F319" i="5"/>
  <c r="F151" i="5" a="1"/>
  <c r="F151" i="5"/>
  <c r="F263" i="5" a="1"/>
  <c r="F263" i="5"/>
  <c r="F351" i="5" a="1"/>
  <c r="F351" i="5"/>
  <c r="F208" i="5" a="1"/>
  <c r="F208" i="5"/>
  <c r="F262" i="5" a="1"/>
  <c r="F262" i="5"/>
  <c r="F377" i="5" a="1"/>
  <c r="F377" i="5"/>
  <c r="F192" i="5" a="1"/>
  <c r="F192" i="5"/>
  <c r="F268" i="5" a="1"/>
  <c r="F268" i="5"/>
  <c r="F409" i="5" a="1"/>
  <c r="F409" i="5"/>
  <c r="F325" i="5" a="1"/>
  <c r="F325" i="5"/>
  <c r="F124" i="5" a="1"/>
  <c r="F124" i="5"/>
  <c r="F60" i="5" a="1"/>
  <c r="F60" i="5"/>
  <c r="F177" i="5" a="1"/>
  <c r="F177" i="5"/>
  <c r="F83" i="5" a="1"/>
  <c r="F83" i="5"/>
  <c r="F353" i="5" a="1"/>
  <c r="F353" i="5"/>
  <c r="F354" i="5" a="1"/>
  <c r="F354" i="5"/>
  <c r="F241" i="5" a="1"/>
  <c r="F241" i="5"/>
  <c r="F302" i="5" a="1"/>
  <c r="F302" i="5"/>
  <c r="F266" i="5" a="1"/>
  <c r="F266" i="5"/>
  <c r="F7" i="5" a="1"/>
  <c r="F7" i="5"/>
  <c r="F122" i="5" a="1"/>
  <c r="F122" i="5"/>
  <c r="F100" i="5" a="1"/>
  <c r="F100" i="5"/>
  <c r="F281" i="5" a="1"/>
  <c r="F281" i="5"/>
  <c r="F31" i="5" a="1"/>
  <c r="F31" i="5"/>
  <c r="F114" i="5" a="1"/>
  <c r="F114" i="5"/>
  <c r="F41" i="5" a="1"/>
  <c r="F41" i="5"/>
  <c r="F168" i="5" a="1"/>
  <c r="F168" i="5"/>
  <c r="F172" i="5" a="1"/>
  <c r="F172" i="5"/>
  <c r="F352" i="5" a="1"/>
  <c r="F352" i="5"/>
  <c r="F267" i="5" a="1"/>
  <c r="F267" i="5"/>
  <c r="F109" i="5" a="1"/>
  <c r="F109" i="5"/>
  <c r="F329" i="5" a="1"/>
  <c r="F329" i="5"/>
  <c r="F274" i="5" a="1"/>
  <c r="F274" i="5"/>
  <c r="F292" i="5" a="1"/>
  <c r="F292" i="5"/>
  <c r="F152" i="5" a="1"/>
  <c r="F152" i="5"/>
  <c r="F224" i="5" a="1"/>
  <c r="F224" i="5"/>
  <c r="F21" i="5" a="1"/>
  <c r="F21" i="5"/>
  <c r="F160" i="5" a="1"/>
  <c r="F160" i="5"/>
  <c r="F405" i="5" a="1"/>
  <c r="F405" i="5"/>
  <c r="F258" i="5" a="1"/>
  <c r="F258" i="5"/>
  <c r="F276" i="5" a="1"/>
  <c r="F276" i="5"/>
  <c r="F200" i="5" a="1"/>
  <c r="F200" i="5"/>
  <c r="F17" i="7" a="1"/>
  <c r="F17" i="7"/>
  <c r="F127" i="5" a="1"/>
  <c r="F127" i="5"/>
  <c r="F76" i="5" a="1"/>
  <c r="F76" i="5"/>
  <c r="F271" i="5" a="1"/>
  <c r="F271" i="5"/>
  <c r="F327" i="5" a="1"/>
  <c r="F327" i="5"/>
  <c r="F18" i="5" a="1"/>
  <c r="F18" i="5"/>
  <c r="F13" i="6" a="1"/>
  <c r="F13" i="6"/>
  <c r="F4" i="7" a="1"/>
  <c r="F4" i="7"/>
  <c r="F52" i="5" a="1"/>
  <c r="F52" i="5"/>
  <c r="F136" i="5" a="1"/>
  <c r="F136" i="5"/>
  <c r="F335" i="5" a="1"/>
  <c r="F335" i="5"/>
  <c r="F16" i="7" a="1"/>
  <c r="F16" i="7"/>
  <c r="F376" i="5" a="1"/>
  <c r="F376" i="5"/>
  <c r="F92" i="5" a="1"/>
  <c r="F92" i="5"/>
  <c r="F65" i="5" a="1"/>
  <c r="F65" i="5"/>
  <c r="F291" i="5" a="1"/>
  <c r="F291" i="5"/>
  <c r="F216" i="5" a="1"/>
  <c r="F216" i="5"/>
  <c r="F22" i="5" a="1"/>
  <c r="F22" i="5"/>
  <c r="F173" i="5" a="1"/>
  <c r="F173" i="5"/>
  <c r="F117" i="5" a="1"/>
  <c r="F117" i="5"/>
  <c r="F221" i="5" a="1"/>
  <c r="F221" i="5"/>
  <c r="F178" i="5" a="1"/>
  <c r="F178" i="5"/>
  <c r="F213" i="5" a="1"/>
  <c r="F213" i="5"/>
  <c r="F215" i="5" a="1"/>
  <c r="F215" i="5"/>
  <c r="F209" i="5" a="1"/>
  <c r="F209" i="5"/>
  <c r="F53" i="5" a="1"/>
  <c r="F53" i="5"/>
  <c r="F316" i="5" a="1"/>
  <c r="F316" i="5"/>
  <c r="F361" i="5" a="1"/>
  <c r="F361" i="5"/>
  <c r="F404" i="5" a="1"/>
  <c r="F404" i="5"/>
  <c r="F105" i="5" a="1"/>
  <c r="F105" i="5"/>
  <c r="F218" i="5" a="1"/>
  <c r="F218" i="5"/>
  <c r="F176" i="5" a="1"/>
  <c r="F176" i="5"/>
  <c r="F147" i="5" a="1"/>
  <c r="F147" i="5"/>
  <c r="F174" i="5" a="1"/>
  <c r="F174" i="5"/>
  <c r="F77" i="5" a="1"/>
  <c r="F77" i="5"/>
  <c r="F14" i="7" a="1"/>
  <c r="F14" i="7"/>
  <c r="F394" i="5" a="1"/>
  <c r="F394" i="5"/>
  <c r="F252" i="5" a="1"/>
  <c r="F252" i="5"/>
  <c r="F103" i="5" a="1"/>
  <c r="F103" i="5"/>
  <c r="F347" i="5" a="1"/>
  <c r="F347" i="5"/>
  <c r="F156" i="5" a="1"/>
  <c r="F156" i="5"/>
  <c r="F245" i="5" a="1"/>
  <c r="F245" i="5"/>
  <c r="F154" i="5" a="1"/>
  <c r="F154" i="5"/>
  <c r="F79" i="5" a="1"/>
  <c r="F79" i="5"/>
  <c r="F87" i="5" a="1"/>
  <c r="F87" i="5"/>
  <c r="F116" i="5" a="1"/>
  <c r="F116" i="5"/>
  <c r="F188" i="5" a="1"/>
  <c r="F188" i="5"/>
  <c r="F318" i="5" a="1"/>
  <c r="F318" i="5"/>
  <c r="F374" i="5" a="1"/>
  <c r="F374" i="5"/>
  <c r="F410" i="5" a="1"/>
  <c r="F410" i="5"/>
  <c r="F7" i="7" a="1"/>
  <c r="F7" i="7"/>
  <c r="F72" i="5" a="1"/>
  <c r="F72" i="5"/>
  <c r="F196" i="5" a="1"/>
  <c r="F196" i="5"/>
  <c r="F32" i="5" a="1"/>
  <c r="F32" i="5"/>
  <c r="F284" i="5" a="1"/>
  <c r="F284" i="5"/>
  <c r="D275" i="5" a="1"/>
  <c r="D275" i="5"/>
  <c r="D260" i="5" a="1"/>
  <c r="D260" i="5"/>
  <c r="D162" i="5" a="1"/>
  <c r="D162" i="5"/>
  <c r="D207" i="5" a="1"/>
  <c r="D207" i="5"/>
  <c r="D412" i="5" a="1"/>
  <c r="D412" i="5"/>
  <c r="D273" i="5" a="1"/>
  <c r="D273" i="5"/>
  <c r="D331" i="5" a="1"/>
  <c r="D331" i="5"/>
  <c r="D12" i="7" a="1"/>
  <c r="D12" i="7"/>
  <c r="D336" i="5" a="1"/>
  <c r="D336" i="5"/>
  <c r="D287" i="5" a="1"/>
  <c r="D287" i="5"/>
  <c r="F358" i="5" a="1"/>
  <c r="F358" i="5"/>
  <c r="F383" i="5" a="1"/>
  <c r="F383" i="5"/>
  <c r="F315" i="5" a="1"/>
  <c r="F315" i="5"/>
  <c r="F289" i="5" a="1"/>
  <c r="F289" i="5"/>
  <c r="F242" i="5" a="1"/>
  <c r="F242" i="5"/>
  <c r="F246" i="5" a="1"/>
  <c r="F246" i="5"/>
  <c r="F6" i="7" a="1"/>
  <c r="F6" i="7"/>
  <c r="F238" i="5" a="1"/>
  <c r="F238" i="5"/>
  <c r="F278" i="5" a="1"/>
  <c r="F278" i="5"/>
  <c r="F141" i="5" a="1"/>
  <c r="F141" i="5"/>
  <c r="F146" i="5" a="1"/>
  <c r="F146" i="5"/>
  <c r="F58" i="5" a="1"/>
  <c r="F58" i="5"/>
  <c r="F11" i="7" a="1"/>
  <c r="F11" i="7"/>
  <c r="F5" i="7" a="1"/>
  <c r="F5" i="7"/>
  <c r="F204" i="5" a="1"/>
  <c r="F204" i="5"/>
  <c r="F34" i="5" a="1"/>
  <c r="F34" i="5"/>
  <c r="F2" i="7" a="1"/>
  <c r="F2" i="7"/>
  <c r="F187" i="5" a="1"/>
  <c r="F187" i="5"/>
  <c r="F113" i="5" a="1"/>
  <c r="F113" i="5"/>
  <c r="F162" i="5" a="1"/>
  <c r="F162" i="5"/>
  <c r="F411" i="5" a="1"/>
  <c r="F411" i="5"/>
  <c r="F186" i="5" a="1"/>
  <c r="F186" i="5"/>
  <c r="F81" i="5" a="1"/>
  <c r="F81" i="5"/>
  <c r="F179" i="5" a="1"/>
  <c r="F179" i="5"/>
  <c r="F283" i="5" a="1"/>
  <c r="F283" i="5"/>
  <c r="F407" i="5" a="1"/>
  <c r="F407" i="5"/>
  <c r="F30" i="5" a="1"/>
  <c r="F30" i="5"/>
  <c r="F25" i="5" a="1"/>
  <c r="F25" i="5"/>
  <c r="F207" i="5" a="1"/>
  <c r="F207" i="5"/>
  <c r="F3" i="5" a="1"/>
  <c r="F3" i="5"/>
  <c r="D196" i="5" a="1"/>
  <c r="D196" i="5"/>
  <c r="D160" i="5" a="1"/>
  <c r="D160" i="5"/>
  <c r="D387" i="5" a="1"/>
  <c r="D387" i="5"/>
  <c r="D272" i="5" a="1"/>
  <c r="D272" i="5"/>
  <c r="D66" i="5" a="1"/>
  <c r="D66" i="5"/>
  <c r="D396" i="5" a="1"/>
  <c r="D396" i="5"/>
  <c r="D33" i="5" a="1"/>
  <c r="D33" i="5"/>
  <c r="D69" i="5" a="1"/>
  <c r="D69" i="5"/>
  <c r="D283" i="5" a="1"/>
  <c r="D283" i="5"/>
  <c r="D49" i="5" a="1"/>
  <c r="D49" i="5"/>
  <c r="F355" i="5" a="1"/>
  <c r="F355" i="5"/>
  <c r="F184" i="5" a="1"/>
  <c r="F184" i="5"/>
  <c r="F372" i="5" a="1"/>
  <c r="F372" i="5"/>
  <c r="F223" i="5" a="1"/>
  <c r="F223" i="5"/>
  <c r="F280" i="5" a="1"/>
  <c r="F280" i="5"/>
  <c r="F5" i="6" a="1"/>
  <c r="F5" i="6"/>
  <c r="F348" i="5" a="1"/>
  <c r="F348" i="5"/>
  <c r="F185" i="5" a="1"/>
  <c r="F185" i="5"/>
  <c r="F342" i="5" a="1"/>
  <c r="F342" i="5"/>
  <c r="F148" i="5" a="1"/>
  <c r="F148" i="5"/>
  <c r="F190" i="5" a="1"/>
  <c r="F190" i="5"/>
  <c r="F4" i="6" a="1"/>
  <c r="F4" i="6"/>
  <c r="F220" i="5" a="1"/>
  <c r="F220" i="5"/>
  <c r="F320" i="5" a="1"/>
  <c r="F320" i="5"/>
  <c r="F312" i="5" a="1"/>
  <c r="F312" i="5"/>
  <c r="F161" i="5" a="1"/>
  <c r="F161" i="5"/>
  <c r="F88" i="5" a="1"/>
  <c r="F88" i="5"/>
  <c r="F132" i="5" a="1"/>
  <c r="F132" i="5"/>
  <c r="F64" i="5" a="1"/>
  <c r="F64" i="5"/>
  <c r="F14" i="5" a="1"/>
  <c r="F14" i="5"/>
  <c r="D362" i="5" a="1"/>
  <c r="D362" i="5"/>
  <c r="D386" i="5" a="1"/>
  <c r="D386" i="5"/>
  <c r="D73" i="5" a="1"/>
  <c r="D73" i="5"/>
  <c r="D11" i="6" a="1"/>
  <c r="D11" i="6"/>
  <c r="D394" i="5" a="1"/>
  <c r="D394" i="5"/>
  <c r="D190" i="5" a="1"/>
  <c r="D190" i="5"/>
  <c r="D28" i="5" a="1"/>
  <c r="D28" i="5"/>
  <c r="D15" i="5" a="1"/>
  <c r="D15" i="5"/>
  <c r="D80" i="5" a="1"/>
  <c r="D80" i="5"/>
  <c r="D18" i="5" a="1"/>
  <c r="D18" i="5"/>
  <c r="F298" i="5" a="1"/>
  <c r="F298" i="5"/>
  <c r="F248" i="5" a="1"/>
  <c r="F248" i="5"/>
  <c r="F84" i="5" a="1"/>
  <c r="F84" i="5"/>
  <c r="F222" i="5" a="1"/>
  <c r="F222" i="5"/>
  <c r="F337" i="5" a="1"/>
  <c r="F337" i="5"/>
  <c r="F10" i="7" a="1"/>
  <c r="F10" i="7"/>
  <c r="F75" i="5" a="1"/>
  <c r="F75" i="5"/>
  <c r="F133" i="5" a="1"/>
  <c r="F133" i="5"/>
  <c r="F243" i="5" a="1"/>
  <c r="F243" i="5"/>
  <c r="F19" i="5" a="1"/>
  <c r="F19" i="5"/>
  <c r="F143" i="5" a="1"/>
  <c r="F143" i="5"/>
  <c r="F134" i="5" a="1"/>
  <c r="F134" i="5"/>
  <c r="F9" i="6" a="1"/>
  <c r="F9" i="6"/>
  <c r="F57" i="5" a="1"/>
  <c r="F57" i="5"/>
  <c r="F78" i="5" a="1"/>
  <c r="F78" i="5"/>
  <c r="F201" i="5" a="1"/>
  <c r="F201" i="5"/>
  <c r="F359" i="5" a="1"/>
  <c r="F359" i="5"/>
  <c r="F15" i="7" a="1"/>
  <c r="F15" i="7"/>
  <c r="F19" i="7" a="1"/>
  <c r="F19" i="7"/>
  <c r="F9" i="7" a="1"/>
  <c r="F9" i="7"/>
  <c r="D321" i="5" a="1"/>
  <c r="D321" i="5"/>
  <c r="D202" i="5" a="1"/>
  <c r="D202" i="5"/>
  <c r="D201" i="5" a="1"/>
  <c r="D201" i="5"/>
  <c r="D383" i="5" a="1"/>
  <c r="D383" i="5"/>
  <c r="D406" i="5" a="1"/>
  <c r="D406" i="5"/>
  <c r="D197" i="5" a="1"/>
  <c r="D197" i="5"/>
  <c r="D294" i="5" a="1"/>
  <c r="D294" i="5"/>
  <c r="D140" i="5" a="1"/>
  <c r="D140" i="5"/>
  <c r="D142" i="5" a="1"/>
  <c r="D142" i="5"/>
  <c r="D47" i="5" a="1"/>
  <c r="D47" i="5"/>
  <c r="F229" i="5" a="1"/>
  <c r="F229" i="5"/>
  <c r="F112" i="5" a="1"/>
  <c r="F112" i="5"/>
  <c r="F86" i="5" a="1"/>
  <c r="F86" i="5"/>
  <c r="F18" i="7" a="1"/>
  <c r="F18" i="7"/>
  <c r="F38" i="5" a="1"/>
  <c r="F38" i="5"/>
  <c r="F236" i="5" a="1"/>
  <c r="F236" i="5"/>
  <c r="F406" i="5" a="1"/>
  <c r="F406" i="5"/>
  <c r="F314" i="5" a="1"/>
  <c r="F314" i="5"/>
  <c r="F89" i="5" a="1"/>
  <c r="F89" i="5"/>
  <c r="F232" i="5" a="1"/>
  <c r="F232" i="5"/>
  <c r="D122" i="5" a="1"/>
  <c r="D122" i="5"/>
  <c r="D405" i="5" a="1"/>
  <c r="D405" i="5"/>
  <c r="D21" i="7" a="1"/>
  <c r="D21" i="7"/>
  <c r="D188" i="5" a="1"/>
  <c r="D188" i="5"/>
  <c r="D302" i="5" a="1"/>
  <c r="D302" i="5"/>
  <c r="D4" i="5" a="1"/>
  <c r="D4" i="5"/>
  <c r="D338" i="5" a="1"/>
  <c r="D338" i="5"/>
  <c r="D309" i="5" a="1"/>
  <c r="D309" i="5"/>
  <c r="D326" i="5" a="1"/>
  <c r="D326" i="5"/>
  <c r="D98" i="5" a="1"/>
  <c r="D98" i="5"/>
  <c r="D267" i="5" a="1"/>
  <c r="D267" i="5"/>
  <c r="D82" i="5" a="1"/>
  <c r="D82" i="5"/>
  <c r="D402" i="5" a="1"/>
  <c r="D402" i="5"/>
  <c r="D360" i="5" a="1"/>
  <c r="D360" i="5"/>
  <c r="D179" i="5" a="1"/>
  <c r="D179" i="5"/>
  <c r="D314" i="5" a="1"/>
  <c r="D314" i="5"/>
  <c r="D7" i="6" a="1"/>
  <c r="D7" i="6"/>
  <c r="D229" i="5" a="1"/>
  <c r="D229" i="5"/>
  <c r="D113" i="5" a="1"/>
  <c r="D113" i="5"/>
  <c r="D264" i="5" a="1"/>
  <c r="D264" i="5"/>
  <c r="D5" i="5" a="1"/>
  <c r="D5" i="5"/>
  <c r="D217" i="5" a="1"/>
  <c r="D217" i="5"/>
  <c r="D330" i="5" a="1"/>
  <c r="D330" i="5"/>
  <c r="D65" i="5" a="1"/>
  <c r="D65" i="5"/>
  <c r="D285" i="5" a="1"/>
  <c r="D285" i="5"/>
  <c r="D353" i="5" a="1"/>
  <c r="D353" i="5"/>
  <c r="D251" i="5" a="1"/>
  <c r="D251" i="5"/>
  <c r="D74" i="5" a="1"/>
  <c r="D74" i="5"/>
  <c r="D169" i="5" a="1"/>
  <c r="D169" i="5"/>
  <c r="D106" i="5" a="1"/>
  <c r="D106" i="5"/>
  <c r="F202" i="5" a="1"/>
  <c r="F202" i="5"/>
  <c r="F287" i="5" a="1"/>
  <c r="F287" i="5"/>
  <c r="F108" i="5" a="1"/>
  <c r="F108" i="5"/>
  <c r="F323" i="5" a="1"/>
  <c r="F323" i="5"/>
  <c r="F106" i="5" a="1"/>
  <c r="F106" i="5"/>
  <c r="F10" i="6" a="1"/>
  <c r="F10" i="6"/>
  <c r="F130" i="5" a="1"/>
  <c r="F130" i="5"/>
  <c r="F306" i="5" a="1"/>
  <c r="F306" i="5"/>
  <c r="F166" i="5" a="1"/>
  <c r="F166" i="5"/>
  <c r="F8" i="6" a="1"/>
  <c r="F8" i="6"/>
  <c r="D413" i="5" a="1"/>
  <c r="D413" i="5"/>
  <c r="D8" i="7" a="1"/>
  <c r="D8" i="7"/>
  <c r="D211" i="5" a="1"/>
  <c r="D211" i="5"/>
  <c r="D205" i="5" a="1"/>
  <c r="D205" i="5"/>
  <c r="D253" i="5" a="1"/>
  <c r="D253" i="5"/>
  <c r="D225" i="5" a="1"/>
  <c r="D225" i="5"/>
  <c r="D195" i="5" a="1"/>
  <c r="D195" i="5"/>
  <c r="D22" i="7" a="1"/>
  <c r="D22" i="7"/>
  <c r="D312" i="5" a="1"/>
  <c r="D312" i="5"/>
  <c r="D72" i="5" a="1"/>
  <c r="D72" i="5"/>
  <c r="D167" i="5" a="1"/>
  <c r="D167" i="5"/>
  <c r="D158" i="5" a="1"/>
  <c r="D158" i="5"/>
  <c r="D92" i="5" a="1"/>
  <c r="D92" i="5"/>
  <c r="D310" i="5" a="1"/>
  <c r="D310" i="5"/>
  <c r="D159" i="5" a="1"/>
  <c r="D159" i="5"/>
  <c r="D411" i="5" a="1"/>
  <c r="D411" i="5"/>
  <c r="D61" i="5" a="1"/>
  <c r="D61" i="5"/>
  <c r="D258" i="5" a="1"/>
  <c r="D258" i="5"/>
  <c r="D130" i="5" a="1"/>
  <c r="D130" i="5"/>
  <c r="D16" i="7" a="1"/>
  <c r="D16" i="7"/>
  <c r="D81" i="5" a="1"/>
  <c r="D81" i="5"/>
  <c r="D132" i="5" a="1"/>
  <c r="D132" i="5"/>
  <c r="D153" i="5" a="1"/>
  <c r="D153" i="5"/>
  <c r="D168" i="5" a="1"/>
  <c r="D168" i="5"/>
  <c r="D282" i="5" a="1"/>
  <c r="D282" i="5"/>
  <c r="D164" i="5" a="1"/>
  <c r="D164" i="5"/>
  <c r="D75" i="5" a="1"/>
  <c r="D75" i="5"/>
  <c r="D299" i="5" a="1"/>
  <c r="D299" i="5"/>
  <c r="D185" i="5" a="1"/>
  <c r="D185" i="5"/>
  <c r="D133" i="5" a="1"/>
  <c r="D133" i="5"/>
  <c r="D247" i="5" a="1"/>
  <c r="D247" i="5"/>
  <c r="D238" i="5" a="1"/>
  <c r="D238" i="5"/>
  <c r="D46" i="5" a="1"/>
  <c r="D46" i="5"/>
  <c r="D349" i="5" a="1"/>
  <c r="D349" i="5"/>
  <c r="D43" i="5" a="1"/>
  <c r="D43" i="5"/>
  <c r="D110" i="5" a="1"/>
  <c r="D110" i="5"/>
  <c r="D124" i="5" a="1"/>
  <c r="D124" i="5"/>
  <c r="D146" i="5" a="1"/>
  <c r="D146" i="5"/>
  <c r="D388" i="5" a="1"/>
  <c r="D388" i="5"/>
  <c r="D277" i="5" a="1"/>
  <c r="D277" i="5"/>
  <c r="D401" i="5" a="1"/>
  <c r="D401" i="5"/>
  <c r="D37" i="5" a="1"/>
  <c r="D37" i="5"/>
  <c r="D279" i="5" a="1"/>
  <c r="D279" i="5"/>
  <c r="D410" i="5" a="1"/>
  <c r="D410" i="5"/>
  <c r="D263" i="5" a="1"/>
  <c r="D263" i="5"/>
  <c r="D399" i="5" a="1"/>
  <c r="D399" i="5"/>
  <c r="D244" i="5" a="1"/>
  <c r="D244" i="5"/>
  <c r="D20" i="5" a="1"/>
  <c r="D20" i="5"/>
  <c r="D42" i="5" a="1"/>
  <c r="D42" i="5"/>
  <c r="D303" i="5" a="1"/>
  <c r="D303" i="5"/>
  <c r="D3" i="5" a="1"/>
  <c r="D3" i="5"/>
  <c r="D182" i="5" a="1"/>
  <c r="D182" i="5"/>
  <c r="D335" i="5" a="1"/>
  <c r="D335" i="5"/>
  <c r="D191" i="5" a="1"/>
  <c r="D191" i="5"/>
  <c r="D36" i="5" a="1"/>
  <c r="D36" i="5"/>
  <c r="D97" i="5" a="1"/>
  <c r="D97" i="5"/>
  <c r="D88" i="5" a="1"/>
  <c r="D88" i="5"/>
  <c r="D337" i="5" a="1"/>
  <c r="D337" i="5"/>
  <c r="D41" i="5" a="1"/>
  <c r="D41" i="5"/>
  <c r="D390" i="5" a="1"/>
  <c r="D390" i="5"/>
  <c r="D269" i="5" a="1"/>
  <c r="D269" i="5"/>
  <c r="D325" i="5" a="1"/>
  <c r="D325" i="5"/>
  <c r="D376" i="5" a="1"/>
  <c r="D376" i="5"/>
  <c r="D289" i="5" a="1"/>
  <c r="D289" i="5"/>
  <c r="D10" i="7" a="1"/>
  <c r="D10" i="7"/>
  <c r="D305" i="5" a="1"/>
  <c r="D305" i="5"/>
  <c r="D120" i="5" a="1"/>
  <c r="D120" i="5"/>
  <c r="D20" i="7" a="1"/>
  <c r="D20" i="7"/>
  <c r="D150" i="5" a="1"/>
  <c r="D150" i="5"/>
  <c r="D408" i="5" a="1"/>
  <c r="D408" i="5"/>
  <c r="D381" i="5" a="1"/>
  <c r="D381" i="5"/>
  <c r="D170" i="5" a="1"/>
  <c r="D170" i="5"/>
  <c r="D10" i="6" a="1"/>
  <c r="D10" i="6"/>
  <c r="D377" i="5" a="1"/>
  <c r="D377" i="5"/>
  <c r="D276" i="5" a="1"/>
  <c r="D276" i="5"/>
  <c r="D2" i="5" a="1"/>
  <c r="D2" i="5"/>
  <c r="D16" i="5" a="1"/>
  <c r="D16" i="5"/>
  <c r="D265" i="5" a="1"/>
  <c r="D265" i="5"/>
  <c r="D291" i="5" a="1"/>
  <c r="D291" i="5"/>
  <c r="D48" i="5" a="1"/>
  <c r="D48" i="5"/>
  <c r="D163" i="5" a="1"/>
  <c r="D163" i="5"/>
  <c r="D215" i="5" a="1"/>
  <c r="D215" i="5"/>
  <c r="D3" i="6" a="1"/>
  <c r="D3" i="6"/>
  <c r="D372" i="5" a="1"/>
  <c r="D372" i="5"/>
  <c r="D17" i="7" a="1"/>
  <c r="D17" i="7"/>
  <c r="D327" i="5" a="1"/>
  <c r="D327" i="5"/>
  <c r="D356" i="5" a="1"/>
  <c r="D356" i="5"/>
  <c r="D345" i="5" a="1"/>
  <c r="D345" i="5"/>
  <c r="D206" i="5" a="1"/>
  <c r="D206" i="5"/>
  <c r="D274" i="5" a="1"/>
  <c r="D274" i="5"/>
  <c r="D237" i="5" a="1"/>
  <c r="D237" i="5"/>
  <c r="D7" i="7" a="1"/>
  <c r="D7" i="7"/>
  <c r="D254" i="5" a="1"/>
  <c r="D254" i="5"/>
  <c r="D334" i="5" a="1"/>
  <c r="D334" i="5"/>
  <c r="D227" i="5" a="1"/>
  <c r="D227" i="5"/>
  <c r="D212" i="5" a="1"/>
  <c r="D212" i="5"/>
  <c r="D268" i="5" a="1"/>
  <c r="D268" i="5"/>
  <c r="D174" i="5" a="1"/>
  <c r="D174" i="5"/>
  <c r="D141" i="5" a="1"/>
  <c r="D141" i="5"/>
  <c r="D62" i="5" a="1"/>
  <c r="D62" i="5"/>
  <c r="D34" i="5" a="1"/>
  <c r="D34" i="5"/>
  <c r="D52" i="5" a="1"/>
  <c r="D52" i="5"/>
  <c r="D339" i="5" a="1"/>
  <c r="D339" i="5"/>
  <c r="D231" i="5" a="1"/>
  <c r="D231" i="5"/>
  <c r="D183" i="5" a="1"/>
  <c r="D183" i="5"/>
  <c r="D118" i="5" a="1"/>
  <c r="D118" i="5"/>
  <c r="D18" i="7" a="1"/>
  <c r="D18" i="7"/>
  <c r="D322" i="5" a="1"/>
  <c r="D322" i="5"/>
  <c r="D363" i="5" a="1"/>
  <c r="D363" i="5"/>
  <c r="D284" i="5" a="1"/>
  <c r="D284" i="5"/>
  <c r="D100" i="5" a="1"/>
  <c r="D100" i="5"/>
  <c r="D152" i="5" a="1"/>
  <c r="D152" i="5"/>
  <c r="D178" i="5" a="1"/>
  <c r="D178" i="5"/>
  <c r="D313" i="5" a="1"/>
  <c r="D313" i="5"/>
  <c r="D378" i="5" a="1"/>
  <c r="D378" i="5"/>
  <c r="D228" i="5" a="1"/>
  <c r="D228" i="5"/>
  <c r="D230" i="5" a="1"/>
  <c r="D230" i="5"/>
  <c r="D154" i="5" a="1"/>
  <c r="D154" i="5"/>
  <c r="D71" i="5" a="1"/>
  <c r="D71" i="5"/>
  <c r="D148" i="5" a="1"/>
  <c r="D148" i="5"/>
  <c r="D398" i="5" a="1"/>
  <c r="D398" i="5"/>
  <c r="D19" i="5" a="1"/>
  <c r="D19" i="5"/>
  <c r="D25" i="5" a="1"/>
  <c r="D25" i="5"/>
  <c r="D400" i="5" a="1"/>
  <c r="D400" i="5"/>
  <c r="D329" i="5" a="1"/>
  <c r="D329" i="5"/>
  <c r="D4" i="7" a="1"/>
  <c r="D4" i="7"/>
  <c r="D119" i="5" a="1"/>
  <c r="D119" i="5"/>
  <c r="D3" i="7" a="1"/>
  <c r="D3" i="7"/>
  <c r="D135" i="5" a="1"/>
  <c r="D135" i="5"/>
  <c r="D94" i="5" a="1"/>
  <c r="D94" i="5"/>
  <c r="D380" i="5" a="1"/>
  <c r="D380" i="5"/>
  <c r="D235" i="5" a="1"/>
  <c r="D235" i="5"/>
  <c r="D370" i="5" a="1"/>
  <c r="D370" i="5"/>
  <c r="D14" i="5" a="1"/>
  <c r="D14" i="5"/>
  <c r="D232" i="5" a="1"/>
  <c r="D232" i="5"/>
  <c r="D6" i="5" a="1"/>
  <c r="D6" i="5"/>
  <c r="D367" i="5" a="1"/>
  <c r="D367" i="5"/>
  <c r="D101" i="5" a="1"/>
  <c r="D101" i="5"/>
  <c r="D189" i="5" a="1"/>
  <c r="D189" i="5"/>
  <c r="D78" i="5" a="1"/>
  <c r="D78" i="5"/>
  <c r="D104" i="5" a="1"/>
  <c r="D104" i="5"/>
  <c r="D103" i="5" a="1"/>
  <c r="D103" i="5"/>
  <c r="D257" i="5" a="1"/>
  <c r="D257" i="5"/>
  <c r="D290" i="5" a="1"/>
  <c r="D290" i="5"/>
  <c r="D125" i="5" a="1"/>
  <c r="D125" i="5"/>
  <c r="D126" i="5" a="1"/>
  <c r="D126" i="5"/>
  <c r="D121" i="5" a="1"/>
  <c r="D121" i="5"/>
  <c r="D414" i="5" a="1"/>
  <c r="D414" i="5"/>
  <c r="D354" i="5" a="1"/>
  <c r="D354" i="5"/>
  <c r="D165" i="5" a="1"/>
  <c r="D165" i="5"/>
  <c r="D355" i="5" a="1"/>
  <c r="D355" i="5"/>
  <c r="D259" i="5" a="1"/>
  <c r="D259" i="5"/>
  <c r="D350" i="5" a="1"/>
  <c r="D350" i="5"/>
  <c r="D393" i="5" a="1"/>
  <c r="D393" i="5"/>
  <c r="D138" i="5" a="1"/>
  <c r="D138" i="5"/>
  <c r="D13" i="5" a="1"/>
  <c r="D13" i="5"/>
  <c r="D223" i="5" a="1"/>
  <c r="D223" i="5"/>
  <c r="D333" i="5" a="1"/>
  <c r="D333" i="5"/>
  <c r="D266" i="5" a="1"/>
  <c r="D266" i="5"/>
  <c r="D347" i="5" a="1"/>
  <c r="D347" i="5"/>
  <c r="D344" i="5" a="1"/>
  <c r="D344" i="5"/>
  <c r="D297" i="5" a="1"/>
  <c r="D297" i="5"/>
  <c r="D10" i="5" a="1"/>
  <c r="D10" i="5"/>
  <c r="D324" i="5" a="1"/>
  <c r="D324" i="5"/>
  <c r="D261" i="5" a="1"/>
  <c r="D261" i="5"/>
  <c r="D180" i="5" a="1"/>
  <c r="D180" i="5"/>
  <c r="D243" i="5" a="1"/>
  <c r="D243" i="5"/>
  <c r="D343" i="5" a="1"/>
  <c r="D343" i="5"/>
  <c r="D21" i="5" a="1"/>
  <c r="D21" i="5"/>
  <c r="D301" i="5" a="1"/>
  <c r="D301" i="5"/>
  <c r="D210" i="5" a="1"/>
  <c r="D210" i="5"/>
  <c r="D204" i="5" a="1"/>
  <c r="D204" i="5"/>
  <c r="D57" i="5" a="1"/>
  <c r="D57" i="5"/>
  <c r="D64" i="5" a="1"/>
  <c r="D64" i="5"/>
  <c r="D307" i="5" a="1"/>
  <c r="D307" i="5"/>
  <c r="D117" i="5" a="1"/>
  <c r="D117" i="5"/>
  <c r="D213" i="5" a="1"/>
  <c r="D213" i="5"/>
  <c r="D379" i="5" a="1"/>
  <c r="D379" i="5"/>
  <c r="D340" i="5" a="1"/>
  <c r="D340" i="5"/>
  <c r="D173" i="5" a="1"/>
  <c r="D173" i="5"/>
  <c r="D351" i="5" a="1"/>
  <c r="D351" i="5"/>
  <c r="D365" i="5" a="1"/>
  <c r="D365" i="5"/>
  <c r="D8" i="6" a="1"/>
  <c r="D8" i="6"/>
  <c r="D222" i="5" a="1"/>
  <c r="D222" i="5"/>
  <c r="D63" i="5" a="1"/>
  <c r="D63" i="5"/>
  <c r="D306" i="5" a="1"/>
  <c r="D306" i="5"/>
  <c r="D5" i="6" a="1"/>
  <c r="D5" i="6"/>
  <c r="D105" i="5" a="1"/>
  <c r="D105" i="5"/>
  <c r="D60" i="5" a="1"/>
  <c r="D60" i="5"/>
  <c r="D96" i="5" a="1"/>
  <c r="D96" i="5"/>
  <c r="D107" i="5" a="1"/>
  <c r="D107" i="5"/>
  <c r="D255" i="5" a="1"/>
  <c r="D255" i="5"/>
  <c r="D382" i="5" a="1"/>
  <c r="D382" i="5"/>
  <c r="D8" i="5" a="1"/>
  <c r="D8" i="5"/>
  <c r="D99" i="5" a="1"/>
  <c r="D99" i="5"/>
  <c r="D209" i="5" a="1"/>
  <c r="D209" i="5"/>
  <c r="D385" i="5" a="1"/>
  <c r="D385" i="5"/>
  <c r="D129" i="5" a="1"/>
  <c r="D129" i="5"/>
  <c r="D56" i="5" a="1"/>
  <c r="D56" i="5"/>
  <c r="D111" i="5" a="1"/>
  <c r="D111" i="5"/>
  <c r="D184" i="5" a="1"/>
  <c r="D184" i="5"/>
  <c r="D24" i="5" a="1"/>
  <c r="D24" i="5"/>
  <c r="D151" i="5" a="1"/>
  <c r="D151" i="5"/>
  <c r="D6" i="7" a="1"/>
  <c r="D6" i="7"/>
  <c r="D4" i="6" a="1"/>
  <c r="D4" i="6"/>
  <c r="D115" i="5" a="1"/>
  <c r="D115" i="5"/>
  <c r="D271" i="5" a="1"/>
  <c r="D271" i="5"/>
  <c r="D199" i="5" a="1"/>
  <c r="D199" i="5"/>
  <c r="D317" i="5" a="1"/>
  <c r="D317" i="5"/>
  <c r="D220" i="5" a="1"/>
  <c r="D220" i="5"/>
  <c r="D368" i="5" a="1"/>
  <c r="D368" i="5"/>
  <c r="D391" i="5" a="1"/>
  <c r="D391" i="5"/>
  <c r="D38" i="5" a="1"/>
  <c r="D38" i="5"/>
  <c r="D296" i="5" a="1"/>
  <c r="D296" i="5"/>
  <c r="D5" i="7" a="1"/>
  <c r="D5" i="7"/>
  <c r="D76" i="5" a="1"/>
  <c r="D76" i="5"/>
  <c r="D9" i="7" a="1"/>
  <c r="D9" i="7"/>
  <c r="D19" i="7" a="1"/>
  <c r="D19" i="7"/>
  <c r="D295" i="5" a="1"/>
  <c r="D295" i="5"/>
  <c r="D136" i="5" a="1"/>
  <c r="D136" i="5"/>
  <c r="D216" i="5" a="1"/>
  <c r="D216" i="5"/>
  <c r="D316" i="5" a="1"/>
  <c r="D316" i="5"/>
  <c r="D241" i="5" a="1"/>
  <c r="D241" i="5"/>
  <c r="D70" i="5" a="1"/>
  <c r="D70" i="5"/>
  <c r="D395" i="5" a="1"/>
  <c r="D395" i="5"/>
  <c r="D250" i="5" a="1"/>
  <c r="D250" i="5"/>
  <c r="D328" i="5" a="1"/>
  <c r="D328" i="5"/>
  <c r="D373" i="5" a="1"/>
  <c r="D373" i="5"/>
  <c r="D128" i="5" a="1"/>
  <c r="D128" i="5"/>
  <c r="D281" i="5" a="1"/>
  <c r="D281" i="5"/>
  <c r="D143" i="5" a="1"/>
  <c r="D143" i="5"/>
  <c r="D112" i="5" a="1"/>
  <c r="D112" i="5"/>
  <c r="D2" i="6" a="1"/>
  <c r="D2" i="6"/>
  <c r="D407" i="5" a="1"/>
  <c r="D407" i="5"/>
  <c r="D147" i="5" a="1"/>
  <c r="D147" i="5"/>
  <c r="D233" i="5" a="1"/>
  <c r="D233" i="5"/>
  <c r="D79" i="5" a="1"/>
  <c r="D79" i="5"/>
  <c r="D300" i="5" a="1"/>
  <c r="D300" i="5"/>
  <c r="D361" i="5" a="1"/>
  <c r="D361" i="5"/>
  <c r="D11" i="7" a="1"/>
  <c r="D11" i="7"/>
  <c r="D203" i="5" a="1"/>
  <c r="D203" i="5"/>
  <c r="D23" i="5" a="1"/>
  <c r="D23" i="5"/>
  <c r="D15" i="7" a="1"/>
  <c r="D15" i="7"/>
  <c r="D346" i="5" a="1"/>
  <c r="D346" i="5"/>
  <c r="D161" i="5" a="1"/>
  <c r="D161" i="5"/>
  <c r="D404" i="5" a="1"/>
  <c r="D404" i="5"/>
  <c r="C82" i="5" a="1"/>
  <c r="C82" i="5"/>
  <c r="C61" i="5" a="1"/>
  <c r="C61" i="5"/>
  <c r="C128" i="5" a="1"/>
  <c r="C128" i="5"/>
  <c r="C91" i="5" a="1"/>
  <c r="C91" i="5"/>
  <c r="C133" i="5" a="1"/>
  <c r="C133" i="5"/>
  <c r="C42" i="5" a="1"/>
  <c r="C42" i="5"/>
  <c r="C228" i="5" a="1"/>
  <c r="C228" i="5"/>
  <c r="C262" i="5" a="1"/>
  <c r="C262" i="5"/>
  <c r="C139" i="5" a="1"/>
  <c r="C139" i="5"/>
  <c r="C44" i="5" a="1"/>
  <c r="C44" i="5"/>
  <c r="D54" i="5" a="1"/>
  <c r="D54" i="5"/>
  <c r="D116" i="5" a="1"/>
  <c r="D116" i="5"/>
  <c r="D318" i="5" a="1"/>
  <c r="D318" i="5"/>
  <c r="D352" i="5" a="1"/>
  <c r="D352" i="5"/>
  <c r="D242" i="5" a="1"/>
  <c r="D242" i="5"/>
  <c r="D108" i="5" a="1"/>
  <c r="D108" i="5"/>
  <c r="D68" i="5" a="1"/>
  <c r="D68" i="5"/>
  <c r="D83" i="5" a="1"/>
  <c r="D83" i="5"/>
  <c r="D53" i="5" a="1"/>
  <c r="D53" i="5"/>
  <c r="D286" i="5" a="1"/>
  <c r="D286" i="5"/>
  <c r="D371" i="5" a="1"/>
  <c r="D371" i="5"/>
  <c r="D44" i="5" a="1"/>
  <c r="D44" i="5"/>
  <c r="D366" i="5" a="1"/>
  <c r="D366" i="5"/>
  <c r="D342" i="5" a="1"/>
  <c r="D342" i="5"/>
  <c r="D320" i="5" a="1"/>
  <c r="D320" i="5"/>
  <c r="D114" i="5" a="1"/>
  <c r="D114" i="5"/>
  <c r="D27" i="5" a="1"/>
  <c r="D27" i="5"/>
  <c r="D234" i="5" a="1"/>
  <c r="D234" i="5"/>
  <c r="D156" i="5" a="1"/>
  <c r="D156" i="5"/>
  <c r="D22" i="5" a="1"/>
  <c r="D22" i="5"/>
  <c r="D145" i="5" a="1"/>
  <c r="D145" i="5"/>
  <c r="D13" i="7" a="1"/>
  <c r="D13" i="7"/>
  <c r="D149" i="5" a="1"/>
  <c r="D149" i="5"/>
  <c r="D32" i="5" a="1"/>
  <c r="D32" i="5"/>
  <c r="D86" i="5" a="1"/>
  <c r="D86" i="5"/>
  <c r="D59" i="5" a="1"/>
  <c r="D59" i="5"/>
  <c r="D248" i="5" a="1"/>
  <c r="D248" i="5"/>
  <c r="D239" i="5" a="1"/>
  <c r="D239" i="5"/>
  <c r="D123" i="5" a="1"/>
  <c r="D123" i="5"/>
  <c r="D193" i="5" a="1"/>
  <c r="D193" i="5"/>
  <c r="D198" i="5" a="1"/>
  <c r="D198" i="5"/>
  <c r="D311" i="5" a="1"/>
  <c r="D311" i="5"/>
  <c r="D256" i="5" a="1"/>
  <c r="D256" i="5"/>
  <c r="D131" i="5" a="1"/>
  <c r="D131" i="5"/>
  <c r="D219" i="5" a="1"/>
  <c r="D219" i="5"/>
  <c r="D403" i="5" a="1"/>
  <c r="D403" i="5"/>
  <c r="D17" i="5" a="1"/>
  <c r="D17" i="5"/>
  <c r="D308" i="5" a="1"/>
  <c r="D308" i="5"/>
  <c r="D134" i="5" a="1"/>
  <c r="D134" i="5"/>
  <c r="D319" i="5" a="1"/>
  <c r="D319" i="5"/>
  <c r="D77" i="5" a="1"/>
  <c r="D77" i="5"/>
  <c r="D11" i="5" a="1"/>
  <c r="D11" i="5"/>
  <c r="D55" i="5" a="1"/>
  <c r="D55" i="5"/>
  <c r="D155" i="5" a="1"/>
  <c r="D155" i="5"/>
  <c r="D194" i="5" a="1"/>
  <c r="D194" i="5"/>
  <c r="D200" i="5" a="1"/>
  <c r="D200" i="5"/>
  <c r="D187" i="5" a="1"/>
  <c r="D187" i="5"/>
  <c r="D293" i="5" a="1"/>
  <c r="D293" i="5"/>
  <c r="D323" i="5" a="1"/>
  <c r="D323" i="5"/>
  <c r="D13" i="6" a="1"/>
  <c r="D13" i="6"/>
  <c r="D6" i="6" a="1"/>
  <c r="D6" i="6"/>
  <c r="D176" i="5" a="1"/>
  <c r="D176" i="5"/>
  <c r="D30" i="5" a="1"/>
  <c r="D30" i="5"/>
  <c r="D51" i="5" a="1"/>
  <c r="D51" i="5"/>
  <c r="D409" i="5" a="1"/>
  <c r="D409" i="5"/>
  <c r="D298" i="5" a="1"/>
  <c r="D298" i="5"/>
  <c r="D226" i="5" a="1"/>
  <c r="D226" i="5"/>
  <c r="D292" i="5" a="1"/>
  <c r="D292" i="5"/>
  <c r="D137" i="5" a="1"/>
  <c r="D137" i="5"/>
  <c r="D109" i="5" a="1"/>
  <c r="D109" i="5"/>
  <c r="C183" i="5" a="1"/>
  <c r="C183" i="5"/>
  <c r="C181" i="5" a="1"/>
  <c r="C181" i="5"/>
  <c r="C372" i="5" a="1"/>
  <c r="C372" i="5"/>
  <c r="C53" i="5" a="1"/>
  <c r="C53" i="5"/>
  <c r="C333" i="5" a="1"/>
  <c r="C333" i="5"/>
  <c r="C306" i="5" a="1"/>
  <c r="C306" i="5"/>
  <c r="C147" i="5" a="1"/>
  <c r="C147" i="5"/>
  <c r="C29" i="5" a="1"/>
  <c r="C29" i="5"/>
  <c r="C71" i="5" a="1"/>
  <c r="C71" i="5"/>
  <c r="C349" i="5" a="1"/>
  <c r="C349" i="5"/>
  <c r="D270" i="5" a="1"/>
  <c r="D270" i="5"/>
  <c r="D7" i="5" a="1"/>
  <c r="D7" i="5"/>
  <c r="D91" i="5" a="1"/>
  <c r="D91" i="5"/>
  <c r="D35" i="5" a="1"/>
  <c r="D35" i="5"/>
  <c r="D332" i="5" a="1"/>
  <c r="D332" i="5"/>
  <c r="D14" i="7" a="1"/>
  <c r="D14" i="7"/>
  <c r="D58" i="5" a="1"/>
  <c r="D58" i="5"/>
  <c r="D89" i="5" a="1"/>
  <c r="D89" i="5"/>
  <c r="D12" i="6" a="1"/>
  <c r="D12" i="6"/>
  <c r="D348" i="5" a="1"/>
  <c r="D348" i="5"/>
  <c r="D87" i="5" a="1"/>
  <c r="D87" i="5"/>
  <c r="D175" i="5" a="1"/>
  <c r="D175" i="5"/>
  <c r="D84" i="5" a="1"/>
  <c r="D84" i="5"/>
  <c r="D12" i="5" a="1"/>
  <c r="D12" i="5"/>
  <c r="D93" i="5" a="1"/>
  <c r="D93" i="5"/>
  <c r="D221" i="5" a="1"/>
  <c r="D221" i="5"/>
  <c r="D172" i="5" a="1"/>
  <c r="D172" i="5"/>
  <c r="D392" i="5" a="1"/>
  <c r="D392" i="5"/>
  <c r="D9" i="5" a="1"/>
  <c r="D9" i="5"/>
  <c r="D39" i="5" a="1"/>
  <c r="D39" i="5"/>
  <c r="D315" i="5" a="1"/>
  <c r="D315" i="5"/>
  <c r="D384" i="5" a="1"/>
  <c r="D384" i="5"/>
  <c r="D90" i="5" a="1"/>
  <c r="D90" i="5"/>
  <c r="D374" i="5" a="1"/>
  <c r="D374" i="5"/>
  <c r="D252" i="5" a="1"/>
  <c r="D252" i="5"/>
  <c r="D397" i="5" a="1"/>
  <c r="D397" i="5"/>
  <c r="D45" i="5" a="1"/>
  <c r="D45" i="5"/>
  <c r="D67" i="5" a="1"/>
  <c r="D67" i="5"/>
  <c r="D249" i="5" a="1"/>
  <c r="D249" i="5"/>
  <c r="D85" i="5" a="1"/>
  <c r="D85" i="5"/>
  <c r="D369" i="5" a="1"/>
  <c r="D369" i="5"/>
  <c r="D31" i="5" a="1"/>
  <c r="D31" i="5"/>
  <c r="D166" i="5" a="1"/>
  <c r="D166" i="5"/>
  <c r="D171" i="5" a="1"/>
  <c r="D171" i="5"/>
  <c r="D2" i="7" a="1"/>
  <c r="D2" i="7"/>
  <c r="D50" i="5" a="1"/>
  <c r="D50" i="5"/>
  <c r="D375" i="5" a="1"/>
  <c r="D375" i="5"/>
  <c r="D177" i="5" a="1"/>
  <c r="D177" i="5"/>
  <c r="D29" i="5" a="1"/>
  <c r="D29" i="5"/>
  <c r="D127" i="5" a="1"/>
  <c r="D127" i="5"/>
  <c r="D157" i="5" a="1"/>
  <c r="D157" i="5"/>
  <c r="D214" i="5" a="1"/>
  <c r="D214" i="5"/>
  <c r="D389" i="5" a="1"/>
  <c r="D389" i="5"/>
  <c r="D262" i="5" a="1"/>
  <c r="D262" i="5"/>
  <c r="D139" i="5" a="1"/>
  <c r="D139" i="5"/>
  <c r="D278" i="5" a="1"/>
  <c r="D278" i="5"/>
  <c r="D240" i="5" a="1"/>
  <c r="D240" i="5"/>
  <c r="D144" i="5" a="1"/>
  <c r="D144" i="5"/>
  <c r="D95" i="5" a="1"/>
  <c r="D95" i="5"/>
  <c r="D192" i="5" a="1"/>
  <c r="D192" i="5"/>
  <c r="C154" i="5" a="1"/>
  <c r="C154" i="5"/>
  <c r="C5" i="5" a="1"/>
  <c r="C5" i="5"/>
  <c r="C12" i="5" a="1"/>
  <c r="C12" i="5"/>
  <c r="C140" i="5" a="1"/>
  <c r="C140" i="5"/>
  <c r="C299" i="5" a="1"/>
  <c r="C299" i="5"/>
  <c r="C355" i="5" a="1"/>
  <c r="C355" i="5"/>
  <c r="C98" i="5" a="1"/>
  <c r="C98" i="5"/>
  <c r="C27" i="5" a="1"/>
  <c r="C27" i="5"/>
  <c r="C289" i="5" a="1"/>
  <c r="C289" i="5"/>
  <c r="C100" i="5" a="1"/>
  <c r="C100" i="5"/>
  <c r="C83" i="5" a="1"/>
  <c r="C83" i="5"/>
  <c r="C7" i="6" a="1"/>
  <c r="C7" i="6"/>
  <c r="C380" i="5" a="1"/>
  <c r="C380" i="5"/>
  <c r="C296" i="5" a="1"/>
  <c r="C296" i="5"/>
  <c r="C194" i="5" a="1"/>
  <c r="C194" i="5"/>
  <c r="C231" i="5" a="1"/>
  <c r="C231" i="5"/>
  <c r="C242" i="5" a="1"/>
  <c r="C242" i="5"/>
  <c r="C358" i="5" a="1"/>
  <c r="C358" i="5"/>
  <c r="C331" i="5" a="1"/>
  <c r="C331" i="5"/>
  <c r="C41" i="5" a="1"/>
  <c r="C41" i="5"/>
  <c r="C302" i="5" a="1"/>
  <c r="C302" i="5"/>
  <c r="C398" i="5" a="1"/>
  <c r="C398" i="5"/>
  <c r="C211" i="5" a="1"/>
  <c r="C211" i="5"/>
  <c r="C30" i="5" a="1"/>
  <c r="C30" i="5"/>
  <c r="C80" i="5" a="1"/>
  <c r="C80" i="5"/>
  <c r="C119" i="5" a="1"/>
  <c r="C119" i="5"/>
  <c r="C184" i="5" a="1"/>
  <c r="C184" i="5"/>
  <c r="C277" i="5" a="1"/>
  <c r="C277" i="5"/>
  <c r="C307" i="5" a="1"/>
  <c r="C307" i="5"/>
  <c r="D9" i="6" a="1"/>
  <c r="D9" i="6"/>
  <c r="D288" i="5" a="1"/>
  <c r="D288" i="5"/>
  <c r="D26" i="5" a="1"/>
  <c r="D26" i="5"/>
  <c r="D245" i="5" a="1"/>
  <c r="D245" i="5"/>
  <c r="D181" i="5" a="1"/>
  <c r="D181" i="5"/>
  <c r="D280" i="5" a="1"/>
  <c r="D280" i="5"/>
  <c r="D40" i="5" a="1"/>
  <c r="D40" i="5"/>
  <c r="D102" i="5" a="1"/>
  <c r="D102" i="5"/>
  <c r="D186" i="5" a="1"/>
  <c r="D186" i="5"/>
  <c r="D359" i="5" a="1"/>
  <c r="D359" i="5"/>
  <c r="D357" i="5" a="1"/>
  <c r="D357" i="5"/>
  <c r="D304" i="5" a="1"/>
  <c r="D304" i="5"/>
  <c r="D358" i="5" a="1"/>
  <c r="D358" i="5"/>
  <c r="D224" i="5" a="1"/>
  <c r="D224" i="5"/>
  <c r="D208" i="5" a="1"/>
  <c r="D208" i="5"/>
  <c r="D364" i="5" a="1"/>
  <c r="D364" i="5"/>
  <c r="D246" i="5" a="1"/>
  <c r="D246" i="5"/>
  <c r="D341" i="5" a="1"/>
  <c r="D341" i="5"/>
  <c r="D236" i="5" a="1"/>
  <c r="D236" i="5"/>
  <c r="D218" i="5" a="1"/>
  <c r="D218" i="5"/>
  <c r="C76" i="5" a="1"/>
  <c r="C76" i="5"/>
  <c r="C388" i="5" a="1"/>
  <c r="C388" i="5"/>
  <c r="C413" i="5" a="1"/>
  <c r="C413" i="5"/>
  <c r="C57" i="5" a="1"/>
  <c r="C57" i="5"/>
  <c r="C300" i="5" a="1"/>
  <c r="C300" i="5"/>
  <c r="C36" i="5" a="1"/>
  <c r="C36" i="5"/>
  <c r="C216" i="5" a="1"/>
  <c r="C216" i="5"/>
  <c r="C217" i="5" a="1"/>
  <c r="C217" i="5"/>
  <c r="C49" i="5" a="1"/>
  <c r="C49" i="5"/>
  <c r="C260" i="5" a="1"/>
  <c r="C260" i="5"/>
  <c r="C6" i="5" a="1"/>
  <c r="C6" i="5"/>
  <c r="C332" i="5" a="1"/>
  <c r="C332" i="5"/>
  <c r="C356" i="5" a="1"/>
  <c r="C356" i="5"/>
  <c r="C131" i="5" a="1"/>
  <c r="C131" i="5"/>
  <c r="C291" i="5" a="1"/>
  <c r="C291" i="5"/>
  <c r="C158" i="5" a="1"/>
  <c r="C158" i="5"/>
  <c r="C136" i="5" a="1"/>
  <c r="C136" i="5"/>
  <c r="C387" i="5" a="1"/>
  <c r="C387" i="5"/>
  <c r="C354" i="5" a="1"/>
  <c r="C354" i="5"/>
  <c r="C18" i="7" a="1"/>
  <c r="C18" i="7"/>
  <c r="C203" i="5" a="1"/>
  <c r="C203" i="5"/>
  <c r="C379" i="5" a="1"/>
  <c r="C379" i="5"/>
  <c r="C250" i="5" a="1"/>
  <c r="C250" i="5"/>
  <c r="C171" i="5" a="1"/>
  <c r="C171" i="5"/>
  <c r="C390" i="5" a="1"/>
  <c r="C390" i="5"/>
  <c r="C320" i="5" a="1"/>
  <c r="C320" i="5"/>
  <c r="C412" i="5" a="1"/>
  <c r="C412" i="5"/>
  <c r="C297" i="5" a="1"/>
  <c r="C297" i="5"/>
  <c r="C359" i="5" a="1"/>
  <c r="C359" i="5"/>
  <c r="C352" i="5" a="1"/>
  <c r="C352" i="5"/>
  <c r="C393" i="5" a="1"/>
  <c r="C393" i="5"/>
  <c r="C200" i="5" a="1"/>
  <c r="C200" i="5"/>
  <c r="C14" i="7" a="1"/>
  <c r="C14" i="7"/>
  <c r="C261" i="5" a="1"/>
  <c r="C261" i="5"/>
  <c r="C104" i="5" a="1"/>
  <c r="C104" i="5"/>
  <c r="C8" i="5" a="1"/>
  <c r="C8" i="5"/>
  <c r="C25" i="5" a="1"/>
  <c r="C25" i="5"/>
  <c r="C72" i="5" a="1"/>
  <c r="C72" i="5"/>
  <c r="C10" i="7" a="1"/>
  <c r="C10" i="7"/>
  <c r="C59" i="5" a="1"/>
  <c r="C59" i="5"/>
  <c r="C238" i="5" a="1"/>
  <c r="C238" i="5"/>
  <c r="C55" i="5" a="1"/>
  <c r="C55" i="5"/>
  <c r="C214" i="5" a="1"/>
  <c r="C214" i="5"/>
  <c r="C115" i="5" a="1"/>
  <c r="C115" i="5"/>
  <c r="C146" i="5" a="1"/>
  <c r="C146" i="5"/>
  <c r="C410" i="5" a="1"/>
  <c r="C410" i="5"/>
  <c r="C317" i="5" a="1"/>
  <c r="C317" i="5"/>
  <c r="C43" i="5" a="1"/>
  <c r="C43" i="5"/>
  <c r="C15" i="5" a="1"/>
  <c r="C15" i="5"/>
  <c r="C236" i="5" a="1"/>
  <c r="C236" i="5"/>
  <c r="C223" i="5" a="1"/>
  <c r="C223" i="5"/>
  <c r="C218" i="5" a="1"/>
  <c r="C218" i="5"/>
  <c r="C14" i="5" a="1"/>
  <c r="C14" i="5"/>
  <c r="C208" i="5" a="1"/>
  <c r="C208" i="5"/>
  <c r="C408" i="5" a="1"/>
  <c r="C408" i="5"/>
  <c r="C268" i="5" a="1"/>
  <c r="C268" i="5"/>
  <c r="C97" i="5" a="1"/>
  <c r="C97" i="5"/>
  <c r="C105" i="5" a="1"/>
  <c r="C105" i="5"/>
  <c r="C112" i="5" a="1"/>
  <c r="C112" i="5"/>
  <c r="C340" i="5" a="1"/>
  <c r="C340" i="5"/>
  <c r="C75" i="5" a="1"/>
  <c r="C75" i="5"/>
  <c r="C245" i="5" a="1"/>
  <c r="C245" i="5"/>
  <c r="C335" i="5" a="1"/>
  <c r="C335" i="5"/>
  <c r="C69" i="5" a="1"/>
  <c r="C69" i="5"/>
  <c r="C406" i="5" a="1"/>
  <c r="C406" i="5"/>
  <c r="C157" i="5" a="1"/>
  <c r="C157" i="5"/>
  <c r="C346" i="5" a="1"/>
  <c r="C346" i="5"/>
  <c r="C134" i="5" a="1"/>
  <c r="C134" i="5"/>
  <c r="C169" i="5" a="1"/>
  <c r="C169" i="5"/>
  <c r="C347" i="5" a="1"/>
  <c r="C347" i="5"/>
  <c r="C185" i="5" a="1"/>
  <c r="C185" i="5"/>
  <c r="C305" i="5" a="1"/>
  <c r="C305" i="5"/>
  <c r="C271" i="5" a="1"/>
  <c r="C271" i="5"/>
  <c r="C7" i="7" a="1"/>
  <c r="C7" i="7"/>
  <c r="C265" i="5" a="1"/>
  <c r="C265" i="5"/>
  <c r="C102" i="5" a="1"/>
  <c r="C102" i="5"/>
  <c r="C275" i="5" a="1"/>
  <c r="C275" i="5"/>
  <c r="C294" i="5" a="1"/>
  <c r="C294" i="5"/>
  <c r="C120" i="5" a="1"/>
  <c r="C120" i="5"/>
  <c r="C360" i="5" a="1"/>
  <c r="C360" i="5"/>
  <c r="C280" i="5" a="1"/>
  <c r="C280" i="5"/>
  <c r="C266" i="5" a="1"/>
  <c r="C266" i="5"/>
  <c r="C151" i="5" a="1"/>
  <c r="C151" i="5"/>
  <c r="C286" i="5" a="1"/>
  <c r="C286" i="5"/>
  <c r="C409" i="5" a="1"/>
  <c r="C409" i="5"/>
  <c r="C64" i="5" a="1"/>
  <c r="C64" i="5"/>
  <c r="C66" i="5" a="1"/>
  <c r="C66" i="5"/>
  <c r="C28" i="5" a="1"/>
  <c r="C28" i="5"/>
  <c r="C362" i="5" a="1"/>
  <c r="C362" i="5"/>
  <c r="C74" i="5" a="1"/>
  <c r="C74" i="5"/>
  <c r="C156" i="5" a="1"/>
  <c r="C156" i="5"/>
  <c r="C3" i="7" a="1"/>
  <c r="C3" i="7"/>
  <c r="C326" i="5" a="1"/>
  <c r="C326" i="5"/>
  <c r="C192" i="5" a="1"/>
  <c r="C192" i="5"/>
  <c r="C414" i="5" a="1"/>
  <c r="C414" i="5"/>
  <c r="C94" i="5" a="1"/>
  <c r="C94" i="5"/>
  <c r="C111" i="5" a="1"/>
  <c r="C111" i="5"/>
  <c r="C121" i="5" a="1"/>
  <c r="C121" i="5"/>
  <c r="C141" i="5" a="1"/>
  <c r="C141" i="5"/>
  <c r="C176" i="5" a="1"/>
  <c r="C176" i="5"/>
  <c r="C33" i="5" a="1"/>
  <c r="C33" i="5"/>
  <c r="C290" i="5" a="1"/>
  <c r="C290" i="5"/>
  <c r="C259" i="5" a="1"/>
  <c r="C259" i="5"/>
  <c r="C227" i="5" a="1"/>
  <c r="C227" i="5"/>
  <c r="C249" i="5" a="1"/>
  <c r="C249" i="5"/>
  <c r="C234" i="5" a="1"/>
  <c r="C234" i="5"/>
  <c r="C386" i="5" a="1"/>
  <c r="C386" i="5"/>
  <c r="C215" i="5" a="1"/>
  <c r="C215" i="5"/>
  <c r="C47" i="5" a="1"/>
  <c r="C47" i="5"/>
  <c r="C68" i="5" a="1"/>
  <c r="C68" i="5"/>
  <c r="C78" i="5" a="1"/>
  <c r="C78" i="5"/>
  <c r="C107" i="5" a="1"/>
  <c r="C107" i="5"/>
  <c r="C323" i="5" a="1"/>
  <c r="C323" i="5"/>
  <c r="C330" i="5" a="1"/>
  <c r="C330" i="5"/>
  <c r="C244" i="5" a="1"/>
  <c r="C244" i="5"/>
  <c r="C385" i="5" a="1"/>
  <c r="C385" i="5"/>
  <c r="C167" i="5" a="1"/>
  <c r="C167" i="5"/>
  <c r="C8" i="6" a="1"/>
  <c r="C8" i="6"/>
  <c r="C95" i="5" a="1"/>
  <c r="C95" i="5"/>
  <c r="C350" i="5" a="1"/>
  <c r="C350" i="5"/>
  <c r="C328" i="5" a="1"/>
  <c r="C328" i="5"/>
  <c r="C9" i="5" a="1"/>
  <c r="C9" i="5"/>
  <c r="C327" i="5" a="1"/>
  <c r="C327" i="5"/>
  <c r="C212" i="5" a="1"/>
  <c r="C212" i="5"/>
  <c r="C124" i="5" a="1"/>
  <c r="C124" i="5"/>
  <c r="C118" i="5" a="1"/>
  <c r="C118" i="5"/>
  <c r="C337" i="5" a="1"/>
  <c r="C337" i="5"/>
  <c r="C293" i="5" a="1"/>
  <c r="C293" i="5"/>
  <c r="C138" i="5" a="1"/>
  <c r="C138" i="5"/>
  <c r="C339" i="5" a="1"/>
  <c r="C339" i="5"/>
  <c r="C51" i="5" a="1"/>
  <c r="C51" i="5"/>
  <c r="C4" i="6" a="1"/>
  <c r="C4" i="6"/>
  <c r="C287" i="5" a="1"/>
  <c r="C287" i="5"/>
  <c r="C11" i="5" a="1"/>
  <c r="C11" i="5"/>
  <c r="C312" i="5" a="1"/>
  <c r="C312" i="5"/>
  <c r="C199" i="5" a="1"/>
  <c r="C199" i="5"/>
  <c r="C20" i="5" a="1"/>
  <c r="C20" i="5"/>
  <c r="C394" i="5" a="1"/>
  <c r="C394" i="5"/>
  <c r="C81" i="5" a="1"/>
  <c r="C81" i="5"/>
  <c r="C85" i="5" a="1"/>
  <c r="C85" i="5"/>
  <c r="C329" i="5" a="1"/>
  <c r="C329" i="5"/>
  <c r="C7" i="5" a="1"/>
  <c r="C7" i="5"/>
  <c r="C37" i="5" a="1"/>
  <c r="C37" i="5"/>
  <c r="C220" i="5" a="1"/>
  <c r="C220" i="5"/>
  <c r="C243" i="5" a="1"/>
  <c r="C243" i="5"/>
  <c r="C187" i="5" a="1"/>
  <c r="C187" i="5"/>
  <c r="C180" i="5" a="1"/>
  <c r="C180" i="5"/>
  <c r="C224" i="5" a="1"/>
  <c r="C224" i="5"/>
  <c r="C399" i="5" a="1"/>
  <c r="C399" i="5"/>
  <c r="C52" i="5" a="1"/>
  <c r="C52" i="5"/>
  <c r="C361" i="5" a="1"/>
  <c r="C361" i="5"/>
  <c r="C310" i="5" a="1"/>
  <c r="C310" i="5"/>
  <c r="C48" i="5" a="1"/>
  <c r="C48" i="5"/>
  <c r="C285" i="5" a="1"/>
  <c r="C285" i="5"/>
  <c r="C173" i="5" a="1"/>
  <c r="C173" i="5"/>
  <c r="C400" i="5" a="1"/>
  <c r="C400" i="5"/>
  <c r="C160" i="5" a="1"/>
  <c r="C160" i="5"/>
  <c r="C3" i="5" a="1"/>
  <c r="C3" i="5"/>
  <c r="C45" i="5" a="1"/>
  <c r="C45" i="5"/>
  <c r="C2" i="5" a="1"/>
  <c r="C2" i="5"/>
  <c r="C130" i="5" a="1"/>
  <c r="C130" i="5"/>
  <c r="C84" i="5" a="1"/>
  <c r="C84" i="5"/>
  <c r="C109" i="5" a="1"/>
  <c r="C109" i="5"/>
  <c r="C377" i="5" a="1"/>
  <c r="C377" i="5"/>
  <c r="C10" i="5" a="1"/>
  <c r="C10" i="5"/>
  <c r="C70" i="5" a="1"/>
  <c r="C70" i="5"/>
  <c r="C316" i="5" a="1"/>
  <c r="C316" i="5"/>
  <c r="C255" i="5" a="1"/>
  <c r="C255" i="5"/>
  <c r="C190" i="5" a="1"/>
  <c r="C190" i="5"/>
  <c r="C272" i="5" a="1"/>
  <c r="C272" i="5"/>
  <c r="C338" i="5" a="1"/>
  <c r="C338" i="5"/>
  <c r="C5" i="7" a="1"/>
  <c r="C5" i="7"/>
  <c r="C342" i="5" a="1"/>
  <c r="C342" i="5"/>
  <c r="C40" i="5" a="1"/>
  <c r="C40" i="5"/>
  <c r="C31" i="5" a="1"/>
  <c r="C31" i="5"/>
  <c r="C137" i="5" a="1"/>
  <c r="C137" i="5"/>
  <c r="C344" i="5" a="1"/>
  <c r="C344" i="5"/>
  <c r="C126" i="5" a="1"/>
  <c r="C126" i="5"/>
  <c r="C24" i="5" a="1"/>
  <c r="C24" i="5"/>
  <c r="C4" i="5" a="1"/>
  <c r="C4" i="5"/>
  <c r="C309" i="5" a="1"/>
  <c r="C309" i="5"/>
  <c r="C145" i="5" a="1"/>
  <c r="C145" i="5"/>
  <c r="C77" i="5" a="1"/>
  <c r="C77" i="5"/>
  <c r="C295" i="5" a="1"/>
  <c r="C295" i="5"/>
  <c r="C116" i="5" a="1"/>
  <c r="C116" i="5"/>
  <c r="C210" i="5" a="1"/>
  <c r="C210" i="5"/>
  <c r="C308" i="5" a="1"/>
  <c r="C308" i="5"/>
  <c r="C383" i="5" a="1"/>
  <c r="C383" i="5"/>
  <c r="C313" i="5" a="1"/>
  <c r="C313" i="5"/>
  <c r="C60" i="5" a="1"/>
  <c r="C60" i="5"/>
  <c r="C96" i="5" a="1"/>
  <c r="C96" i="5"/>
  <c r="C325" i="5" a="1"/>
  <c r="C325" i="5"/>
  <c r="C319" i="5" a="1"/>
  <c r="C319" i="5"/>
  <c r="C19" i="5" a="1"/>
  <c r="C19" i="5"/>
  <c r="C311" i="5" a="1"/>
  <c r="C311" i="5"/>
  <c r="C175" i="5" a="1"/>
  <c r="C175" i="5"/>
  <c r="C15" i="7" a="1"/>
  <c r="C15" i="7"/>
  <c r="C407" i="5" a="1"/>
  <c r="C407" i="5"/>
  <c r="C2" i="6" a="1"/>
  <c r="C2" i="6"/>
  <c r="C258" i="5" a="1"/>
  <c r="C258" i="5"/>
  <c r="C366" i="5" a="1"/>
  <c r="C366" i="5"/>
  <c r="C282" i="5" a="1"/>
  <c r="C282" i="5"/>
  <c r="C252" i="5" a="1"/>
  <c r="C252" i="5"/>
  <c r="C288" i="5" a="1"/>
  <c r="C288" i="5"/>
  <c r="C206" i="5" a="1"/>
  <c r="C206" i="5"/>
  <c r="C202" i="5" a="1"/>
  <c r="C202" i="5"/>
  <c r="C117" i="5" a="1"/>
  <c r="C117" i="5"/>
  <c r="C110" i="5" a="1"/>
  <c r="C110" i="5"/>
  <c r="C281" i="5" a="1"/>
  <c r="C281" i="5"/>
  <c r="C54" i="5" a="1"/>
  <c r="C54" i="5"/>
  <c r="C63" i="5" a="1"/>
  <c r="C63" i="5"/>
  <c r="C106" i="5" a="1"/>
  <c r="C106" i="5"/>
  <c r="C363" i="5" a="1"/>
  <c r="C363" i="5"/>
  <c r="C370" i="5" a="1"/>
  <c r="C370" i="5"/>
  <c r="C401" i="5" a="1"/>
  <c r="C401" i="5"/>
  <c r="C114" i="5" a="1"/>
  <c r="C114" i="5"/>
  <c r="C303" i="5" a="1"/>
  <c r="C303" i="5"/>
  <c r="C178" i="5" a="1"/>
  <c r="C178" i="5"/>
  <c r="C99" i="5" a="1"/>
  <c r="C99" i="5"/>
  <c r="C257" i="5" a="1"/>
  <c r="C257" i="5"/>
  <c r="C17" i="7" a="1"/>
  <c r="C17" i="7"/>
  <c r="C381" i="5" a="1"/>
  <c r="C381" i="5"/>
  <c r="C39" i="5" a="1"/>
  <c r="C39" i="5"/>
  <c r="C32" i="5" a="1"/>
  <c r="C32" i="5"/>
  <c r="C369" i="5" a="1"/>
  <c r="C369" i="5"/>
  <c r="C8" i="7" a="1"/>
  <c r="C8" i="7"/>
  <c r="C197" i="5" a="1"/>
  <c r="C197" i="5"/>
  <c r="C186" i="5" a="1"/>
  <c r="C186" i="5"/>
  <c r="C343" i="5" a="1"/>
  <c r="C343" i="5"/>
  <c r="C182" i="5" a="1"/>
  <c r="C182" i="5"/>
  <c r="C322" i="5" a="1"/>
  <c r="C322" i="5"/>
  <c r="C247" i="5" a="1"/>
  <c r="C247" i="5"/>
  <c r="C405" i="5" a="1"/>
  <c r="C405" i="5"/>
  <c r="C351" i="5" a="1"/>
  <c r="C351" i="5"/>
  <c r="C411" i="5" a="1"/>
  <c r="C411" i="5"/>
  <c r="C159" i="5" a="1"/>
  <c r="C159" i="5"/>
  <c r="C263" i="5" a="1"/>
  <c r="C263" i="5"/>
  <c r="C222" i="5" a="1"/>
  <c r="C222" i="5"/>
  <c r="C384" i="5" a="1"/>
  <c r="C384" i="5"/>
  <c r="C318" i="5" a="1"/>
  <c r="C318" i="5"/>
  <c r="C221" i="5" a="1"/>
  <c r="C221" i="5"/>
  <c r="C13" i="6" a="1"/>
  <c r="C13" i="6"/>
  <c r="C86" i="5" a="1"/>
  <c r="C86" i="5"/>
  <c r="C5" i="6" a="1"/>
  <c r="C5" i="6"/>
  <c r="C251" i="5" a="1"/>
  <c r="C251" i="5"/>
  <c r="C204" i="5" a="1"/>
  <c r="C204" i="5"/>
  <c r="C396" i="5" a="1"/>
  <c r="C396" i="5"/>
  <c r="C123" i="5" a="1"/>
  <c r="C123" i="5"/>
  <c r="C232" i="5" a="1"/>
  <c r="C232" i="5"/>
  <c r="C373" i="5" a="1"/>
  <c r="C373" i="5"/>
  <c r="C391" i="5" a="1"/>
  <c r="C391" i="5"/>
  <c r="C189" i="5" a="1"/>
  <c r="C189" i="5"/>
  <c r="C62" i="5" a="1"/>
  <c r="C62" i="5"/>
  <c r="C279" i="5" a="1"/>
  <c r="C279" i="5"/>
  <c r="C375" i="5" a="1"/>
  <c r="C375" i="5"/>
  <c r="C345" i="5" a="1"/>
  <c r="C345" i="5"/>
  <c r="C403" i="5" a="1"/>
  <c r="C403" i="5"/>
  <c r="C404" i="5" a="1"/>
  <c r="C404" i="5"/>
  <c r="C341" i="5" a="1"/>
  <c r="C341" i="5"/>
  <c r="C392" i="5" a="1"/>
  <c r="C392" i="5"/>
  <c r="C22" i="7" a="1"/>
  <c r="C22" i="7"/>
  <c r="C161" i="5" a="1"/>
  <c r="C161" i="5"/>
  <c r="C13" i="5" a="1"/>
  <c r="C13" i="5"/>
  <c r="C267" i="5" a="1"/>
  <c r="C267" i="5"/>
  <c r="C168" i="5" a="1"/>
  <c r="C168" i="5"/>
  <c r="C283" i="5" a="1"/>
  <c r="C283" i="5"/>
  <c r="C402" i="5" a="1"/>
  <c r="C402" i="5"/>
  <c r="C20" i="7" a="1"/>
  <c r="C20" i="7"/>
  <c r="C246" i="5" a="1"/>
  <c r="C246" i="5"/>
  <c r="C193" i="5" a="1"/>
  <c r="C193" i="5"/>
  <c r="C336" i="5" a="1"/>
  <c r="C336" i="5"/>
  <c r="C155" i="5" a="1"/>
  <c r="C155" i="5"/>
  <c r="C172" i="5" a="1"/>
  <c r="C172" i="5"/>
  <c r="C142" i="5" a="1"/>
  <c r="C142" i="5"/>
  <c r="C253" i="5" a="1"/>
  <c r="C253" i="5"/>
  <c r="C270" i="5" a="1"/>
  <c r="C270" i="5"/>
  <c r="C101" i="5" a="1"/>
  <c r="C101" i="5"/>
  <c r="C321" i="5" a="1"/>
  <c r="C321" i="5"/>
  <c r="C144" i="5" a="1"/>
  <c r="C144" i="5"/>
  <c r="C292" i="5" a="1"/>
  <c r="C292" i="5"/>
  <c r="C58" i="5" a="1"/>
  <c r="C58" i="5"/>
  <c r="C17" i="5" a="1"/>
  <c r="C17" i="5"/>
  <c r="C18" i="5" a="1"/>
  <c r="C18" i="5"/>
  <c r="C177" i="5" a="1"/>
  <c r="C177" i="5"/>
  <c r="C38" i="5" a="1"/>
  <c r="C38" i="5"/>
  <c r="C129" i="5" a="1"/>
  <c r="C129" i="5"/>
  <c r="C213" i="5" a="1"/>
  <c r="C213" i="5"/>
  <c r="C150" i="5" a="1"/>
  <c r="C150" i="5"/>
  <c r="C273" i="5" a="1"/>
  <c r="C273" i="5"/>
  <c r="C125" i="5" a="1"/>
  <c r="C125" i="5"/>
  <c r="C254" i="5" a="1"/>
  <c r="C254" i="5"/>
  <c r="C248" i="5" a="1"/>
  <c r="C248" i="5"/>
  <c r="C314" i="5" a="1"/>
  <c r="C314" i="5"/>
  <c r="C230" i="5" a="1"/>
  <c r="C230" i="5"/>
  <c r="C304" i="5" a="1"/>
  <c r="C304" i="5"/>
  <c r="C198" i="5" a="1"/>
  <c r="C198" i="5"/>
  <c r="C92" i="5" a="1"/>
  <c r="C92" i="5"/>
  <c r="C389" i="5" a="1"/>
  <c r="C389" i="5"/>
  <c r="C19" i="7" a="1"/>
  <c r="C19" i="7"/>
  <c r="C11" i="6" a="1"/>
  <c r="C11" i="6"/>
  <c r="C365" i="5" a="1"/>
  <c r="C365" i="5"/>
  <c r="C188" i="5" a="1"/>
  <c r="C188" i="5"/>
  <c r="C165" i="5" a="1"/>
  <c r="C165" i="5"/>
  <c r="C315" i="5" a="1"/>
  <c r="C315" i="5"/>
  <c r="C374" i="5" a="1"/>
  <c r="C374" i="5"/>
  <c r="C122" i="5" a="1"/>
  <c r="C122" i="5"/>
  <c r="C127" i="5" a="1"/>
  <c r="C127" i="5"/>
  <c r="C103" i="5" a="1"/>
  <c r="C103" i="5"/>
  <c r="C12" i="6" a="1"/>
  <c r="C12" i="6"/>
  <c r="C9" i="6" a="1"/>
  <c r="C9" i="6"/>
  <c r="C3" i="6" a="1"/>
  <c r="C3" i="6"/>
  <c r="C376" i="5" a="1"/>
  <c r="C376" i="5"/>
  <c r="C50" i="5" a="1"/>
  <c r="C50" i="5"/>
  <c r="C16" i="5" a="1"/>
  <c r="C16" i="5"/>
  <c r="C90" i="5" a="1"/>
  <c r="C90" i="5"/>
  <c r="C195" i="5" a="1"/>
  <c r="C195" i="5"/>
  <c r="C93" i="5" a="1"/>
  <c r="C93" i="5"/>
  <c r="C22" i="5" a="1"/>
  <c r="C22" i="5"/>
  <c r="C149" i="5" a="1"/>
  <c r="C149" i="5"/>
  <c r="C23" i="5" a="1"/>
  <c r="C23" i="5"/>
  <c r="C368" i="5" a="1"/>
  <c r="C368" i="5"/>
  <c r="C65" i="5" a="1"/>
  <c r="C65" i="5"/>
  <c r="C174" i="5" a="1"/>
  <c r="C174" i="5"/>
  <c r="C226" i="5" a="1"/>
  <c r="C226" i="5"/>
  <c r="C235" i="5" a="1"/>
  <c r="C235" i="5"/>
  <c r="C256" i="5" a="1"/>
  <c r="C256" i="5"/>
  <c r="C162" i="5" a="1"/>
  <c r="C162" i="5"/>
  <c r="C152" i="5" a="1"/>
  <c r="C152" i="5"/>
  <c r="C364" i="5" a="1"/>
  <c r="C364" i="5"/>
  <c r="C301" i="5" a="1"/>
  <c r="C301" i="5"/>
  <c r="C205" i="5" a="1"/>
  <c r="C205" i="5"/>
  <c r="C276" i="5" a="1"/>
  <c r="C276" i="5"/>
  <c r="C264" i="5" a="1"/>
  <c r="C264" i="5"/>
  <c r="C371" i="5" a="1"/>
  <c r="C371" i="5"/>
  <c r="C367" i="5" a="1"/>
  <c r="C367" i="5"/>
  <c r="C240" i="5" a="1"/>
  <c r="C240" i="5"/>
  <c r="C148" i="5" a="1"/>
  <c r="C148" i="5"/>
  <c r="C196" i="5" a="1"/>
  <c r="C196" i="5"/>
  <c r="C284" i="5" a="1"/>
  <c r="C284" i="5"/>
  <c r="C225" i="5" a="1"/>
  <c r="C225" i="5"/>
  <c r="C233" i="5" a="1"/>
  <c r="C233" i="5"/>
  <c r="C229" i="5" a="1"/>
  <c r="C229" i="5"/>
  <c r="C21" i="5" a="1"/>
  <c r="C21" i="5"/>
  <c r="C382" i="5" a="1"/>
  <c r="C382" i="5"/>
  <c r="C207" i="5" a="1"/>
  <c r="C207" i="5"/>
  <c r="C239" i="5" a="1"/>
  <c r="C239" i="5"/>
  <c r="C26" i="5" a="1"/>
  <c r="C26" i="5"/>
  <c r="C395" i="5" a="1"/>
  <c r="C395" i="5"/>
  <c r="C73" i="5" a="1"/>
  <c r="C73" i="5"/>
  <c r="C237" i="5" a="1"/>
  <c r="C237" i="5"/>
  <c r="C13" i="7" a="1"/>
  <c r="C13" i="7"/>
  <c r="C201" i="5" a="1"/>
  <c r="C201" i="5"/>
  <c r="C378" i="5" a="1"/>
  <c r="C378" i="5"/>
  <c r="C34" i="5" a="1"/>
  <c r="C34" i="5"/>
  <c r="C166" i="5" a="1"/>
  <c r="C166" i="5"/>
  <c r="C108" i="5" a="1"/>
  <c r="C108" i="5"/>
  <c r="C56" i="5" a="1"/>
  <c r="C56" i="5"/>
  <c r="C79" i="5" a="1"/>
  <c r="C79" i="5"/>
  <c r="C324" i="5" a="1"/>
  <c r="C324" i="5"/>
  <c r="C6" i="7" a="1"/>
  <c r="C6" i="7"/>
  <c r="C67" i="5" a="1"/>
  <c r="C67" i="5"/>
  <c r="C397" i="5" a="1"/>
  <c r="C397" i="5"/>
  <c r="C269" i="5" a="1"/>
  <c r="C269" i="5"/>
  <c r="C135" i="5" a="1"/>
  <c r="C135" i="5"/>
  <c r="C132" i="5" a="1"/>
  <c r="C132" i="5"/>
  <c r="C353" i="5" a="1"/>
  <c r="C353" i="5"/>
  <c r="C357" i="5" a="1"/>
  <c r="C357" i="5"/>
  <c r="C6" i="6" a="1"/>
  <c r="C6" i="6"/>
  <c r="C143" i="5" a="1"/>
  <c r="C143" i="5"/>
  <c r="C241" i="5" a="1"/>
  <c r="C241" i="5"/>
  <c r="C179" i="5" a="1"/>
  <c r="C179" i="5"/>
  <c r="C334" i="5" a="1"/>
  <c r="C334" i="5"/>
  <c r="C348" i="5" a="1"/>
  <c r="C348" i="5"/>
  <c r="C191" i="5" a="1"/>
  <c r="C191" i="5"/>
  <c r="C10" i="6" a="1"/>
  <c r="C10" i="6"/>
  <c r="C89" i="5" a="1"/>
  <c r="C89" i="5"/>
  <c r="C209" i="5" a="1"/>
  <c r="C209" i="5"/>
  <c r="C170" i="5" a="1"/>
  <c r="C170" i="5"/>
  <c r="C153" i="5" a="1"/>
  <c r="C153" i="5"/>
  <c r="C88" i="5" a="1"/>
  <c r="C88" i="5"/>
  <c r="C298" i="5" a="1"/>
  <c r="C298" i="5"/>
  <c r="C87" i="5" a="1"/>
  <c r="C87" i="5"/>
  <c r="C278" i="5" a="1"/>
  <c r="C278" i="5"/>
  <c r="C35" i="5" a="1"/>
  <c r="C35" i="5"/>
  <c r="C274" i="5" a="1"/>
  <c r="C274" i="5"/>
  <c r="C164" i="5" a="1"/>
  <c r="C164" i="5"/>
  <c r="C113" i="5" a="1"/>
  <c r="C113" i="5"/>
  <c r="C219" i="5" a="1"/>
  <c r="C219" i="5"/>
  <c r="C46" i="5" a="1"/>
  <c r="C46" i="5"/>
  <c r="C163" i="5" a="1"/>
  <c r="C16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<sst xmlns="http://schemas.openxmlformats.org/spreadsheetml/2006/main" count="498" uniqueCount="466">
  <si>
    <t>bloomberg_query</t>
  </si>
  <si>
    <t>ULVR LN Equity</t>
  </si>
  <si>
    <t>YPSN SW Equity</t>
  </si>
  <si>
    <t>ADSK UW Equity</t>
  </si>
  <si>
    <t>BFAM US Equity</t>
  </si>
  <si>
    <t>ASML NA Equity</t>
  </si>
  <si>
    <t>1928 JT Equity</t>
  </si>
  <si>
    <t>AMD UW Equity</t>
  </si>
  <si>
    <t>INCY UW Equity</t>
  </si>
  <si>
    <t>4503 JT Equity</t>
  </si>
  <si>
    <t>SLR SM Equity</t>
  </si>
  <si>
    <t>ACN UN Equity</t>
  </si>
  <si>
    <t>STMN SE Equity</t>
  </si>
  <si>
    <t>NXT UW Equity</t>
  </si>
  <si>
    <t>VRTX UW Equity</t>
  </si>
  <si>
    <t>EQIX UW Equity</t>
  </si>
  <si>
    <t>SQ UN Equity</t>
  </si>
  <si>
    <t>TT UN Equity</t>
  </si>
  <si>
    <t>SEDG UW Equity</t>
  </si>
  <si>
    <t>RDC GY Equity</t>
  </si>
  <si>
    <t>ETSY UW Equity</t>
  </si>
  <si>
    <t>CSGP UW Equity</t>
  </si>
  <si>
    <t>TSLA UW Equity</t>
  </si>
  <si>
    <t>NOD NO Equity</t>
  </si>
  <si>
    <t>OMCL US Equity</t>
  </si>
  <si>
    <t>SREN SE Equity</t>
  </si>
  <si>
    <t>6752 JT Equity</t>
  </si>
  <si>
    <t>TEL NO Equity</t>
  </si>
  <si>
    <t>ARRY US Equity</t>
  </si>
  <si>
    <t>TOM NO Equity</t>
  </si>
  <si>
    <t>AMZN UW Equity</t>
  </si>
  <si>
    <t>SFM US Equity</t>
  </si>
  <si>
    <t>AAPL UW Equity</t>
  </si>
  <si>
    <t>WDAY UW Equity</t>
  </si>
  <si>
    <t>1211 HK Equity</t>
  </si>
  <si>
    <t>VER AV Equity</t>
  </si>
  <si>
    <t>GMAB DC Equity</t>
  </si>
  <si>
    <t>AAF LN Equity</t>
  </si>
  <si>
    <t>NSISB DC Equity</t>
  </si>
  <si>
    <t>SGM AT Equity</t>
  </si>
  <si>
    <t>MELI UW Equity</t>
  </si>
  <si>
    <t>NIBEB SS Equity</t>
  </si>
  <si>
    <t>BXB AU Equity</t>
  </si>
  <si>
    <t>ADYEN NA Equity</t>
  </si>
  <si>
    <t>LRN US Equity</t>
  </si>
  <si>
    <t>PANW UN Equity</t>
  </si>
  <si>
    <t>TTEK US Equity</t>
  </si>
  <si>
    <t>IT UN Equity</t>
  </si>
  <si>
    <t>ENSG US Equity</t>
  </si>
  <si>
    <t>SIGN SE Equity</t>
  </si>
  <si>
    <t>ADT UN Equity</t>
  </si>
  <si>
    <t>ADP UW Equity</t>
  </si>
  <si>
    <t>EDEN FP Equity</t>
  </si>
  <si>
    <t>WKL NA Equity</t>
  </si>
  <si>
    <t>ALGN UW Equity</t>
  </si>
  <si>
    <t>ROG SE Equity</t>
  </si>
  <si>
    <t>TRMB UW Equity</t>
  </si>
  <si>
    <t>TDC UN Equity</t>
  </si>
  <si>
    <t>MSFT UW Equity</t>
  </si>
  <si>
    <t>RNG US Equity</t>
  </si>
  <si>
    <t>RUN UQ Equity</t>
  </si>
  <si>
    <t>ESSITYB SS Equity</t>
  </si>
  <si>
    <t>JLL UN Equity</t>
  </si>
  <si>
    <t>9433 JT Equity</t>
  </si>
  <si>
    <t>PYPL UW Equity</t>
  </si>
  <si>
    <t>ILMN UW Equity</t>
  </si>
  <si>
    <t>DV UN Equity</t>
  </si>
  <si>
    <t>KLAC UW Equity</t>
  </si>
  <si>
    <t>ADS GY Equity</t>
  </si>
  <si>
    <t>NOVOB DC Equity</t>
  </si>
  <si>
    <t>ORA US Equity</t>
  </si>
  <si>
    <t>GOOGL US Equity</t>
  </si>
  <si>
    <t>OLED US Equity</t>
  </si>
  <si>
    <t>8750 JT Equity</t>
  </si>
  <si>
    <t>EW UN Equity</t>
  </si>
  <si>
    <t>ABBN SE Equity</t>
  </si>
  <si>
    <t>QCOM UW Equity</t>
  </si>
  <si>
    <t>UMI BB Equity</t>
  </si>
  <si>
    <t>SEK AU Equity</t>
  </si>
  <si>
    <t>BBY UN Equity</t>
  </si>
  <si>
    <t>NFLX UW Equity</t>
  </si>
  <si>
    <t>9627 JP Equity</t>
  </si>
  <si>
    <t>CRM US Equity</t>
  </si>
  <si>
    <t>PG UN Equity</t>
  </si>
  <si>
    <t>AWK UN Equity</t>
  </si>
  <si>
    <t>V UN Equity</t>
  </si>
  <si>
    <t>9020 JT Equity</t>
  </si>
  <si>
    <t>NVDA UW Equity</t>
  </si>
  <si>
    <t>TRIP US Equity</t>
  </si>
  <si>
    <t>LSG NO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</si>
  <si>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</si>
  <si>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</si>
  <si>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</si>
  <si>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</si>
  <si>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</si>
  <si>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</si>
  <si>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</si>
  <si>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</si>
  <si>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</si>
  <si>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</si>
  <si>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</si>
  <si>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</si>
  <si>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</si>
  <si>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</si>
  <si>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</si>
  <si>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</si>
  <si>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</si>
  <si>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</si>
  <si>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</si>
  <si>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</si>
  <si>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</si>
  <si>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</si>
  <si>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</si>
  <si>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</si>
  <si>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</si>
  <si>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</si>
  <si>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</si>
  <si>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</si>
  <si>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</si>
  <si>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</si>
  <si>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</si>
  <si>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</si>
  <si>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</si>
  <si>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</si>
  <si>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</si>
  <si>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</si>
  <si>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</si>
  <si>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</si>
  <si>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</si>
  <si>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</si>
  <si>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</si>
  <si>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</si>
  <si>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</si>
  <si>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</si>
  <si>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</si>
  <si>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</si>
  <si>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</si>
  <si>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</si>
  <si>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SFQ GY Equity</t>
  </si>
  <si>
    <t>S9I GY Equity</t>
  </si>
  <si>
    <t>IWG LN Equity</t>
  </si>
  <si>
    <t>GYM LN Equity</t>
  </si>
  <si>
    <t>BFIT NA Equity</t>
  </si>
  <si>
    <t>ANIM IM Equity</t>
  </si>
  <si>
    <t>KAMUX FH Equity</t>
  </si>
  <si>
    <t>EG7 SS Equity</t>
  </si>
  <si>
    <t>CRAYN NO Equity</t>
  </si>
  <si>
    <t>ALFEN NA Equity</t>
  </si>
  <si>
    <t>BIJ GY Equity</t>
  </si>
  <si>
    <t>IWB IM Equity</t>
  </si>
  <si>
    <t>MAB1 LN Equity</t>
  </si>
  <si>
    <t>ABL NO Equity</t>
  </si>
  <si>
    <t>STO3 GY Equity</t>
  </si>
  <si>
    <t>OGN ID Equity</t>
  </si>
  <si>
    <t>KSB3 GY Equity</t>
  </si>
  <si>
    <t>TPFG LN Equity</t>
  </si>
  <si>
    <t>SOLARB DC Equity</t>
  </si>
  <si>
    <t>PHLL LN Equity</t>
  </si>
  <si>
    <t>OTOEL GA Equity</t>
  </si>
  <si>
    <t>VLX LN Equity</t>
  </si>
  <si>
    <t>DPM CN Equity</t>
  </si>
  <si>
    <t>7701 JT Equity</t>
  </si>
  <si>
    <t>TROW UW Equity</t>
  </si>
  <si>
    <t>6923 JT Equity</t>
  </si>
  <si>
    <t>INMD US Equity</t>
  </si>
  <si>
    <t>PXT CN Equity</t>
  </si>
  <si>
    <t>EMG LN Equity</t>
  </si>
  <si>
    <t>FTNT UW Equity</t>
  </si>
  <si>
    <t>STLA US Equity</t>
  </si>
  <si>
    <t>6981 JP Equity</t>
  </si>
  <si>
    <t>4063 JT Equity</t>
  </si>
  <si>
    <t>PLXS US Equity</t>
  </si>
  <si>
    <t>4527 JT Equity</t>
  </si>
  <si>
    <t>ISRG UW Equity</t>
  </si>
  <si>
    <t>SNPS UW Equity</t>
  </si>
  <si>
    <t>BOL SS Equity</t>
  </si>
  <si>
    <t>SU CT Equity</t>
  </si>
  <si>
    <t>VEEV UN Equity</t>
  </si>
  <si>
    <t>HWDN LN Equity</t>
  </si>
  <si>
    <t>7974 JT Equity</t>
  </si>
  <si>
    <t>ACLS US Equity</t>
  </si>
  <si>
    <t>CF UN Equity</t>
  </si>
  <si>
    <t>4519 JT Equity</t>
  </si>
  <si>
    <t>6005 JT Equity</t>
  </si>
  <si>
    <t>CPRT UW Equity</t>
  </si>
  <si>
    <t>1949 JP Equity</t>
  </si>
  <si>
    <t>ANET UN Equity</t>
  </si>
  <si>
    <t>KPN NA Equity</t>
  </si>
  <si>
    <t>SAN FP Equity</t>
  </si>
  <si>
    <t>JPM UN Equity</t>
  </si>
  <si>
    <t>SLYG GF Equity</t>
  </si>
  <si>
    <t>MA UN Equity</t>
  </si>
  <si>
    <t>3IN LN Equity</t>
  </si>
  <si>
    <t>TRIG LN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</si>
  <si>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</si>
  <si>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</si>
  <si>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</si>
  <si>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</si>
  <si>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</si>
  <si>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</si>
  <si>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</si>
  <si>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</si>
  <si>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</si>
  <si>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</si>
  <si>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</si>
  <si>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SNBN SW Equity</t>
  </si>
  <si>
    <t>CHKP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</si>
  <si>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</si>
  <si>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</si>
  <si>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</si>
  <si>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</si>
  <si>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</si>
  <si>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</si>
  <si>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</si>
  <si>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</si>
  <si>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</si>
  <si>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</si>
  <si>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BNTX UW Equity</t>
  </si>
  <si>
    <t>BN CT Equity</t>
  </si>
  <si>
    <t>WM UN Equity</t>
  </si>
  <si>
    <t>PHH2 GF Equity</t>
  </si>
  <si>
    <t>FQT AV Equity</t>
  </si>
  <si>
    <t>WELEDA SW Equity</t>
  </si>
  <si>
    <t>HBH GY Equity</t>
  </si>
  <si>
    <t>CWC GY Equity</t>
  </si>
  <si>
    <t>MSGL GH Equity</t>
  </si>
  <si>
    <t>VIB3 GY Equity</t>
  </si>
  <si>
    <t>HAW GY Equity</t>
  </si>
  <si>
    <t>EDHN SW Equity</t>
  </si>
  <si>
    <t>PSAN GY Equity</t>
  </si>
  <si>
    <t>IXX GY Equity</t>
  </si>
  <si>
    <t>KRN GY Equity</t>
  </si>
  <si>
    <t>UZU GY Equity</t>
  </si>
  <si>
    <t>FPE GY Equity</t>
  </si>
  <si>
    <t>BOBNN SW Equity</t>
  </si>
  <si>
    <t>SKB GY Equity</t>
  </si>
  <si>
    <t>MTRS SS Equity</t>
  </si>
  <si>
    <t>AMAT UW Equity</t>
  </si>
  <si>
    <t>CEG UW Equity</t>
  </si>
  <si>
    <t>GM UN Equity</t>
  </si>
  <si>
    <t>HYQ GY Equity</t>
  </si>
  <si>
    <t>MU UW Equity</t>
  </si>
  <si>
    <t>RHM GY Equity</t>
  </si>
  <si>
    <t>FANG UW Equity</t>
  </si>
  <si>
    <t>ADE NO Equity</t>
  </si>
  <si>
    <t>KOG NO Equity</t>
  </si>
  <si>
    <t>HFG GY Equity</t>
  </si>
  <si>
    <t>SMHN GY Equity</t>
  </si>
  <si>
    <t>GOGL NO Equity</t>
  </si>
  <si>
    <t>LUN CN Equity</t>
  </si>
  <si>
    <t>8TRA GY Equity</t>
  </si>
  <si>
    <t>NDX1 GY Equity</t>
  </si>
  <si>
    <t>DASH UW Equity</t>
  </si>
  <si>
    <t>ENR GY Equity</t>
  </si>
  <si>
    <t>ADI UW Equity</t>
  </si>
  <si>
    <t>WING UW Equity</t>
  </si>
  <si>
    <t>PSTG UN Equity</t>
  </si>
  <si>
    <t>ASM NA Equity</t>
  </si>
  <si>
    <t>NXPI UW Equity</t>
  </si>
  <si>
    <t>DOC AV Equity</t>
  </si>
  <si>
    <t>PRY IM Equity</t>
  </si>
  <si>
    <t>HUBS US Equity</t>
  </si>
  <si>
    <t>SWAV US Equity</t>
  </si>
  <si>
    <t>DBK GY Equity</t>
  </si>
  <si>
    <t>INPST NA Equity</t>
  </si>
  <si>
    <t>CLH US Equity</t>
  </si>
  <si>
    <t>MYRG UW Equity</t>
  </si>
  <si>
    <t>CBK GY Equity</t>
  </si>
  <si>
    <t>CRWD US Equity</t>
  </si>
  <si>
    <t>VRT US Equity</t>
  </si>
  <si>
    <t>SMCI US Equity</t>
  </si>
  <si>
    <t>FSS US Equity</t>
  </si>
  <si>
    <t>HIMS US Equity</t>
  </si>
  <si>
    <t>DUOL US Equity</t>
  </si>
  <si>
    <t>IOS GY Equity</t>
  </si>
  <si>
    <t>EVD GY Equity</t>
  </si>
  <si>
    <t>CDNS UW Equity</t>
  </si>
  <si>
    <t>KGX GY Equity</t>
  </si>
  <si>
    <t>FUR NA Equity</t>
  </si>
  <si>
    <t>DDOG US Equity</t>
  </si>
  <si>
    <t>ZEAL DC Equity</t>
  </si>
  <si>
    <t>BMI US Equity</t>
  </si>
  <si>
    <t>BAMI IM Equity</t>
  </si>
  <si>
    <t>FIX US Equity</t>
  </si>
  <si>
    <t>MLTX US Equity</t>
  </si>
  <si>
    <t>LEGN UW Equity</t>
  </si>
  <si>
    <t>OVID UW Equity</t>
  </si>
  <si>
    <t>FOLD US Equity</t>
  </si>
  <si>
    <t>IONS UW Equity</t>
  </si>
  <si>
    <t>VKTX US Equity</t>
  </si>
  <si>
    <t>ATAI UQ Equity</t>
  </si>
  <si>
    <t>VRDN US Equity</t>
  </si>
  <si>
    <t>CMPS US Equity</t>
  </si>
  <si>
    <t>SWTX UW Equity</t>
  </si>
  <si>
    <t>NVO US Equity</t>
  </si>
  <si>
    <t>CRSP US Equity</t>
  </si>
  <si>
    <t>GRF SQ Equity</t>
  </si>
  <si>
    <t>UTHR UW Equity</t>
  </si>
  <si>
    <t>HPHA GY Equity</t>
  </si>
  <si>
    <t>DAWN UW Equity</t>
  </si>
  <si>
    <t>TMO UN Equity</t>
  </si>
  <si>
    <t>KNSA US Equity</t>
  </si>
  <si>
    <t>ZSANQ US Equity</t>
  </si>
  <si>
    <t>VRNA US Equity</t>
  </si>
  <si>
    <t>JAZZ US Equity</t>
  </si>
  <si>
    <t>URGN US Equity</t>
  </si>
  <si>
    <t>MRKR US Equity</t>
  </si>
  <si>
    <t>ASND UW Equity</t>
  </si>
  <si>
    <t>MIRM US Equity</t>
  </si>
  <si>
    <t>BHVN UN Equity</t>
  </si>
  <si>
    <t>XOMA US Equity</t>
  </si>
  <si>
    <t>UCB BB Equity</t>
  </si>
  <si>
    <t>GUBRA DC Equity</t>
  </si>
  <si>
    <t>RARE UW Equity</t>
  </si>
  <si>
    <t>KRYS US Equity</t>
  </si>
  <si>
    <t>FYB GY Equity</t>
  </si>
  <si>
    <t>UNP UN Equity</t>
  </si>
  <si>
    <t>CFR SE Equity</t>
  </si>
  <si>
    <t>ABT UN Equity</t>
  </si>
  <si>
    <t>M0YN GY Equity</t>
  </si>
  <si>
    <t>DHL GY Equity</t>
  </si>
  <si>
    <t>HSY UN Equity</t>
  </si>
  <si>
    <t>MAT UW Equity</t>
  </si>
  <si>
    <t>BAYN GY Equity</t>
  </si>
  <si>
    <t>XYL UN Equity</t>
  </si>
  <si>
    <t>CHD UN Equity</t>
  </si>
  <si>
    <t>SHL GY Equity</t>
  </si>
  <si>
    <t>ZM UW Equity</t>
  </si>
  <si>
    <t>DR0 GY Equity</t>
  </si>
  <si>
    <t>FAST UW Equity</t>
  </si>
  <si>
    <t>BC8 GY Equity</t>
  </si>
  <si>
    <t>MRK GY Equity</t>
  </si>
  <si>
    <t>ICLR US Equity</t>
  </si>
  <si>
    <t>LHA GY Equity</t>
  </si>
  <si>
    <t>ABX CN Equity</t>
  </si>
  <si>
    <t>TMV GY Equity</t>
  </si>
  <si>
    <t>META UW Equity</t>
  </si>
  <si>
    <t>NEM UN Equity</t>
  </si>
  <si>
    <t>RKT LN Equity</t>
  </si>
  <si>
    <t>BMW GY Equity</t>
  </si>
  <si>
    <t>PLTR US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</si>
  <si>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</si>
  <si>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</si>
  <si>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</si>
  <si>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</si>
  <si>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</si>
  <si>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</si>
  <si>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</si>
  <si>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WTS US Equity</t>
  </si>
  <si>
    <t>ECL UN Equity</t>
  </si>
  <si>
    <t>PNR UN Equity</t>
  </si>
  <si>
    <t>IFX GY Equity</t>
  </si>
  <si>
    <t>GLE FP Equity</t>
  </si>
  <si>
    <t>KER FP Equity</t>
  </si>
  <si>
    <t>LONN SE Equity</t>
  </si>
  <si>
    <t>BMO CN Equity</t>
  </si>
  <si>
    <t>HUM UN Equity</t>
  </si>
  <si>
    <t>KKR UN Equity</t>
  </si>
  <si>
    <t>LRCX UW Equity</t>
  </si>
  <si>
    <t>APO UN Equity</t>
  </si>
  <si>
    <t>FICO US Equity</t>
  </si>
  <si>
    <t>TDG UN Equity</t>
  </si>
  <si>
    <t>STMPA FP Equity</t>
  </si>
  <si>
    <t>BA UN Equity</t>
  </si>
  <si>
    <t>UNH UN Equity</t>
  </si>
  <si>
    <t>SPGI UN Equity</t>
  </si>
  <si>
    <t>PGHN SE Equity</t>
  </si>
  <si>
    <t>UBSG SE Equity</t>
  </si>
  <si>
    <t>SONY US Equity</t>
  </si>
  <si>
    <t>BMY UN Equity</t>
  </si>
  <si>
    <t>MRK UN Equity</t>
  </si>
  <si>
    <t>INFY UN Equity</t>
  </si>
  <si>
    <t>6861 JP Equity</t>
  </si>
  <si>
    <t>BABA UN Equity</t>
  </si>
  <si>
    <t>VALE US Equity</t>
  </si>
  <si>
    <t>EXTR US Equity</t>
  </si>
  <si>
    <t>AAL LN Equity</t>
  </si>
  <si>
    <t>TER US Equity</t>
  </si>
  <si>
    <t>RIO US Equity</t>
  </si>
  <si>
    <t>ALRM US Equity</t>
  </si>
  <si>
    <t>700 HK Equity</t>
  </si>
  <si>
    <t>EFR CT Equity</t>
  </si>
  <si>
    <t>9988 HK Equity</t>
  </si>
  <si>
    <t>JD UW Equity</t>
  </si>
  <si>
    <t>NKE UN Equity</t>
  </si>
  <si>
    <t>MAG CT Equity</t>
  </si>
  <si>
    <t>6954 JT Equity</t>
  </si>
  <si>
    <t>WPM CT Equity</t>
  </si>
  <si>
    <t>FCX UN Equity</t>
  </si>
  <si>
    <t>KAP LI Equity</t>
  </si>
  <si>
    <t>EPAM US Equity</t>
  </si>
  <si>
    <t>GLEN LN Equity</t>
  </si>
  <si>
    <t>PERI US Equity</t>
  </si>
  <si>
    <t>EXK US Equity</t>
  </si>
  <si>
    <t>ERII US Equity</t>
  </si>
  <si>
    <t>SCCO US Equity</t>
  </si>
  <si>
    <t>RIO LN Equity</t>
  </si>
  <si>
    <t>IVN CN Equity</t>
  </si>
  <si>
    <t>SIL CT Equity</t>
  </si>
  <si>
    <t>UPWK US Equity</t>
  </si>
  <si>
    <t>CCO CN Equity</t>
  </si>
  <si>
    <t>EDV LN Equity</t>
  </si>
  <si>
    <t>LYC AU Equity</t>
  </si>
  <si>
    <t>6370 JT Equity</t>
  </si>
  <si>
    <t>MP US Equity</t>
  </si>
  <si>
    <t>LEU UA Equity</t>
  </si>
  <si>
    <t>BHP AU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</si>
  <si>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</si>
  <si>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</si>
  <si>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</si>
  <si>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</si>
  <si>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</si>
  <si>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</si>
  <si>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</si>
  <si>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</si>
  <si>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</si>
  <si>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</si>
  <si>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</si>
  <si>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</si>
  <si>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</si>
  <si>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</si>
  <si>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</si>
  <si>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</si>
  <si>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</si>
  <si>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</si>
  <si>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</si>
  <si>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</si>
  <si>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</si>
  <si>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</si>
  <si>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</si>
  <si>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</si>
  <si>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</si>
  <si>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</si>
  <si>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</si>
  <si>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</si>
  <si>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</si>
  <si>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</si>
  <si>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</si>
  <si>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</si>
  <si>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</si>
  <si>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</si>
  <si>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</si>
  <si>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</si>
  <si>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</si>
  <si>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</si>
  <si>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</si>
  <si>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</si>
  <si>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</si>
  <si>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</si>
  <si>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</si>
  <si>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</si>
  <si>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</si>
  <si>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</si>
  <si>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</si>
  <si>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</si>
  <si>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</si>
  <si>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</si>
  <si>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</si>
  <si>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</si>
  <si>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</si>
  <si>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</si>
  <si>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WEW GY Equity</t>
  </si>
  <si>
    <t>EMBRACB SS Equity</t>
  </si>
  <si>
    <t>AG1 GY Equity</t>
  </si>
  <si>
    <t>NEE UN Equity</t>
  </si>
  <si>
    <t>KEMIRA FH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</si>
</sst>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Data...1948175135</v>
        <stp/>
        <stp>BQL|13516547822695220858</stp>
        <tr r="B2" s="5"/>
      </tp>
      <tp t="s">
        <v>#N/A Requesting Data...4194772500</v>
        <stp/>
        <stp>BDP|17948666496946037401</stp>
        <tr r="E404" s="5"/>
      </tp>
      <tp t="s">
        <v>#N/A Requesting Data...2532134429</v>
        <stp/>
        <stp>BDP|17353889767002565107</stp>
        <tr r="C379" s="5"/>
      </tp>
      <tp t="s">
        <v>#N/A Requesting Data...1542752161</v>
        <stp/>
        <stp>BDP|14861322776359785333</stp>
        <tr r="E213" s="5"/>
      </tp>
      <tp t="s">
        <v>#N/A Requesting Data...2694228537</v>
        <stp/>
        <stp>BDP|14868924565080261167</stp>
        <tr r="C387" s="5"/>
      </tp>
      <tp t="s">
        <v>#N/A Requesting Data...4208904713</v>
        <stp/>
        <stp>BDP|10992080555597732894</stp>
        <tr r="E172" s="5"/>
      </tp>
      <tp t="s">
        <v>#N/A Requesting Data...3347800485</v>
        <stp/>
        <stp>BDP|16616101090256904251</stp>
        <tr r="D406" s="5"/>
      </tp>
      <tp t="s">
        <v>#N/A Requesting Data...3980519605</v>
        <stp/>
        <stp>BDP|15423472787250848367</stp>
        <tr r="D302" s="5"/>
      </tp>
      <tp t="s">
        <v>#N/A Requesting Data...2929699020</v>
        <stp/>
        <stp>BDP|11886617242518184172</stp>
        <tr r="D10" s="7"/>
      </tp>
      <tp t="s">
        <v>#N/A Requesting Data...4147848370</v>
        <stp/>
        <stp>BDP|18139757815587561390</stp>
        <tr r="F212" s="5"/>
      </tp>
      <tp t="s">
        <v>#N/A Requesting Data...1905411728</v>
        <stp/>
        <stp>BDP|12070465092961036481</stp>
        <tr r="E2" s="7"/>
      </tp>
      <tp t="s">
        <v>#N/A Requesting Data...2493635243</v>
        <stp/>
        <stp>BDP|11908337525928402272</stp>
        <tr r="E216" s="5"/>
      </tp>
      <tp t="s">
        <v>#N/A Requesting Data...1689358489</v>
        <stp/>
        <stp>BDP|13012720898456778113</stp>
        <tr r="D388" s="5"/>
      </tp>
      <tp t="s">
        <v>#N/A Requesting Data...2090278472</v>
        <stp/>
        <stp>BDP|13467525899180570564</stp>
        <tr r="E341" s="5"/>
      </tp>
      <tp t="s">
        <v>#N/A Requesting Data...1258735052</v>
        <stp/>
        <stp>BDP|10232815555327250086</stp>
        <tr r="D189" s="5"/>
      </tp>
      <tp t="s">
        <v>#N/A Requesting Data...3040711489</v>
        <stp/>
        <stp>BDP|16442021646480539897</stp>
        <tr r="D47" s="5"/>
      </tp>
      <tp t="s">
        <v>#N/A Requesting Data...2072264454</v>
        <stp/>
        <stp>BDP|14224807288598542616</stp>
        <tr r="D264" s="5"/>
      </tp>
      <tp t="s">
        <v>#N/A Requesting Data...2297370314</v>
        <stp/>
        <stp>BDP|18319457339044076114</stp>
        <tr r="F217" s="5"/>
      </tp>
      <tp t="s">
        <v>#N/A Requesting Data...2318786915</v>
        <stp/>
        <stp>BDP|12860890146921032567</stp>
        <tr r="C173" s="5"/>
      </tp>
      <tp t="s">
        <v>#N/A Requesting Data...1083705191</v>
        <stp/>
        <stp>BDP|15757507190411407221</stp>
        <tr r="F195" s="5"/>
      </tp>
      <tp t="s">
        <v>#N/A Requesting Data...4165789868</v>
        <stp/>
        <stp>BDP|15260167820478260477</stp>
        <tr r="C214" s="5"/>
      </tp>
      <tp t="s">
        <v>#N/A Requesting Data...2043118135</v>
        <stp/>
        <stp>BDP|13207377081520652229</stp>
        <tr r="E375" s="5"/>
      </tp>
      <tp t="s">
        <v>#N/A Requesting Data...1141093938</v>
        <stp/>
        <stp>BDP|16239969637567243119</stp>
        <tr r="F233" s="5"/>
      </tp>
      <tp t="s">
        <v>#N/A Requesting Data...2008726382</v>
        <stp/>
        <stp>BDP|11346800441367486058</stp>
        <tr r="C376" s="5"/>
      </tp>
      <tp t="s">
        <v>#N/A Requesting Data...3482074623</v>
        <stp/>
        <stp>BDP|11193999237214949540</stp>
        <tr r="F412" s="5"/>
      </tp>
      <tp t="s">
        <v>#N/A Requesting Data...4249828022</v>
        <stp/>
        <stp>BDP|18281425342921599324</stp>
        <tr r="D8" s="7"/>
      </tp>
      <tp t="s">
        <v>#N/A Requesting Data...4060000741</v>
        <stp/>
        <stp>BDP|13638122294332288379</stp>
        <tr r="C62" s="5"/>
      </tp>
      <tp t="s">
        <v>#N/A Requesting Data...1811654450</v>
        <stp/>
        <stp>BDP|11886481295607358121</stp>
        <tr r="F197" s="5"/>
      </tp>
      <tp t="s">
        <v>#N/A Requesting Data...2104089397</v>
        <stp/>
        <stp>BDP|11941389747584335811</stp>
        <tr r="C9" s="7"/>
      </tp>
      <tp t="s">
        <v>#N/A Requesting Data...2061816435</v>
        <stp/>
        <stp>BDP|13439997938726697578</stp>
        <tr r="C403" s="5"/>
      </tp>
      <tp t="s">
        <v>#N/A Requesting Data...3399836562</v>
        <stp/>
        <stp>BDP|10856099662828215452</stp>
        <tr r="E36" s="5"/>
      </tp>
      <tp t="s">
        <v>#N/A Requesting Data...2939181662</v>
        <stp/>
        <stp>BDP|12302804375403298432</stp>
        <tr r="E82" s="5"/>
      </tp>
      <tp t="s">
        <v>#N/A Requesting Data...2811773180</v>
        <stp/>
        <stp>BDP|11302629337736212834</stp>
        <tr r="E211" s="5"/>
      </tp>
      <tp t="s">
        <v>#N/A Requesting Data...2865825199</v>
        <stp/>
        <stp>BDP|17247874271762009034</stp>
        <tr r="F138" s="5"/>
      </tp>
      <tp t="s">
        <v>#N/A Requesting Data...1584859904</v>
        <stp/>
        <stp>BDP|10213314090666787638</stp>
        <tr r="F49" s="5"/>
      </tp>
      <tp t="s">
        <v>#N/A Requesting Data...2464502145</v>
        <stp/>
        <stp>BDP|13188760326939351554</stp>
        <tr r="C397" s="5"/>
      </tp>
      <tp t="s">
        <v>#N/A Requesting Data...1404205756</v>
        <stp/>
        <stp>BDP|10067735191530519401</stp>
        <tr r="D126" s="5"/>
      </tp>
      <tp t="s">
        <v>#N/A Requesting Data...3286503331</v>
        <stp/>
        <stp>BDP|10364837930427303640</stp>
        <tr r="C124" s="5"/>
      </tp>
      <tp t="s">
        <v>#N/A Requesting Data...2711467318</v>
        <stp/>
        <stp>BDP|15749226816078251463</stp>
        <tr r="C398" s="5"/>
      </tp>
      <tp t="s">
        <v>#N/A Requesting Data...3063845463</v>
        <stp/>
        <stp>BDP|10401353630288006278</stp>
        <tr r="D276" s="5"/>
      </tp>
      <tp t="s">
        <v>#N/A Requesting Data...3422692835</v>
        <stp/>
        <stp>BDP|15277654405140612924</stp>
        <tr r="C238" s="5"/>
      </tp>
      <tp t="s">
        <v>#N/A Requesting Data...4164474484</v>
        <stp/>
        <stp>BDP|14425629290299832974</stp>
        <tr r="C347" s="5"/>
      </tp>
      <tp t="s">
        <v>#N/A Requesting Data...1880952679</v>
        <stp/>
        <stp>BDP|18409104661230580490</stp>
        <tr r="E296" s="5"/>
      </tp>
      <tp t="s">
        <v>#N/A Requesting Data...4166068219</v>
        <stp/>
        <stp>BDP|13948265000123790917</stp>
        <tr r="E7" s="5"/>
      </tp>
      <tp t="s">
        <v>#N/A Requesting Data...1256848730</v>
        <stp/>
        <stp>BDP|14952865266112728371</stp>
        <tr r="D162" s="5"/>
      </tp>
      <tp t="s">
        <v>#N/A Requesting Data...3214448532</v>
        <stp/>
        <stp>BDP|16116184666123559933</stp>
        <tr r="E70" s="5"/>
      </tp>
      <tp t="s">
        <v>#N/A Requesting Data...3366616155</v>
        <stp/>
        <stp>BDP|12841325292245010612</stp>
        <tr r="F26" s="5"/>
      </tp>
      <tp t="s">
        <v>#N/A Requesting Data...3520630690</v>
        <stp/>
        <stp>BDP|16931061476778055200</stp>
        <tr r="C413" s="5"/>
      </tp>
      <tp t="s">
        <v>#N/A Requesting Data...4104765019</v>
        <stp/>
        <stp>BDP|12460019198733536306</stp>
        <tr r="D6" s="5"/>
      </tp>
      <tp t="s">
        <v>#N/A Requesting Data...3109147700</v>
        <stp/>
        <stp>BDP|17949066787007800383</stp>
        <tr r="D211" s="5"/>
      </tp>
      <tp t="s">
        <v>#N/A Requesting Data...1809363151</v>
        <stp/>
        <stp>BDP|16391882340814562565</stp>
        <tr r="F10" s="5"/>
      </tp>
      <tp t="s">
        <v>#N/A Requesting Data...1573810995</v>
        <stp/>
        <stp>BDP|13899561189037990251</stp>
        <tr r="F317" s="5"/>
      </tp>
      <tp t="s">
        <v>#N/A Requesting Data...1579657715</v>
        <stp/>
        <stp>BDP|10008245163257439881</stp>
        <tr r="F172" s="5"/>
      </tp>
      <tp t="s">
        <v>#N/A Requesting Data...1900427382</v>
        <stp/>
        <stp>BDP|11487260349855694977</stp>
        <tr r="E331" s="5"/>
      </tp>
      <tp t="s">
        <v>#N/A Requesting Data...3109907226</v>
        <stp/>
        <stp>BDP|12033236329378426142</stp>
        <tr r="C256" s="5"/>
      </tp>
      <tp t="s">
        <v>#N/A Requesting Data...2832138184</v>
        <stp/>
        <stp>BDP|13404384103238074329</stp>
        <tr r="D372" s="5"/>
      </tp>
      <tp t="s">
        <v>#N/A Requesting Data...3227448408</v>
        <stp/>
        <stp>BDP|11266981303476290572</stp>
        <tr r="D266" s="5"/>
      </tp>
      <tp t="s">
        <v>#N/A Requesting Data...1533729444</v>
        <stp/>
        <stp>BDP|15852592289572188163</stp>
        <tr r="D18" s="5"/>
      </tp>
      <tp t="s">
        <v>#N/A Requesting Data...1751432265</v>
        <stp/>
        <stp>BDP|10677617781973966601</stp>
        <tr r="F13" s="5"/>
      </tp>
      <tp t="s">
        <v>#N/A Requesting Data...3366673412</v>
        <stp/>
        <stp>BDP|12106199376559122603</stp>
        <tr r="F237" s="5"/>
      </tp>
      <tp t="s">
        <v>#N/A Requesting Data...1699777289</v>
        <stp/>
        <stp>BDP|12507285470279040532</stp>
        <tr r="E214" s="5"/>
      </tp>
      <tp t="s">
        <v>#N/A Requesting Data...1255509468</v>
        <stp/>
        <stp>BDP|13848656673051910895</stp>
        <tr r="D16" s="5"/>
      </tp>
      <tp t="s">
        <v>#N/A Requesting Data...3846894039</v>
        <stp/>
        <stp>BDP|14250046697397886188</stp>
        <tr r="E45" s="5"/>
      </tp>
      <tp t="s">
        <v>#N/A Requesting Data...1169292468</v>
        <stp/>
        <stp>BDP|15940556295605007782</stp>
        <tr r="E137" s="5"/>
      </tp>
      <tp t="s">
        <v>#N/A Requesting Data...1579097035</v>
        <stp/>
        <stp>BDP|10156528436154601931</stp>
        <tr r="E209" s="5"/>
      </tp>
      <tp t="s">
        <v>#N/A Requesting Data...2236165878</v>
        <stp/>
        <stp>BDP|15900288595332601727</stp>
        <tr r="F182" s="5"/>
      </tp>
      <tp t="s">
        <v>#N/A Requesting Data...2426782191</v>
        <stp/>
        <stp>BDP|11357430052889071216</stp>
        <tr r="E220" s="5"/>
      </tp>
      <tp t="s">
        <v>#N/A Requesting Data...4219320325</v>
        <stp/>
        <stp>BDP|15868042393887435083</stp>
        <tr r="F366" s="5"/>
      </tp>
      <tp t="s">
        <v>#N/A Requesting Data...1844876554</v>
        <stp/>
        <stp>BDP|14960384877413513805</stp>
        <tr r="C356" s="5"/>
      </tp>
      <tp t="s">
        <v>#N/A Requesting Data...1854020757</v>
        <stp/>
        <stp>BDP|17364411496731742000</stp>
        <tr r="E6" s="7"/>
      </tp>
      <tp t="s">
        <v>#N/A Requesting Data...1498890270</v>
        <stp/>
        <stp>BDP|15498523820049249065</stp>
        <tr r="F142" s="5"/>
      </tp>
      <tp t="s">
        <v>#N/A Requesting Data...3200688975</v>
        <stp/>
        <stp>BDP|16201363264868041027</stp>
        <tr r="E334" s="5"/>
      </tp>
      <tp t="s">
        <v>#N/A Requesting Data...2650572154</v>
        <stp/>
        <stp>BDP|17246522215991910994</stp>
        <tr r="C171" s="5"/>
      </tp>
      <tp t="s">
        <v>#N/A Requesting Data...2044711834</v>
        <stp/>
        <stp>BDP|12238014294358768852</stp>
        <tr r="D269" s="5"/>
      </tp>
      <tp t="s">
        <v>#N/A Requesting Data...2972983926</v>
        <stp/>
        <stp>BDP|12910635796365038393</stp>
        <tr r="E212" s="5"/>
      </tp>
      <tp t="s">
        <v>#N/A Requesting Data...2648567831</v>
        <stp/>
        <stp>BDP|14478808572096522675</stp>
        <tr r="E235" s="5"/>
      </tp>
      <tp t="s">
        <v>#N/A Requesting Data...3450916105</v>
        <stp/>
        <stp>BDP|11481976671603038766</stp>
        <tr r="E114" s="5"/>
      </tp>
      <tp t="s">
        <v>#N/A Requesting Data...1943385643</v>
        <stp/>
        <stp>BDP|13064719548523989841</stp>
        <tr r="E316" s="5"/>
      </tp>
      <tp t="s">
        <v>#N/A Requesting Data...1921293830</v>
        <stp/>
        <stp>BDP|14541878703682655539</stp>
        <tr r="F272" s="5"/>
      </tp>
      <tp t="s">
        <v>#N/A Requesting Data...4204312369</v>
        <stp/>
        <stp>BDP|16516622606363537806</stp>
        <tr r="D142" s="5"/>
      </tp>
      <tp t="s">
        <v>#N/A Requesting Data...2709192478</v>
        <stp/>
        <stp>BDP|14309056087012352567</stp>
        <tr r="C200" s="5"/>
      </tp>
      <tp t="s">
        <v>#N/A Requesting Data...2558457641</v>
        <stp/>
        <stp>BDP|12920890617400356038</stp>
        <tr r="E387" s="5"/>
      </tp>
      <tp t="s">
        <v>#N/A Requesting Data...2291638579</v>
        <stp/>
        <stp>BDP|14866347790421993421</stp>
        <tr r="F11" s="6"/>
      </tp>
      <tp t="s">
        <v>#N/A Requesting Data...2632921234</v>
        <stp/>
        <stp>BDP|10006104089812986076</stp>
        <tr r="E108" s="5"/>
      </tp>
      <tp t="s">
        <v>#N/A Requesting Data...4292238294</v>
        <stp/>
        <stp>BDP|15598499395445672687</stp>
        <tr r="D283" s="5"/>
      </tp>
      <tp t="s">
        <v>#N/A Requesting Data...2741573041</v>
        <stp/>
        <stp>BDP|11166692953910549982</stp>
        <tr r="D268" s="5"/>
      </tp>
      <tp t="s">
        <v>#N/A Requesting Data...4168184298</v>
        <stp/>
        <stp>BDP|13181440672592913980</stp>
        <tr r="E411" s="5"/>
      </tp>
      <tp t="s">
        <v>#N/A Requesting Data...3134470106</v>
        <stp/>
        <stp>BDP|10250550297570640703</stp>
        <tr r="E27" s="5"/>
      </tp>
      <tp t="s">
        <v>#N/A Requesting Data...1299590612</v>
        <stp/>
        <stp>BDP|17140494023382908844</stp>
        <tr r="D285" s="5"/>
      </tp>
      <tp t="s">
        <v>#N/A Requesting Data...1295848717</v>
        <stp/>
        <stp>BDP|16699628753047103904</stp>
        <tr r="E4" s="6"/>
      </tp>
      <tp t="s">
        <v>#N/A Requesting Data...3168231485</v>
        <stp/>
        <stp>BDP|14362738725919625351</stp>
        <tr r="F288" s="5"/>
      </tp>
      <tp t="s">
        <v>#N/A Requesting Data...1948413844</v>
        <stp/>
        <stp>BDP|11849883289790583957</stp>
        <tr r="D75" s="5"/>
      </tp>
      <tp t="s">
        <v>#N/A Requesting Data...3337327437</v>
        <stp/>
        <stp>BDP|15890965523956457001</stp>
        <tr r="D80" s="5"/>
      </tp>
      <tp t="s">
        <v>#N/A Requesting Data...1511175078</v>
        <stp/>
        <stp>BDP|16896102023008085536</stp>
        <tr r="E132" s="5"/>
      </tp>
      <tp t="s">
        <v>#N/A Requesting Data...1757535136</v>
        <stp/>
        <stp>BDP|12704430820068818444</stp>
        <tr r="F256" s="5"/>
      </tp>
      <tp t="s">
        <v>#N/A Requesting Data...1173963291</v>
        <stp/>
        <stp>BDP|15704716698377155474</stp>
        <tr r="E8" s="5"/>
      </tp>
      <tp t="s">
        <v>#N/A Requesting Data...3680642538</v>
        <stp/>
        <stp>BDP|15378916410963938603</stp>
        <tr r="F392" s="5"/>
      </tp>
      <tp t="s">
        <v>#N/A Requesting Data...1705696028</v>
        <stp/>
        <stp>BDP|17837376236969791658</stp>
        <tr r="F8" s="7"/>
      </tp>
      <tp t="s">
        <v>#N/A Requesting Data...2789429795</v>
        <stp/>
        <stp>BDP|16967071684313773562</stp>
        <tr r="C76" s="5"/>
      </tp>
      <tp t="s">
        <v>#N/A Requesting Data...3412540855</v>
        <stp/>
        <stp>BDP|15325146841681547980</stp>
        <tr r="E163" s="5"/>
      </tp>
      <tp t="s">
        <v>#N/A Requesting Data...2110218567</v>
        <stp/>
        <stp>BDP|10442463818315654866</stp>
        <tr r="D170" s="5"/>
      </tp>
      <tp t="s">
        <v>#N/A Requesting Data...3044013740</v>
        <stp/>
        <stp>BDP|12811468142699568346</stp>
        <tr r="C160" s="5"/>
      </tp>
      <tp t="s">
        <v>#N/A Requesting Data...2549870247</v>
        <stp/>
        <stp>BDP|12555088490312768175</stp>
        <tr r="C368" s="5"/>
      </tp>
      <tp t="s">
        <v>#N/A Requesting Data...1944482423</v>
        <stp/>
        <stp>BDP|13014216651484930847</stp>
        <tr r="F37" s="5"/>
      </tp>
      <tp t="s">
        <v>#N/A Requesting Data...3938464183</v>
        <stp/>
        <stp>BDP|16821454733550616940</stp>
        <tr r="F403" s="5"/>
      </tp>
      <tp t="s">
        <v>#N/A Requesting Data...1798179030</v>
        <stp/>
        <stp>BDP|15743694490740245204</stp>
        <tr r="D66" s="5"/>
      </tp>
      <tp t="s">
        <v>#N/A Requesting Data...3148772037</v>
        <stp/>
        <stp>BDP|12505744485782041782</stp>
        <tr r="D232" s="5"/>
      </tp>
      <tp t="s">
        <v>#N/A Requesting Data...2110682085</v>
        <stp/>
        <stp>BDP|14842740693534288622</stp>
        <tr r="D412" s="5"/>
      </tp>
      <tp t="s">
        <v>#N/A Requesting Data...2590101826</v>
        <stp/>
        <stp>BDP|13939815070764591021</stp>
        <tr r="E160" s="5"/>
      </tp>
      <tp t="s">
        <v>#N/A Requesting Data...2103531586</v>
        <stp/>
        <stp>BDP|12804676491446537348</stp>
        <tr r="E382" s="5"/>
      </tp>
      <tp t="s">
        <v>#N/A Requesting Data...2721245055</v>
        <stp/>
        <stp>BDP|14318785867619096435</stp>
        <tr r="D7" s="6"/>
      </tp>
      <tp t="s">
        <v>#N/A Requesting Data...3019798244</v>
        <stp/>
        <stp>BDP|17041179030518842501</stp>
        <tr r="F120" s="5"/>
      </tp>
      <tp t="s">
        <v>#N/A Requesting Data...2156458006</v>
        <stp/>
        <stp>BDP|14391482986092716241</stp>
        <tr r="C393" s="5"/>
      </tp>
      <tp t="s">
        <v>#N/A Requesting Data...2552036693</v>
        <stp/>
        <stp>BDP|13290660211079858538</stp>
        <tr r="D312" s="5"/>
      </tp>
      <tp t="s">
        <v>#N/A Requesting Data...4235751353</v>
        <stp/>
        <stp>BDP|17001823768099288893</stp>
        <tr r="F269" s="5"/>
      </tp>
      <tp t="s">
        <v>#N/A Requesting Data...4200368959</v>
        <stp/>
        <stp>BDP|14859304097847807164</stp>
        <tr r="C61" s="5"/>
      </tp>
      <tp t="s">
        <v>#N/A Requesting Data...2201030811</v>
        <stp/>
        <stp>BDP|18221353710822138079</stp>
        <tr r="C154" s="5"/>
      </tp>
      <tp t="s">
        <v>#N/A Requesting Data...1390249902</v>
        <stp/>
        <stp>BDP|15130771426001002913</stp>
        <tr r="C317" s="5"/>
      </tp>
      <tp t="s">
        <v>#N/A Requesting Data...3094943150</v>
        <stp/>
        <stp>BDP|13395287708729671057</stp>
        <tr r="E309" s="5"/>
      </tp>
      <tp t="s">
        <v>#N/A Requesting Data...1810971819</v>
        <stp/>
        <stp>BDP|13220683789587522269</stp>
        <tr r="D310" s="5"/>
      </tp>
      <tp t="s">
        <v>#N/A Requesting Data...1216897877</v>
        <stp/>
        <stp>BDP|14975407389596486649</stp>
        <tr r="F294" s="5"/>
      </tp>
      <tp t="s">
        <v>#N/A Requesting Data...1789371717</v>
        <stp/>
        <stp>BDP|17129829462693650244</stp>
        <tr r="C320" s="5"/>
      </tp>
      <tp t="s">
        <v>#N/A Requesting Data...3862829513</v>
        <stp/>
        <stp>BDP|10317583605058994549</stp>
        <tr r="C118" s="5"/>
      </tp>
      <tp t="s">
        <v>#N/A Requesting Data...4138317727</v>
        <stp/>
        <stp>BDP|16440401052777479810</stp>
        <tr r="C380" s="5"/>
      </tp>
      <tp t="s">
        <v>#N/A Requesting Data...4231689093</v>
        <stp/>
        <stp>BDP|14623118054220581847</stp>
        <tr r="C335" s="5"/>
      </tp>
      <tp t="s">
        <v>#N/A Requesting Data...3779187353</v>
        <stp/>
        <stp>BDP|17219631998509805933</stp>
        <tr r="C390" s="5"/>
      </tp>
      <tp t="s">
        <v>#N/A Requesting Data...2639933286</v>
        <stp/>
        <stp>BDP|14503550599121847130</stp>
        <tr r="C406" s="5"/>
      </tp>
      <tp t="s">
        <v>#N/A Requesting Data...1385840131</v>
        <stp/>
        <stp>BDP|14943203516387322897</stp>
        <tr r="F367" s="5"/>
      </tp>
      <tp t="s">
        <v>#N/A Requesting Data...4233582915</v>
        <stp/>
        <stp>BDP|14307240826085457904</stp>
        <tr r="D314" s="5"/>
      </tp>
      <tp t="s">
        <v>#N/A Requesting Data...1200099043</v>
        <stp/>
        <stp>BDP|11522968565863023528</stp>
        <tr r="C127" s="5"/>
      </tp>
      <tp t="s">
        <v>#N/A Requesting Data...1767177830</v>
        <stp/>
        <stp>BDP|10632004482108522856</stp>
        <tr r="F125" s="5"/>
      </tp>
      <tp t="s">
        <v>#N/A Requesting Data...3506904882</v>
        <stp/>
        <stp>BDP|15227519383608548823</stp>
        <tr r="E49" s="5"/>
      </tp>
      <tp t="s">
        <v>#N/A Requesting Data...4277755320</v>
        <stp/>
        <stp>BDP|11471933615240013153</stp>
        <tr r="F205" s="5"/>
      </tp>
      <tp t="s">
        <v>#N/A Requesting Data...3165208155</v>
        <stp/>
        <stp>BDP|12114346701851621845</stp>
        <tr r="E30" s="5"/>
      </tp>
      <tp t="s">
        <v>#N/A Requesting Data...1585230237</v>
        <stp/>
        <stp>BDP|11460789398953752450</stp>
        <tr r="C12" s="6"/>
      </tp>
      <tp t="s">
        <v>#N/A Requesting Data...3546794901</v>
        <stp/>
        <stp>BDP|18252953655494346877</stp>
        <tr r="E174" s="5"/>
      </tp>
      <tp t="s">
        <v>#N/A Requesting Data...3958059493</v>
        <stp/>
        <stp>BDP|16518089391865285375</stp>
        <tr r="E185" s="5"/>
      </tp>
      <tp t="s">
        <v>#N/A Requesting Data...1304157492</v>
        <stp/>
        <stp>BDP|14691138913848931568</stp>
        <tr r="E310" s="5"/>
      </tp>
      <tp t="s">
        <v>#N/A Requesting Data...4271683425</v>
        <stp/>
        <stp>BDP|14001641688604266775</stp>
        <tr r="C187" s="5"/>
      </tp>
      <tp t="s">
        <v>#N/A Requesting Data...3448539650</v>
        <stp/>
        <stp>BDP|12652989267616141201</stp>
        <tr r="F158" s="5"/>
      </tp>
      <tp t="s">
        <v>#N/A Requesting Data...3880793596</v>
        <stp/>
        <stp>BDP|11606175813719281189</stp>
        <tr r="E345" s="5"/>
      </tp>
      <tp t="s">
        <v>#N/A Requesting Data...1885716810</v>
        <stp/>
        <stp>BDP|10215825418243469340</stp>
        <tr r="C293" s="5"/>
      </tp>
      <tp t="s">
        <v>#N/A Requesting Data...2205884851</v>
        <stp/>
        <stp>BDP|11745085846859162536</stp>
        <tr r="F80" s="5"/>
      </tp>
      <tp t="s">
        <v>#N/A Requesting Data...2132276474</v>
        <stp/>
        <stp>BDP|14720491367898697743</stp>
        <tr r="C42" s="5"/>
      </tp>
      <tp t="s">
        <v>#N/A Requesting Data...2378066146</v>
        <stp/>
        <stp>BDP|10098330343306200880</stp>
        <tr r="D257" s="5"/>
      </tp>
      <tp t="s">
        <v>#N/A Requesting Data...1742018132</v>
        <stp/>
        <stp>BDP|17150232518724469945</stp>
        <tr r="F199" s="5"/>
      </tp>
      <tp t="s">
        <v>#N/A Requesting Data...2099982511</v>
        <stp/>
        <stp>BDP|16813286089810369573</stp>
        <tr r="F279" s="5"/>
      </tp>
      <tp t="s">
        <v>#N/A Requesting Data...3620047697</v>
        <stp/>
        <stp>BDP|16361896131524681017</stp>
        <tr r="F191" s="5"/>
      </tp>
      <tp t="s">
        <v>#N/A Requesting Data...2593235549</v>
        <stp/>
        <stp>BDP|17017282149898776096</stp>
        <tr r="E282" s="5"/>
      </tp>
      <tp t="s">
        <v>#N/A Requesting Data...1171095717</v>
        <stp/>
        <stp>BDP|14271379382225903316</stp>
        <tr r="D113" s="5"/>
      </tp>
      <tp t="s">
        <v>#N/A Requesting Data...3934125653</v>
        <stp/>
        <stp>BDP|15475764270025987942</stp>
        <tr r="E66" s="5"/>
      </tp>
      <tp t="s">
        <v>#N/A Requesting Data...3746400777</v>
        <stp/>
        <stp>BDP|11413407295537884288</stp>
        <tr r="C9" s="6"/>
      </tp>
      <tp t="s">
        <v>#N/A Requesting Data...1496541972</v>
        <stp/>
        <stp>BDP|13501900841761121643</stp>
        <tr r="D3" s="6"/>
      </tp>
      <tp t="s">
        <v>#N/A Requesting Data...1620867565</v>
        <stp/>
        <stp>BDP|14606184262199919340</stp>
        <tr r="D12" s="7"/>
      </tp>
      <tp t="s">
        <v>#N/A Requesting Data...2427049061</v>
        <stp/>
        <stp>BDP|18102639715862072477</stp>
        <tr r="C27" s="5"/>
      </tp>
      <tp t="s">
        <v>#N/A Requesting Data...4134245562</v>
        <stp/>
        <stp>BDP|16352858916746721041</stp>
        <tr r="F397" s="5"/>
      </tp>
      <tp t="s">
        <v>#N/A Requesting Data...3928737099</v>
        <stp/>
        <stp>BDP|14015138706405415923</stp>
        <tr r="D36" s="5"/>
      </tp>
      <tp t="s">
        <v>#N/A Requesting Data...2163413143</v>
        <stp/>
        <stp>BDP|16230837263464829592</stp>
        <tr r="C331" s="5"/>
      </tp>
      <tp t="s">
        <v>#N/A Requesting Data...3759302287</v>
        <stp/>
        <stp>BDP|12964397791538600941</stp>
        <tr r="C310" s="5"/>
      </tp>
      <tp t="s">
        <v>#N/A Requesting Data...3722965552</v>
        <stp/>
        <stp>BDP|14022623403033467863</stp>
        <tr r="D182" s="5"/>
      </tp>
      <tp t="s">
        <v>#N/A Requesting Data...1665770355</v>
        <stp/>
        <stp>BDP|14222988738947621069</stp>
        <tr r="E293" s="5"/>
      </tp>
      <tp t="s">
        <v>#N/A Requesting Data...4067655483</v>
        <stp/>
        <stp>BDP|12577316537619917289</stp>
        <tr r="D135" s="5"/>
      </tp>
      <tp t="s">
        <v>#N/A Requesting Data...2631043833</v>
        <stp/>
        <stp>BDP|14331084789853890688</stp>
        <tr r="F333" s="5"/>
      </tp>
      <tp t="s">
        <v>#N/A Requesting Data...3573144633</v>
        <stp/>
        <stp>BDP|14622174791146392312</stp>
        <tr r="E400" s="5"/>
      </tp>
      <tp t="s">
        <v>#N/A Requesting Data...4069699624</v>
        <stp/>
        <stp>BDP|14144371420054322877</stp>
        <tr r="C25" s="5"/>
      </tp>
      <tp t="s">
        <v>#N/A Requesting Data...1525507945</v>
        <stp/>
        <stp>BDP|10549067222899786245</stp>
        <tr r="C9" s="5"/>
      </tp>
      <tp t="s">
        <v>#N/A Requesting Data...3098776710</v>
        <stp/>
        <stp>BDP|15895512736948434295</stp>
        <tr r="E266" s="5"/>
      </tp>
      <tp t="s">
        <v>#N/A Requesting Data...1936420829</v>
        <stp/>
        <stp>BDP|13125598303459986679</stp>
        <tr r="D124" s="5"/>
      </tp>
      <tp t="s">
        <v>#N/A Requesting Data...2997414131</v>
        <stp/>
        <stp>BDP|10101894542802675797</stp>
        <tr r="E183" s="5"/>
      </tp>
      <tp t="s">
        <v>#N/A Requesting Data...3261338112</v>
        <stp/>
        <stp>BDP|15904386867298574163</stp>
        <tr r="D15" s="5"/>
      </tp>
      <tp t="s">
        <v>#N/A Requesting Data...3873003857</v>
        <stp/>
        <stp>BDP|10364860532993561165</stp>
        <tr r="D377" s="5"/>
      </tp>
      <tp t="s">
        <v>#N/A Requesting Data...1872916778</v>
        <stp/>
        <stp>BDP|14474881438322125411</stp>
        <tr r="D82" s="5"/>
      </tp>
      <tp t="s">
        <v>#N/A Requesting Data...1946796016</v>
        <stp/>
        <stp>BDP|13996668758898888189</stp>
        <tr r="C243" s="5"/>
      </tp>
      <tp t="s">
        <v>#N/A Requesting Data...3052291850</v>
        <stp/>
        <stp>BDP|15114901657365525542</stp>
        <tr r="D275" s="5"/>
      </tp>
      <tp t="s">
        <v>#N/A Requesting Data...3389753504</v>
        <stp/>
        <stp>BDP|16407944357351003207</stp>
        <tr r="F343" s="5"/>
      </tp>
      <tp t="s">
        <v>#N/A Requesting Data...3841093744</v>
        <stp/>
        <stp>BDP|14519967393954008964</stp>
        <tr r="D267" s="5"/>
      </tp>
      <tp t="s">
        <v>#N/A Requesting Data...3369861229</v>
        <stp/>
        <stp>BDP|12525228394790488019</stp>
        <tr r="E367" s="5"/>
      </tp>
      <tp t="s">
        <v>#N/A Requesting Data...2720121655</v>
        <stp/>
        <stp>BDP|14074234443068039495</stp>
        <tr r="F414" s="5"/>
      </tp>
      <tp t="s">
        <v>#N/A Requesting Data...2216703493</v>
        <stp/>
        <stp>BDP|16960683406189993766</stp>
        <tr r="F145" s="5"/>
      </tp>
      <tp t="s">
        <v>#N/A Requesting Data...1701460613</v>
        <stp/>
        <stp>BDP|12779412820372878868</stp>
        <tr r="C45" s="5"/>
      </tp>
      <tp t="s">
        <v>#N/A Requesting Data...1578173300</v>
        <stp/>
        <stp>BDP|18063394650444850490</stp>
        <tr r="F203" s="5"/>
      </tp>
      <tp t="s">
        <v>#N/A Requesting Data...2795564026</v>
        <stp/>
        <stp>BDP|18323437267247863348</stp>
        <tr r="E222" s="5"/>
      </tp>
      <tp t="s">
        <v>#N/A Requesting Data...2141214195</v>
        <stp/>
        <stp>BDP|10993071630338224571</stp>
        <tr r="D141" s="5"/>
      </tp>
      <tp t="s">
        <v>#N/A Requesting Data...3163048867</v>
        <stp/>
        <stp>BDP|16651976142967916214</stp>
        <tr r="F360" s="5"/>
      </tp>
      <tp t="s">
        <v>#N/A Requesting Data...2256679429</v>
        <stp/>
        <stp>BDP|11591992670201788006</stp>
        <tr r="C374" s="5"/>
      </tp>
      <tp t="s">
        <v>#N/A Requesting Data...3880469300</v>
        <stp/>
        <stp>BDP|15823201696292338274</stp>
        <tr r="E264" s="5"/>
      </tp>
      <tp t="s">
        <v>#N/A Requesting Data...2497433426</v>
        <stp/>
        <stp>BDP|12228574154825230999</stp>
        <tr r="F396" s="5"/>
      </tp>
      <tp t="s">
        <v>#N/A Requesting Data...1999251013</v>
        <stp/>
        <stp>BDP|10158778745898856514</stp>
        <tr r="D104" s="5"/>
      </tp>
      <tp t="s">
        <v>#N/A Requesting Data...3977518897</v>
        <stp/>
        <stp>BDP|17729990811902447373</stp>
        <tr r="F40" s="5"/>
      </tp>
      <tp t="s">
        <v>#N/A Requesting Data...3949451698</v>
        <stp/>
        <stp>BDP|16773303990372241096</stp>
        <tr r="D383" s="5"/>
      </tp>
      <tp t="s">
        <v>#N/A Requesting Data...1744404865</v>
        <stp/>
        <stp>BDP|17248116899449684835</stp>
        <tr r="E346" s="5"/>
      </tp>
      <tp t="s">
        <v>#N/A Requesting Data...2874197934</v>
        <stp/>
        <stp>BDP|14245484590821369664</stp>
        <tr r="E121" s="5"/>
      </tp>
      <tp t="s">
        <v>#N/A Requesting Data...4174599104</v>
        <stp/>
        <stp>BDP|16108644074328805168</stp>
        <tr r="F273" s="5"/>
      </tp>
      <tp t="s">
        <v>#N/A Requesting Data...3926723298</v>
        <stp/>
        <stp>BDP|10354889525877754363</stp>
        <tr r="F157" s="5"/>
      </tp>
      <tp t="s">
        <v>#N/A Requesting Data...3145729439</v>
        <stp/>
        <stp>BDP|13373887821903590401</stp>
        <tr r="E187" s="5"/>
      </tp>
      <tp t="s">
        <v>#N/A Requesting Data...2390042129</v>
        <stp/>
        <stp>BDP|18069336685264957902</stp>
        <tr r="E3" s="6"/>
      </tp>
      <tp t="s">
        <v>#N/A Requesting Data...3044755092</v>
        <stp/>
        <stp>BDP|17756689149819179287</stp>
        <tr r="D130" s="5"/>
      </tp>
      <tp t="s">
        <v>#N/A Requesting Data...2736443920</v>
        <stp/>
        <stp>BDP|15677252359544057851</stp>
        <tr r="E11" s="6"/>
      </tp>
      <tp t="s">
        <v>#N/A Requesting Data...2676938766</v>
        <stp/>
        <stp>BDP|12539392778551265981</stp>
        <tr r="D14" s="5"/>
      </tp>
      <tp t="s">
        <v>#N/A Requesting Data...2100174051</v>
        <stp/>
        <stp>BDP|18234372024576761180</stp>
        <tr r="E202" s="5"/>
      </tp>
      <tp t="s">
        <v>#N/A Requesting Data...1638405996</v>
        <stp/>
        <stp>BDP|15754843832512625263</stp>
        <tr r="D272" s="5"/>
      </tp>
      <tp t="s">
        <v>#N/A Requesting Data...3480830742</v>
        <stp/>
        <stp>BDP|11806550733711757880</stp>
        <tr r="D133" s="5"/>
      </tp>
      <tp t="s">
        <v>#N/A Requesting Data...1371905203</v>
        <stp/>
        <stp>BDP|15989583503687189920</stp>
        <tr r="E162" s="5"/>
      </tp>
      <tp t="s">
        <v>#N/A Requesting Data...2864229146</v>
        <stp/>
        <stp>BDP|16890240757079216690</stp>
        <tr r="E39" s="5"/>
      </tp>
      <tp t="s">
        <v>#N/A Requesting Data...3390394221</v>
        <stp/>
        <stp>BDP|13241657093294105668</stp>
        <tr r="E153" s="5"/>
      </tp>
      <tp t="s">
        <v>#N/A Requesting Data...1324765710</v>
        <stp/>
        <stp>BDP|14438378267367165861</stp>
        <tr r="C169" s="5"/>
      </tp>
      <tp t="s">
        <v>#N/A Requesting Data...2664069678</v>
        <stp/>
        <stp>BDP|11426419783142119145</stp>
        <tr r="E42" s="5"/>
      </tp>
      <tp t="s">
        <v>#N/A Requesting Data...4289745318</v>
        <stp/>
        <stp>BDP|13724900259512569380</stp>
        <tr r="C52" s="5"/>
      </tp>
      <tp t="s">
        <v>#N/A Requesting Data...2482660828</v>
        <stp/>
        <stp>BDP|11633298729246549908</stp>
        <tr r="D349" s="5"/>
      </tp>
      <tp t="s">
        <v>#N/A Requesting Data...1785452628</v>
        <stp/>
        <stp>BDP|15970581283112258436</stp>
        <tr r="F321" s="5"/>
      </tp>
      <tp t="s">
        <v>#N/A Requesting Data...4134604013</v>
        <stp/>
        <stp>BDP|15780200258029965540</stp>
        <tr r="C302" s="5"/>
      </tp>
      <tp t="s">
        <v>#N/A Requesting Data...3205889181</v>
        <stp/>
        <stp>BDP|16181639267320477838</stp>
        <tr r="F110" s="5"/>
      </tp>
      <tp t="s">
        <v>#N/A Requesting Data...2285691889</v>
        <stp/>
        <stp>BDP|17976390385032709068</stp>
        <tr r="F171" s="5"/>
      </tp>
      <tp t="s">
        <v>#N/A Requesting Data...3399810945</v>
        <stp/>
        <stp>BDP|10957736424138928331</stp>
        <tr r="E225" s="5"/>
      </tp>
      <tp t="s">
        <v>#N/A Requesting Data...3466872746</v>
        <stp/>
        <stp>BDP|10505916195179035753</stp>
        <tr r="D381" s="5"/>
      </tp>
      <tp t="s">
        <v>#N/A Requesting Data...1394204380</v>
        <stp/>
        <stp>BDP|15401809934460687023</stp>
        <tr r="C119" s="5"/>
      </tp>
      <tp t="s">
        <v>#N/A Requesting Data...2715151656</v>
        <stp/>
        <stp>BDP|17893093743078793515</stp>
        <tr r="F250" s="5"/>
      </tp>
      <tp t="s">
        <v>#N/A Requesting Data...3099476413</v>
        <stp/>
        <stp>BDP|13315416205509623054</stp>
        <tr r="E38" s="5"/>
      </tp>
      <tp t="s">
        <v>#N/A Requesting Data...2620769379</v>
        <stp/>
        <stp>BDP|16990360213552391886</stp>
        <tr r="E372" s="5"/>
      </tp>
      <tp t="s">
        <v>#N/A Requesting Data...2703121852</v>
        <stp/>
        <stp>BDP|16708624982077431142</stp>
        <tr r="C217" s="5"/>
      </tp>
      <tp t="s">
        <v>#N/A Requesting Data...1920374377</v>
        <stp/>
        <stp>BDP|10529070762461660909</stp>
        <tr r="D408" s="5"/>
      </tp>
      <tp t="s">
        <v>#N/A Requesting Data...2858786720</v>
        <stp/>
        <stp>BDP|11950828219781625726</stp>
        <tr r="C152" s="5"/>
      </tp>
      <tp t="s">
        <v>#N/A Requesting Data...2927122327</v>
        <stp/>
        <stp>BDP|11881085661978771101</stp>
        <tr r="F33" s="5"/>
      </tp>
      <tp t="s">
        <v>#N/A Requesting Data...1892126439</v>
        <stp/>
        <stp>BDP|14668917567966190370</stp>
        <tr r="C228" s="5"/>
      </tp>
      <tp t="s">
        <v>#N/A Requesting Data...2478383688</v>
        <stp/>
        <stp>BDP|16426640038505757892</stp>
        <tr r="C194" s="5"/>
      </tp>
      <tp t="s">
        <v>#N/A Requesting Data...2366475028</v>
        <stp/>
        <stp>BDP|11712674726848187311</stp>
        <tr r="C165" s="5"/>
      </tp>
      <tp t="s">
        <v>#N/A Requesting Data...2360858841</v>
        <stp/>
        <stp>BDP|14893945455585799384</stp>
        <tr r="F301" s="5"/>
      </tp>
      <tp t="s">
        <v>#N/A Requesting Data...3802375340</v>
        <stp/>
        <stp>BDP|12257196307894718827</stp>
        <tr r="E327" s="5"/>
      </tp>
      <tp t="s">
        <v>#N/A Requesting Data...2522528970</v>
        <stp/>
        <stp>BDP|16855305052977766843</stp>
        <tr r="D169" s="5"/>
      </tp>
      <tp t="s">
        <v>#N/A Requesting Data...3319222740</v>
        <stp/>
        <stp>BDP|15176461291777943069</stp>
        <tr r="E50" s="5"/>
      </tp>
      <tp t="s">
        <v>#N/A Requesting Data...1924537071</v>
        <stp/>
        <stp>BDP|10612634832653809960</stp>
        <tr r="F6" s="6"/>
      </tp>
      <tp t="s">
        <v>#N/A Requesting Data...3267105555</v>
        <stp/>
        <stp>BDP|15878442915726058900</stp>
        <tr r="F44" s="5"/>
      </tp>
      <tp t="s">
        <v>#N/A Requesting Data...3623081136</v>
        <stp/>
        <stp>BDP|13345251294675944223</stp>
        <tr r="C341" s="5"/>
      </tp>
      <tp t="s">
        <v>#N/A Requesting Data...2484770295</v>
        <stp/>
        <stp>BDP|12682512646674977804</stp>
        <tr r="F309" s="5"/>
      </tp>
      <tp t="s">
        <v>#N/A Requesting Data...4145083733</v>
        <stp/>
        <stp>BDP|17146191725163755820</stp>
        <tr r="G7" s="7"/>
      </tp>
      <tp t="s">
        <v>#N/A Requesting Data...3456522299</v>
        <stp/>
        <stp>BDP|11885107614838645627</stp>
        <tr r="F384" s="5"/>
      </tp>
      <tp t="s">
        <v>#N/A Requesting Data...4211974021</v>
        <stp/>
        <stp>BDP|15463927878771789525</stp>
        <tr r="C80" s="5"/>
      </tp>
      <tp t="s">
        <v>#N/A Requesting Data...4213490572</v>
        <stp/>
        <stp>BDP|11837620952648443572</stp>
        <tr r="D185" s="5"/>
      </tp>
      <tp t="s">
        <v>#N/A Requesting Data...1930793213</v>
        <stp/>
        <stp>BDP|17082335201339128289</stp>
        <tr r="C297" s="5"/>
      </tp>
      <tp t="s">
        <v>#N/A Requesting Data...1693133410</v>
        <stp/>
        <stp>BDP|15164882580469010338</stp>
        <tr r="C146" s="5"/>
      </tp>
      <tp t="s">
        <v>#N/A Requesting Data...2696385046</v>
        <stp/>
        <stp>BDP|14862192185252736094</stp>
        <tr r="C82" s="5"/>
      </tp>
      <tp t="s">
        <v>#N/A Requesting Data...2475362164</v>
        <stp/>
        <stp>BDP|17672043732963399894</stp>
        <tr r="F375" s="5"/>
      </tp>
      <tp t="s">
        <v>#N/A Requesting Data...3960788768</v>
        <stp/>
        <stp>BDP|16603527486580049486</stp>
        <tr r="D197" s="5"/>
      </tp>
      <tp t="s">
        <v>#N/A Requesting Data...2741057430</v>
        <stp/>
        <stp>BDP|16742123786910839065</stp>
        <tr r="C300" s="5"/>
      </tp>
      <tp t="s">
        <v>#N/A Requesting Data...1497835490</v>
        <stp/>
        <stp>BDP|12138403409859042051</stp>
        <tr r="D325" s="5"/>
      </tp>
      <tp t="s">
        <v>#N/A Requesting Data...3396822071</v>
        <stp/>
        <stp>BDP|15535488452689178238</stp>
        <tr r="F9" s="5"/>
      </tp>
      <tp t="s">
        <v>#N/A Requesting Data...2181634693</v>
        <stp/>
        <stp>BDP|14717877845383976415</stp>
        <tr r="D273" s="5"/>
      </tp>
      <tp t="s">
        <v>#N/A Requesting Data...4139988654</v>
        <stp/>
        <stp>BDP|14032464960848232198</stp>
        <tr r="D3" s="5"/>
      </tp>
      <tp t="s">
        <v>#N/A Requesting Data...1259802959</v>
        <stp/>
        <stp>BDP|16081801518572431203</stp>
        <tr r="C408" s="5"/>
      </tp>
      <tp t="s">
        <v>#N/A Requesting Data...1513031817</v>
        <stp/>
        <stp>BDP|12581037308545590870</stp>
        <tr r="E47" s="5"/>
      </tp>
      <tp t="s">
        <v>#N/A Requesting Data...1561010441</v>
        <stp/>
        <stp>BDP|11207788062228795732</stp>
        <tr r="D261" s="5"/>
      </tp>
      <tp t="s">
        <v>#N/A Requesting Data...1651320108</v>
        <stp/>
        <stp>BDP|13518174173689950342</stp>
        <tr r="F121" s="5"/>
      </tp>
      <tp t="s">
        <v>#N/A Requesting Data...4213970202</v>
        <stp/>
        <stp>BDP|13979007893222792727</stp>
        <tr r="C180" s="5"/>
      </tp>
      <tp t="s">
        <v>#N/A Requesting Data...4027162179</v>
        <stp/>
        <stp>BDP|10673632295346636692</stp>
        <tr r="F96" s="5"/>
      </tp>
      <tp t="s">
        <v>#N/A Requesting Data...3447256176</v>
        <stp/>
        <stp>BDP|16098517303145683956</stp>
        <tr r="D394" s="5"/>
      </tp>
      <tp t="s">
        <v>#N/A Requesting Data...2752315534</v>
        <stp/>
        <stp>BDP|14428767485792456634</stp>
        <tr r="D360" s="5"/>
      </tp>
      <tp t="s">
        <v>#N/A Requesting Data...2135468540</v>
        <stp/>
        <stp>BDP|14621025590143519116</stp>
        <tr r="E311" s="5"/>
      </tp>
      <tp t="s">
        <v>#N/A Requesting Data...3316140944</v>
        <stp/>
        <stp>BDP|11565710517880591860</stp>
        <tr r="D43" s="5"/>
      </tp>
      <tp t="s">
        <v>#N/A Requesting Data...3460595827</v>
        <stp/>
        <stp>BDP|16516971521766286421</stp>
        <tr r="F140" s="5"/>
      </tp>
      <tp t="s">
        <v>#N/A Requesting Data...3615023904</v>
        <stp/>
        <stp>BDP|10354741453978038573</stp>
        <tr r="F211" s="5"/>
      </tp>
      <tp t="s">
        <v>#N/A Requesting Data...2088679993</v>
        <stp/>
        <stp>BDP|15245714180564004106</stp>
        <tr r="C55" s="5"/>
      </tp>
      <tp t="s">
        <v>#N/A Requesting Data...1834087711</v>
        <stp/>
        <stp>BDP|18235076783889185642</stp>
        <tr r="E8" s="6"/>
      </tp>
      <tp t="s">
        <v>#N/A Requesting Data...2968468309</v>
        <stp/>
        <stp>BDP|14711522189887978176</stp>
        <tr r="C133" s="5"/>
      </tp>
      <tp t="s">
        <v>#N/A Requesting Data...3223363276</v>
        <stp/>
        <stp>BDP|13406239199755917252</stp>
        <tr r="E64" s="5"/>
      </tp>
      <tp t="s">
        <v>#N/A Requesting Data...3385549078</v>
        <stp/>
        <stp>BDP|12424384356113004884</stp>
        <tr r="D88" s="5"/>
      </tp>
      <tp t="s">
        <v>#N/A Requesting Data...1325620844</v>
        <stp/>
        <stp>BDP|10118052207306443952</stp>
        <tr r="E377" s="5"/>
      </tp>
      <tp t="s">
        <v>#N/A Requesting Data...3500569839</v>
        <stp/>
        <stp>BDP|11244614371086680912</stp>
        <tr r="F23" s="5"/>
      </tp>
      <tp t="s">
        <v>#N/A Requesting Data...1982839399</v>
        <stp/>
        <stp>BDP|14145255784678254978</stp>
        <tr r="E253" s="5"/>
      </tp>
      <tp t="s">
        <v>#N/A Requesting Data...2153731525</v>
        <stp/>
        <stp>BDP|16798978115758890983</stp>
        <tr r="D321" s="5"/>
      </tp>
      <tp t="s">
        <v>#N/A Requesting Data...2605129808</v>
        <stp/>
        <stp>BDP|17051804700561336174</stp>
        <tr r="F350" s="5"/>
      </tp>
      <tp t="s">
        <v>#N/A Requesting Data...2502210214</v>
        <stp/>
        <stp>BDP|17300648336648352550</stp>
        <tr r="E56" s="5"/>
      </tp>
      <tp t="s">
        <v>#N/A Requesting Data...1380985581</v>
        <stp/>
        <stp>BDP|15127370695875545515</stp>
        <tr r="E295" s="5"/>
      </tp>
      <tp t="s">
        <v>#N/A Requesting Data...3347381304</v>
        <stp/>
        <stp>BDP|18344515243494049262</stp>
        <tr r="C5" s="5"/>
      </tp>
      <tp t="s">
        <v>#N/A Requesting Data...2705951039</v>
        <stp/>
        <stp>BDP|15474597694726741092</stp>
        <tr r="E53" s="5"/>
      </tp>
      <tp t="s">
        <v>#N/A Requesting Data...2674082425</v>
        <stp/>
        <stp>BDP|18327648111977274725</stp>
        <tr r="D413" s="5"/>
      </tp>
      <tp t="s">
        <v>#N/A Requesting Data...2807973019</v>
        <stp/>
        <stp>BDP|10676917576371367042</stp>
        <tr r="E242" s="5"/>
      </tp>
      <tp t="s">
        <v>#N/A Requesting Data...2140232405</v>
        <stp/>
        <stp>BDP|14597424828976694807</stp>
        <tr r="D336" s="5"/>
      </tp>
      <tp t="s">
        <v>#N/A Requesting Data...2145511444</v>
        <stp/>
        <stp>BDP|16008925460081335489</stp>
        <tr r="C97" s="5"/>
      </tp>
      <tp t="s">
        <v>#N/A Requesting Data...4063859779</v>
        <stp/>
        <stp>BDP|12217969967302358390</stp>
        <tr r="C174" s="5"/>
      </tp>
      <tp t="s">
        <v>#N/A Requesting Data...3716384033</v>
        <stp/>
        <stp>BDP|14602710017079852716</stp>
        <tr r="F282" s="5"/>
      </tp>
      <tp t="s">
        <v>#N/A Requesting Data...3995825218</v>
        <stp/>
        <stp>BDP|15085588795577516216</stp>
        <tr r="C15" s="5"/>
      </tp>
      <tp t="s">
        <v>#N/A Requesting Data...1563820515</v>
        <stp/>
        <stp>BDP|18197100536162776498</stp>
        <tr r="F240" s="5"/>
      </tp>
      <tp t="s">
        <v>#N/A Requesting Data...2434149234</v>
        <stp/>
        <stp>BDP|12058369885753392689</stp>
        <tr r="F322" s="5"/>
      </tp>
      <tp t="s">
        <v>#N/A Requesting Data...1815568972</v>
        <stp/>
        <stp>BDP|11861860630827199171</stp>
        <tr r="C301" s="5"/>
      </tp>
      <tp t="s">
        <v>#N/A Requesting Data...1592924198</v>
        <stp/>
        <stp>BDP|13183090009119872625</stp>
        <tr r="F311" s="5"/>
      </tp>
      <tp t="s">
        <v>#N/A Requesting Data...3982443268</v>
        <stp/>
        <stp>BDP|14757116987810212180</stp>
        <tr r="E272" s="5"/>
      </tp>
      <tp t="s">
        <v>#N/A Requesting Data...1957852642</v>
        <stp/>
        <stp>BDP|18027724779600982499</stp>
        <tr r="D205" s="5"/>
      </tp>
      <tp t="s">
        <v>#N/A Requesting Data...3167063951</v>
        <stp/>
        <stp>BDP|18094094432180197715</stp>
        <tr r="F206" s="5"/>
      </tp>
      <tp t="s">
        <v>#N/A Requesting Data...1750065769</v>
        <stp/>
        <stp>BDP|17582894730480360053</stp>
        <tr r="E44" s="5"/>
      </tp>
      <tp t="s">
        <v>#N/A Requesting Data...1639850699</v>
        <stp/>
        <stp>BDP|15251386180542813084</stp>
        <tr r="D338" s="5"/>
      </tp>
      <tp t="s">
        <v>#N/A Requesting Data...1680630945</v>
        <stp/>
        <stp>BDP|12568026589032433402</stp>
        <tr r="E120" s="5"/>
      </tp>
      <tp t="s">
        <v>#N/A Requesting Data...2078146745</v>
        <stp/>
        <stp>BDP|15681564481492980620</stp>
        <tr r="F307" s="5"/>
      </tp>
      <tp t="s">
        <v>#N/A Requesting Data...2964443381</v>
        <stp/>
        <stp>BDP|16755161471464876820</stp>
        <tr r="C36" s="5"/>
      </tp>
      <tp t="s">
        <v>#N/A Requesting Data...2789941060</v>
        <stp/>
        <stp>BDP|17869101453337779818</stp>
        <tr r="E110" s="5"/>
      </tp>
      <tp t="s">
        <v>#N/A Requesting Data...2697605318</v>
        <stp/>
        <stp>BDP|16504387195428382862</stp>
        <tr r="F107" s="5"/>
      </tp>
      <tp t="s">
        <v>#N/A Requesting Data...3183055592</v>
        <stp/>
        <stp>BDP|12742481895637144479</stp>
        <tr r="E103" s="5"/>
      </tp>
      <tp t="s">
        <v>#N/A Requesting Data...2800361118</v>
        <stp/>
        <stp>BDP|14544669381915957377</stp>
        <tr r="E233" s="5"/>
      </tp>
      <tp t="s">
        <v>#N/A Requesting Data...4061024502</v>
        <stp/>
        <stp>BDP|14887726704799003611</stp>
        <tr r="C136" s="5"/>
      </tp>
      <tp t="s">
        <v>#N/A Requesting Data...3984834421</v>
        <stp/>
        <stp>BDP|11218809169561357276</stp>
        <tr r="F164" s="5"/>
      </tp>
      <tp t="s">
        <v>#N/A Requesting Data...3751063256</v>
        <stp/>
        <stp>BDP|13100368602189877529</stp>
        <tr r="C357" s="5"/>
      </tp>
      <tp t="s">
        <v>#N/A Requesting Data...2053155477</v>
        <stp/>
        <stp>BDP|15556641798703596520</stp>
        <tr r="E365" s="5"/>
      </tp>
      <tp t="s">
        <v>#N/A Requesting Data...1501233435</v>
        <stp/>
        <stp>BDP|10154302896484911204</stp>
        <tr r="D103" s="5"/>
      </tp>
      <tp t="s">
        <v>#N/A Requesting Data...1943155490</v>
        <stp/>
        <stp>BDP|15809003266276695992</stp>
        <tr r="D160" s="5"/>
      </tp>
      <tp t="s">
        <v>#N/A Requesting Data...1971646913</v>
        <stp/>
        <stp>BDP|16228177185626513548</stp>
        <tr r="C223" s="5"/>
      </tp>
      <tp t="s">
        <v>#N/A Requesting Data...2558006331</v>
        <stp/>
        <stp>BDP|13127452083852438122</stp>
        <tr r="D411" s="5"/>
      </tp>
      <tp t="s">
        <v>#N/A Requesting Data...1816567643</v>
        <stp/>
        <stp>BDP|13261902073808166918</stp>
        <tr r="D72" s="5"/>
      </tp>
      <tp t="s">
        <v>#N/A Requesting Data...2739490697</v>
        <stp/>
        <stp>BDP|17595758097155027065</stp>
        <tr r="D16" s="7"/>
      </tp>
      <tp t="s">
        <v>#N/A Requesting Data...3673734764</v>
        <stp/>
        <stp>BDP|14437597946841973825</stp>
        <tr r="D402" s="5"/>
      </tp>
      <tp t="s">
        <v>#N/A Requesting Data...1571094655</v>
        <stp/>
        <stp>BDP|11294374416306778947</stp>
        <tr r="F150" s="5"/>
      </tp>
      <tp t="s">
        <v>#N/A Requesting Data...1540788907</v>
        <stp/>
        <stp>BDP|15260835502819005836</stp>
        <tr r="D326" s="5"/>
      </tp>
      <tp t="s">
        <v>#N/A Requesting Data...3944872087</v>
        <stp/>
        <stp>BDP|10321742277635951990</stp>
        <tr r="F63" s="5"/>
      </tp>
      <tp t="s">
        <v>#N/A Requesting Data...3073665119</v>
        <stp/>
        <stp>BDP|12027753786063419249</stp>
        <tr r="F54" s="5"/>
      </tp>
      <tp t="s">
        <v>#N/A Requesting Data...2908449969</v>
        <stp/>
        <stp>BDP|10879194411858597467</stp>
        <tr r="E124" s="5"/>
      </tp>
      <tp t="s">
        <v>#N/A Requesting Data...2061680165</v>
        <stp/>
        <stp>BDP|11431094640490644994</stp>
        <tr r="F304" s="5"/>
      </tp>
      <tp t="s">
        <v>#N/A Requesting Data...1658003715</v>
        <stp/>
        <stp>BDP|17061535377748389159</stp>
        <tr r="F43" s="5"/>
      </tp>
      <tp t="s">
        <v>#N/A Requesting Data...2222552651</v>
        <stp/>
        <stp>BDP|12611202777933139852</stp>
        <tr r="F390" s="5"/>
      </tp>
      <tp t="s">
        <v>#N/A Requesting Data...3828000338</v>
        <stp/>
        <stp>BDP|12549464581735641719</stp>
        <tr r="F326" s="5"/>
      </tp>
      <tp t="s">
        <v>#N/A Requesting Data...4043651438</v>
        <stp/>
        <stp>BDP|17995134403962558898</stp>
        <tr r="E251" s="5"/>
      </tp>
      <tp t="s">
        <v>#N/A Requesting Data...3133702507</v>
        <stp/>
        <stp>BDP|10044130889615925063</stp>
        <tr r="E115" s="5"/>
      </tp>
      <tp t="s">
        <v>#N/A Requesting Data...3645551168</v>
        <stp/>
        <stp>BDP|15570115688111900107</stp>
        <tr r="F251" s="5"/>
      </tp>
      <tp t="s">
        <v>#N/A Requesting Data...3733810330</v>
        <stp/>
        <stp>BDP|12920172271328386087</stp>
        <tr r="D401" s="5"/>
      </tp>
      <tp t="s">
        <v>#N/A Requesting Data...3556084948</v>
        <stp/>
        <stp>BDP|13597528407268136251</stp>
        <tr r="C279" s="5"/>
      </tp>
      <tp t="s">
        <v>#N/A Requesting Data...4070627874</v>
        <stp/>
        <stp>BDP|18101590015628177887</stp>
        <tr r="C98" s="5"/>
      </tp>
      <tp t="s">
        <v>#N/A Requesting Data...3456774106</v>
        <stp/>
        <stp>BDP|13421540792693475013</stp>
        <tr r="C404" s="5"/>
      </tp>
      <tp t="s">
        <v>#N/A Requesting Data...2774036856</v>
        <stp/>
        <stp>BDP|13796329204159297550</stp>
        <tr r="F69" s="5"/>
      </tp>
      <tp t="s">
        <v>#N/A Requesting Data...3332346015</v>
        <stp/>
        <stp>BDP|15300090599099383967</stp>
        <tr r="F47" s="5"/>
      </tp>
      <tp t="s">
        <v>#N/A Requesting Data...3130904533</v>
        <stp/>
        <stp>BDP|16416216694615447435</stp>
        <tr r="C231" s="5"/>
      </tp>
      <tp t="s">
        <v>#N/A Requesting Data...3502549724</v>
        <stp/>
        <stp>BDP|15193923208435815559</stp>
        <tr r="C115" s="5"/>
      </tp>
      <tp t="s">
        <v>#N/A Requesting Data...2650846010</v>
        <stp/>
        <stp>BDP|16829971094918242305</stp>
        <tr r="E138" s="5"/>
      </tp>
      <tp t="s">
        <v>#N/A Requesting Data...1956269951</v>
        <stp/>
        <stp>BDP|18226238167606624790</stp>
        <tr r="C12" s="5"/>
      </tp>
      <tp t="s">
        <v>#N/A Requesting Data...2348256045</v>
        <stp/>
        <stp>BDP|13100515548806765970</stp>
        <tr r="C353" s="5"/>
      </tp>
      <tp t="s">
        <v>#N/A Requesting Data...3943610113</v>
        <stp/>
        <stp>BDP|10908961986539480554</stp>
        <tr r="C409" s="5"/>
      </tp>
      <tp t="s">
        <v>#N/A Requesting Data...1325684816</v>
        <stp/>
        <stp>BDP|13993251982570616400</stp>
        <tr r="F332" s="5"/>
      </tp>
      <tp t="s">
        <v>#N/A Requesting Data...2596664623</v>
        <stp/>
        <stp>BDP|14260565064362845804</stp>
        <tr r="C261" s="5"/>
      </tp>
      <tp t="s">
        <v>#N/A Requesting Data...2750398522</v>
        <stp/>
        <stp>BDP|15662601200616954849</stp>
        <tr r="C30" s="5"/>
      </tp>
      <tp t="s">
        <v>#N/A Requesting Data...2426074588</v>
        <stp/>
        <stp>BDP|14889101002519456158</stp>
        <tr r="C158" s="5"/>
      </tp>
      <tp t="s">
        <v>#N/A Requesting Data...3665660291</v>
        <stp/>
        <stp>BDP|12616002429505384878</stp>
        <tr r="D119" s="5"/>
      </tp>
      <tp t="s">
        <v>#N/A Requesting Data...2246021354</v>
        <stp/>
        <stp>BDP|10624698366139241410</stp>
        <tr r="C328" s="5"/>
      </tp>
      <tp t="s">
        <v>#N/A Requesting Data...3318747109</v>
        <stp/>
        <stp>BDP|14435586950578261129</stp>
        <tr r="C346" s="5"/>
      </tp>
      <tp t="s">
        <v>#N/A Requesting Data...2330500658</v>
        <stp/>
        <stp>BDP|15477292562258158421</stp>
        <tr r="D405" s="5"/>
      </tp>
      <tp t="s">
        <v>#N/A Requesting Data...3308230998</v>
        <stp/>
        <stp>BDP|14043636885287228081</stp>
        <tr r="C220" s="5"/>
      </tp>
      <tp t="s">
        <v>#N/A Requesting Data...3911596159</v>
        <stp/>
        <stp>BDP|16524454693437921162</stp>
        <tr r="C260" s="5"/>
      </tp>
      <tp t="s">
        <v>#N/A Requesting Data...3281616902</v>
        <stp/>
        <stp>BDP|11703824430143179483</stp>
        <tr r="D247" s="5"/>
      </tp>
      <tp t="s">
        <v>#N/A Requesting Data...2989874365</v>
        <stp/>
        <stp>BDP|17459167788851135246</stp>
        <tr r="E338" s="5"/>
      </tp>
      <tp t="s">
        <v>#N/A Requesting Data...2185372833</v>
        <stp/>
        <stp>BDP|12788326329869071733</stp>
        <tr r="E274" s="5"/>
      </tp>
      <tp t="s">
        <v>#N/A Requesting Data...3885467763</v>
        <stp/>
        <stp>BDP|11998766398144192697</stp>
        <tr r="C162" s="5"/>
      </tp>
      <tp t="s">
        <v>#N/A Requesting Data...4081948959</v>
        <stp/>
        <stp>BDP|16508240613641429988</stp>
        <tr r="C100" s="5"/>
      </tp>
      <tp t="s">
        <v>#N/A Requesting Data...3643777261</v>
        <stp/>
        <stp>BDP|10813829599148108432</stp>
        <tr r="C66" s="5"/>
      </tp>
      <tp t="s">
        <v>#N/A Requesting Data...1354036552</v>
        <stp/>
        <stp>BDP|18164329588639941737</stp>
        <tr r="E325" s="5"/>
      </tp>
      <tp t="s">
        <v>#N/A Requesting Data...4070539329</v>
        <stp/>
        <stp>BDP|11242583672218916607</stp>
        <tr r="C50" s="5"/>
      </tp>
      <tp t="s">
        <v>#N/A Requesting Data...4006411676</v>
        <stp/>
        <stp>BDP|15718852100031717140</stp>
        <tr r="D69" s="5"/>
      </tp>
      <tp t="s">
        <v>#N/A Requesting Data...2251709291</v>
        <stp/>
        <stp>BDP|10333353084184530263</stp>
        <tr r="E145" s="5"/>
      </tp>
      <tp t="s">
        <v>#N/A Requesting Data...1931799530</v>
        <stp/>
        <stp>BDP|17456307632919191365</stp>
        <tr r="F137" s="5"/>
      </tp>
      <tp t="s">
        <v>#N/A Requesting Data...2921192034</v>
        <stp/>
        <stp>BDP|12832982004542372466</stp>
        <tr r="F259" s="5"/>
      </tp>
      <tp t="s">
        <v>#N/A Requesting Data...3155078893</v>
        <stp/>
        <stp>BDP|14300960375065126207</stp>
        <tr r="D229" s="5"/>
      </tp>
      <tp t="s">
        <v>#N/A Requesting Data...3105325766</v>
        <stp/>
        <stp>BDP|13048781008070569958</stp>
        <tr r="C241" s="5"/>
      </tp>
      <tp t="s">
        <v>#N/A Requesting Data...4272970941</v>
        <stp/>
        <stp>BDP|14932307957907718890</stp>
        <tr r="C291" s="5"/>
      </tp>
      <tp t="s">
        <v>#N/A Requesting Data...2705780495</v>
        <stp/>
        <stp>BDP|15073964623112587109</stp>
        <tr r="G21" s="7"/>
      </tp>
      <tp t="s">
        <v>#N/A Requesting Data...3569495806</v>
        <stp/>
        <stp>BDP|13536297312008921574</stp>
        <tr r="C375" s="5"/>
      </tp>
      <tp t="s">
        <v>#N/A Requesting Data...3619512314</v>
        <stp/>
        <stp>BDP|17230697754621652895</stp>
        <tr r="D65" s="5"/>
      </tp>
      <tp t="s">
        <v>#N/A Requesting Data...1673082819</v>
        <stp/>
        <stp>BDP|15675738541813501815</stp>
        <tr r="F62" s="5"/>
      </tp>
      <tp t="s">
        <v>#N/A Requesting Data...1493637292</v>
        <stp/>
        <stp>BDP|15811441969533434910</stp>
        <tr r="G3" s="7"/>
      </tp>
      <tp t="s">
        <v>#N/A Requesting Data...2234770853</v>
        <stp/>
        <stp>BDP|17538465816027240840</stp>
        <tr r="D81" s="5"/>
      </tp>
      <tp t="s">
        <v>#N/A Requesting Data...2945570766</v>
        <stp/>
        <stp>BDP|18013027711532418646</stp>
        <tr r="E354" s="5"/>
      </tp>
      <tp t="s">
        <v>#N/A Requesting Data...3886992598</v>
        <stp/>
        <stp>BDP|16101807427765488409</stp>
        <tr r="C14" s="5"/>
      </tp>
      <tp t="s">
        <v>#N/A Requesting Data...2796378537</v>
        <stp/>
        <stp>BDP|16188366186994570467</stp>
        <tr r="C218" s="5"/>
      </tp>
      <tp t="s">
        <v>#N/A Requesting Data...1976591968</v>
        <stp/>
        <stp>BDP|12495046540673648834</stp>
        <tr r="E11" s="7"/>
      </tp>
      <tp t="s">
        <v>#N/A Requesting Data...2613677060</v>
        <stp/>
        <stp>BDP|11273576484057198656</stp>
        <tr r="F118" s="5"/>
      </tp>
      <tp t="s">
        <v>#N/A Requesting Data...3844617359</v>
        <stp/>
        <stp>BDP|16096092679108214478</stp>
        <tr r="F308" s="5"/>
      </tp>
      <tp t="s">
        <v>#N/A Requesting Data...2567991080</v>
        <stp/>
        <stp>BDP|14048070566399041651</stp>
        <tr r="C7" s="5"/>
      </tp>
      <tp t="s">
        <v>#N/A Requesting Data...3773912514</v>
        <stp/>
        <stp>BDP|15550963559682744695</stp>
        <tr r="F68" s="5"/>
      </tp>
      <tp t="s">
        <v>#N/A Requesting Data...2155657165</v>
        <stp/>
        <stp>BDP|18393717053474715313</stp>
        <tr r="F389" s="5"/>
      </tp>
      <tp t="s">
        <v>#N/A Requesting Data...3893730400</v>
        <stp/>
        <stp>BDP|11224967465610091369</stp>
        <tr r="D297" s="5"/>
      </tp>
      <tp t="s">
        <v>#N/A Requesting Data...2489252607</v>
        <stp/>
        <stp>BDP|13824794283063740221</stp>
        <tr r="F67" s="5"/>
      </tp>
      <tp t="s">
        <v>#N/A Requesting Data...2451774153</v>
        <stp/>
        <stp>BDP|15074831261141251772</stp>
        <tr r="C236" s="5"/>
      </tp>
      <tp t="s">
        <v>#N/A Requesting Data...3113620727</v>
        <stp/>
        <stp>BDP|14948082215141035933</stp>
        <tr r="F382" s="5"/>
      </tp>
      <tp t="s">
        <v>#N/A Requesting Data...1588886817</v>
        <stp/>
        <stp>BDP|13808373139837227929</stp>
        <tr r="F181" s="5"/>
      </tp>
      <tp t="s">
        <v>#N/A Requesting Data...1747753992</v>
        <stp/>
        <stp>BDP|10643585811120100980</stp>
        <tr r="C74" s="5"/>
      </tp>
      <tp t="s">
        <v>#N/A Requesting Data...3668867915</v>
        <stp/>
        <stp>BDP|11003653781424522986</stp>
        <tr r="F151" s="5"/>
      </tp>
      <tp t="s">
        <v>#N/A Requesting Data...4114896115</v>
        <stp/>
        <stp>BDP|17466364465773719390</stp>
        <tr r="C349" s="5"/>
      </tp>
      <tp t="s">
        <v>#N/A Requesting Data...4161606820</v>
        <stp/>
        <stp>BDP|11190523379863315207</stp>
        <tr r="C195" s="5"/>
      </tp>
      <tp t="s">
        <v>#N/A Requesting Data...2319995189</v>
        <stp/>
        <stp>BDP|17933456590261769938</stp>
        <tr r="C183" s="5"/>
      </tp>
      <tp t="s">
        <v>#N/A Requesting Data...2922683666</v>
        <stp/>
        <stp>BDP|17610476905418824942</stp>
        <tr r="F71" s="5"/>
      </tp>
      <tp t="s">
        <v>#N/A Requesting Data...1452360208</v>
        <stp/>
        <stp>BDP|10882879487607816586</stp>
        <tr r="F351" s="5"/>
      </tp>
      <tp t="s">
        <v>#N/A Requesting Data...1914014750</v>
        <stp/>
        <stp>BDP|14018138012116847026</stp>
        <tr r="D191" s="5"/>
      </tp>
      <tp t="s">
        <v>#N/A Requesting Data...1738840208</v>
        <stp/>
        <stp>BDP|12596175668437430055</stp>
        <tr r="F293" s="5"/>
      </tp>
      <tp t="s">
        <v>#N/A Requesting Data...1875631147</v>
        <stp/>
        <stp>BDP|10060158176341871507</stp>
        <tr r="D125" s="5"/>
      </tp>
      <tp t="s">
        <v>#N/A Requesting Data...2104826151</v>
        <stp/>
        <stp>BDP|14649219987879926527</stp>
        <tr r="E89" s="5"/>
      </tp>
      <tp t="s">
        <v>#N/A Requesting Data...4081318857</v>
        <stp/>
        <stp>BDP|11695569360234210495</stp>
        <tr r="E109" s="5"/>
      </tp>
      <tp t="s">
        <v>#N/A Requesting Data...3682811409</v>
        <stp/>
        <stp>BDP|14862508522308462945</stp>
        <tr r="C354" s="5"/>
      </tp>
      <tp t="s">
        <v>#N/A Requesting Data...2606949777</v>
        <stp/>
        <stp>BDP|13286032841605958041</stp>
        <tr r="F331" s="5"/>
      </tp>
      <tp t="s">
        <v>#N/A Requesting Data...1741024657</v>
        <stp/>
        <stp>BDP|12577022048635236108</stp>
        <tr r="E208" s="5"/>
      </tp>
      <tp t="s">
        <v>#N/A Requesting Data...2488319408</v>
        <stp/>
        <stp>BDP|11225294481411174868</stp>
        <tr r="G5" s="7"/>
      </tp>
      <tp t="s">
        <v>#N/A Requesting Data...2523912428</v>
        <stp/>
        <stp>BDP|16802437154795196035</stp>
        <tr r="F310" s="5"/>
      </tp>
      <tp t="s">
        <v>#N/A Requesting Data...3337432501</v>
        <stp/>
        <stp>BDP|12385899326203920986</stp>
        <tr r="F97" s="5"/>
      </tp>
      <tp t="s">
        <v>#N/A Requesting Data...2897610845</v>
        <stp/>
        <stp>BDP|11689106829825074527</stp>
        <tr r="C315" s="5"/>
      </tp>
      <tp t="s">
        <v>#N/A Requesting Data...1814536299</v>
        <stp/>
        <stp>BDP|13854573506493511716</stp>
        <tr r="F277" s="5"/>
      </tp>
      <tp t="s">
        <v>#N/A Requesting Data...3185318711</v>
        <stp/>
        <stp>BDP|13997023622610323365</stp>
        <tr r="F36" s="5"/>
      </tp>
      <tp t="s">
        <v>#N/A Requesting Data...2359234342</v>
        <stp/>
        <stp>BDP|12879884344954015885</stp>
        <tr r="F341" s="5"/>
      </tp>
      <tp t="s">
        <v>#N/A Requesting Data...4061641984</v>
        <stp/>
        <stp>BDP|11253141431653221296</stp>
        <tr r="D344" s="5"/>
      </tp>
      <tp t="s">
        <v>#N/A Requesting Data...3760116644</v>
        <stp/>
        <stp>BDP|14580202257675577487</stp>
        <tr r="C245" s="5"/>
      </tp>
      <tp t="s">
        <v>#N/A Requesting Data...1433472692</v>
        <stp/>
        <stp>BDP|14102288429770950668</stp>
        <tr r="C10" s="7"/>
      </tp>
      <tp t="s">
        <v>#N/A Requesting Data...2550475537</v>
        <stp/>
        <stp>BDP|17062784576561616473</stp>
        <tr r="D353" s="5"/>
      </tp>
      <tp t="s">
        <v>#N/A Requesting Data...3925046823</v>
        <stp/>
        <stp>BDP|12278221709224109668</stp>
        <tr r="F413" s="5"/>
      </tp>
      <tp t="s">
        <v>#N/A Requesting Data...1758444589</v>
        <stp/>
        <stp>BDP|13141279137182349232</stp>
        <tr r="C135" s="5"/>
      </tp>
      <tp t="s">
        <v>#N/A Requesting Data...1408955131</v>
        <stp/>
        <stp>BDP|17265500030161292219</stp>
        <tr r="D282" s="5"/>
      </tp>
      <tp t="s">
        <v>#N/A Requesting Data...2514806354</v>
        <stp/>
        <stp>BDP|10207396739744419674</stp>
        <tr r="D78" s="5"/>
      </tp>
      <tp t="s">
        <v>#N/A Requesting Data...2848154931</v>
        <stp/>
        <stp>BDP|17608519270914211352</stp>
        <tr r="E69" s="5"/>
      </tp>
      <tp t="s">
        <v>#N/A Requesting Data...3523248446</v>
        <stp/>
        <stp>BDP|14134667576784118302</stp>
        <tr r="E102" s="5"/>
      </tp>
      <tp t="s">
        <v>#N/A Requesting Data...4151392266</v>
        <stp/>
        <stp>BDP|10966028814933714080</stp>
        <tr r="C151" s="5"/>
      </tp>
      <tp t="s">
        <v>#N/A Requesting Data...3042975296</v>
        <stp/>
        <stp>BDP|17034774565440723463</stp>
        <tr r="C352" s="5"/>
      </tp>
      <tp t="s">
        <v>#N/A Requesting Data...3891788711</v>
        <stp/>
        <stp>BDP|11207032711316776441</stp>
        <tr r="F39" s="5"/>
      </tp>
      <tp t="s">
        <v>#N/A Requesting Data...4199794649</v>
        <stp/>
        <stp>BDP|14652732300011278046</stp>
        <tr r="C44" s="5"/>
      </tp>
      <tp t="s">
        <v>#N/A Requesting Data...3952599849</v>
        <stp/>
        <stp>BDP|14641978565169627004</stp>
        <tr r="C75" s="5"/>
      </tp>
      <tp t="s">
        <v>#N/A Requesting Data...4098635086</v>
        <stp/>
        <stp>BDP|17020736961985286125</stp>
        <tr r="F300" s="5"/>
      </tp>
      <tp t="s">
        <v>#N/A Requesting Data...2061386712</v>
        <stp/>
        <stp>BDP|14249073625685191138</stp>
        <tr r="E68" s="5"/>
      </tp>
      <tp t="s">
        <v>#N/A Requesting Data...3029574492</v>
        <stp/>
        <stp>BDP|14679041201132036413</stp>
        <tr r="C262" s="5"/>
      </tp>
      <tp t="s">
        <v>#N/A Requesting Data...1870857548</v>
        <stp/>
        <stp>BDP|12870051882688254089</stp>
        <tr r="D279" s="5"/>
      </tp>
      <tp t="s">
        <v>#N/A Requesting Data...1997715650</v>
        <stp/>
        <stp>BDP|12375177375090330672</stp>
        <tr r="F214" s="5"/>
      </tp>
      <tp t="s">
        <v>#N/A Requesting Data...3579540050</v>
        <stp/>
        <stp>BDP|15794214330681730749</stp>
        <tr r="D387" s="5"/>
      </tp>
      <tp t="s">
        <v>#N/A Requesting Data...1700807309</v>
        <stp/>
        <stp>BDP|11649310121891441366</stp>
        <tr r="F231" s="5"/>
      </tp>
      <tp t="s">
        <v>#N/A Requesting Data...2779413378</v>
        <stp/>
        <stp>BDP|15299238646293367206</stp>
        <tr r="C184" s="5"/>
      </tp>
      <tp t="s">
        <v>#N/A Requesting Data...3268501369</v>
        <stp/>
        <stp>BDP|16531211157252133162</stp>
        <tr r="C49" s="5"/>
      </tp>
      <tp t="s">
        <v>#N/A Requesting Data...3078606289</v>
        <stp/>
        <stp>BDP|10650129343461348631</stp>
        <tr r="F365" s="5"/>
      </tp>
      <tp t="s">
        <v>#N/A Requesting Data...3169724101</v>
        <stp/>
        <stp>BDP|11215735742085275578</stp>
        <tr r="F362" s="5"/>
      </tp>
      <tp t="s">
        <v>#N/A Requesting Data...3572582705</v>
        <stp/>
        <stp>BDP|14370612143721085573</stp>
        <tr r="D179" s="5"/>
      </tp>
      <tp t="s">
        <v>#N/A Requesting Data...3234190745</v>
        <stp/>
        <stp>BDP|14907345977152512097</stp>
        <tr r="E230" s="5"/>
      </tp>
      <tp t="s">
        <v>#N/A Requesting Data...2946919596</v>
        <stp/>
        <stp>BDP|15380599818796348570</stp>
        <tr r="F66" s="5"/>
      </tp>
      <tp t="s">
        <v>#N/A Requesting Data...2295574501</v>
        <stp/>
        <stp>BDP|15982617051386912391</stp>
        <tr r="F345" s="5"/>
      </tp>
      <tp t="s">
        <v>#N/A Requesting Data...2343134161</v>
        <stp/>
        <stp>BDP|11710497872591666036</stp>
        <tr r="F85" s="5"/>
      </tp>
      <tp t="s">
        <v>#N/A Requesting Data...1531541134</v>
        <stp/>
        <stp>BDP|10188620193409841518</stp>
        <tr r="E80" s="5"/>
      </tp>
      <tp t="s">
        <v>#N/A Requesting Data...1698067083</v>
        <stp/>
        <stp>BDP|13132887440889274530</stp>
        <tr r="E100" s="5"/>
      </tp>
      <tp t="s">
        <v>#N/A Requesting Data...4273597060</v>
        <stp/>
        <stp>BDP|16847925493547678276</stp>
        <tr r="D106" s="5"/>
      </tp>
      <tp t="s">
        <v>#N/A Requesting Data...2543766220</v>
        <stp/>
        <stp>BDP|11720327802078811948</stp>
        <tr r="F183" s="5"/>
      </tp>
      <tp t="s">
        <v>#N/A Requesting Data...3727095843</v>
        <stp/>
        <stp>BDP|18131341704441341991</stp>
        <tr r="C299" s="5"/>
      </tp>
      <tp t="s">
        <v>#N/A Requesting Data...2806702601</v>
        <stp/>
        <stp>BDP|16161918302969872510</stp>
        <tr r="F35" s="5"/>
      </tp>
      <tp t="s">
        <v>#N/A Requesting Data...3159678808</v>
        <stp/>
        <stp>BDP|14530348956249529883</stp>
        <tr r="C69" s="5"/>
      </tp>
      <tp t="s">
        <v>#N/A Requesting Data...1674135332</v>
        <stp/>
        <stp>BDP|17241019788478027418</stp>
        <tr r="D330" s="5"/>
      </tp>
      <tp t="s">
        <v>#N/A Requesting Data...3914421736</v>
        <stp/>
        <stp>BDP|14214454920875589484</stp>
        <tr r="C104" s="5"/>
      </tp>
      <tp t="s">
        <v>#N/A Requesting Data...1956663757</v>
        <stp/>
        <stp>BDP|18242789396323914681</stp>
        <tr r="F264" s="5"/>
      </tp>
      <tp t="s">
        <v>#N/A Requesting Data...2077545352</v>
        <stp/>
        <stp>BDP|16593345738195586018</stp>
        <tr r="F290" s="5"/>
      </tp>
      <tp t="s">
        <v>#N/A Requesting Data...2828848198</v>
        <stp/>
        <stp>BDP|16430333568035027523</stp>
        <tr r="F2" s="6"/>
      </tp>
      <tp t="s">
        <v>#N/A Requesting Data...4020541116</v>
        <stp/>
        <stp>BDP|15400709098528688073</stp>
        <tr r="C277" s="5"/>
      </tp>
      <tp t="s">
        <v>#N/A Requesting Data...3334932020</v>
        <stp/>
        <stp>BDP|11387286826105630774</stp>
        <tr r="D223" s="5"/>
      </tp>
      <tp t="s">
        <v>#N/A Requesting Data...3067499174</v>
        <stp/>
        <stp>BDP|12819563861566253411</stp>
        <tr r="F400" s="5"/>
      </tp>
      <tp t="s">
        <v>#N/A Requesting Data...3552934607</v>
        <stp/>
        <stp>BDP|17069831765833261989</stp>
        <tr r="F313" s="5"/>
      </tp>
      <tp t="s">
        <v>#N/A Requesting Data...3997399755</v>
        <stp/>
        <stp>BDP|11274537902681619693</stp>
        <tr r="E267" s="5"/>
      </tp>
      <tp t="s">
        <v>#N/A Requesting Data...3275338570</v>
        <stp/>
        <stp>BDP|12686716552740364384</stp>
        <tr r="D399" s="5"/>
      </tp>
      <tp t="s">
        <v>#N/A Requesting Data...2662017874</v>
        <stp/>
        <stp>BDP|15156369169634969799</stp>
        <tr r="C410" s="5"/>
      </tp>
      <tp t="s">
        <v>#N/A Requesting Data...1495001113</v>
        <stp/>
        <stp>BDP|14477694013118914896</stp>
        <tr r="F93" s="5"/>
      </tp>
      <tp t="s">
        <v>#N/A Requesting Data...1776574045</v>
        <stp/>
        <stp>BDP|12134728304666082069</stp>
        <tr r="E118" s="5"/>
      </tp>
      <tp t="s">
        <v>#N/A Requesting Data...3765853689</v>
        <stp/>
        <stp>BDP|12625937281035325560</stp>
        <tr r="C2" s="5"/>
      </tp>
      <tp t="s">
        <v>#N/A Requesting Data...2512829167</v>
        <stp/>
        <stp>BDP|11561704963980442320</stp>
        <tr r="C122" s="5"/>
      </tp>
      <tp t="s">
        <v>#N/A Requesting Data...2386627486</v>
        <stp/>
        <stp>BDP|16446101384839170525</stp>
        <tr r="E175" s="5"/>
      </tp>
      <tp t="s">
        <v>#N/A Requesting Data...2203609289</v>
        <stp/>
        <stp>BDP|15292058772293580236</stp>
        <tr r="E308" s="5"/>
      </tp>
      <tp t="s">
        <v>#N/A Requesting Data...3602547526</v>
        <stp/>
        <stp>BDP|10812429409996856184</stp>
        <tr r="F42" s="5"/>
      </tp>
      <tp t="s">
        <v>#N/A Requesting Data...2055343756</v>
        <stp/>
        <stp>BDP|15117237224663439513</stp>
        <tr r="D98" s="5"/>
      </tp>
      <tp t="s">
        <v>#N/A Requesting Data...1714723918</v>
        <stp/>
        <stp>BDP|18139041447237258831</stp>
        <tr r="C140" s="5"/>
      </tp>
      <tp t="s">
        <v>#N/A Requesting Data...1813943543</v>
        <stp/>
        <stp>BDP|15915721774313865550</stp>
        <tr r="F297" s="5"/>
      </tp>
      <tp t="s">
        <v>#N/A Requesting Data...2151929893</v>
        <stp/>
        <stp>BDP|14538214737734448250</stp>
        <tr r="E63" s="5"/>
      </tp>
      <tp t="s">
        <v>#N/A Requesting Data...3205425883</v>
        <stp/>
        <stp>BDP|13136549632591324717</stp>
        <tr r="C132" s="5"/>
      </tp>
      <tp t="s">
        <v>#N/A Requesting Data...1711448696</v>
        <stp/>
        <stp>BDP|11472146724741898096</stp>
        <tr r="C103" s="5"/>
      </tp>
      <tp t="s">
        <v>#N/A Requesting Data...3370792893</v>
        <stp/>
        <stp>BDP|11125184062017689281</stp>
        <tr r="C93" s="5"/>
      </tp>
      <tp t="s">
        <v>#N/A Requesting Data...4230264950</v>
        <stp/>
        <stp>BDP|14021130183296751828</stp>
        <tr r="D335" s="5"/>
      </tp>
      <tp t="s">
        <v>#N/A Requesting Data...2263914071</v>
        <stp/>
        <stp>BDP|16610610125897574629</stp>
        <tr r="F210" s="5"/>
      </tp>
      <tp t="s">
        <v>#N/A Requesting Data...3181272789</v>
        <stp/>
        <stp>BDP|15285773942050010533</stp>
        <tr r="D4" s="5"/>
      </tp>
      <tp t="s">
        <v>#N/A Requesting Data...3600471799</v>
        <stp/>
        <stp>BDP|13358234548681814749</stp>
        <tr r="D22" s="7"/>
      </tp>
      <tp t="s">
        <v>#N/A Requesting Data...4243910942</v>
        <stp/>
        <stp>BDP|13632938734342493812</stp>
        <tr r="E349" s="5"/>
      </tp>
      <tp t="s">
        <v>#N/A Requesting Data...2024831347</v>
        <stp/>
        <stp>BDP|13039225144422155436</stp>
        <tr r="F46" s="5"/>
      </tp>
      <tp t="s">
        <v>#N/A Requesting Data...2450757163</v>
        <stp/>
        <stp>BDP|11646335716830679018</stp>
        <tr r="D46" s="5"/>
      </tp>
      <tp t="s">
        <v>#N/A Requesting Data...2088686851</v>
        <stp/>
        <stp>BDP|16067270265929181871</stp>
        <tr r="C268" s="5"/>
      </tp>
      <tp t="s">
        <v>#N/A Requesting Data...2245673219</v>
        <stp/>
        <stp>BDP|13515619321810138430</stp>
        <tr r="D215" s="5"/>
      </tp>
      <tp t="s">
        <v>#N/A Requesting Data...2390836297</v>
        <stp/>
        <stp>BDP|10790278073622639422</stp>
        <tr r="F17" s="5"/>
      </tp>
      <tp t="s">
        <v>#N/A Requesting Data...3458556198</v>
        <stp/>
        <stp>BDP|12025463891635098915</stp>
        <tr r="F340" s="5"/>
      </tp>
      <tp t="s">
        <v>#N/A Requesting Data...1740037590</v>
        <stp/>
        <stp>BDP|15161143801341681640</stp>
        <tr r="E393" s="5"/>
      </tp>
      <tp t="s">
        <v>#N/A Requesting Data...2489193163</v>
        <stp/>
        <stp>BDP|11767711552111223109</stp>
        <tr r="E48" s="5"/>
      </tp>
      <tp t="s">
        <v>#N/A Requesting Data...3957305740</v>
        <stp/>
        <stp>BDP|11494730758724652701</stp>
        <tr r="F370" s="5"/>
      </tp>
      <tp t="s">
        <v>#N/A Requesting Data...1678849109</v>
        <stp/>
        <stp>BDP|14358028976555757697</stp>
        <tr r="F379" s="5"/>
      </tp>
      <tp t="s">
        <v>#N/A Requesting Data...4099814856</v>
        <stp/>
        <stp>BDP|17894371022337491100</stp>
        <tr r="D225" s="5"/>
      </tp>
      <tp t="s">
        <v>#N/A Requesting Data...4123909679</v>
        <stp/>
        <stp>BDP|13776276928157357422</stp>
        <tr r="F299" s="5"/>
      </tp>
      <tp t="s">
        <v>#N/A Requesting Data...1540020149</v>
        <stp/>
        <stp>BDP|14858975183002210769</stp>
        <tr r="F95" s="5"/>
      </tp>
      <tp t="s">
        <v>#N/A Requesting Data...1466667757</v>
        <stp/>
        <stp>BDP|15577381353014380751</stp>
        <tr r="D122" s="5"/>
      </tp>
      <tp t="s">
        <v>#N/A Requesting Data...2001635448</v>
        <stp/>
        <stp>BDP|11365565939236786135</stp>
        <tr r="E255" s="5"/>
      </tp>
      <tp t="s">
        <v>#N/A Requesting Data...2867243375</v>
        <stp/>
        <stp>BDP|14416709958823045540</stp>
        <tr r="E271" s="5"/>
      </tp>
      <tp t="s">
        <v>#N/A Requesting Data...3068282517</v>
        <stp/>
        <stp>BDP|13986710201357534373</stp>
        <tr r="F219" s="5"/>
      </tp>
      <tp t="s">
        <v>#N/A Requesting Data...3726635065</v>
        <stp/>
        <stp>BDP|16096187650391355300</stp>
        <tr r="D190" s="5"/>
      </tp>
      <tp t="s">
        <v>#N/A Requesting Data...3493885993</v>
        <stp/>
        <stp>BDP|10487601980939992761</stp>
        <tr r="E62" s="5"/>
      </tp>
      <tp t="s">
        <v>#N/A Requesting Data...4210110615</v>
        <stp/>
        <stp>BDP|15983189929993086534</stp>
        <tr r="E142" s="5"/>
      </tp>
      <tp t="s">
        <v>#N/A Requesting Data...4058556158</v>
        <stp/>
        <stp>BDP|17031043227853869617</stp>
        <tr r="C388" s="5"/>
      </tp>
      <tp t="s">
        <v>#N/A Requesting Data...1497889060</v>
        <stp/>
        <stp>BDP|16353665779111780663</stp>
        <tr r="E98" s="5"/>
      </tp>
      <tp t="s">
        <v>#N/A Requesting Data...4262853295</v>
        <stp/>
        <stp>BDP|15328760029149890993</stp>
        <tr r="E386" s="5"/>
      </tp>
      <tp t="s">
        <v>#N/A Requesting Data...4293405382</v>
        <stp/>
        <stp>BDP|14050805098552721721</stp>
        <tr r="C329" s="5"/>
      </tp>
      <tp t="s">
        <v>#N/A Requesting Data...2066619341</v>
        <stp/>
        <stp>BDP|15706150989925587928</stp>
        <tr r="F402" s="5"/>
      </tp>
      <tp t="s">
        <v>#N/A Requesting Data...1483481801</v>
        <stp/>
        <stp>BDP|13166981709292921852</stp>
        <tr r="F344" s="5"/>
      </tp>
      <tp t="s">
        <v>#N/A Requesting Data...1698359032</v>
        <stp/>
        <stp>BDP|14652376026041862431</stp>
        <tr r="F260" s="5"/>
      </tp>
      <tp t="s">
        <v>#N/A Requesting Data...3342811097</v>
        <stp/>
        <stp>BDP|12076328742741623491</stp>
        <tr r="C235" s="5"/>
      </tp>
      <tp t="s">
        <v>#N/A Requesting Data...2914479261</v>
        <stp/>
        <stp>BDP|14721123902272180791</stp>
        <tr r="F239" s="5"/>
      </tp>
      <tp t="s">
        <v>#N/A Requesting Data...3676327065</v>
        <stp/>
        <stp>BDP|17855745457267131253</stp>
        <tr r="F135" s="5"/>
      </tp>
      <tp t="s">
        <v>#N/A Requesting Data...3736321252</v>
        <stp/>
        <stp>BDP|17375772329645460765</stp>
        <tr r="C203" s="5"/>
      </tp>
      <tp t="s">
        <v>#N/A Requesting Data...3721285720</v>
        <stp/>
        <stp>BDP|10842585658014205457</stp>
        <tr r="F192" s="5"/>
      </tp>
      <tp t="s">
        <v>#N/A Requesting Data...3401435861</v>
        <stp/>
        <stp>BDP|14172019236951111683</stp>
        <tr r="D244" s="5"/>
      </tp>
      <tp t="s">
        <v>#N/A Requesting Data...2706162509</v>
        <stp/>
        <stp>BDP|11257227732415857557</stp>
        <tr r="D347" s="5"/>
      </tp>
      <tp t="s">
        <v>#N/A Requesting Data...3598828389</v>
        <stp/>
        <stp>BDP|16920815881902671416</stp>
        <tr r="F386" s="5"/>
      </tp>
      <tp t="s">
        <v>#N/A Requesting Data...2548184897</v>
        <stp/>
        <stp>BDP|14749540560777516080</stp>
        <tr r="E92" s="5"/>
      </tp>
      <tp t="s">
        <v>#N/A Requesting Data...2651790447</v>
        <stp/>
        <stp>BDP|18422211014092624994</stp>
        <tr r="E306" s="5"/>
      </tp>
      <tp t="s">
        <v>#N/A Requesting Data...2402011972</v>
        <stp/>
        <stp>BDP|10896647511917503094</stp>
        <tr r="C64" s="5"/>
      </tp>
      <tp t="s">
        <v>#N/A Requesting Data...2324366196</v>
        <stp/>
        <stp>BDP|14781897514635307893</stp>
        <tr r="C128" s="5"/>
      </tp>
      <tp t="s">
        <v>#N/A Requesting Data...1820126353</v>
        <stp/>
        <stp>BDP|17409234390624021872</stp>
        <tr r="E161" s="5"/>
      </tp>
      <tp t="s">
        <v>#N/A Requesting Data...3375128731</v>
        <stp/>
        <stp>BDP|16013331431492377416</stp>
        <tr r="E299" s="5"/>
      </tp>
      <tp t="s">
        <v>#N/A Requesting Data...3682530880</v>
        <stp/>
        <stp>BDP|10074558404122429767</stp>
        <tr r="E206" s="5"/>
      </tp>
      <tp t="s">
        <v>#N/A Requesting Data...2717310574</v>
        <stp/>
        <stp>BDP|15263524071931672642</stp>
        <tr r="E391" s="5"/>
      </tp>
      <tp t="s">
        <v>#N/A Requesting Data...1493433730</v>
        <stp/>
        <stp>BDP|15648533581640558829</stp>
        <tr r="F15" s="5"/>
      </tp>
      <tp t="s">
        <v>#N/A Requesting Data...1722767038</v>
        <stp/>
        <stp>BDP|18286978644027567277</stp>
        <tr r="F180" s="5"/>
      </tp>
      <tp t="s">
        <v>#N/A Requesting Data...2116298593</v>
        <stp/>
        <stp>BDP|10670559475465535708</stp>
        <tr r="C362" s="5"/>
      </tp>
      <tp t="s">
        <v>#N/A Requesting Data...2371790760</v>
        <stp/>
        <stp>BDP|16133939236228697416</stp>
        <tr r="G14" s="7"/>
      </tp>
      <tp t="s">
        <v>#N/A Requesting Data...3984589289</v>
        <stp/>
        <stp>BDP|14724701215700401243</stp>
        <tr r="C91" s="5"/>
      </tp>
      <tp t="s">
        <v>#N/A Requesting Data...1728182187</v>
        <stp/>
        <stp>BDP|12530250273864273338</stp>
        <tr r="F6" s="5"/>
      </tp>
      <tp t="s">
        <v>#N/A Requesting Data...1928493914</v>
        <stp/>
        <stp>BDP|14722180319984423079</stp>
        <tr r="F21" s="7"/>
      </tp>
      <tp t="s">
        <v>#N/A Requesting Data...1749791591</v>
        <stp/>
        <stp>BDP|11729367043753448532</stp>
        <tr r="C365" s="5"/>
      </tp>
      <tp t="s">
        <v>#N/A Requesting Data...2460537053</v>
        <stp/>
        <stp>BDP|10802202307340376292</stp>
        <tr r="F286" s="5"/>
      </tp>
      <tp t="s">
        <v>#N/A Requesting Data...1706146459</v>
        <stp/>
        <stp>BDP|10697232222759145922</stp>
        <tr r="F285" s="5"/>
      </tp>
      <tp t="s">
        <v>#N/A Requesting Data...1647433581</v>
        <stp/>
        <stp>BDP|10620444641273259359</stp>
        <tr r="E16" s="5"/>
      </tp>
      <tp t="s">
        <v>#N/A Requesting Data...3356107306</v>
        <stp/>
        <stp>BDP|11687427785428569505</stp>
        <tr r="E210" s="5"/>
      </tp>
      <tp t="s">
        <v>#N/A Requesting Data...3626372514</v>
        <stp/>
        <stp>BDP|17358048139521368596</stp>
        <tr r="F399" s="5"/>
      </tp>
      <tp t="s">
        <v>#N/A Requesting Data...3286335668</v>
        <stp/>
        <stp>BDP|14632387359697617552</stp>
        <tr r="E186" s="5"/>
      </tp>
      <tp t="s">
        <v>#N/A Requesting Data...3072169217</v>
        <stp/>
        <stp>BDP|17962936191890995767</stp>
        <tr r="E106" s="5"/>
      </tp>
      <tp t="s">
        <v>#N/A Requesting Data...4047123293</v>
        <stp/>
        <stp>BDP|16269794022737950445</stp>
        <tr r="E75" s="5"/>
      </tp>
      <tp t="s">
        <v>#N/A Requesting Data...4261615608</v>
        <stp/>
        <stp>BDP|18029562093541641575</stp>
        <tr r="E265" s="5"/>
      </tp>
      <tp t="s">
        <v>#N/A Requesting Data...2842341111</v>
        <stp/>
        <stp>BDP|12178109343970196741</stp>
        <tr r="E65" s="5"/>
      </tp>
      <tp t="s">
        <v>#N/A Requesting Data...4203703060</v>
        <stp/>
        <stp>BDP|10086713626901959496</stp>
        <tr r="D290" s="5"/>
      </tp>
      <tp t="s">
        <v>#N/A Requesting Data...3357594432</v>
        <stp/>
        <stp>BDP|12351713137132333415</stp>
        <tr r="E119" s="5"/>
      </tp>
      <tp t="s">
        <v>#N/A Requesting Data...3094692454</v>
        <stp/>
        <stp>BDP|10555770135537125314</stp>
        <tr r="D150" s="5"/>
      </tp>
      <tp t="s">
        <v>#N/A Requesting Data...2525596169</v>
        <stp/>
        <stp>BDP|12521314356954389063</stp>
        <tr r="D370" s="5"/>
      </tp>
      <tp t="s">
        <v>#N/A Requesting Data...4165897579</v>
        <stp/>
        <stp>BDP|15645612349777964003</stp>
        <tr r="D33" s="5"/>
      </tp>
      <tp t="s">
        <v>#N/A Requesting Data...2543081861</v>
        <stp/>
        <stp>BDP|14134883148319783108</stp>
        <tr r="D42" s="5"/>
      </tp>
      <tp t="s">
        <v>#N/A Requesting Data...3483949433</v>
        <stp/>
        <stp>BDP|14310857920128477641</stp>
        <tr r="F149" s="5"/>
      </tp>
      <tp t="s">
        <v>#N/A Requesting Data...4223215437</v>
        <stp/>
        <stp>BDP|12550573430690884533</stp>
        <tr r="D380" s="5"/>
      </tp>
      <tp t="s">
        <v>#N/A Requesting Data...3514774168</v>
        <stp/>
        <stp>BDP|16543698577880027624</stp>
        <tr r="D140" s="5"/>
      </tp>
      <tp t="s">
        <v>#N/A Requesting Data...2758223999</v>
        <stp/>
        <stp>BDP|10849175333644158746</stp>
        <tr r="E111" s="5"/>
      </tp>
      <tp t="s">
        <v>#N/A Requesting Data...3030264052</v>
        <stp/>
        <stp>BDP|13067224041162997621</stp>
        <tr r="E281" s="5"/>
      </tp>
      <tp t="s">
        <v>#N/A Requesting Data...3037757659</v>
        <stp/>
        <stp>BDP|13174632876816448583</stp>
        <tr r="F115" s="5"/>
      </tp>
      <tp t="s">
        <v>#N/A Requesting Data...3582995605</v>
        <stp/>
        <stp>BDP|12557185139749961858</stp>
        <tr r="E95" s="5"/>
      </tp>
      <tp t="s">
        <v>#N/A Requesting Data...1536870308</v>
        <stp/>
        <stp>BDP|13217801563025886916</stp>
        <tr r="D159" s="5"/>
      </tp>
      <tp t="s">
        <v>#N/A Requesting Data...3655625612</v>
        <stp/>
        <stp>BDP|13283876086996930425</stp>
        <tr r="C67" s="5"/>
      </tp>
      <tp t="s">
        <v>#N/A Requesting Data...2876313626</v>
        <stp/>
        <stp>BDP|17258730308096408755</stp>
        <tr r="D5" s="5"/>
      </tp>
      <tp t="s">
        <v>#N/A Requesting Data...4104796626</v>
        <stp/>
        <stp>BDP|15462340428890082501</stp>
        <tr r="D21" s="7"/>
      </tp>
      <tp t="s">
        <v>#N/A Requesting Data...3915851321</v>
        <stp/>
        <stp>BDP|12573767711186279381</stp>
        <tr r="D94" s="5"/>
      </tp>
      <tp t="s">
        <v>#N/A Requesting Data...2122250973</v>
        <stp/>
        <stp>BDP|13149592292479436752</stp>
        <tr r="F169" s="5"/>
      </tp>
      <tp t="s">
        <v>#N/A Requesting Data...3403450222</v>
        <stp/>
        <stp>BDP|18107071187568897928</stp>
        <tr r="C355" s="5"/>
      </tp>
      <tp t="s">
        <v>#N/A Requesting Data...2113606918</v>
        <stp/>
        <stp>BDP|14757046058446671665</stp>
        <tr r="E283" s="5"/>
      </tp>
      <tp t="s">
        <v>#N/A Requesting Data...3797771814</v>
        <stp/>
        <stp>BDP|15561051159993437271</stp>
        <tr r="E410" s="5"/>
      </tp>
      <tp t="s">
        <v>#N/A Requesting Data...3696851253</v>
        <stp/>
        <stp>BDP|11887209147800039659</stp>
        <tr r="E381" s="5"/>
      </tp>
      <tp t="s">
        <v>#N/A Requesting Data...2228274128</v>
        <stp/>
        <stp>BDP|10016288435895531521</stp>
        <tr r="E276" s="5"/>
      </tp>
      <tp t="s">
        <v>#N/A Requesting Data...1764399434</v>
        <stp/>
        <stp>BDP|13615095184339291338</stp>
        <tr r="E73" s="5"/>
      </tp>
      <tp t="s">
        <v>#N/A Requesting Data...3338756560</v>
        <stp/>
        <stp>BDP|16389720209055422512</stp>
        <tr r="C242" s="5"/>
      </tp>
      <tp t="s">
        <v>#N/A Requesting Data...4113368727</v>
        <stp/>
        <stp>BDP|13383346622013057084</stp>
        <tr r="E314" s="5"/>
      </tp>
      <tp t="s">
        <v>#N/A Requesting Data...4147193038</v>
        <stp/>
        <stp>BDP|17460537017841831356</stp>
        <tr r="D153" s="5"/>
      </tp>
      <tp t="s">
        <v>#N/A Requesting Data...2037787361</v>
        <stp/>
        <stp>BDP|13649646957773893215</stp>
        <tr r="C189" s="5"/>
      </tp>
      <tp t="s">
        <v>#N/A Requesting Data...3063758927</v>
        <stp/>
        <stp>BDP|15972308175442123216</stp>
        <tr r="D28" s="5"/>
      </tp>
      <tp t="s">
        <v>#N/A Requesting Data...3446329008</v>
        <stp/>
        <stp>BDP|10409579683588878445</stp>
        <tr r="C327" s="5"/>
      </tp>
      <tp t="s">
        <v>#N/A Requesting Data...3703215008</v>
        <stp/>
        <stp>BDP|16838005766064044524</stp>
        <tr r="D202" s="5"/>
      </tp>
      <tp t="s">
        <v>#N/A Requesting Data...4124696709</v>
        <stp/>
        <stp>BDP|17505278048819432926</stp>
        <tr r="C306" s="5"/>
      </tp>
      <tp t="s">
        <v>#N/A Requesting Data...1585718259</v>
        <stp/>
        <stp>BDP|12082465291409983719</stp>
        <tr r="E257" s="5"/>
      </tp>
      <tp t="s">
        <v>#N/A Requesting Data...2214830456</v>
        <stp/>
        <stp>BDP|14408603322953972203</stp>
        <tr r="E196" s="5"/>
      </tp>
      <tp t="s">
        <v>#N/A Requesting Data...2474968731</v>
        <stp/>
        <stp>BDP|17803708491329210144</stp>
        <tr r="D258" s="5"/>
      </tp>
      <tp t="s">
        <v>#N/A Requesting Data...2735851748</v>
        <stp/>
        <stp>BDP|14865163970240078310</stp>
        <tr r="C18" s="7"/>
      </tp>
      <tp t="s">
        <v>#N/A Requesting Data...3208852947</v>
        <stp/>
        <stp>BDP|10143158846282420699</stp>
        <tr r="C138" s="5"/>
      </tp>
      <tp t="s">
        <v>#N/A Requesting Data...3666165700</v>
        <stp/>
        <stp>BDP|13166654668445085726</stp>
        <tr r="C269" s="5"/>
      </tp>
      <tp t="s">
        <v>#N/A Requesting Data...3591965932</v>
        <stp/>
        <stp>BDP|12996477926481067464</stp>
        <tr r="D277" s="5"/>
      </tp>
      <tp t="s">
        <v>#N/A Requesting Data...4131339954</v>
        <stp/>
        <stp>BDP|15999156145575655410</stp>
        <tr r="F363" s="5"/>
      </tp>
      <tp t="s">
        <v>#N/A Requesting Data...4116545855</v>
        <stp/>
        <stp>BDP|16094507015037955424</stp>
        <tr r="E259" s="5"/>
      </tp>
      <tp t="s">
        <v>#N/A Requesting Data...1854317676</v>
        <stp/>
        <stp>BDP|10692137804322965267</stp>
        <tr r="E195" s="5"/>
      </tp>
      <tp t="s">
        <v>#N/A Requesting Data...3470457051</v>
        <stp/>
        <stp>BDP|10968258465086323340</stp>
        <tr r="F263" s="5"/>
      </tp>
      <tp t="s">
        <v>#N/A Requesting Data...2592116683</v>
        <stp/>
        <stp>BDP|16632877355589914332</stp>
        <tr r="D201" s="5"/>
      </tp>
      <tp t="s">
        <v>#N/A Requesting Data...2043119440</v>
        <stp/>
        <stp>BDP|10381870862107735801</stp>
        <tr r="E188" s="5"/>
      </tp>
      <tp t="s">
        <v>#N/A Requesting Data...3746487607</v>
        <stp/>
        <stp>BDP|14174842848118525198</stp>
        <tr r="E199" s="5"/>
      </tp>
      <tp t="s">
        <v>#N/A Requesting Data...3480557967</v>
        <stp/>
        <stp>BDP|10423803033649397350</stp>
        <tr r="D10" s="6"/>
      </tp>
      <tp t="s">
        <v>#N/A Requesting Data...2563297983</v>
        <stp/>
        <stp>BDP|14909477211378900872</stp>
        <tr r="F346" s="5"/>
      </tp>
      <tp t="s">
        <v>#N/A Requesting Data...2474569994</v>
        <stp/>
        <stp>BDP|11879421885975803978</stp>
        <tr r="F28" s="5"/>
      </tp>
      <tp t="s">
        <v>#N/A Requesting Data...2691959572</v>
        <stp/>
        <stp>BDP|15103479526981592366</stp>
        <tr r="C43" s="5"/>
      </tp>
      <tp t="s">
        <v>#N/A Requesting Data...3657902394</v>
        <stp/>
        <stp>BDP|12912893462974361923</stp>
        <tr r="D37" s="5"/>
      </tp>
      <tp t="s">
        <v>#N/A Requesting Data...3638897833</v>
        <stp/>
        <stp>BDP|11129946200209521037</stp>
        <tr r="F319" s="5"/>
      </tp>
      <tp t="s">
        <v>#N/A Requesting Data...1809026344</v>
        <stp/>
        <stp>BDP|15728720427682417352</stp>
        <tr r="D396" s="5"/>
      </tp>
      <tp t="s">
        <v>#N/A Requesting Data...3197279144</v>
        <stp/>
        <stp>BDP|17732034962747362777</stp>
        <tr r="C372" s="5"/>
      </tp>
      <tp t="s">
        <v>#N/A Requesting Data...1936979881</v>
        <stp/>
        <stp>BDP|10033044649985682090</stp>
        <tr r="D414" s="5"/>
      </tp>
      <tp t="s">
        <v>#N/A Requesting Data...3020115364</v>
        <stp/>
        <stp>BDP|17860508685369603298</stp>
        <tr r="F408" s="5"/>
      </tp>
      <tp t="s">
        <v>#N/A Requesting Data...3580437840</v>
        <stp/>
        <stp>BDP|18026061287961399007</stp>
        <tr r="E166" s="5"/>
      </tp>
      <tp t="s">
        <v>#N/A Requesting Data...2053051322</v>
        <stp/>
        <stp>BDP|10650749791026426924</stp>
        <tr r="D118" s="5"/>
      </tp>
      <tp t="s">
        <v>#N/A Requesting Data...3763243855</v>
        <stp/>
        <stp>BDP|10538823796806276666</stp>
        <tr r="G12" s="7"/>
      </tp>
      <tp t="s">
        <v>#N/A Requesting Data...1719471080</v>
        <stp/>
        <stp>BDP|17005015860574477406</stp>
        <tr r="F22" s="7"/>
      </tp>
      <tp t="s">
        <v>#N/A Requesting Data...2816937176</v>
        <stp/>
        <stp>BDP|10603191759146540365</stp>
        <tr r="D20" s="7"/>
      </tp>
      <tp t="s">
        <v>#N/A Requesting Data...1933852436</v>
        <stp/>
        <stp>BDP|16164359072441148235</stp>
        <tr r="D11" s="6"/>
      </tp>
      <tp t="s">
        <v>#N/A Requesting Data...3782757126</v>
        <stp/>
        <stp>BDP|17284448819904207794</stp>
        <tr r="F102" s="5"/>
      </tp>
      <tp t="s">
        <v>#N/A Requesting Data...3380013258</v>
        <stp/>
        <stp>BDP|13859286005125618572</stp>
        <tr r="E21" s="7"/>
      </tp>
      <tp t="s">
        <v>#N/A Requesting Data...2853543321</v>
        <stp/>
        <stp>BDP|12351582625735923132</stp>
        <tr r="F119" s="5"/>
      </tp>
      <tp t="s">
        <v>#N/A Requesting Data...2456921042</v>
        <stp/>
        <stp>BDP|11200212937542386339</stp>
        <tr r="E189" s="5"/>
      </tp>
      <tp t="s">
        <v>#N/A Requesting Data...3610312163</v>
        <stp/>
        <stp>BDP|15509564832580607209</stp>
        <tr r="E362" s="5"/>
      </tp>
      <tp t="s">
        <v>#N/A Requesting Data...3291469060</v>
        <stp/>
        <stp>BDP|11079620196626288917</stp>
        <tr r="C280" s="5"/>
      </tp>
      <tp t="s">
        <v>#N/A Requesting Data...3730455421</v>
        <stp/>
        <stp>BDP|15632397896379622788</stp>
        <tr r="E371" s="5"/>
      </tp>
      <tp t="s">
        <v>#N/A Requesting Data...2465344550</v>
        <stp/>
        <stp>BDP|14441137306016460227</stp>
        <tr r="F129" s="5"/>
      </tp>
      <tp t="s">
        <v>#N/A Requesting Data...3403568233</v>
        <stp/>
        <stp>BDP|17056413217004119703</stp>
        <tr r="D251" s="5"/>
      </tp>
      <tp t="s">
        <v>#N/A Requesting Data...3927421207</v>
        <stp/>
        <stp>BDP|16238811664808250135</stp>
        <tr r="D362" s="5"/>
      </tp>
      <tp t="s">
        <v>#N/A Requesting Data...3882592526</v>
        <stp/>
        <stp>BDP|12419151634012665351</stp>
        <tr r="G20" s="7"/>
      </tp>
      <tp t="s">
        <v>#N/A Requesting Data...2565437211</v>
        <stp/>
        <stp>BDP|17491165577687453779</stp>
        <tr r="C147" s="5"/>
      </tp>
      <tp t="s">
        <v>#N/A Requesting Data...2456353732</v>
        <stp/>
        <stp>BDP|10116298464683007152</stp>
        <tr r="F48" s="5"/>
      </tp>
      <tp t="s">
        <v>#N/A Requesting Data...1936721075</v>
        <stp/>
        <stp>BDP|13096931100098920439</stp>
        <tr r="E280" s="5"/>
      </tp>
      <tp t="s">
        <v>#N/A Requesting Data...3650565678</v>
        <stp/>
        <stp>BDP|11459798214988158912</stp>
        <tr r="E140" s="5"/>
      </tp>
      <tp t="s">
        <v>#N/A Requesting Data...1594924999</v>
        <stp/>
        <stp>BDP|10886529847181639621</stp>
        <tr r="D62" s="5"/>
      </tp>
      <tp t="s">
        <v>#N/A Requesting Data...2433823927</v>
        <stp/>
        <stp>BDP|10825565773635146150</stp>
        <tr r="F391" s="5"/>
      </tp>
      <tp t="s">
        <v>#N/A Requesting Data...2802458750</v>
        <stp/>
        <stp>BDP|11836239976714349662</stp>
        <tr r="D299" s="5"/>
      </tp>
      <tp t="s">
        <v>#N/A Requesting Data...3952034914</v>
        <stp/>
        <stp>BDP|10063993193965074329</stp>
        <tr r="E328" s="5"/>
      </tp>
      <tp t="s">
        <v>#N/A Requesting Data...2967721743</v>
        <stp/>
        <stp>BDP|16174869809919395165</stp>
        <tr r="D386" s="5"/>
      </tp>
      <tp t="s">
        <v>#N/A Requesting Data...3018712165</v>
        <stp/>
        <stp>BDP|13112530385758801048</stp>
        <tr r="D146" s="5"/>
      </tp>
      <tp t="s">
        <v>#N/A Requesting Data...2834531633</v>
        <stp/>
        <stp>BDP|12769804476032931936</stp>
        <tr r="D263" s="5"/>
      </tp>
      <tp t="s">
        <v>#N/A Requesting Data...3688831041</v>
        <stp/>
        <stp>BDP|15378097269261982402</stp>
        <tr r="F330" s="5"/>
      </tp>
      <tp t="s">
        <v>#N/A Requesting Data...1858044573</v>
        <stp/>
        <stp>BDP|13578456248602484761</stp>
        <tr r="E392" s="5"/>
      </tp>
      <tp t="s">
        <v>#N/A Requesting Data...3975828035</v>
        <stp/>
        <stp>BDP|10065244338662328526</stp>
        <tr r="F270" s="5"/>
      </tp>
      <tp t="s">
        <v>#N/A Requesting Data...4036781652</v>
        <stp/>
        <stp>BDP|13067442151265999106</stp>
        <tr r="C143" s="5"/>
      </tp>
      <tp t="s">
        <v>#N/A Requesting Data...3940243183</v>
        <stp/>
        <stp>BDP|15122709992328996569</stp>
        <tr r="F51" s="5"/>
      </tp>
      <tp t="s">
        <v>#N/A Requesting Data...3758115756</v>
        <stp/>
        <stp>BDP|17239685677832057216</stp>
        <tr r="F12" s="7"/>
      </tp>
      <tp t="s">
        <v>#N/A Requesting Data...1849739429</v>
        <stp/>
        <stp>BDP|16300567275195991752</stp>
        <tr r="C358" s="5"/>
      </tp>
      <tp t="s">
        <v>#N/A Requesting Data...3953004599</v>
        <stp/>
        <stp>BDP|18176943579351656163</stp>
        <tr r="F27" s="5"/>
      </tp>
      <tp t="s">
        <v>#N/A Requesting Data...2117113335</v>
        <stp/>
        <stp>BDP|10658773775466115093</stp>
        <tr r="D183" s="5"/>
      </tp>
      <tp t="s">
        <v>#N/A Requesting Data...2054817951</v>
        <stp/>
        <stp>BDP|12813883219004565901</stp>
        <tr r="E285" s="5"/>
      </tp>
      <tp t="s">
        <v>#N/A Requesting Data...2612062780</v>
        <stp/>
        <stp>BDP|13326935130288992764</stp>
        <tr r="D195" s="5"/>
      </tp>
      <tp t="s">
        <v>#N/A Requesting Data...3237238943</v>
        <stp/>
        <stp>BDP|13729636762427978209</stp>
        <tr r="D48" s="5"/>
      </tp>
      <tp t="s">
        <v>#N/A Requesting Data...1913714011</v>
        <stp/>
        <stp>BDP|11139684634186345412</stp>
        <tr r="E201" s="5"/>
      </tp>
      <tp t="s">
        <v>#N/A Requesting Data...2211345808</v>
        <stp/>
        <stp>BDP|15522157201406873463</stp>
        <tr r="F336" s="5"/>
      </tp>
      <tp t="s">
        <v>#N/A Requesting Data...1952487087</v>
        <stp/>
        <stp>BDP|17074603727332893711</stp>
        <tr r="C359" s="5"/>
      </tp>
      <tp t="s">
        <v>#N/A Requesting Data...2261237045</v>
        <stp/>
        <stp>BDP|10664744060025496287</stp>
        <tr r="E200" s="5"/>
      </tp>
      <tp t="s">
        <v>#N/A Requesting Data...3889145444</v>
        <stp/>
        <stp>BDP|13577441108441183068</stp>
        <tr r="F61" s="5"/>
      </tp>
      <tp t="s">
        <v>#N/A Requesting Data...3291269099</v>
        <stp/>
        <stp>BDP|11012514790469787289</stp>
        <tr r="D174" s="5"/>
      </tp>
      <tp t="s">
        <v>#N/A Requesting Data...3970738503</v>
        <stp/>
        <stp>BDP|18013704012561384906</stp>
        <tr r="F395" s="5"/>
      </tp>
      <tp t="s">
        <v>#N/A Requesting Data...2320913633</v>
        <stp/>
        <stp>BDP|13293671254680396634</stp>
        <tr r="E178" s="5"/>
      </tp>
      <tp t="s">
        <v>#N/A Requesting Data...2623338825</v>
        <stp/>
        <stp>BDP|11426236722803698427</stp>
        <tr r="F144" s="5"/>
      </tp>
      <tp t="s">
        <v>#N/A Requesting Data...3325084022</v>
        <stp/>
        <stp>BDP|17724834196003503367</stp>
        <tr r="C333" s="5"/>
      </tp>
      <tp t="s">
        <v>#N/A Requesting Data...2746652313</v>
        <stp/>
        <stp>BDP|10493016957927764444</stp>
        <tr r="E336" s="5"/>
      </tp>
      <tp t="s">
        <v>#N/A Requesting Data...3187892342</v>
        <stp/>
        <stp>BDP|17799501632693660431</stp>
        <tr r="C181" s="5"/>
      </tp>
      <tp t="s">
        <v>#N/A Requesting Data...3449147806</v>
        <stp/>
        <stp>BDP|16216870587643767358</stp>
        <tr r="F247" s="5"/>
      </tp>
      <tp t="s">
        <v>#N/A Requesting Data...2222420327</v>
        <stp/>
        <stp>BDP|13075260076866487648</stp>
        <tr r="C6" s="6"/>
      </tp>
      <tp t="s">
        <v>#N/A Requesting Data...1854986822</v>
        <stp/>
        <stp>BDP|10000737874520362647</stp>
        <tr r="E370" s="5"/>
      </tp>
      <tp t="s">
        <v>#N/A Requesting Data...2387816629</v>
        <stp/>
        <stp>BDP|13759435820600347372</stp>
        <tr r="C399" s="5"/>
      </tp>
      <tp t="s">
        <v>#N/A Requesting Data...2383564146</v>
        <stp/>
        <stp>BDP|15407412538616579284</stp>
        <tr r="E279" s="5"/>
      </tp>
      <tp t="s">
        <v>#N/A Requesting Data...3820617370</v>
        <stp/>
        <stp>BDP|16586407023143319565</stp>
        <tr r="F131" s="5"/>
      </tp>
      <tp t="s">
        <v>#N/A Requesting Data...2581699319</v>
        <stp/>
        <stp>BDP|10901804922388115499</stp>
        <tr r="C266" s="5"/>
      </tp>
      <tp t="s">
        <v>#N/A Requesting Data...3960955535</v>
        <stp/>
        <stp>BDP|10497313122352002546</stp>
        <tr r="F228" s="5"/>
      </tp>
      <tp t="s">
        <v>#N/A Requesting Data...3510680040</v>
        <stp/>
        <stp>BDP|16434571973821464371</stp>
        <tr r="C296" s="5"/>
      </tp>
      <tp t="s">
        <v>#N/A Requesting Data...3547992357</v>
        <stp/>
        <stp>BDP|11212617410645951595</stp>
        <tr r="D324" s="5"/>
      </tp>
      <tp t="s">
        <v>#N/A Requesting Data...3820752884</v>
        <stp/>
        <stp>BDP|12398002393695333819</stp>
        <tr r="E164" s="5"/>
      </tp>
      <tp t="s">
        <v>#N/A Requesting Data...2279506182</v>
        <stp/>
        <stp>BDP|10653062141584663651</stp>
        <tr r="F101" s="5"/>
      </tp>
      <tp t="s">
        <v>#N/A Requesting Data...1766097036</v>
        <stp/>
        <stp>BDP|10910684630476247510</stp>
        <tr r="C286" s="5"/>
      </tp>
      <tp t="s">
        <v>#N/A Requesting Data...3473522449</v>
        <stp/>
        <stp>BDP|10667377750548269816</stp>
        <tr r="E395" s="5"/>
      </tp>
      <tp t="s">
        <v>#N/A Requesting Data...2935979302</v>
        <stp/>
        <stp>BDP|14143660312221397430</stp>
        <tr r="C72" s="5"/>
      </tp>
      <tp t="s">
        <v>#N/A Requesting Data...2359095178</v>
        <stp/>
        <stp>BDP|10219215553125606434</stp>
        <tr r="E350" s="5"/>
      </tp>
      <tp t="s">
        <v>#N/A Requesting Data...2290732373</v>
        <stp/>
        <stp>BDP|12547721040474020327</stp>
        <tr r="D235" s="5"/>
      </tp>
      <tp t="s">
        <v>#N/A Requesting Data...1923455189</v>
        <stp/>
        <stp>BDP|12059202639883561682</stp>
        <tr r="F371" s="5"/>
      </tp>
      <tp t="s">
        <v>#N/A Requesting Data...2031356095</v>
        <stp/>
        <stp>BDP|15382388086881049996</stp>
        <tr r="C307" s="5"/>
      </tp>
      <tp t="s">
        <v>#N/A Requesting Data...2307790066</v>
        <stp/>
        <stp>BDP|18038940331512024618</stp>
        <tr r="E22" s="7"/>
      </tp>
      <tp t="s">
        <v>#N/A Requesting Data...2105826528</v>
        <stp/>
        <stp>BDP|12524455871403786428</stp>
        <tr r="C65" s="5"/>
      </tp>
      <tp t="s">
        <v>#N/A Requesting Data...2923385533</v>
        <stp/>
        <stp>BDP|17329343626078336860</stp>
        <tr r="F380" s="5"/>
      </tp>
      <tp t="s">
        <v>#N/A Requesting Data...1765332633</v>
        <stp/>
        <stp>BDP|16578634872303269223</stp>
        <tr r="F338" s="5"/>
      </tp>
      <tp t="s">
        <v>#N/A Requesting Data...3338198698</v>
        <stp/>
        <stp>BDP|16612326354985374342</stp>
        <tr r="E322" s="5"/>
      </tp>
      <tp t="s">
        <v>#N/A Requesting Data...1941413936</v>
        <stp/>
        <stp>BDP|13808493643164792120</stp>
        <tr r="D265" s="5"/>
      </tp>
      <tp t="s">
        <v>#N/A Requesting Data...2150811290</v>
        <stp/>
        <stp>BDP|13227462901215158438</stp>
        <tr r="D158" s="5"/>
      </tp>
      <tp t="s">
        <v>#N/A Requesting Data...3444276361</v>
        <stp/>
        <stp>BDP|16637237201145745747</stp>
        <tr r="F3" s="7"/>
      </tp>
      <tp t="s">
        <v>#N/A Requesting Data...3884103457</v>
        <stp/>
        <stp>BDP|10326262025641217752</stp>
        <tr r="D2" s="5"/>
      </tp>
      <tp t="s">
        <v>#N/A Requesting Data...2759263778</v>
        <stp/>
        <stp>BDP|10345774631294282612</stp>
        <tr r="F385" s="5"/>
      </tp>
      <tp t="s">
        <v>#N/A Requesting Data...2655521157</v>
        <stp/>
        <stp>BDP|12393675125678794801</stp>
        <tr r="F16" s="5"/>
      </tp>
      <tp t="s">
        <v>#N/A Requesting Data...2985994558</v>
        <stp/>
        <stp>BDP|10296758356610470430</stp>
        <tr r="D367" s="5"/>
      </tp>
      <tp t="s">
        <v>#N/A Requesting Data...3493960425</v>
        <stp/>
        <stp>BDP|14680067349014075307</stp>
        <tr r="E28" s="5"/>
      </tp>
      <tp t="s">
        <v>#N/A Requesting Data...3827385488</v>
        <stp/>
        <stp>BDP|14859601515460260470</stp>
        <tr r="D207" s="5"/>
      </tp>
      <tp t="s">
        <v>#N/A Requesting Data...3997851667</v>
        <stp/>
        <stp>BDP|15071584621774259135</stp>
        <tr r="F234" s="5"/>
      </tp>
      <tp t="s">
        <v>#N/A Requesting Data...2230725709</v>
        <stp/>
        <stp>BDP|11298618025125592780</stp>
        <tr r="D333" s="5"/>
      </tp>
      <tp t="s">
        <v>#N/A Requesting Data...3842687751</v>
        <stp/>
        <stp>BDP|16229793203462040436</stp>
        <tr r="E155" s="5"/>
      </tp>
      <tp t="s">
        <v>#N/A Requesting Data...2263200793</v>
        <stp/>
        <stp>BDP|17888589409465046024</stp>
        <tr r="D61" s="5"/>
      </tp>
      <tp t="s">
        <v>#N/A Requesting Data...1910644482</v>
        <stp/>
        <stp>BDP|12257390404693125554</stp>
        <tr r="F20" s="5"/>
      </tp>
      <tp t="s">
        <v>#N/A Requesting Data...4106506498</v>
        <stp/>
        <stp>BDP|12680180643135245555</stp>
        <tr r="C3" s="5"/>
      </tp>
      <tp t="s">
        <v>#N/A Requesting Data...3373574480</v>
        <stp/>
        <stp>BDP|17487880702119658122</stp>
        <tr r="C29" s="5"/>
      </tp>
      <tp t="s">
        <v>#N/A Requesting Data...2885786584</v>
        <stp/>
        <stp>BDP|10874467183483280850</stp>
        <tr r="D52" s="5"/>
      </tp>
      <tp t="s">
        <v>#N/A Requesting Data...1904738108</v>
        <stp/>
        <stp>BDP|11451022568211410107</stp>
        <tr r="D110" s="5"/>
      </tp>
      <tp t="s">
        <v>#N/A Requesting Data...4120614944</v>
        <stp/>
        <stp>BDP|10869760105275271532</stp>
        <tr r="F377" s="5"/>
      </tp>
      <tp t="s">
        <v>#N/A Requesting Data...3146136912</v>
        <stp/>
        <stp>BDP|15408797126700116704</stp>
        <tr r="F364" s="5"/>
      </tp>
      <tp t="s">
        <v>#N/A Requesting Data...4252196108</v>
        <stp/>
        <stp>BDP|17445924849639149447</stp>
        <tr r="D168" s="5"/>
      </tp>
      <tp t="s">
        <v>#N/A Requesting Data...2809217694</v>
        <stp/>
        <stp>BDP|11276002924773380781</stp>
        <tr r="F303" s="5"/>
      </tp>
      <tp t="s">
        <v>#N/A Requesting Data...3064965384</v>
        <stp/>
        <stp>BDP|16732002429242670159</stp>
        <tr r="C216" s="5"/>
      </tp>
      <tp t="s">
        <v>#N/A Requesting Data...4228426269</v>
        <stp/>
        <stp>BDP|15922754427405676207</stp>
        <tr r="E237" s="5"/>
      </tp>
      <tp t="s">
        <v>#N/A Requesting Data...2618119279</v>
        <stp/>
        <stp>BDP|18327563518208421346</stp>
        <tr r="F401" s="5"/>
      </tp>
      <tp t="s">
        <v>#N/A Requesting Data...4103202041</v>
        <stp/>
        <stp>BDP|10859310063480754201</stp>
        <tr r="F262" s="5"/>
      </tp>
      <tp t="s">
        <v>#N/A Requesting Data...3574433115</v>
        <stp/>
        <stp>BDP|14220275266756839179</stp>
        <tr r="F94" s="5"/>
      </tp>
      <tp t="s">
        <v>#N/A Requesting Data...2993025108</v>
        <stp/>
        <stp>BDP|14464223723716980500</stp>
        <tr r="C134" s="5"/>
      </tp>
      <tp t="s">
        <v>#N/A Requesting Data...3888201069</v>
        <stp/>
        <stp>BDP|17946022595920379917</stp>
        <tr r="C289" s="5"/>
      </tp>
      <tp t="s">
        <v>#N/A Requesting Data...3282330349</v>
        <stp/>
        <stp>BDP|14109735578925362654</stp>
        <tr r="E197" s="5"/>
      </tp>
      <tp t="s">
        <v>#N/A Requesting Data...2576358121</v>
        <stp/>
        <stp>BDP|17359455471945888634</stp>
        <tr r="C250" s="5"/>
      </tp>
      <tp t="s">
        <v>#N/A Requesting Data...3079026937</v>
        <stp/>
        <stp>BDP|12178257243451941224</stp>
        <tr r="E376" s="5"/>
      </tp>
      <tp t="s">
        <v>#N/A Requesting Data...4119733245</v>
        <stp/>
        <stp>BDP|15047008742333858554</stp>
        <tr r="D260" s="5"/>
      </tp>
      <tp t="s">
        <v>#N/A Requesting Data...2622410097</v>
        <stp/>
        <stp>BDP|11647917764201833840</stp>
        <tr r="F123" s="5"/>
      </tp>
      <tp t="s">
        <v>#N/A Requesting Data...4196867753</v>
        <stp/>
        <stp>BDP|15591019932151931019</stp>
        <tr r="D49" s="5"/>
      </tp>
      <tp t="s">
        <v>#N/A Requesting Data...2868697004</v>
        <stp/>
        <stp>BDP|15353763938301259718</stp>
        <tr r="E154" s="5"/>
      </tp>
      <tp t="s">
        <v>#N/A Requesting Data...3456660643</v>
        <stp/>
        <stp>BDP|15476589207903236479</stp>
        <tr r="E288" s="5"/>
      </tp>
      <tp t="s">
        <v>#N/A Requesting Data...3158133424</v>
        <stp/>
        <stp>BDP|11467401571152356785</stp>
        <tr r="E173" s="5"/>
      </tp>
      <tp t="s">
        <v>#N/A Requesting Data...3548056575</v>
        <stp/>
        <stp>BDP|15395925813602671852</stp>
        <tr r="E117" s="5"/>
      </tp>
      <tp t="s">
        <v>#N/A Requesting Data...2098731246</v>
        <stp/>
        <stp>BDP|11239400847735089343</stp>
        <tr r="F24" s="5"/>
      </tp>
      <tp t="s">
        <v>#N/A Requesting Data...3885062377</v>
        <stp/>
        <stp>BDP|14391574203697498139</stp>
        <tr r="F12" s="5"/>
      </tp>
      <tp t="s">
        <v>#N/A Requesting Data...2695422446</v>
        <stp/>
        <stp>BDP|12122880732839899739</stp>
        <tr r="C226" s="5"/>
      </tp>
      <tp t="s">
        <v>#N/A Requesting Data...4185205256</v>
        <stp/>
        <stp>BDP|12174989328358605677</stp>
        <tr r="D390" s="5"/>
      </tp>
      <tp t="s">
        <v>#N/A Requesting Data...3980301138</v>
        <stp/>
        <stp>BDP|12590436906037526652</stp>
        <tr r="D3" s="7"/>
      </tp>
      <tp t="s">
        <v>#N/A Requesting Data...3658479047</v>
        <stp/>
        <stp>BDP|13772270669288061892</stp>
        <tr r="D291" s="5"/>
      </tp>
      <tp t="s">
        <v>#N/A Requesting Data...3951815641</v>
        <stp/>
        <stp>BDP|16123764092726652931</stp>
        <tr r="E29" s="5"/>
      </tp>
      <tp t="s">
        <v>#N/A Requesting Data...2987170786</v>
        <stp/>
        <stp>BDP|11081544368157492280</stp>
        <tr r="C23" s="5"/>
      </tp>
      <tp t="s">
        <v>#N/A Requesting Data...2676253897</v>
        <stp/>
        <stp>BDP|10874516742334932211</stp>
        <tr r="D34" s="5"/>
      </tp>
      <tp t="s">
        <v>#N/A Requesting Data...3096905775</v>
        <stp/>
        <stp>BDP|13932350029235069060</stp>
        <tr r="D97" s="5"/>
      </tp>
      <tp t="s">
        <v>#N/A Requesting Data...2803875315</v>
        <stp/>
        <stp>BDP|18036608274067794905</stp>
        <tr r="E13" s="6"/>
      </tp>
      <tp t="s">
        <v>#N/A Requesting Data...4264471819</v>
        <stp/>
        <stp>BDP|15721636142646631628</stp>
        <tr r="C211" s="5"/>
      </tp>
      <tp t="s">
        <v>#N/A Requesting Data...1816419992</v>
        <stp/>
        <stp>BDP|12110440678801820773</stp>
        <tr r="F324" s="5"/>
      </tp>
      <tp t="s">
        <v>#N/A Requesting Data...2515197932</v>
        <stp/>
        <stp>BDP|11225447844193536558</stp>
        <tr r="F356" s="5"/>
      </tp>
      <tp t="s">
        <v>#N/A Requesting Data...3100932157</v>
        <stp/>
        <stp>BDP|14442278185928074139</stp>
        <tr r="F165" s="5"/>
      </tp>
      <tp t="s">
        <v>#N/A Requesting Data...3956463665</v>
        <stp/>
        <stp>BDP|13389144303753129600</stp>
        <tr r="E18" s="5"/>
      </tp>
      <tp t="s">
        <v>#N/A Requesting Data...3186425859</v>
        <stp/>
        <stp>BDP|16492615811217587146</stp>
        <tr r="C83" s="5"/>
      </tp>
      <tp t="s">
        <v>#N/A Requesting Data...1775492660</v>
        <stp/>
        <stp>BDP|13454819811988386529</stp>
        <tr r="D17" s="7"/>
      </tp>
      <tp t="s">
        <v>#N/A Requesting Data...1805166765</v>
        <stp/>
        <stp>BDP|13078550737221587337</stp>
        <tr r="F387" s="5"/>
      </tp>
      <tp t="s">
        <v>#N/A Requesting Data...1802346308</v>
        <stp/>
        <stp>BDP|16946586873882547139</stp>
        <tr r="E15" s="7"/>
      </tp>
      <tp t="s">
        <v>#N/A Requesting Data...3605197599</v>
        <stp/>
        <stp>BDP|15895346487969736080</stp>
        <tr r="C340" s="5"/>
      </tp>
      <tp t="s">
        <v>#N/A Requesting Data...2356823317</v>
        <stp/>
        <stp>BDP|15747679966186562448</stp>
        <tr r="D196" s="5"/>
      </tp>
      <tp t="s">
        <v>#N/A Requesting Data...3880697171</v>
        <stp/>
        <stp>BDP|12086044125190358759</stp>
        <tr r="D289" s="5"/>
      </tp>
      <tp t="s">
        <v>#N/A Requesting Data...4097436781</v>
        <stp/>
        <stp>BDP|17486331601395189603</stp>
        <tr r="F257" s="5"/>
      </tp>
      <tp t="s">
        <v>#N/A Requesting Data...1908312215</v>
        <stp/>
        <stp>BDP|16052948880795591688</stp>
        <tr r="F296" s="5"/>
      </tp>
      <tp t="s">
        <v>#N/A Requesting Data...1923155177</v>
        <stp/>
        <stp>BDP|14499664505247660184</stp>
        <tr r="C157" s="5"/>
      </tp>
      <tp t="s">
        <v>#N/A Requesting Data...2973241286</v>
        <stp/>
        <stp>BDP|18392759518502612819</stp>
        <tr r="F193" s="5"/>
      </tp>
      <tp t="s">
        <v>#N/A Requesting Data...4179991657</v>
        <stp/>
        <stp>BDP|14967618228053803712</stp>
        <tr r="F74" s="5"/>
      </tp>
      <tp t="s">
        <v>#N/A Requesting Data...1716149429</v>
        <stp/>
        <stp>BDP|14804835185130205057</stp>
        <tr r="D331" s="5"/>
      </tp>
      <tp t="s">
        <v>#N/A Requesting Data...2554291911</v>
        <stp/>
        <stp>BDP|15028436850266228681</stp>
        <tr r="C332" s="5"/>
      </tp>
      <tp t="s">
        <v>#N/A Requesting Data...2713350165</v>
        <stp/>
        <stp>BDP|10397289664589370957</stp>
        <tr r="C212" s="5"/>
      </tp>
      <tp t="s">
        <v>#N/A Requesting Data...2744179189</v>
        <stp/>
        <stp>BDP|11214014531670965638</stp>
        <tr r="D10" s="5"/>
      </tp>
      <tp t="s">
        <v>#N/A Requesting Data...2886778379</v>
        <stp/>
        <stp>BDP|12865220254035220448</stp>
        <tr r="C285" s="5"/>
      </tp>
      <tp t="s">
        <v>#N/A Requesting Data...2914683739</v>
        <stp/>
        <stp>BDP|16768651620274850223</stp>
        <tr r="C57" s="5"/>
      </tp>
      <tp t="s">
        <v>#N/A Requesting Data...2629021617</v>
        <stp/>
        <stp>BDP|13553245149481129013</stp>
        <tr r="E26" s="5"/>
      </tp>
      <tp t="s">
        <v>#N/A Requesting Data...3341850435</v>
        <stp/>
        <stp>BDP|13162291969276277585</stp>
        <tr r="F244" s="5"/>
      </tp>
      <tp t="s">
        <v>#N/A Requesting Data...4137286757</v>
        <stp/>
        <stp>BDP|15230034610357875725</stp>
        <tr r="E94" s="5"/>
      </tp>
      <tp t="s">
        <v>#N/A Requesting Data...3644145200</v>
        <stp/>
        <stp>BDP|17491005617536941403</stp>
        <tr r="D132" s="5"/>
      </tp>
      <tp t="s">
        <v>#N/A Requesting Data...3529352315</v>
        <stp/>
        <stp>BDP|16917325833733759153</stp>
        <tr r="D74" s="5"/>
      </tp>
      <tp t="s">
        <v>#N/A Requesting Data...3945346295</v>
        <stp/>
        <stp>BDP|14803647368539985903</stp>
        <tr r="E6" s="5"/>
      </tp>
      <tp t="s">
        <v>#N/A Requesting Data...1980399651</v>
        <stp/>
        <stp>BDP|11967012540468442915</stp>
        <tr r="E353" s="5"/>
      </tp>
      <tp t="s">
        <v>#N/A Requesting Data...3426820934</v>
        <stp/>
        <stp>BDP|14045382910154265664</stp>
        <tr r="C37" s="5"/>
      </tp>
      <tp t="s">
        <v>#N/A Requesting Data...3149149002</v>
        <stp/>
        <stp>BDP|12069227164360860221</stp>
        <tr r="E397" s="5"/>
      </tp>
      <tp t="s">
        <v>#N/A Requesting Data...1781632848</v>
        <stp/>
        <stp>BDP|13331967900497138986</stp>
        <tr r="C392" s="5"/>
      </tp>
      <tp t="s">
        <v>#N/A Requesting Data...2567665230</v>
        <stp/>
        <stp>BDP|14523352800374704788</stp>
        <tr r="D287" s="5"/>
      </tp>
      <tp t="s">
        <v>#N/A Requesting Data...1746495034</v>
        <stp/>
        <stp>BDP|17889255278707278197</stp>
        <tr r="D253" s="5"/>
      </tp>
      <tp t="s">
        <v>#N/A Requesting Data...1867301684</v>
        <stp/>
        <stp>BDP|15832073376184698217</stp>
        <tr r="C41" s="5"/>
      </tp>
      <tp t="s">
        <v>#N/A Requesting Data...4077926460</v>
        <stp/>
        <stp>BDP|12814336417843215702</stp>
        <tr r="D410" s="5"/>
      </tp>
      <tp t="s">
        <v>#N/A Requesting Data...3386252111</v>
        <stp/>
        <stp>BDP|14913462756089475835</stp>
        <tr r="F378" s="5"/>
      </tp>
      <tp t="s">
        <v>#N/A Requesting Data...2386396442</v>
        <stp/>
        <stp>BDP|15541730560150048081</stp>
        <tr r="E58" s="5"/>
      </tp>
      <tp t="s">
        <v>#N/A Requesting Data...3532801018</v>
        <stp/>
        <stp>BDP|16548474139640151546</stp>
        <tr r="D294" s="5"/>
      </tp>
      <tp t="s">
        <v>#N/A Requesting Data...1950985090</v>
        <stp/>
        <stp>BDP|10804503449991402441</stp>
        <tr r="F139" s="5"/>
      </tp>
      <tp t="s">
        <v>#N/A Requesting Data...1875942216</v>
        <stp/>
        <stp>BDP|16402156850507647168</stp>
        <tr r="D73" s="5"/>
      </tp>
      <tp t="s">
        <v>#N/A Requesting Data...2597739860</v>
        <stp/>
        <stp>BDP|16483165073847887381</stp>
        <tr r="C7" s="6"/>
      </tp>
      <tp t="s">
        <v>#N/A Requesting Data...3813189984</v>
        <stp/>
        <stp>BDP|14310222635447015650</stp>
        <tr r="F305" s="5"/>
      </tp>
      <tp t="s">
        <v>#N/A Requesting Data...2903225522</v>
        <stp/>
        <stp>BDP|15279516632204617366</stp>
        <tr r="D188" s="5"/>
      </tp>
      <tp t="s">
        <v>#N/A Requesting Data...3992776607</v>
        <stp/>
        <stp>BDP|11351123075162057148</stp>
        <tr r="C3" s="6"/>
      </tp>
      <tp t="s">
        <v>#N/A Requesting Data...2497031254</v>
        <stp/>
        <stp>BDP|10676746878204831027</stp>
        <tr r="D339" s="5"/>
      </tp>
      <tp t="s">
        <v>#N/A Requesting Data...2405883897</v>
        <stp/>
        <stp>BDP|11760730734079096834</stp>
        <tr r="F11" s="5"/>
      </tp>
      <tp t="s">
        <v>#N/A Requesting Data...3613331595</v>
        <stp/>
        <stp>BDP|12456493269811021574</stp>
        <tr r="D337" s="5"/>
      </tp>
      <tp t="s">
        <v>#N/A Requesting Data...2038707206</v>
        <stp/>
        <stp>BDP|12827080411833077420</stp>
        <tr r="E122" s="5"/>
      </tp>
      <tp t="s">
        <v>#N/A Requesting Data...3559099266</v>
        <stp/>
        <stp>BDP|11769109985244849899</stp>
        <tr r="C364" s="5"/>
      </tp>
      <tp t="s">
        <v>#N/A Requesting Data...3952101750</v>
        <stp/>
        <stp>BDP|14052452676165021603</stp>
        <tr r="D303" s="5"/>
      </tp>
      <tp t="s">
        <v>#N/A Requesting Data...2606654109</v>
        <stp/>
        <stp>BDP|13522660002611561077</stp>
        <tr r="F5" s="5"/>
      </tp>
      <tp t="s">
        <v>#N/A Requesting Data...2371336369</v>
        <stp/>
        <stp>BDP|16000399108236758746</stp>
        <tr r="C112" s="5"/>
      </tp>
      <tp t="s">
        <v>#N/A Requesting Data...3170144531</v>
        <stp/>
        <stp>BDP|14658082597799275099</stp>
        <tr r="C139" s="5"/>
      </tp>
      <tp t="s">
        <v>#N/A Requesting Data...3385337208</v>
        <stp/>
        <stp>BDP|13593719863181698738</stp>
        <tr r="D163" s="5"/>
      </tp>
      <tp t="s">
        <v>#N/A Requesting Data...1789869116</v>
        <stp/>
        <stp>BDP|13812106707497825155</stp>
        <tr r="E303" s="5"/>
      </tp>
      <tp t="s">
        <v>#N/A Requesting Data...1837309311</v>
        <stp/>
        <stp>BDP|11222274805180782726</stp>
        <tr r="C16" s="5"/>
      </tp>
      <tp t="s">
        <v>#N/A Requesting Data...1978751017</v>
        <stp/>
        <stp>BDP|13584780534795511696</stp>
        <tr r="E141" s="5"/>
      </tp>
      <tp t="s">
        <v>#N/A Requesting Data...2796018845</v>
        <stp/>
        <stp>BDP|11855788413503622002</stp>
        <tr r="E15" s="5"/>
      </tp>
      <tp t="s">
        <v>#N/A Requesting Data...2784847869</v>
        <stp/>
        <stp>BDP|11027046154272797220</stp>
        <tr r="E54" s="5"/>
      </tp>
      <tp t="s">
        <v>#N/A Requesting Data...1897188233</v>
        <stp/>
        <stp>BDP|13116016801437198056</stp>
        <tr r="E25" s="5"/>
      </tp>
      <tp t="s">
        <v>#N/A Requesting Data...3865961969</v>
        <stp/>
        <stp>BDP|12978225247523818315</stp>
        <tr r="C361" s="5"/>
      </tp>
      <tp t="s">
        <v>#N/A Requesting Data...1803286630</v>
        <stp/>
        <stp>BDP|14940732378264297444</stp>
        <tr r="C131" s="5"/>
      </tp>
      <tp t="s">
        <v>#N/A Requesting Data...1922333904</v>
        <stp/>
        <stp>BDP|10269145953939161900</stp>
        <tr r="D101" s="5"/>
      </tp>
      <tp t="s">
        <v>#N/A Requesting Data...2644437998</v>
        <stp/>
        <stp>BDP|10792463974772181505</stp>
        <tr r="C28" s="5"/>
      </tp>
      <tp t="s">
        <v>#N/A Requesting Data...3563770880</v>
        <stp/>
        <stp>BDP|12313777766461149644</stp>
        <tr r="E31" s="5"/>
      </tp>
      <tp t="s">
        <v>#N/A Requesting Data...2311554298</v>
        <stp/>
        <stp>BDP|12833616801689622991</stp>
        <tr r="E126" s="5"/>
      </tp>
      <tp t="s">
        <v>#N/A Requesting Data...2641829379</v>
        <stp/>
        <stp>BDP|13829439128760111146</stp>
        <tr r="E193" s="5"/>
      </tp>
      <tp t="s">
        <v>#N/A Requesting Data...2579242713</v>
        <stp/>
        <stp>BDP|11666999698336729360</stp>
        <tr r="F159" s="5"/>
      </tp>
      <tp t="s">
        <v>#N/A Requesting Data...3054485075</v>
        <stp/>
        <stp>BDP|15991454269824596760</stp>
        <tr r="C105" s="5"/>
      </tp>
      <tp t="s">
        <v>#N/A Requesting Data...1944585791</v>
        <stp/>
        <stp>BDP|14068886436048605212</stp>
        <tr r="E179" s="5"/>
      </tp>
      <tp t="s">
        <v>#N/A Requesting Data...3958745276</v>
        <stp/>
        <stp>BDP|17958107071286074207</stp>
        <tr r="F381" s="5"/>
      </tp>
      <tp t="s">
        <v>#N/A Requesting Data...1939608018</v>
        <stp/>
        <stp>BDP|12270488906364133759</stp>
        <tr r="F368" s="5"/>
      </tp>
      <tp t="s">
        <v>#N/A Requesting Data...2652708698</v>
        <stp/>
        <stp>BDP|13226960304349803604</stp>
        <tr r="D92" s="5"/>
      </tp>
      <tp t="s">
        <v>#N/A Requesting Data...3086517067</v>
        <stp/>
        <stp>BDP|11082501859396365228</stp>
        <tr r="C149" s="5"/>
      </tp>
      <tp t="s">
        <v>#N/A Requesting Data...4071164593</v>
        <stp/>
        <stp>BDP|12859729142064723046</stp>
        <tr r="C400" s="5"/>
      </tp>
      <tp t="s">
        <v>#N/A Requesting Data...2153110818</v>
        <stp/>
        <stp>BDP|13249286533995547277</stp>
        <tr r="D167" s="5"/>
      </tp>
      <tp t="s">
        <v>#N/A Requesting Data...2545201448</v>
        <stp/>
        <stp>BDP|13938468015650816390</stp>
        <tr r="E3" s="7"/>
      </tp>
      <tp t="s">
        <v>#N/A Requesting Data...2369839154</v>
        <stp/>
        <stp>BDP|13868368201052759739</stp>
        <tr r="C224" s="5"/>
      </tp>
      <tp t="s">
        <v>#N/A Requesting Data...3837761652</v>
        <stp/>
        <stp>BDP|18030249578391689910</stp>
        <tr r="E181" s="5"/>
      </tp>
      <tp t="s">
        <v>#N/A Requesting Data...3267972077</v>
        <stp/>
        <stp>BDP|14564088437420536252</stp>
        <tr r="E13" s="7"/>
      </tp>
      <tp t="s">
        <v>#N/A Requesting Data...4120737055</v>
        <stp/>
        <stp>BDP|16912952643988456616</stp>
        <tr r="G16" s="7"/>
      </tp>
      <tp t="s">
        <v>#N/A Requesting Data...2347150627</v>
        <stp/>
        <stp>BDP|13172136740354857707</stp>
        <tr r="E357" s="5"/>
      </tp>
      <tp t="s">
        <v>#N/A Requesting Data...3677512028</v>
        <stp/>
        <stp>BDP|17105543059376938488</stp>
        <tr r="C412" s="5"/>
      </tp>
      <tp t="s">
        <v>#N/A Requesting Data...3902661969</v>
        <stp/>
        <stp>BDP|11214465265574988247</stp>
        <tr r="C90" s="5"/>
      </tp>
      <tp t="s">
        <v>#N/A Requesting Data...2614982154</v>
        <stp/>
        <stp>BDP|13047317549342681325</stp>
        <tr r="F349" s="5"/>
      </tp>
      <tp t="s">
        <v>#N/A Requesting Data...2968191884</v>
        <stp/>
        <stp>BDP|10812178410864756148</stp>
        <tr r="D231" s="5"/>
      </tp>
      <tp t="s">
        <v>#N/A Requesting Data...4031617012</v>
        <stp/>
        <stp>BDP|17485498795377749830</stp>
        <tr r="C71" s="5"/>
      </tp>
      <tp t="s">
        <v>#N/A Requesting Data...2800847436</v>
        <stp/>
        <stp>BDP|16618478129892730708</stp>
        <tr r="F111" s="5"/>
      </tp>
      <tp t="s">
        <v>#N/A Requesting Data...1942058945</v>
        <stp/>
        <stp>BDP|10605252667993853239</stp>
        <tr r="D120" s="5"/>
      </tp>
      <tp t="s">
        <v>#N/A Requesting Data...3203674701</v>
        <stp/>
        <stp>BDP|13683416453591323693</stp>
        <tr r="C391" s="5"/>
      </tp>
      <tp t="s">
        <v>#N/A Requesting Data...3318554988</v>
        <stp/>
        <stp>BDP|10309298111624061250</stp>
        <tr r="C337" s="5"/>
      </tp>
      <tp t="s">
        <v>#N/A Requesting Data...3838104152</v>
        <stp/>
        <stp>BDP|14409620409994530347</stp>
        <tr r="F265" s="5"/>
      </tp>
      <tp t="s">
        <v>#N/A Requesting Data...2962956231</v>
        <stp/>
        <stp>BDP|12240346396084871966</stp>
        <tr r="E60" s="5"/>
      </tp>
      <tp t="s">
        <v>#N/A Requesting Data...3890700410</v>
        <stp/>
        <stp>BDP|17298189477547301301</stp>
        <tr r="D164" s="5"/>
      </tp>
      <tp t="s">
        <v>#N/A Requesting Data...2825820006</v>
        <stp/>
        <stp>BDP|15411407532874417334</stp>
        <tr r="E244" s="5"/>
      </tp>
      <tp t="s">
        <v>#N/A Requesting Data...1929632253</v>
        <stp/>
        <stp>BDP|14166213527386568739</stp>
        <tr r="D20" s="5"/>
      </tp>
      <tp t="s">
        <v>#N/A Requesting Data...3151066799</v>
        <stp/>
        <stp>BDP|13504760168185263289</stp>
        <tr r="C345" s="5"/>
      </tp>
      <tp t="s">
        <v>#N/A Requesting Data...3333513713</v>
        <stp/>
        <stp>BDP|14206616947047532408</stp>
        <tr r="C14" s="7"/>
      </tp>
      <tp t="s">
        <v>#N/A Requesting Data...4056824519</v>
        <stp/>
        <stp>BDP|13780859224484111864</stp>
        <tr r="E9" s="6"/>
      </tp>
      <tp t="s">
        <v>#N/A Requesting Data...2124757190</v>
        <stp/>
        <stp>BDP|17758808511179005261</stp>
        <tr r="C53" s="5"/>
      </tp>
      <tp t="s">
        <v>#N/A Requesting Data...1955934057</v>
        <stp/>
        <stp>BDP|16555348041266861288</stp>
        <tr r="E289" s="5"/>
      </tp>
      <tp t="s">
        <v>#N/A Requesting Data...3053730683</v>
        <stp/>
        <stp>BDP|16190846211778318243</stp>
        <tr r="E59" s="5"/>
      </tp>
      <tp t="s">
        <v>#N/A Requesting Data...1915262115</v>
        <stp/>
        <stp>BDP|13084512303357257436</stp>
        <tr r="E369" s="5"/>
      </tp>
      <tp t="s">
        <v>#N/A Requesting Data...3060887847</v>
        <stp/>
        <stp>BDP|10043806647851123856</stp>
        <tr r="D121" s="5"/>
      </tp>
      <tp t="s">
        <v>#N/A Requesting Data...2572206860</v>
        <stp/>
        <stp>BDP|13559389415284966025</stp>
        <tr r="E19" s="5"/>
      </tp>
      <tp t="s">
        <v>#N/A Requesting Data...3675826045</v>
        <stp/>
        <stp>BDP|10919478126082217194</stp>
        <tr r="F208" s="5"/>
      </tp>
      <tp t="s">
        <v>#N/A Requesting Data...3152239042</v>
        <stp/>
        <stp>BDP|11110267487657205915</stp>
        <tr r="C22" s="5"/>
      </tp>
      <tp t="s">
        <v>#N/A Requesting Data...3412099868</v>
        <stp/>
        <stp>BDP|13665343721650976787</stp>
        <tr r="F275" s="5"/>
      </tp>
      <tp t="s">
        <v>#N/A Requesting Data...2160272173</v>
        <stp/>
        <stp>BDP|11649270257634758731</stp>
        <tr r="C188" s="5"/>
      </tp>
      <tp t="s">
        <v>#N/A Requesting Data...2294011233</v>
        <stp/>
        <stp>BDP|17252096522556836631</stp>
        <tr r="D217" s="5"/>
      </tp>
      <tp t="s">
        <v>#N/A Requesting Data...3855836024</v>
        <stp/>
        <stp>BDP|12120388458820431108</stp>
        <tr r="E390" s="5"/>
      </tp>
      <tp t="s">
        <v>#N/A Requesting Data...3890188910</v>
        <stp/>
        <stp>BDP|14052638236112939693</stp>
        <tr r="C59" s="5"/>
      </tp>
      <tp t="s">
        <v>#N/A Requesting Data...2396098000</v>
        <stp/>
        <stp>BDP|16522550739616812344</stp>
        <tr r="F126" s="5"/>
      </tp>
      <tp t="s">
        <v>#N/A Requesting Data...3892063766</v>
        <stp/>
        <stp>BDP|11907894132416719905</stp>
        <tr r="F163" s="5"/>
      </tp>
      <tp t="s">
        <v>#N/A Requesting Data...3435195481</v>
        <stp/>
        <stp>BDP|12137032841991194268</stp>
        <tr r="D376" s="5"/>
      </tp>
      <tp t="s">
        <v>#N/A Requesting Data...3539145253</v>
        <stp/>
        <stp>BDP|12142200962496261559</stp>
        <tr r="F189" s="5"/>
      </tp>
      <tp t="s">
        <v>#N/A Requesting Data...4202203895</v>
        <stp/>
        <stp>BDP|16077575467513182359</stp>
        <tr r="C208" s="5"/>
      </tp>
      <tp t="s">
        <v>#N/A Requesting Data...3581700759</v>
        <stp/>
        <stp>BDP|17072171258465960320</stp>
        <tr r="E262" s="5"/>
      </tp>
      <tp t="s">
        <v>#N/A Requesting Data...2601109756</v>
        <stp/>
        <stp>BDP|11685531996428440006</stp>
        <tr r="D238" s="5"/>
      </tp>
      <tp t="s">
        <v>#N/A Requesting Data...3198004520</v>
        <stp/>
        <stp>BDP|12292019077186646658</stp>
        <tr r="D41" s="5"/>
      </tp>
      <tp t="s">
        <v>#N/A Requesting Data...2164175675</v>
        <stp/>
        <stp>BDP|12917226043358712980</stp>
        <tr r="C48" s="5"/>
      </tp>
      <tp t="s">
        <v>#N/A Requesting Data...3279424502</v>
        <stp/>
        <stp>BDP|13383100085866130918</stp>
        <tr r="D327" s="5"/>
      </tp>
      <tp t="s">
        <v>#N/A Requesting Data...4053281401</v>
        <stp/>
        <stp>BDP|11166855193202313729</stp>
        <tr r="D180" s="5"/>
      </tp>
      <tp t="s">
        <v>#N/A Requesting Data...3982151551</v>
        <stp/>
        <stp>BDP|14174679846477537437</stp>
        <tr r="C8" s="5"/>
      </tp>
      <tp t="s">
        <v>#N/A Requesting Data...1984315034</v>
        <stp/>
        <stp>BDP|15121461842471566162</stp>
        <tr r="D309" s="5"/>
      </tp>
      <tp t="s">
        <v>#N/A Requesting Data...2015648718</v>
        <stp/>
        <stp>BDP|11887463553945372086</stp>
        <tr r="D305" s="5"/>
      </tp>
      <tp t="s">
        <v>#N/A Requesting Data...2920345152</v>
        <stp/>
        <stp>BDP|15030643205713769507</stp>
        <tr r="C6" s="5"/>
      </tp>
    </main>
    <main first="bofaddin.rtdserver">
      <tp t="s">
        <v>#N/A Requesting Data...2040110695</v>
        <stp/>
        <stp>BDP|3637641599269759</stp>
        <tr r="D348" s="5"/>
      </tp>
    </main>
    <main first="bofaddin.rtdserver">
      <tp t="s">
        <v>#N/A Requesting Data...2800679494</v>
        <stp/>
        <stp>BDP|5096852126610862310</stp>
        <tr r="D24" s="5"/>
      </tp>
      <tp t="s">
        <v>#N/A Requesting Data...2343269127</v>
        <stp/>
        <stp>BDP|5866668580436133159</stp>
        <tr r="F355" s="5"/>
      </tp>
      <tp t="s">
        <v>#N/A Requesting Data...3950037890</v>
        <stp/>
        <stp>BDP|8971218712102425549</stp>
        <tr r="F225" s="5"/>
      </tp>
      <tp t="s">
        <v>#N/A Requesting Data...2183740524</v>
        <stp/>
        <stp>BDP|5835864069827464087</stp>
        <tr r="C186" s="5"/>
      </tp>
      <tp t="s">
        <v>#N/A Requesting Data...1944446998</v>
        <stp/>
        <stp>BDP|1971038484370079564</stp>
        <tr r="E136" s="5"/>
      </tp>
      <tp t="s">
        <v>#N/A Requesting Data...3267103039</v>
        <stp/>
        <stp>BDP|9475786487849501374</stp>
        <tr r="F224" s="5"/>
      </tp>
      <tp t="s">
        <v>#N/A Requesting Data...4216583488</v>
        <stp/>
        <stp>BDP|8902582127221927261</stp>
        <tr r="C12" s="7"/>
      </tp>
      <tp t="s">
        <v>#N/A Requesting Data...2221241807</v>
        <stp/>
        <stp>BDP|4054846265890086681</stp>
        <tr r="C246" s="5"/>
      </tp>
      <tp t="s">
        <v>#N/A Requesting Data...3252339232</v>
        <stp/>
        <stp>BDP|4112156757249869526</stp>
        <tr r="C20" s="7"/>
      </tp>
      <tp t="s">
        <v>#N/A Requesting Data...3559236400</v>
        <stp/>
        <stp>BDP|8012325068403758236</stp>
        <tr r="E167" s="5"/>
      </tp>
      <tp t="s">
        <v>#N/A Requesting Data...2457248812</v>
        <stp/>
        <stp>BDP|8400276822917883370</stp>
        <tr r="C401" s="5"/>
      </tp>
      <tp t="s">
        <v>#N/A Requesting Data...2145946990</v>
        <stp/>
        <stp>BDP|9590309699289084635</stp>
        <tr r="C120" s="5"/>
      </tp>
      <tp t="s">
        <v>#N/A Requesting Data...3672817335</v>
        <stp/>
        <stp>BDP|6953247377709060656</stp>
        <tr r="C338" s="5"/>
      </tp>
      <tp t="s">
        <v>#N/A Requesting Data...2103761493</v>
        <stp/>
        <stp>BDP|7130374693068961934</stp>
        <tr r="F188" s="5"/>
      </tp>
      <tp t="s">
        <v>#N/A Requesting Data...2171975062</v>
        <stp/>
        <stp>BDP|2540048357893934803</stp>
        <tr r="D246" s="5"/>
      </tp>
      <tp t="s">
        <v>#N/A Requesting Data...2622689969</v>
        <stp/>
        <stp>BDP|9832563526722325043</stp>
        <tr r="D13" s="5"/>
      </tp>
      <tp t="s">
        <v>#N/A Requesting Data...2989174865</v>
        <stp/>
        <stp>BDP|3253362717445903868</stp>
        <tr r="C19" s="7"/>
      </tp>
      <tp t="s">
        <v>#N/A Requesting Data...2411129748</v>
        <stp/>
        <stp>BDP|7818931170515470030</stp>
        <tr r="D199" s="5"/>
      </tp>
      <tp t="s">
        <v>#N/A Requesting Data...2949631093</v>
        <stp/>
        <stp>BDP|9236442373765184397</stp>
        <tr r="D307" s="5"/>
      </tp>
      <tp t="s">
        <v>#N/A Requesting Data...3749495256</v>
        <stp/>
        <stp>BDP|5429228305403903875</stp>
        <tr r="E192" s="5"/>
      </tp>
      <tp t="s">
        <v>#N/A Requesting Data...4093405989</v>
        <stp/>
        <stp>BDP|3795396555409242041</stp>
        <tr r="E3" s="5"/>
      </tp>
      <tp t="s">
        <v>#N/A Requesting Data...4022014313</v>
        <stp/>
        <stp>BDP|5149783830215479805</stp>
        <tr r="D129" s="5"/>
      </tp>
      <tp t="s">
        <v>#N/A Requesting Data...4101001098</v>
        <stp/>
        <stp>BDP|7552522980983240576</stp>
        <tr r="E347" s="5"/>
      </tp>
      <tp t="s">
        <v>#N/A Requesting Data...2206769390</v>
        <stp/>
        <stp>BDP|5185666547428379312</stp>
        <tr r="C272" s="5"/>
      </tp>
      <tp t="s">
        <v>#N/A Requesting Data...4135207856</v>
        <stp/>
        <stp>BDP|6666741558470050886</stp>
        <tr r="D319" s="5"/>
      </tp>
      <tp t="s">
        <v>#N/A Requesting Data...1957846183</v>
        <stp/>
        <stp>BDP|6107865266793744740</stp>
        <tr r="D194" s="5"/>
      </tp>
      <tp t="s">
        <v>#N/A Requesting Data...3428642170</v>
        <stp/>
        <stp>BDP|4443426380834471012</stp>
        <tr r="C258" s="5"/>
      </tp>
      <tp t="s">
        <v>#N/A Requesting Data...3410353255</v>
        <stp/>
        <stp>BDP|9557630167032729753</stp>
        <tr r="C155" s="5"/>
      </tp>
      <tp t="s">
        <v>#N/A Requesting Data...2136103511</v>
        <stp/>
        <stp>BDP|8885070950018935964</stp>
        <tr r="F124" s="5"/>
      </tp>
      <tp t="s">
        <v>#N/A Requesting Data...3190632433</v>
        <stp/>
        <stp>BDP|6280279506679445172</stp>
        <tr r="F162" s="5"/>
      </tp>
      <tp t="s">
        <v>#N/A Requesting Data...3804513636</v>
        <stp/>
        <stp>BDP|3300759173609166654</stp>
        <tr r="D5" s="6"/>
      </tp>
      <tp t="s">
        <v>#N/A Requesting Data...3778537005</v>
        <stp/>
        <stp>BDP|1652511923083219905</stp>
        <tr r="C145" s="5"/>
      </tp>
      <tp t="s">
        <v>#N/A Requesting Data...2372560060</v>
        <stp/>
        <stp>BDP|3413138414588273778</stp>
        <tr r="E302" s="5"/>
      </tp>
      <tp t="s">
        <v>#N/A Requesting Data...1909830689</v>
        <stp/>
        <stp>BDP|4664120823612452957</stp>
        <tr r="D226" s="5"/>
      </tp>
      <tp t="s">
        <v>#N/A Requesting Data...3113913205</v>
        <stp/>
        <stp>BDP|5595015825928125363</stp>
        <tr r="F185" s="5"/>
      </tp>
      <tp t="s">
        <v>#N/A Requesting Data...2897047504</v>
        <stp/>
        <stp>BDP|6336639170293103863</stp>
        <tr r="D313" s="5"/>
      </tp>
      <tp t="s">
        <v>#N/A Requesting Data...3697094500</v>
        <stp/>
        <stp>BDP|3095524170354772923</stp>
        <tr r="D96" s="5"/>
      </tp>
      <tp t="s">
        <v>#N/A Requesting Data...3705603892</v>
        <stp/>
        <stp>BDP|8845130348501231064</stp>
        <tr r="D329" s="5"/>
      </tp>
      <tp t="s">
        <v>#N/A Requesting Data...3363129691</v>
        <stp/>
        <stp>BDP|4553621584530384642</stp>
        <tr r="D31" s="5"/>
      </tp>
      <tp t="s">
        <v>#N/A Requesting Data...2307114299</v>
        <stp/>
        <stp>BDP|3124662959729381595</stp>
        <tr r="F103" s="5"/>
      </tp>
      <tp t="s">
        <v>#N/A Requesting Data...2850304751</v>
        <stp/>
        <stp>BDP|4029981029160368365</stp>
        <tr r="F19" s="5"/>
      </tp>
      <tp t="s">
        <v>#N/A Requesting Data...2450595010</v>
        <stp/>
        <stp>BDP|4796805934686794502</stp>
        <tr r="D51" s="5"/>
      </tp>
      <tp t="s">
        <v>#N/A Requesting Data...2938507354</v>
        <stp/>
        <stp>BDP|3614669085077506652</stp>
        <tr r="D240" s="5"/>
      </tp>
      <tp t="s">
        <v>#N/A Requesting Data...2072476800</v>
        <stp/>
        <stp>BDP|6973599130189654534</stp>
        <tr r="C163" s="5"/>
      </tp>
      <tp t="s">
        <v>#N/A Requesting Data...4262850830</v>
        <stp/>
        <stp>BDP|3043260591454170036</stp>
        <tr r="E408" s="5"/>
      </tp>
      <tp t="s">
        <v>#N/A Requesting Data...2794007793</v>
        <stp/>
        <stp>BDP|5977948010866386645</stp>
        <tr r="F2" s="5"/>
      </tp>
      <tp t="s">
        <v>#N/A Requesting Data...3833111779</v>
        <stp/>
        <stp>BDP|7810857607765586754</stp>
        <tr r="D317" s="5"/>
      </tp>
      <tp t="s">
        <v>#N/A Requesting Data...2332915747</v>
        <stp/>
        <stp>BDP|6316702323336332885</stp>
        <tr r="F113" s="5"/>
      </tp>
      <tp t="s">
        <v>#N/A Requesting Data...4028504965</v>
        <stp/>
        <stp>BDP|4663568950530864903</stp>
        <tr r="D292" s="5"/>
      </tp>
      <tp t="s">
        <v>#N/A Requesting Data...2440263029</v>
        <stp/>
        <stp>BDP|9789651128635074528</stp>
        <tr r="C294" s="5"/>
      </tp>
      <tp t="s">
        <v>#N/A Requesting Data...3747587879</v>
        <stp/>
        <stp>BDP|4032971693378818140</stp>
        <tr r="D404" s="5"/>
      </tp>
      <tp t="s">
        <v>#N/A Requesting Data...1899200739</v>
        <stp/>
        <stp>BDP|3327939056287650589</stp>
        <tr r="E131" s="5"/>
      </tp>
      <tp t="s">
        <v>#N/A Requesting Data...2195218741</v>
        <stp/>
        <stp>BDP|6029598421684486859</stp>
        <tr r="C32" s="5"/>
      </tp>
      <tp t="s">
        <v>#N/A Requesting Data...2081411407</v>
        <stp/>
        <stp>BDP|6017286502901108823</stp>
        <tr r="F194" s="5"/>
      </tp>
      <tp t="s">
        <v>#N/A Requesting Data...3493259312</v>
        <stp/>
        <stp>BDP|4919252007943323818</stp>
        <tr r="E246" s="5"/>
      </tp>
      <tp t="s">
        <v>#N/A Requesting Data...3360626550</v>
        <stp/>
        <stp>BDP|4968370911973745818</stp>
        <tr r="E85" s="5"/>
      </tp>
      <tp t="s">
        <v>#N/A Requesting Data...2513527879</v>
        <stp/>
        <stp>BDP|9871002716595202028</stp>
        <tr r="C265" s="5"/>
      </tp>
      <tp t="s">
        <v>#N/A Requesting Data...2859614812</v>
        <stp/>
        <stp>BDP|9148801698896485336</stp>
        <tr r="F253" s="5"/>
      </tp>
      <tp t="s">
        <v>#N/A Requesting Data...3573944723</v>
        <stp/>
        <stp>BDP|7171829300370835247</stp>
        <tr r="C46" s="5"/>
      </tp>
      <tp t="s">
        <v>#N/A Requesting Data...2462697731</v>
        <stp/>
        <stp>BDP|8567199407575757107</stp>
        <tr r="E238" s="5"/>
      </tp>
      <tp t="s">
        <v>#N/A Requesting Data...3482513050</v>
        <stp/>
        <stp>BDP|7750686235966166976</stp>
        <tr r="D296" s="5"/>
      </tp>
      <tp t="s">
        <v>#N/A Requesting Data...2595094533</v>
        <stp/>
        <stp>BDP|5275742139534180825</stp>
        <tr r="F179" s="5"/>
      </tp>
      <tp t="s">
        <v>#N/A Requesting Data...1882408675</v>
        <stp/>
        <stp>BDP|2288866579637826796</stp>
        <tr r="D356" s="5"/>
      </tp>
      <tp t="s">
        <v>#N/A Requesting Data...2514707078</v>
        <stp/>
        <stp>BDP|5156931553531412597</stp>
        <tr r="C264" s="5"/>
      </tp>
      <tp t="s">
        <v>#N/A Requesting Data...3510362098</v>
        <stp/>
        <stp>BDP|6503874962305492095</stp>
        <tr r="F204" s="5"/>
      </tp>
      <tp t="s">
        <v>#N/A Requesting Data...3000798628</v>
        <stp/>
        <stp>BDP|4115533845771874928</stp>
        <tr r="D23" s="5"/>
      </tp>
      <tp t="s">
        <v>#N/A Requesting Data...2349273103</v>
        <stp/>
        <stp>BDP|8929354321965649166</stp>
        <tr r="C156" s="5"/>
      </tp>
      <tp t="s">
        <v>#N/A Requesting Data...2462528301</v>
        <stp/>
        <stp>BDP|4916376332460078914</stp>
        <tr r="F235" s="5"/>
      </tp>
      <tp t="s">
        <v>#N/A Requesting Data...2401773314</v>
        <stp/>
        <stp>BDP|3251128614926721818</stp>
        <tr r="C11" s="6"/>
      </tp>
      <tp t="s">
        <v>#N/A Requesting Data...3372211980</v>
        <stp/>
        <stp>BDP|3046159074078567069</stp>
        <tr r="C382" s="5"/>
      </tp>
      <tp t="s">
        <v>#N/A Requesting Data...2456151371</v>
        <stp/>
        <stp>BDP|5893156759048257452</stp>
        <tr r="D323" s="5"/>
      </tp>
      <tp t="s">
        <v>#N/A Requesting Data...4194687590</v>
        <stp/>
        <stp>BDP|5080650090740595736</stp>
        <tr r="D184" s="5"/>
      </tp>
      <tp t="s">
        <v>#N/A Requesting Data...2666000122</v>
        <stp/>
        <stp>BDP|9758719527649791856</stp>
        <tr r="E239" s="5"/>
      </tp>
      <tp t="s">
        <v>#N/A Requesting Data...3226005723</v>
        <stp/>
        <stp>BDP|7557003393040341364</stp>
        <tr r="C215" s="5"/>
      </tp>
      <tp t="s">
        <v>#N/A Requesting Data...3156762533</v>
        <stp/>
        <stp>BDP|5847595599280263493</stp>
        <tr r="E412" s="5"/>
      </tp>
      <tp t="s">
        <v>#N/A Requesting Data...2117868534</v>
        <stp/>
        <stp>BDP|8440023345148719943</stp>
        <tr r="C363" s="5"/>
      </tp>
      <tp t="s">
        <v>#N/A Requesting Data...2756784713</v>
        <stp/>
        <stp>BDP|5028319326539019078</stp>
        <tr r="C240" s="5"/>
      </tp>
      <tp t="s">
        <v>#N/A Requesting Data...4235499393</v>
        <stp/>
        <stp>BDP|9442755663531181421</stp>
        <tr r="E7" s="6"/>
      </tp>
      <tp t="s">
        <v>#N/A Requesting Data...3097178722</v>
        <stp/>
        <stp>BDP|1779302647749430254</stp>
        <tr r="E363" s="5"/>
      </tp>
      <tp t="s">
        <v>#N/A Requesting Data...2867862089</v>
        <stp/>
        <stp>BDP|7173566399873123591</stp>
        <tr r="E292" s="5"/>
      </tp>
      <tp t="s">
        <v>#N/A Requesting Data...3653624258</v>
        <stp/>
        <stp>BDP|7523892405251796381</stp>
        <tr r="G15" s="7"/>
      </tp>
      <tp t="s">
        <v>#N/A Requesting Data...2740972433</v>
        <stp/>
        <stp>BDP|5009171085462745330</stp>
        <tr r="D4" s="6"/>
      </tp>
      <tp t="s">
        <v>#N/A Requesting Data...2391276532</v>
        <stp/>
        <stp>BDP|8467425747503766603</stp>
        <tr r="C281" s="5"/>
      </tp>
      <tp t="s">
        <v>#N/A Requesting Data...2014950445</v>
        <stp/>
        <stp>BDP|1659409658588898502</stp>
        <tr r="C373" s="5"/>
      </tp>
      <tp t="s">
        <v>#N/A Requesting Data...2664213058</v>
        <stp/>
        <stp>BDP|9399650260082224638</stp>
        <tr r="E10" s="6"/>
      </tp>
      <tp t="s">
        <v>#N/A Requesting Data...2686470712</v>
        <stp/>
        <stp>BDP|7795650482616233266</stp>
        <tr r="D220" s="5"/>
      </tp>
      <tp t="s">
        <v>#N/A Requesting Data...3356378015</v>
        <stp/>
        <stp>BDP|7905113508842618933</stp>
        <tr r="D70" s="5"/>
      </tp>
      <tp t="s">
        <v>#N/A Requesting Data...3099265235</v>
        <stp/>
        <stp>BDP|9347665607710142263</stp>
        <tr r="E168" s="5"/>
      </tp>
      <tp t="s">
        <v>#N/A Requesting Data...2279537147</v>
        <stp/>
        <stp>BDP|2988751680595764610</stp>
        <tr r="E229" s="5"/>
      </tp>
      <tp t="s">
        <v>#N/A Requesting Data...4216268288</v>
        <stp/>
        <stp>BDP|4810866314921247224</stp>
        <tr r="C225" s="5"/>
      </tp>
      <tp t="s">
        <v>#N/A Requesting Data...3529372355</v>
        <stp/>
        <stp>BDP|3648082126908298705</stp>
        <tr r="F8" s="5"/>
      </tp>
      <tp t="s">
        <v>#N/A Requesting Data...3223030958</v>
        <stp/>
        <stp>BDP|1770516697723324083</stp>
        <tr r="E248" s="5"/>
      </tp>
      <tp t="s">
        <v>#N/A Requesting Data...2428216529</v>
        <stp/>
        <stp>BDP|5493052852147101997</stp>
        <tr r="C377" s="5"/>
      </tp>
      <tp t="s">
        <v>#N/A Requesting Data...2017762504</v>
        <stp/>
        <stp>BDP|6592642261850222891</stp>
        <tr r="C24" s="5"/>
      </tp>
      <tp t="s">
        <v>#N/A Requesting Data...2448261357</v>
        <stp/>
        <stp>BDP|8662572871441357585</stp>
        <tr r="F353" s="5"/>
      </tp>
      <tp t="s">
        <v>#N/A Requesting Data...2554154950</v>
        <stp/>
        <stp>BDP|7896961225933334107</stp>
        <tr r="D241" s="5"/>
      </tp>
      <tp t="s">
        <v>#N/A Requesting Data...2880098036</v>
        <stp/>
        <stp>BDP|3528928559726206748</stp>
        <tr r="E190" s="5"/>
      </tp>
      <tp t="s">
        <v>#N/A Requesting Data...3448810916</v>
        <stp/>
        <stp>BDP|7454544374092907955</stp>
        <tr r="D44" s="5"/>
      </tp>
      <tp t="s">
        <v>#N/A Requesting Data...3077643407</v>
        <stp/>
        <stp>BDP|7581372049469291710</stp>
        <tr r="E356" s="5"/>
      </tp>
      <tp t="s">
        <v>#N/A Requesting Data...2802544601</v>
        <stp/>
        <stp>BDP|2100860730802728590</stp>
        <tr r="E207" s="5"/>
      </tp>
      <tp t="s">
        <v>#N/A Requesting Data...2484677416</v>
        <stp/>
        <stp>BDP|2613181727889147613</stp>
        <tr r="D364" s="5"/>
      </tp>
      <tp t="s">
        <v>#N/A Requesting Data...2695257190</v>
        <stp/>
        <stp>BDP|6033049113418688186</stp>
        <tr r="F295" s="5"/>
      </tp>
      <tp t="s">
        <v>#N/A Requesting Data...3451292253</v>
        <stp/>
        <stp>BDP|6244929607919955872</stp>
        <tr r="D228" s="5"/>
      </tp>
      <tp t="s">
        <v>#N/A Requesting Data...3147079886</v>
        <stp/>
        <stp>BDP|2946077911129191478</stp>
        <tr r="E129" s="5"/>
      </tp>
      <tp t="s">
        <v>#N/A Requesting Data...3457775219</v>
        <stp/>
        <stp>BDP|9933798318857538644</stp>
        <tr r="D354" s="5"/>
      </tp>
      <tp t="s">
        <v>#N/A Requesting Data...3168778701</v>
        <stp/>
        <stp>BDP|5737539626068433486</stp>
        <tr r="F5" s="6"/>
      </tp>
      <tp t="s">
        <v>#N/A Requesting Data...2965999944</v>
        <stp/>
        <stp>BDP|9839510871562459726</stp>
        <tr r="E12" s="6"/>
      </tp>
      <tp t="s">
        <v>#N/A Requesting Data...3525324661</v>
        <stp/>
        <stp>BDP|3387646708672464958</stp>
        <tr r="E227" s="5"/>
      </tp>
      <tp t="s">
        <v>#N/A Requesting Data...2678334568</v>
        <stp/>
        <stp>BDP|8259094792956013964</stp>
        <tr r="E317" s="5"/>
      </tp>
      <tp t="s">
        <v>#N/A Requesting Data...3997161167</v>
        <stp/>
        <stp>BDP|9023188753794077748</stp>
        <tr r="F50" s="5"/>
      </tp>
      <tp t="s">
        <v>#N/A Requesting Data...2053085013</v>
        <stp/>
        <stp>BDP|2736232678021554861</stp>
        <tr r="C73" s="5"/>
      </tp>
      <tp t="s">
        <v>#N/A Requesting Data...3030558263</v>
        <stp/>
        <stp>BDP|7117611837079882531</stp>
        <tr r="D22" s="5"/>
      </tp>
      <tp t="s">
        <v>#N/A Requesting Data...2933794602</v>
        <stp/>
        <stp>BDP|4113801812926658594</stp>
        <tr r="C402" s="5"/>
      </tp>
      <tp t="s">
        <v>#N/A Requesting Data...3862137713</v>
        <stp/>
        <stp>BDP|6388328195872141087</stp>
        <tr r="C166" s="5"/>
      </tp>
      <tp t="s">
        <v>#N/A Requesting Data...2571080352</v>
        <stp/>
        <stp>BDP|3877224271778222047</stp>
        <tr r="E268" s="5"/>
      </tp>
      <tp t="s">
        <v>#N/A Requesting Data...2667767531</v>
        <stp/>
        <stp>BDP|3171202426065520809</stp>
        <tr r="E307" s="5"/>
      </tp>
      <tp t="s">
        <v>#N/A Requesting Data...3176556383</v>
        <stp/>
        <stp>BDP|2298618404609357361</stp>
        <tr r="E247" s="5"/>
      </tp>
      <tp t="s">
        <v>#N/A Requesting Data...2043805439</v>
        <stp/>
        <stp>BDP|1511041421065359808</stp>
        <tr r="G13" s="7"/>
      </tp>
      <tp t="s">
        <v>#N/A Requesting Data...2806756986</v>
        <stp/>
        <stp>BDP|4164051456496157907</stp>
        <tr r="F75" s="5"/>
      </tp>
      <tp t="s">
        <v>#N/A Requesting Data...3505225685</v>
        <stp/>
        <stp>BDP|2034040696341373424</stp>
        <tr r="E182" s="5"/>
      </tp>
      <tp t="s">
        <v>#N/A Requesting Data...3505650000</v>
        <stp/>
        <stp>BDP|9805353919830068541</stp>
        <tr r="C275" s="5"/>
      </tp>
      <tp t="s">
        <v>#N/A Requesting Data...2917615967</v>
        <stp/>
        <stp>BDP|6018424778289375291</stp>
        <tr r="F98" s="5"/>
      </tp>
      <tp t="s">
        <v>#N/A Requesting Data...2293295639</v>
        <stp/>
        <stp>BDP|5818306695448587993</stp>
        <tr r="E51" s="5"/>
      </tp>
      <tp t="s">
        <v>#N/A Requesting Data...2179487222</v>
        <stp/>
        <stp>BDP|2450738942259520616</stp>
        <tr r="D218" s="5"/>
      </tp>
      <tp t="s">
        <v>#N/A Requesting Data...2855485666</v>
        <stp/>
        <stp>BDP|4489324252179779526</stp>
        <tr r="D375" s="5"/>
      </tp>
      <tp t="s">
        <v>#N/A Requesting Data...2466307818</v>
        <stp/>
        <stp>BDP|8507545320655692468</stp>
        <tr r="F13" s="6"/>
      </tp>
      <tp t="s">
        <v>#N/A Requesting Data...3012125445</v>
        <stp/>
        <stp>BDP|1160859873276933686</stp>
        <tr r="F9" s="6"/>
      </tp>
      <tp t="s">
        <v>#N/A Requesting Data...2416262729</v>
        <stp/>
        <stp>BDP|8009734793230251849</stp>
        <tr r="C177" s="5"/>
      </tp>
      <tp t="s">
        <v>#N/A Requesting Data...3349831161</v>
        <stp/>
        <stp>BDP|1582912732847271225</stp>
        <tr r="E77" s="5"/>
      </tp>
      <tp t="s">
        <v>#N/A Requesting Data...4130450019</v>
        <stp/>
        <stp>BDP|5443974880513018956</stp>
        <tr r="G8" s="7"/>
      </tp>
      <tp t="s">
        <v>#N/A Requesting Data...3132059884</v>
        <stp/>
        <stp>BDP|1494301982334097016</stp>
        <tr r="E23" s="5"/>
      </tp>
      <tp t="s">
        <v>#N/A Requesting Data...2302245819</v>
        <stp/>
        <stp>BDP|5636121084294365669</stp>
        <tr r="G11" s="7"/>
      </tp>
      <tp t="s">
        <v>#N/A Requesting Data...3778396417</v>
        <stp/>
        <stp>BDP|8004685108392170244</stp>
        <tr r="D136" s="5"/>
      </tp>
      <tp t="s">
        <v>#N/A Requesting Data...3527829684</v>
        <stp/>
        <stp>BDP|5707719860649781343</stp>
        <tr r="F348" s="5"/>
      </tp>
      <tp t="s">
        <v>#N/A Requesting Data...2740870982</v>
        <stp/>
        <stp>BDP|7205642943208860380</stp>
        <tr r="D27" s="5"/>
      </tp>
      <tp t="s">
        <v>#N/A Requesting Data...2215628073</v>
        <stp/>
        <stp>BDP|3051753984572817139</stp>
        <tr r="F347" s="5"/>
      </tp>
      <tp t="s">
        <v>#N/A Requesting Data...2049808272</v>
        <stp/>
        <stp>BDP|5146904726228873954</stp>
        <tr r="E396" s="5"/>
      </tp>
      <tp t="s">
        <v>#N/A Requesting Data...4212878199</v>
        <stp/>
        <stp>BDP|5808467533795079876</stp>
        <tr r="C343" s="5"/>
      </tp>
      <tp t="s">
        <v>#N/A Requesting Data...2234728273</v>
        <stp/>
        <stp>BDP|9210183899106846816</stp>
        <tr r="C252" s="5"/>
      </tp>
      <tp t="s">
        <v>#N/A Requesting Data...3486257298</v>
        <stp/>
        <stp>BDP|7910121396342549224</stp>
        <tr r="F155" s="5"/>
      </tp>
      <tp t="s">
        <v>#N/A Requesting Data...2556561108</v>
        <stp/>
        <stp>BDP|1834860272665170465</stp>
        <tr r="C123" s="5"/>
      </tp>
      <tp t="s">
        <v>#N/A Requesting Data...3605445392</v>
        <stp/>
        <stp>BDP|7601397281143716021</stp>
        <tr r="C227" s="5"/>
      </tp>
      <tp t="s">
        <v>#N/A Requesting Data...3324921176</v>
        <stp/>
        <stp>BDP|8355925918487338827</stp>
        <tr r="D8" s="6"/>
      </tp>
      <tp t="s">
        <v>#N/A Requesting Data...2160348496</v>
        <stp/>
        <stp>BDP|2112266838055264941</stp>
        <tr r="F41" s="5"/>
      </tp>
      <tp t="s">
        <v>#N/A Requesting Data...3097495653</v>
        <stp/>
        <stp>BDP|6839675560019017064</stp>
        <tr r="D219" s="5"/>
      </tp>
      <tp t="s">
        <v>#N/A Requesting Data...3846904503</v>
        <stp/>
        <stp>BDP|1271613286047816741</stp>
        <tr r="C308" s="5"/>
      </tp>
      <tp t="s">
        <v>#N/A Requesting Data...3094695535</v>
        <stp/>
        <stp>BDP|5722815124426536692</stp>
        <tr r="D87" s="5"/>
      </tp>
      <tp t="s">
        <v>#N/A Requesting Data...2109982451</v>
        <stp/>
        <stp>BDP|1854368079299947313</stp>
        <tr r="D288" s="5"/>
      </tp>
      <tp t="s">
        <v>#N/A Requesting Data...2190045067</v>
        <stp/>
        <stp>BDP|5748847861287516380</stp>
        <tr r="F280" s="5"/>
      </tp>
      <tp t="s">
        <v>#N/A Requesting Data...2559217230</v>
        <stp/>
        <stp>BDP|6884052308199143087</stp>
        <tr r="D131" s="5"/>
      </tp>
      <tp t="s">
        <v>#N/A Requesting Data...3366825137</v>
        <stp/>
        <stp>BDP|5661384855949566525</stp>
        <tr r="D93" s="5"/>
      </tp>
      <tp t="s">
        <v>#N/A Requesting Data...3018955038</v>
        <stp/>
        <stp>BDP|6130528567288118281</stp>
        <tr r="F13" s="7"/>
      </tp>
      <tp t="s">
        <v>#N/A Requesting Data...3442945606</v>
        <stp/>
        <stp>BDP|4135373891398575919</stp>
        <tr r="C283" s="5"/>
      </tp>
      <tp t="s">
        <v>#N/A Requesting Data...3463288416</v>
        <stp/>
        <stp>BDP|7963693891036694143</stp>
        <tr r="F170" s="5"/>
      </tp>
      <tp t="s">
        <v>#N/A Requesting Data...2438042182</v>
        <stp/>
        <stp>BDP|5723381066717331894</stp>
        <tr r="C84" s="5"/>
      </tp>
      <tp t="s">
        <v>#N/A Requesting Data...2981188959</v>
        <stp/>
        <stp>BDP|9940554041847889062</stp>
        <tr r="D165" s="5"/>
      </tp>
      <tp t="s">
        <v>#N/A Requesting Data...4063554315</v>
        <stp/>
        <stp>BDP|4220552225775081919</stp>
        <tr r="E368" s="5"/>
      </tp>
      <tp t="s">
        <v>#N/A Requesting Data...3259118585</v>
        <stp/>
        <stp>BDP|9293254379430674385</stp>
        <tr r="C366" s="5"/>
      </tp>
      <tp t="s">
        <v>#N/A Requesting Data...3914369505</v>
        <stp/>
        <stp>BDP|9239559653937674128</stp>
        <tr r="C282" s="5"/>
      </tp>
      <tp t="s">
        <v>#N/A Requesting Data...3240742423</v>
        <stp/>
        <stp>BDP|8851634909346036725</stp>
        <tr r="C326" s="5"/>
      </tp>
      <tp t="s">
        <v>#N/A Requesting Data...2162986797</v>
        <stp/>
        <stp>BDP|8391266276650481277</stp>
        <tr r="D365" s="5"/>
      </tp>
      <tp t="s">
        <v>#N/A Requesting Data...3331056043</v>
        <stp/>
        <stp>BDP|7814822208496783642</stp>
        <tr r="C125" s="5"/>
      </tp>
      <tp t="s">
        <v>#N/A Requesting Data...4239809093</v>
        <stp/>
        <stp>BDP|4672506413539499603</stp>
        <tr r="C19" s="5"/>
      </tp>
      <tp t="s">
        <v>#N/A Requesting Data...2412452034</v>
        <stp/>
        <stp>BDP|9039302587485510836</stp>
        <tr r="E20" s="7"/>
      </tp>
      <tp t="s">
        <v>#N/A Requesting Data...3257511627</v>
        <stp/>
        <stp>BDP|7241898097478999145</stp>
        <tr r="F215" s="5"/>
      </tp>
      <tp t="s">
        <v>#N/A Requesting Data...3493803221</v>
        <stp/>
        <stp>BDP|2230224261520363933</stp>
        <tr r="E78" s="5"/>
      </tp>
      <tp t="s">
        <v>#N/A Requesting Data...3685308113</v>
        <stp/>
        <stp>BDP|9193941641249437268</stp>
        <tr r="D230" s="5"/>
      </tp>
      <tp t="s">
        <v>#N/A Requesting Data...4161283530</v>
        <stp/>
        <stp>BDP|9830598434732156236</stp>
        <tr r="E13" s="5"/>
      </tp>
      <tp t="s">
        <v>#N/A Requesting Data...2758069699</v>
        <stp/>
        <stp>BDP|6103623945339268238</stp>
        <tr r="D187" s="5"/>
      </tp>
      <tp t="s">
        <v>#N/A Requesting Data...3466338119</v>
        <stp/>
        <stp>BDP|2659054381716557304</stp>
        <tr r="F220" s="5"/>
      </tp>
      <tp t="s">
        <v>#N/A Requesting Data...3052081250</v>
        <stp/>
        <stp>BDP|2465556866686762876</stp>
        <tr r="F132" s="5"/>
      </tp>
      <tp t="s">
        <v>#N/A Requesting Data...3323664380</v>
        <stp/>
        <stp>BDP|8015612114975313522</stp>
        <tr r="D295" s="5"/>
      </tp>
      <tp t="s">
        <v>#N/A Requesting Data...4174864105</v>
        <stp/>
        <stp>BDP|2088028244238180130</stp>
        <tr r="E123" s="5"/>
      </tp>
      <tp t="s">
        <v>#N/A Requesting Data...3447769922</v>
        <stp/>
        <stp>BDP|5163815388239586396</stp>
        <tr r="C276" s="5"/>
      </tp>
      <tp t="s">
        <v>#N/A Requesting Data...2326312807</v>
        <stp/>
        <stp>BDP|2606840998135693987</stp>
        <tr r="C4" s="6"/>
      </tp>
      <tp t="s">
        <v>#N/A Requesting Data...3210801551</v>
        <stp/>
        <stp>BDP|1541262476339807294</stp>
        <tr r="D40" s="5"/>
      </tp>
      <tp t="s">
        <v>#N/A Requesting Data...4281256669</v>
        <stp/>
        <stp>BDP|7986213319673721828</stp>
        <tr r="C38" s="5"/>
      </tp>
      <tp t="s">
        <v>#N/A Requesting Data...4017430393</v>
        <stp/>
        <stp>BDP|5341513137704767874</stp>
        <tr r="C255" s="5"/>
      </tp>
      <tp t="s">
        <v>#N/A Requesting Data...2109562789</v>
        <stp/>
        <stp>BDP|1964880079738855951</stp>
        <tr r="D9" s="6"/>
      </tp>
      <tp t="s">
        <v>#N/A Requesting Data...3848003584</v>
        <stp/>
        <stp>BDP|4518649659478936049</stp>
        <tr r="F369" s="5"/>
      </tp>
      <tp t="s">
        <v>#N/A Requesting Data...3337394102</v>
        <stp/>
        <stp>BDP|6205477837268110195</stp>
        <tr r="D77" s="5"/>
      </tp>
      <tp t="s">
        <v>#N/A Requesting Data...3020902166</v>
        <stp/>
        <stp>BDP|9993372252524508338</stp>
        <tr r="C339" s="5"/>
      </tp>
      <tp t="s">
        <v>#N/A Requesting Data...2788563139</v>
        <stp/>
        <stp>BDP|4992525315688778026</stp>
        <tr r="F25" s="5"/>
      </tp>
      <tp t="s">
        <v>#N/A Requesting Data...2116782077</v>
        <stp/>
        <stp>BDP|2064274820123930952</stp>
        <tr r="C13" s="6"/>
      </tp>
      <tp t="s">
        <v>#N/A Requesting Data...3058134891</v>
        <stp/>
        <stp>BDP|9215472413591933540</stp>
        <tr r="D117" s="5"/>
      </tp>
      <tp t="s">
        <v>#N/A Requesting Data...2708579191</v>
        <stp/>
        <stp>BDP|3965345133369320266</stp>
        <tr r="D389" s="5"/>
      </tp>
      <tp t="s">
        <v>#N/A Requesting Data...4034239760</v>
        <stp/>
        <stp>BDP|4540922609531068468</stp>
        <tr r="C15" s="7"/>
      </tp>
      <tp t="s">
        <v>#N/A Requesting Data...3307085389</v>
        <stp/>
        <stp>BDP|5769826739581043741</stp>
        <tr r="E16" s="7"/>
      </tp>
      <tp t="s">
        <v>#N/A Requesting Data...2577644858</v>
        <stp/>
        <stp>BDP|1413378012202109991</stp>
        <tr r="C295" s="5"/>
      </tp>
      <tp t="s">
        <v>#N/A Requesting Data...2896083595</v>
        <stp/>
        <stp>BDP|3961985299382655979</stp>
        <tr r="C405" s="5"/>
      </tp>
      <tp t="s">
        <v>#N/A Requesting Data...3982752676</v>
        <stp/>
        <stp>BDP|7104819935063904728</stp>
        <tr r="F374" s="5"/>
      </tp>
      <tp t="s">
        <v>#N/A Requesting Data...2428610968</v>
        <stp/>
        <stp>BDP|3361931957015906204</stp>
        <tr r="F127" s="5"/>
      </tp>
      <tp t="s">
        <v>#N/A Requesting Data...2675785422</v>
        <stp/>
        <stp>BDP|9091231754221084794</stp>
        <tr r="C117" s="5"/>
      </tp>
      <tp t="s">
        <v>#N/A Requesting Data...3212271444</v>
        <stp/>
        <stp>BDP|4516221780853160597</stp>
        <tr r="D2" s="7"/>
      </tp>
      <tp t="s">
        <v>#N/A Requesting Data...2118603035</v>
        <stp/>
        <stp>BDP|7316013089161710638</stp>
        <tr r="C87" s="5"/>
      </tp>
      <tp t="s">
        <v>#N/A Requesting Data...3164417238</v>
        <stp/>
        <stp>BDP|5351091065668267313</stp>
        <tr r="F81" s="5"/>
      </tp>
      <tp t="s">
        <v>#N/A Requesting Data...2295138923</v>
        <stp/>
        <stp>BDP|1902840713279590963</stp>
        <tr r="F176" s="5"/>
      </tp>
      <tp t="s">
        <v>#N/A Requesting Data...2994316377</v>
        <stp/>
        <stp>BDP|9843325843717679123</stp>
        <tr r="E146" s="5"/>
      </tp>
      <tp t="s">
        <v>#N/A Requesting Data...3389982038</v>
        <stp/>
        <stp>BDP|8567593203736895352</stp>
        <tr r="D379" s="5"/>
      </tp>
      <tp t="s">
        <v>#N/A Requesting Data...3685561883</v>
        <stp/>
        <stp>BDP|1798037576577692963</stp>
        <tr r="E133" s="5"/>
      </tp>
      <tp t="s">
        <v>#N/A Requesting Data...4198511056</v>
        <stp/>
        <stp>BDP|1751817829114562786</stp>
        <tr r="F174" s="5"/>
      </tp>
      <tp t="s">
        <v>#N/A Requesting Data...2270122338</v>
        <stp/>
        <stp>BDP|4125828015156409315</stp>
        <tr r="E219" s="5"/>
      </tp>
      <tp t="s">
        <v>#N/A Requesting Data...3903056138</v>
        <stp/>
        <stp>BDP|2415926650217448129</stp>
        <tr r="E284" s="5"/>
      </tp>
      <tp t="s">
        <v>#N/A Requesting Data...2479878560</v>
        <stp/>
        <stp>BDP|8172089615628904952</stp>
        <tr r="C58" s="5"/>
      </tp>
      <tp t="s">
        <v>#N/A Requesting Data...2757824953</v>
        <stp/>
        <stp>BDP|6223421337328112161</stp>
        <tr r="C79" s="5"/>
      </tp>
      <tp t="s">
        <v>#N/A Requesting Data...2585456031</v>
        <stp/>
        <stp>BDP|4374568189210897141</stp>
        <tr r="E33" s="5"/>
      </tp>
      <tp t="s">
        <v>#N/A Requesting Data...2459421367</v>
        <stp/>
        <stp>BDP|4914131809105476870</stp>
        <tr r="D6" s="6"/>
      </tp>
      <tp t="s">
        <v>#N/A Requesting Data...3053394663</v>
        <stp/>
        <stp>BDP|8828278820279740999</stp>
        <tr r="E96" s="5"/>
      </tp>
      <tp t="s">
        <v>#N/A Requesting Data...3543831310</v>
        <stp/>
        <stp>BDP|6772100795705311307</stp>
        <tr r="C137" s="5"/>
      </tp>
      <tp t="s">
        <v>#N/A Requesting Data...3610964007</v>
        <stp/>
        <stp>BDP|2386872471644127126</stp>
        <tr r="E151" s="5"/>
      </tp>
      <tp t="s">
        <v>#N/A Requesting Data...3213969699</v>
        <stp/>
        <stp>BDP|2096159792975653777</stp>
        <tr r="E97" s="5"/>
      </tp>
      <tp t="s">
        <v>#N/A Requesting Data...3886849686</v>
        <stp/>
        <stp>BDP|3500803737478208861</stp>
        <tr r="E228" s="5"/>
      </tp>
      <tp t="s">
        <v>#N/A Requesting Data...2982545611</v>
        <stp/>
        <stp>BDP|4999215181473627583</stp>
        <tr r="D6" s="7"/>
      </tp>
      <tp t="s">
        <v>#N/A Requesting Data...2590995056</v>
        <stp/>
        <stp>BDP|7300575216062143940</stp>
        <tr r="C274" s="5"/>
      </tp>
      <tp t="s">
        <v>#N/A Requesting Data...3504641313</v>
        <stp/>
        <stp>BDP|5694372433349285471</stp>
        <tr r="D84" s="5"/>
      </tp>
      <tp t="s">
        <v>#N/A Requesting Data...2862362028</v>
        <stp/>
        <stp>BDP|1843146189700148031</stp>
        <tr r="F105" s="5"/>
      </tp>
      <tp t="s">
        <v>#N/A Requesting Data...2134225748</v>
        <stp/>
        <stp>BDP|9770585258198811980</stp>
        <tr r="C360" s="5"/>
      </tp>
      <tp t="s">
        <v>#N/A Requesting Data...3191674722</v>
        <stp/>
        <stp>BDP|6901593074634039834</stp>
        <tr r="E398" s="5"/>
      </tp>
      <tp t="s">
        <v>#N/A Requesting Data...3244643489</v>
        <stp/>
        <stp>BDP|6025657943419919585</stp>
        <tr r="E286" s="5"/>
      </tp>
      <tp t="s">
        <v>#N/A Requesting Data...3009808598</v>
        <stp/>
        <stp>BDP|1784208446917148844</stp>
        <tr r="C232" s="5"/>
      </tp>
      <tp t="s">
        <v>#N/A Requesting Data...3098237050</v>
        <stp/>
        <stp>BDP|5679852453823728337</stp>
        <tr r="D175" s="5"/>
      </tp>
      <tp t="s">
        <v>#N/A Requesting Data...3192485626</v>
        <stp/>
        <stp>BDP|6740706412119684171</stp>
        <tr r="C31" s="5"/>
      </tp>
      <tp t="s">
        <v>#N/A Requesting Data...3280677205</v>
        <stp/>
        <stp>BDP|2350002891585173679</stp>
        <tr r="C20" s="5"/>
      </tp>
      <tp t="s">
        <v>#N/A Requesting Data...3127598473</v>
        <stp/>
        <stp>BDP|7249984321020673491</stp>
        <tr r="C278" s="5"/>
      </tp>
      <tp t="s">
        <v>#N/A Requesting Data...3371082638</v>
        <stp/>
        <stp>BDP|5391699809253057869</stp>
        <tr r="F411" s="5"/>
      </tp>
      <tp t="s">
        <v>#N/A Requesting Data...2505609491</v>
        <stp/>
        <stp>BDP|5054341179279864001</stp>
        <tr r="F407" s="5"/>
      </tp>
      <tp t="s">
        <v>#N/A Requesting Data...2851891491</v>
        <stp/>
        <stp>BDP|8620136888470957916</stp>
        <tr r="E83" s="5"/>
      </tp>
      <tp t="s">
        <v>#N/A Requesting Data...3351947347</v>
        <stp/>
        <stp>BDP|9880531723316502088</stp>
        <tr r="C7" s="7"/>
      </tp>
      <tp t="s">
        <v>#N/A Requesting Data...3019136195</v>
        <stp/>
        <stp>BDP|6597060483854166242</stp>
        <tr r="C126" s="5"/>
      </tp>
      <tp t="s">
        <v>#N/A Requesting Data...3781868947</v>
        <stp/>
        <stp>BDP|9909858981941925015</stp>
        <tr r="F109" s="5"/>
      </tp>
      <tp t="s">
        <v>#N/A Requesting Data...3120233561</v>
        <stp/>
        <stp>BDP|2183535679409320023</stp>
        <tr r="F114" s="5"/>
      </tp>
      <tp t="s">
        <v>#N/A Requesting Data...3892100926</v>
        <stp/>
        <stp>BDP|9880683729050269415</stp>
        <tr r="D350" s="5"/>
      </tp>
      <tp t="s">
        <v>#N/A Requesting Data...2524307252</v>
        <stp/>
        <stp>BDP|6501571470675084885</stp>
        <tr r="C201" s="5"/>
      </tp>
      <tp t="s">
        <v>#N/A Requesting Data...3518191414</v>
        <stp/>
        <stp>BDP|4514472487592624398</stp>
        <tr r="D50" s="5"/>
      </tp>
      <tp t="s">
        <v>#N/A Requesting Data...2141200469</v>
        <stp/>
        <stp>BDP|9677990444418177504</stp>
        <tr r="D343" s="5"/>
      </tp>
      <tp t="s">
        <v>#N/A Requesting Data...3337283366</v>
        <stp/>
        <stp>BDP|1357911827154919762</stp>
        <tr r="C116" s="5"/>
      </tp>
      <tp t="s">
        <v>#N/A Requesting Data...3526765339</v>
        <stp/>
        <stp>BDP|9919603670025256405</stp>
        <tr r="E105" s="5"/>
      </tp>
      <tp t="s">
        <v>#N/A Requesting Data...3774103678</v>
        <stp/>
        <stp>BDP|8027973084322039287</stp>
        <tr r="F334" s="5"/>
      </tp>
      <tp t="s">
        <v>#N/A Requesting Data...3036856716</v>
        <stp/>
        <stp>BDP|3489016798905579608</stp>
        <tr r="F258" s="5"/>
      </tp>
      <tp t="s">
        <v>#N/A Requesting Data...3617251956</v>
        <stp/>
        <stp>BDP|5856656319849952250</stp>
        <tr r="E399" s="5"/>
      </tp>
      <tp t="s">
        <v>#N/A Requesting Data...4272728510</v>
        <stp/>
        <stp>BDP|1833645254663504841</stp>
        <tr r="E24" s="5"/>
      </tp>
      <tp t="s">
        <v>#N/A Requesting Data...3268269441</v>
        <stp/>
        <stp>BDP|9776161076643954501</stp>
        <tr r="D138" s="5"/>
      </tp>
      <tp t="s">
        <v>#N/A Requesting Data...2169615134</v>
        <stp/>
        <stp>BDP|2649977344000202682</stp>
        <tr r="D224" s="5"/>
      </tp>
      <tp t="s">
        <v>#N/A Requesting Data...2112627451</v>
        <stp/>
        <stp>BDP|7821765792656247617</stp>
        <tr r="E249" s="5"/>
      </tp>
      <tp t="s">
        <v>#N/A Requesting Data...4226880715</v>
        <stp/>
        <stp>BDP|5834009646000296808</stp>
        <tr r="E12" s="7"/>
      </tp>
      <tp t="s">
        <v>#N/A Requesting Data...3078599088</v>
        <stp/>
        <stp>BDP|9366348909225381610</stp>
        <tr r="D204" s="5"/>
      </tp>
      <tp t="s">
        <v>#N/A Requesting Data...4200706253</v>
        <stp/>
        <stp>BDP|7243257171522299990</stp>
        <tr r="E205" s="5"/>
      </tp>
      <tp t="s">
        <v>#N/A Requesting Data...3618405929</v>
        <stp/>
        <stp>BDP|8988055724300778329</stp>
        <tr r="C63" s="5"/>
      </tp>
      <tp t="s">
        <v>#N/A Requesting Data...3000197949</v>
        <stp/>
        <stp>BDP|1632086625208126270</stp>
        <tr r="E9" s="5"/>
      </tp>
      <tp t="s">
        <v>#N/A Requesting Data...2817820585</v>
        <stp/>
        <stp>BDP|7175218794396767312</stp>
        <tr r="E385" s="5"/>
      </tp>
      <tp t="s">
        <v>#N/A Requesting Data...2760804881</v>
        <stp/>
        <stp>BDP|6384219063028569364</stp>
        <tr r="F34" s="5"/>
      </tp>
      <tp t="s">
        <v>#N/A Requesting Data...2458160146</v>
        <stp/>
        <stp>BDP|1305176283145729439</stp>
        <tr r="D374" s="5"/>
      </tp>
      <tp t="s">
        <v>#N/A Requesting Data...3943124516</v>
        <stp/>
        <stp>BDP|7279380961372189992</stp>
        <tr r="F213" s="5"/>
      </tp>
      <tp t="s">
        <v>#N/A Requesting Data...2588262047</v>
        <stp/>
        <stp>BDP|6319695385960873149</stp>
        <tr r="F187" s="5"/>
      </tp>
      <tp t="s">
        <v>#N/A Requesting Data...3877974229</v>
        <stp/>
        <stp>BDP|5513074762233089939</stp>
        <tr r="D145" s="5"/>
      </tp>
      <tp t="s">
        <v>#N/A Requesting Data...2506835221</v>
        <stp/>
        <stp>BDP|6130402805342109959</stp>
        <tr r="C17" s="7"/>
      </tp>
      <tp t="s">
        <v>#N/A Requesting Data...3474446535</v>
        <stp/>
        <stp>BDP|3785677615449723429</stp>
        <tr r="F398" s="5"/>
      </tp>
      <tp t="s">
        <v>#N/A Requesting Data...3823839061</v>
        <stp/>
        <stp>BDP|1667800287451522943</stp>
        <tr r="D102" s="5"/>
      </tp>
      <tp t="s">
        <v>#N/A Requesting Data...3637491804</v>
        <stp/>
        <stp>BDP|7834251641250510896</stp>
        <tr r="C273" s="5"/>
      </tp>
      <tp t="s">
        <v>#N/A Requesting Data...2515768143</v>
        <stp/>
        <stp>BDP|3475235292437332672</stp>
        <tr r="D242" s="5"/>
      </tp>
      <tp t="s">
        <v>#N/A Requesting Data...2977671039</v>
        <stp/>
        <stp>BDP|7567520040258358729</stp>
        <tr r="C234" s="5"/>
      </tp>
      <tp t="s">
        <v>#N/A Requesting Data...3413165693</v>
        <stp/>
        <stp>BDP|2951097990482330054</stp>
        <tr r="D357" s="5"/>
      </tp>
      <tp t="s">
        <v>#N/A Requesting Data...2274867065</v>
        <stp/>
        <stp>BDP|6536470606889344218</stp>
        <tr r="D100" s="5"/>
      </tp>
      <tp t="s">
        <v>#N/A Requesting Data...3864090210</v>
        <stp/>
        <stp>BDP|4610303482200345607</stp>
        <tr r="F167" s="5"/>
      </tp>
      <tp t="s">
        <v>#N/A Requesting Data...2174612118</v>
        <stp/>
        <stp>BDP|9388248103053613157</stp>
        <tr r="D210" s="5"/>
      </tp>
      <tp t="s">
        <v>#N/A Requesting Data...2421404033</v>
        <stp/>
        <stp>BDP|8695756353143439005</stp>
        <tr r="C121" s="5"/>
      </tp>
      <tp t="s">
        <v>#N/A Requesting Data...4197044487</v>
        <stp/>
        <stp>BDP|9368789579292486239</stp>
        <tr r="F226" s="5"/>
      </tp>
      <tp t="s">
        <v>#N/A Requesting Data...3615021471</v>
        <stp/>
        <stp>BDP|5911468458608722553</stp>
        <tr r="F328" s="5"/>
      </tp>
      <tp t="s">
        <v>#N/A Requesting Data...3729408067</v>
        <stp/>
        <stp>BDP|1276689694666329270</stp>
        <tr r="F314" s="5"/>
      </tp>
      <tp t="s">
        <v>#N/A Requesting Data...2807664972</v>
        <stp/>
        <stp>BDP|7052984150729497863</stp>
        <tr r="E277" s="5"/>
      </tp>
      <tp t="s">
        <v>#N/A Requesting Data...3237078412</v>
        <stp/>
        <stp>BDP|3023796344389741307</stp>
        <tr r="C207" s="5"/>
      </tp>
      <tp t="s">
        <v>#N/A Requesting Data...3732023430</v>
        <stp/>
        <stp>BDP|9759594416073500475</stp>
        <tr r="D243" s="5"/>
      </tp>
      <tp t="s">
        <v>#N/A Requesting Data...3013703260</v>
        <stp/>
        <stp>BDP|7266286195784543218</stp>
        <tr r="E373" s="5"/>
      </tp>
      <tp t="s">
        <v>#N/A Requesting Data...2289114757</v>
        <stp/>
        <stp>BDP|4643336779629138368</stp>
        <tr r="C311" s="5"/>
      </tp>
      <tp t="s">
        <v>#N/A Requesting Data...3240419455</v>
        <stp/>
        <stp>BDP|2010914854502826662</stp>
        <tr r="F53" s="5"/>
      </tp>
      <tp t="s">
        <v>#N/A Requesting Data...3108756888</v>
        <stp/>
        <stp>BDP|9331556118786075156</stp>
        <tr r="D57" s="5"/>
      </tp>
      <tp t="s">
        <v>#N/A Requesting Data...3450306657</v>
        <stp/>
        <stp>BDP|4345891073468675941</stp>
        <tr r="C22" s="7"/>
      </tp>
      <tp t="s">
        <v>#N/A Requesting Data...3177643611</v>
        <stp/>
        <stp>BDP|4655459549769104732</stp>
        <tr r="D137" s="5"/>
      </tp>
      <tp t="s">
        <v>#N/A Requesting Data...2393128599</v>
        <stp/>
        <stp>BDP|4644888464754734459</stp>
        <tr r="E157" s="5"/>
      </tp>
      <tp t="s">
        <v>#N/A Requesting Data...4095271479</v>
        <stp/>
        <stp>BDP|8359953138919283144</stp>
        <tr r="F52" s="5"/>
      </tp>
      <tp t="s">
        <v>#N/A Requesting Data...3666121900</v>
        <stp/>
        <stp>BDP|1830545336325064826</stp>
        <tr r="F147" s="5"/>
      </tp>
      <tp t="s">
        <v>#N/A Requesting Data...3334067380</v>
        <stp/>
        <stp>BDP|6537312486414285388</stp>
        <tr r="C13" s="7"/>
      </tp>
      <tp t="s">
        <v>#N/A Requesting Data...3462533720</v>
        <stp/>
        <stp>BDP|9778357803583177387</stp>
        <tr r="C185" s="5"/>
      </tp>
      <tp t="s">
        <v>#N/A Requesting Data...3388412322</v>
        <stp/>
        <stp>BDP|9043209910734963419</stp>
        <tr r="E144" s="5"/>
      </tp>
      <tp t="s">
        <v>#N/A Requesting Data...2928984448</v>
        <stp/>
        <stp>BDP|8556223420752677092</stp>
        <tr r="E149" s="5"/>
      </tp>
      <tp t="s">
        <v>#N/A Requesting Data...3329326408</v>
        <stp/>
        <stp>BDP|2909127993889384930</stp>
        <tr r="E152" s="5"/>
      </tp>
      <tp t="s">
        <v>#N/A Requesting Data...2692316757</v>
        <stp/>
        <stp>BDP|5873863147915808684</stp>
        <tr r="D13" s="6"/>
      </tp>
      <tp t="s">
        <v>#N/A Requesting Data...4124055695</v>
        <stp/>
        <stp>BDP|1195635278473634953</stp>
        <tr r="D252" s="5"/>
      </tp>
      <tp t="s">
        <v>#N/A Requesting Data...2288887310</v>
        <stp/>
        <stp>BDP|2228265685471090384</stp>
        <tr r="E318" s="5"/>
      </tp>
      <tp t="s">
        <v>#N/A Requesting Data...2271033549</v>
        <stp/>
        <stp>BDP|2368193452508818490</stp>
        <tr r="C199" s="5"/>
      </tp>
      <tp t="s">
        <v>#N/A Requesting Data...2594248338</v>
        <stp/>
        <stp>BDP|3610503798095218056</stp>
        <tr r="D192" s="5"/>
      </tp>
      <tp t="s">
        <v>#N/A Requesting Data...2110426945</v>
        <stp/>
        <stp>BDP|7353713671509484495</stp>
        <tr r="F117" s="5"/>
      </tp>
      <tp t="s">
        <v>#N/A Requesting Data...2129667309</v>
        <stp/>
        <stp>BDP|9875060542671725656</stp>
        <tr r="D393" s="5"/>
      </tp>
      <tp t="s">
        <v>#N/A Requesting Data...4130674282</v>
        <stp/>
        <stp>BDP|5576825950671891308</stp>
        <tr r="D172" s="5"/>
      </tp>
      <tp t="s">
        <v>#N/A Requesting Data...2435716865</v>
        <stp/>
        <stp>BDP|9112641214861882567</stp>
        <tr r="C202" s="5"/>
      </tp>
      <tp t="s">
        <v>#N/A Requesting Data...3721724289</v>
        <stp/>
        <stp>BDP|9172336239154716736</stp>
        <tr r="F70" s="5"/>
      </tp>
      <tp t="s">
        <v>#N/A Requesting Data...3182556883</v>
        <stp/>
        <stp>BDP|5457511092745999629</stp>
        <tr r="E312" s="5"/>
      </tp>
      <tp t="s">
        <v>#N/A Requesting Data...3521956579</v>
        <stp/>
        <stp>BDP|4350018299945539222</stp>
        <tr r="E218" s="5"/>
      </tp>
      <tp t="s">
        <v>#N/A Requesting Data...2704312504</v>
        <stp/>
        <stp>BDP|8761082603343802196</stp>
        <tr r="C94" s="5"/>
      </tp>
      <tp t="s">
        <v>#N/A Requesting Data...3858469568</v>
        <stp/>
        <stp>BDP|4533316598510518441</stp>
        <tr r="D369" s="5"/>
      </tp>
      <tp t="s">
        <v>#N/A Requesting Data...3425098216</v>
        <stp/>
        <stp>BDP|7052978808602915642</stp>
        <tr r="F410" s="5"/>
      </tp>
      <tp t="s">
        <v>#N/A Requesting Data...3465409309</v>
        <stp/>
        <stp>BDP|9101353164565298300</stp>
        <tr r="F20" s="7"/>
      </tp>
      <tp t="s">
        <v>#N/A Requesting Data...3234140601</v>
        <stp/>
        <stp>BDP|2485428391703432615</stp>
        <tr r="E402" s="5"/>
      </tp>
      <tp t="s">
        <v>#N/A Requesting Data...3589621312</v>
        <stp/>
        <stp>BDP|7953881512412528643</stp>
        <tr r="C129" s="5"/>
      </tp>
      <tp t="s">
        <v>#N/A Requesting Data...3266495825</v>
        <stp/>
        <stp>BDP|9316573178254730590</stp>
        <tr r="F90" s="5"/>
      </tp>
      <tp t="s">
        <v>#N/A Requesting Data...4237960430</v>
        <stp/>
        <stp>BDP|3523573224539323772</stp>
        <tr r="D318" s="5"/>
      </tp>
      <tp t="s">
        <v>#N/A Requesting Data...3519721189</v>
        <stp/>
        <stp>BDP|3313994343697895321</stp>
        <tr r="F271" s="5"/>
      </tp>
      <tp t="s">
        <v>#N/A Requesting Data...2534296391</v>
        <stp/>
        <stp>BDP|5752948761343734362</stp>
        <tr r="F223" s="5"/>
      </tp>
      <tp t="s">
        <v>#N/A Requesting Data...3040979533</v>
        <stp/>
        <stp>BDP|4065932922777017221</stp>
        <tr r="D346" s="5"/>
      </tp>
      <tp t="s">
        <v>#N/A Requesting Data...2828171126</v>
        <stp/>
        <stp>BDP|3277847515951239128</stp>
        <tr r="D105" s="5"/>
      </tp>
      <tp t="s">
        <v>#N/A Requesting Data...3462958703</v>
        <stp/>
        <stp>BDP|2446745984373079470</stp>
        <tr r="E35" s="5"/>
      </tp>
      <tp t="s">
        <v>#N/A Requesting Data...3834573311</v>
        <stp/>
        <stp>BDP|9443174408670221289</stp>
        <tr r="C101" s="5"/>
      </tp>
      <tp t="s">
        <v>#N/A Requesting Data...2177882816</v>
        <stp/>
        <stp>BDP|9065511347963113160</stp>
        <tr r="D71" s="5"/>
      </tp>
      <tp t="s">
        <v>#N/A Requesting Data...3477818055</v>
        <stp/>
        <stp>BDP|9756494928657529224</stp>
        <tr r="F329" s="5"/>
      </tp>
      <tp t="s">
        <v>#N/A Requesting Data...4233590917</v>
        <stp/>
        <stp>BDP|9344651960833768074</stp>
        <tr r="C321" s="5"/>
      </tp>
      <tp t="s">
        <v>#N/A Requesting Data...4034524531</v>
        <stp/>
        <stp>BDP|6394217159369874241</stp>
        <tr r="C34" s="5"/>
      </tp>
      <tp t="s">
        <v>#N/A Requesting Data...3222445465</v>
        <stp/>
        <stp>BDP|1593070516863185923</stp>
        <tr r="F112" s="5"/>
      </tp>
      <tp t="s">
        <v>#N/A Requesting Data...2194415642</v>
        <stp/>
        <stp>BDP|5012918373679324860</stp>
        <tr r="F30" s="5"/>
      </tp>
      <tp t="s">
        <v>#N/A Requesting Data...3490195949</v>
        <stp/>
        <stp>BDP|8487394969955789243</stp>
        <tr r="C106" s="5"/>
      </tp>
      <tp t="s">
        <v>#N/A Requesting Data...2944450813</v>
        <stp/>
        <stp>BDP|1995200022069482281</stp>
        <tr r="C251" s="5"/>
      </tp>
      <tp t="s">
        <v>#N/A Requesting Data...4073268240</v>
        <stp/>
        <stp>BDP|8558963405273460852</stp>
        <tr r="D340" s="5"/>
      </tp>
      <tp t="s">
        <v>#N/A Requesting Data...3502274712</v>
        <stp/>
        <stp>BDP|1274857674136025274</stp>
        <tr r="F89" s="5"/>
      </tp>
      <tp t="s">
        <v>#N/A Requesting Data...4102831501</v>
        <stp/>
        <stp>BDP|3904406999327086354</stp>
        <tr r="C263" s="5"/>
      </tp>
      <tp t="s">
        <v>#N/A Requesting Data...3675276682</v>
        <stp/>
        <stp>BDP|8854525492139586789</stp>
        <tr r="E358" s="5"/>
      </tp>
      <tp t="s">
        <v>#N/A Requesting Data...3877141502</v>
        <stp/>
        <stp>BDP|8251445006007151141</stp>
        <tr r="F136" s="5"/>
      </tp>
      <tp t="s">
        <v>#N/A Requesting Data...3529382342</v>
        <stp/>
        <stp>BDP|3955288502798823214</stp>
        <tr r="C411" s="5"/>
      </tp>
      <tp t="s">
        <v>#N/A Requesting Data...2310515576</v>
        <stp/>
        <stp>BDP|5475018288731484732</stp>
        <tr r="E19" s="7"/>
      </tp>
      <tp t="s">
        <v>#N/A Requesting Data...2558228443</v>
        <stp/>
        <stp>BDP|1315207382126860635</stp>
        <tr r="C210" s="5"/>
      </tp>
      <tp t="s">
        <v>#N/A Requesting Data...2795793162</v>
        <stp/>
        <stp>BDP|3992752540242712902</stp>
        <tr r="E340" s="5"/>
      </tp>
      <tp t="s">
        <v>#N/A Requesting Data...2253202257</v>
        <stp/>
        <stp>BDP|3299491717484617911</stp>
        <tr r="C389" s="5"/>
      </tp>
      <tp t="s">
        <v>#N/A Requesting Data...2652977798</v>
        <stp/>
        <stp>BDP|3263969909250322161</stp>
        <tr r="F327" s="5"/>
      </tp>
      <tp t="s">
        <v>#N/A Requesting Data...2232467105</v>
        <stp/>
        <stp>BDP|4492691742559780406</stp>
        <tr r="E41" s="5"/>
      </tp>
      <tp t="s">
        <v>#N/A Requesting Data...3774186733</v>
        <stp/>
        <stp>BDP|7574573040658365591</stp>
        <tr r="D76" s="5"/>
      </tp>
      <tp t="s">
        <v>#N/A Requesting Data...2172106515</v>
        <stp/>
        <stp>BDP|4960140873899517027</stp>
        <tr r="F207" s="5"/>
      </tp>
      <tp t="s">
        <v>#N/A Requesting Data...2778430492</v>
        <stp/>
        <stp>BDP|1213465209786599817</stp>
        <tr r="F143" s="5"/>
      </tp>
      <tp t="s">
        <v>#N/A Requesting Data...4206224538</v>
        <stp/>
        <stp>BDP|5607791922359191257</stp>
        <tr r="E5" s="5"/>
      </tp>
      <tp t="s">
        <v>#N/A Requesting Data...3632781184</v>
        <stp/>
        <stp>BDP|8784705029747427145</stp>
        <tr r="F60" s="5"/>
      </tp>
      <tp t="s">
        <v>#N/A Requesting Data...2606985406</v>
        <stp/>
        <stp>BDP|1996830307240556260</stp>
        <tr r="E11" s="5"/>
      </tp>
      <tp t="s">
        <v>#N/A Requesting Data...4164933453</v>
        <stp/>
        <stp>BDP|8245455651136139495</stp>
        <tr r="C303" s="5"/>
      </tp>
      <tp t="s">
        <v>#N/A Requesting Data...3651216496</v>
        <stp/>
        <stp>BDP|8196591439617806263</stp>
        <tr r="F92" s="5"/>
      </tp>
      <tp t="s">
        <v>#N/A Requesting Data...2420713199</v>
        <stp/>
        <stp>BDP|9507812623740143892</stp>
        <tr r="C142" s="5"/>
      </tp>
      <tp t="s">
        <v>#N/A Requesting Data...3090665619</v>
        <stp/>
        <stp>BDP|5564062934555037886</stp>
        <tr r="E107" s="5"/>
      </tp>
      <tp t="s">
        <v>#N/A Requesting Data...4050281562</v>
        <stp/>
        <stp>BDP|6358504917070034983</stp>
        <tr r="C108" s="5"/>
      </tp>
      <tp t="s">
        <v>#N/A Requesting Data...2314668836</v>
        <stp/>
        <stp>BDP|2703526038716723960</stp>
        <tr r="C51" s="5"/>
      </tp>
      <tp t="s">
        <v>#N/A Requesting Data...4246668145</v>
        <stp/>
        <stp>BDP|9319453768421079125</stp>
        <tr r="C144" s="5"/>
      </tp>
      <tp t="s">
        <v>#N/A Requesting Data...3157555720</v>
        <stp/>
        <stp>BDP|2243144488983077334</stp>
        <tr r="D274" s="5"/>
      </tp>
      <tp t="s">
        <v>#N/A Requesting Data...3139443907</v>
        <stp/>
        <stp>BDP|9240951987566527583</stp>
        <tr r="D64" s="5"/>
      </tp>
      <tp t="s">
        <v>#N/A Requesting Data...2856694047</v>
        <stp/>
        <stp>BDP|7714309550309510302</stp>
        <tr r="C249" s="5"/>
      </tp>
      <tp t="s">
        <v>#N/A Requesting Data...4045254800</v>
        <stp/>
        <stp>BDP|8700674127853334465</stp>
        <tr r="F354" s="5"/>
      </tp>
      <tp t="s">
        <v>#N/A Requesting Data...3552125245</v>
        <stp/>
        <stp>BDP|7378838167400315269</stp>
        <tr r="E127" s="5"/>
      </tp>
      <tp t="s">
        <v>#N/A Requesting Data...4183459876</v>
        <stp/>
        <stp>BDP|8201647185028784572</stp>
        <tr r="C99" s="5"/>
      </tp>
      <tp t="s">
        <v>#N/A Requesting Data...3215302917</v>
        <stp/>
        <stp>BDP|1218377453399586534</stp>
        <tr r="F232" s="5"/>
      </tp>
      <tp t="s">
        <v>#N/A Requesting Data...2323707493</v>
        <stp/>
        <stp>BDP|2382911880181000926</stp>
        <tr r="E5" s="7"/>
      </tp>
      <tp t="s">
        <v>#N/A Requesting Data...3760854627</v>
        <stp/>
        <stp>BDP|9961004611791949210</stp>
        <tr r="F267" s="5"/>
      </tp>
      <tp t="s">
        <v>#N/A Requesting Data...2741724621</v>
        <stp/>
        <stp>BDP|9554332170820270656</stp>
        <tr r="E337" s="5"/>
      </tp>
      <tp t="s">
        <v>#N/A Requesting Data...3482282485</v>
        <stp/>
        <stp>BDP|4198245529807431896</stp>
        <tr r="D11" s="7"/>
      </tp>
      <tp t="s">
        <v>#N/A Requesting Data...3828436614</v>
        <stp/>
        <stp>BDP|2660026770597656932</stp>
        <tr r="E10" s="7"/>
      </tp>
      <tp t="s">
        <v>#N/A Requesting Data...2261764786</v>
        <stp/>
        <stp>BDP|2297804273704342238</stp>
        <tr r="F100" s="5"/>
      </tp>
      <tp t="s">
        <v>#N/A Requesting Data...3044102546</v>
        <stp/>
        <stp>BDP|7526861725943610563</stp>
        <tr r="E84" s="5"/>
      </tp>
      <tp t="s">
        <v>#N/A Requesting Data...2691419899</v>
        <stp/>
        <stp>BDP|1027354715268394057</stp>
        <tr r="E34" s="5"/>
      </tp>
      <tp t="s">
        <v>#N/A Requesting Data...4073999731</v>
        <stp/>
        <stp>BDP|2378710786845278302</stp>
        <tr r="E139" s="5"/>
      </tp>
      <tp t="s">
        <v>#N/A Requesting Data...2615786467</v>
        <stp/>
        <stp>BDP|5587135794175188357</stp>
        <tr r="D221" s="5"/>
      </tp>
      <tp t="s">
        <v>#N/A Requesting Data...2531731265</v>
        <stp/>
        <stp>BDP|8927214462653982445</stp>
        <tr r="F409" s="5"/>
      </tp>
      <tp t="s">
        <v>#N/A Requesting Data...2428550547</v>
        <stp/>
        <stp>BDP|1619050744868398631</stp>
        <tr r="D186" s="5"/>
      </tp>
      <tp t="s">
        <v>#N/A Requesting Data...4216398930</v>
        <stp/>
        <stp>BDP|3073474587361097540</stp>
        <tr r="D255" s="5"/>
      </tp>
      <tp t="s">
        <v>#N/A Requesting Data...3801954789</v>
        <stp/>
        <stp>BDP|3941023949624043869</stp>
        <tr r="D214" s="5"/>
      </tp>
      <tp t="s">
        <v>#N/A Requesting Data...2545933599</v>
        <stp/>
        <stp>BDP|2865198993017189679</stp>
        <tr r="F79" s="5"/>
      </tp>
      <tp t="s">
        <v>#N/A Requesting Data...3433905655</v>
        <stp/>
        <stp>BDP|9055805631950633939</stp>
        <tr r="C110" s="5"/>
      </tp>
      <tp t="s">
        <v>#N/A Requesting Data...3345987111</v>
        <stp/>
        <stp>BDP|9969462727973988756</stp>
        <tr r="C305" s="5"/>
      </tp>
      <tp t="s">
        <v>#N/A Requesting Data...3749730811</v>
        <stp/>
        <stp>BDP|8323577663531135120</stp>
        <tr r="C114" s="5"/>
      </tp>
      <tp t="s">
        <v>#N/A Requesting Data...4248593673</v>
        <stp/>
        <stp>BDP|5478829551541197224</stp>
        <tr r="D32" s="5"/>
      </tp>
      <tp t="s">
        <v>#N/A Requesting Data...2601038681</v>
        <stp/>
        <stp>BDP|3383883417127931600</stp>
        <tr r="D83" s="5"/>
      </tp>
      <tp t="s">
        <v>#N/A Requesting Data...4239352133</v>
        <stp/>
        <stp>BDP|4086776315431030873</stp>
        <tr r="F133" s="5"/>
      </tp>
      <tp t="s">
        <v>#N/A Requesting Data...3470083414</v>
        <stp/>
        <stp>BDP|4522722112510576954</stp>
        <tr r="E388" s="5"/>
      </tp>
      <tp t="s">
        <v>#N/A Requesting Data...4110709388</v>
        <stp/>
        <stp>BDP|9380815216849811292</stp>
        <tr r="C270" s="5"/>
      </tp>
      <tp t="s">
        <v>#N/A Requesting Data...3800420629</v>
        <stp/>
        <stp>BDP|4636798640711614234</stp>
        <tr r="F261" s="5"/>
      </tp>
      <tp t="s">
        <v>#N/A Requesting Data...3513284698</v>
        <stp/>
        <stp>BDP|4370474830771909678</stp>
        <tr r="D361" s="5"/>
      </tp>
      <tp t="s">
        <v>#N/A Requesting Data...2968166695</v>
        <stp/>
        <stp>BDP|2958362642421387045</stp>
        <tr r="E198" s="5"/>
      </tp>
      <tp t="s">
        <v>#N/A Requesting Data...2191859289</v>
        <stp/>
        <stp>BDP|1936874487195082038</stp>
        <tr r="F361" s="5"/>
      </tp>
      <tp t="s">
        <v>#N/A Requesting Data...2964702506</v>
        <stp/>
        <stp>BDP|3025462272827767380</stp>
        <tr r="F156" s="5"/>
      </tp>
      <tp t="s">
        <v>#N/A Requesting Data...2328837598</v>
        <stp/>
        <stp>BDP|8811499880370312094</stp>
        <tr r="C192" s="5"/>
      </tp>
      <tp t="s">
        <v>#N/A Requesting Data...2481280921</v>
        <stp/>
        <stp>BDP|2033417354990843767</stp>
        <tr r="C86" s="5"/>
      </tp>
      <tp t="s">
        <v>#N/A Requesting Data...2219478923</v>
        <stp/>
        <stp>BDP|3357937075278846166</stp>
        <tr r="F17" s="7"/>
      </tp>
      <tp t="s">
        <v>#N/A Requesting Data...4120159372</v>
        <stp/>
        <stp>BDP|9000866021995810270</stp>
        <tr r="D19" s="5"/>
      </tp>
      <tp t="s">
        <v>#N/A Requesting Data...2911509776</v>
        <stp/>
        <stp>BDP|5984161004586787645</stp>
        <tr r="F45" s="5"/>
      </tp>
      <tp t="s">
        <v>#N/A Requesting Data...2489089685</v>
        <stp/>
        <stp>BDP|5374583321294575272</stp>
        <tr r="C316" s="5"/>
      </tp>
      <tp t="s">
        <v>#N/A Requesting Data...2411744607</v>
        <stp/>
        <stp>BDP|1517397348361403380</stp>
        <tr r="C309" s="5"/>
      </tp>
      <tp t="s">
        <v>#N/A Requesting Data...3049240788</v>
        <stp/>
        <stp>BDP|5148337822547915713</stp>
        <tr r="E12" s="5"/>
      </tp>
      <tp t="s">
        <v>#N/A Requesting Data...3397446223</v>
        <stp/>
        <stp>BDP|9298615740448345791</stp>
        <tr r="C292" s="5"/>
      </tp>
      <tp t="s">
        <v>#N/A Requesting Data...2840256792</v>
        <stp/>
        <stp>BDP|2535695993789456027</stp>
        <tr r="E217" s="5"/>
      </tp>
      <tp t="s">
        <v>#N/A Requesting Data...2372296921</v>
        <stp/>
        <stp>BDP|1412285237752653643</stp>
        <tr r="F236" s="5"/>
      </tp>
      <tp t="s">
        <v>#N/A Requesting Data...3083520704</v>
        <stp/>
        <stp>BDP|8220408873796966965</stp>
        <tr r="D306" s="5"/>
      </tp>
      <tp t="s">
        <v>#N/A Requesting Data...4292543043</v>
        <stp/>
        <stp>BDP|9800946731733175420</stp>
        <tr r="E130" s="5"/>
      </tp>
      <tp t="s">
        <v>#N/A Requesting Data...4195471425</v>
        <stp/>
        <stp>BDP|6789601900056131293</stp>
        <tr r="D17" s="5"/>
      </tp>
      <tp t="s">
        <v>#N/A Requesting Data...3029035920</v>
        <stp/>
        <stp>BDP|6954641831347552062</stp>
        <tr r="C219" s="5"/>
      </tp>
      <tp t="s">
        <v>#N/A Requesting Data...3562268279</v>
        <stp/>
        <stp>BDP|9830922166012226015</stp>
        <tr r="D355" s="5"/>
      </tp>
      <tp t="s">
        <v>#N/A Requesting Data...3381149399</v>
        <stp/>
        <stp>BDP|7823838964178176525</stp>
        <tr r="D250" s="5"/>
      </tp>
      <tp t="s">
        <v>#N/A Requesting Data...4198093725</v>
        <stp/>
        <stp>BDP|2538202598794496950</stp>
        <tr r="D341" s="5"/>
      </tp>
      <tp t="s">
        <v>#N/A Requesting Data...2942908660</v>
        <stp/>
        <stp>BDP|6811234766226917089</stp>
        <tr r="F196" s="5"/>
      </tp>
      <tp t="s">
        <v>#N/A Requesting Data...2794263004</v>
        <stp/>
        <stp>BDP|1510295502483266407</stp>
        <tr r="E361" s="5"/>
      </tp>
      <tp t="s">
        <v>#N/A Requesting Data...3852867438</v>
        <stp/>
        <stp>BDP|5218685641581476231</stp>
        <tr r="E226" s="5"/>
      </tp>
      <tp t="s">
        <v>#N/A Requesting Data...2414014406</v>
        <stp/>
        <stp>BDP|6946699576064936725</stp>
        <tr r="F72" s="5"/>
      </tp>
      <tp t="s">
        <v>#N/A Requesting Data...3444082990</v>
        <stp/>
        <stp>BDP|1489750034547830604</stp>
        <tr r="E241" s="5"/>
      </tp>
      <tp t="s">
        <v>#N/A Requesting Data...2638120682</v>
        <stp/>
        <stp>BDP|6533275690980758985</stp>
        <tr r="E10" s="5"/>
      </tp>
      <tp t="s">
        <v>#N/A Requesting Data...2348134125</v>
        <stp/>
        <stp>BDP|6589180137884721403</stp>
        <tr r="F11" s="7"/>
      </tp>
      <tp t="s">
        <v>#N/A Requesting Data...4046580129</v>
        <stp/>
        <stp>BDP|2733326278940448248</stp>
        <tr r="C2" s="7"/>
      </tp>
      <tp t="s">
        <v>#N/A Requesting Data...2339935510</v>
        <stp/>
        <stp>BDP|6970408405792941489</stp>
        <tr r="E7" s="7"/>
      </tp>
      <tp t="s">
        <v>#N/A Requesting Data...3722270265</v>
        <stp/>
        <stp>BDP|4222504420263625490</stp>
        <tr r="F84" s="5"/>
      </tp>
      <tp t="s">
        <v>#N/A Requesting Data...3515884525</v>
        <stp/>
        <stp>BDP|1026587838656395512</stp>
        <tr r="C60" s="5"/>
      </tp>
      <tp t="s">
        <v>#N/A Requesting Data...3084373015</v>
        <stp/>
        <stp>BDP|1288616337393408320</stp>
        <tr r="F406" s="5"/>
      </tp>
      <tp t="s">
        <v>#N/A Requesting Data...3033075250</v>
        <stp/>
        <stp>BDP|2871619964360737697</stp>
        <tr r="F154" s="5"/>
      </tp>
      <tp t="s">
        <v>#N/A Requesting Data...3042469209</v>
        <stp/>
        <stp>BDP|2665715106921259005</stp>
        <tr r="C287" s="5"/>
      </tp>
      <tp t="s">
        <v>#N/A Requesting Data...2865477767</v>
        <stp/>
        <stp>BDP|3656575005244327641</stp>
        <tr r="F255" s="5"/>
      </tp>
      <tp t="s">
        <v>#N/A Requesting Data...3638753144</v>
        <stp/>
        <stp>BDP|1359368008874903248</stp>
        <tr r="D315" s="5"/>
      </tp>
      <tp t="s">
        <v>#N/A Requesting Data...3164608353</v>
        <stp/>
        <stp>BDP|1203607999443811932</stp>
        <tr r="F134" s="5"/>
      </tp>
      <tp t="s">
        <v>#N/A Requesting Data...4231832266</v>
        <stp/>
        <stp>BDP|2986172339820338459</stp>
        <tr r="D209" s="5"/>
      </tp>
      <tp t="s">
        <v>#N/A Requesting Data...2428960383</v>
        <stp/>
        <stp>BDP|4353837782405692555</stp>
        <tr r="E116" s="5"/>
      </tp>
      <tp t="s">
        <v>#N/A Requesting Data...4036431010</v>
        <stp/>
        <stp>BDP|5908543099124490914</stp>
        <tr r="F12" s="6"/>
      </tp>
      <tp t="s">
        <v>#N/A Requesting Data...2878386665</v>
        <stp/>
        <stp>BDP|6424713316326549278</stp>
        <tr r="C378" s="5"/>
      </tp>
      <tp t="s">
        <v>#N/A Requesting Data...3114280755</v>
        <stp/>
        <stp>BDP|1802768992809426292</stp>
        <tr r="E339" s="5"/>
      </tp>
      <tp t="s">
        <v>#N/A Requesting Data...2850409577</v>
        <stp/>
        <stp>BDP|5243005643551751475</stp>
        <tr r="D59" s="5"/>
      </tp>
      <tp t="s">
        <v>#N/A Requesting Data...4082528524</v>
        <stp/>
        <stp>BDP|6357104878671370596</stp>
        <tr r="F2" s="7"/>
      </tp>
      <tp t="s">
        <v>#N/A Requesting Data...2937487912</v>
        <stp/>
        <stp>BDP|8544924690678515442</stp>
        <tr r="F18" s="5"/>
      </tp>
      <tp t="s">
        <v>#N/A Requesting Data...2375418269</v>
        <stp/>
        <stp>BDP|1320546980779531144</stp>
        <tr r="D90" s="5"/>
      </tp>
      <tp t="s">
        <v>#N/A Requesting Data...3147077986</v>
        <stp/>
        <stp>BDP|8092504782958245979</stp>
        <tr r="D9" s="7"/>
      </tp>
      <tp t="s">
        <v>#N/A Requesting Data...3304328831</v>
        <stp/>
        <stp>BDP|7409509932183551644</stp>
        <tr r="E304" s="5"/>
      </tp>
      <tp t="s">
        <v>#N/A Requesting Data...2611271753</v>
        <stp/>
        <stp>BDP|8889963908431661471</stp>
        <tr r="F325" s="5"/>
      </tp>
      <tp t="s">
        <v>#N/A Requesting Data...2585555701</v>
        <stp/>
        <stp>BDP|6195522482279033660</stp>
        <tr r="D11" s="5"/>
      </tp>
      <tp t="s">
        <v>#N/A Requesting Data...2691202162</v>
        <stp/>
        <stp>BDP|4703137591121590972</stp>
        <tr r="F91" s="5"/>
      </tp>
      <tp t="s">
        <v>#N/A Requesting Data...3013185627</v>
        <stp/>
        <stp>BDP|2741362018517720395</stp>
        <tr r="D358" s="5"/>
      </tp>
      <tp t="s">
        <v>#N/A Requesting Data...2342196019</v>
        <stp/>
        <stp>BDP|5936276973263371797</stp>
        <tr r="D293" s="5"/>
      </tp>
      <tp t="s">
        <v>#N/A Requesting Data...3479939868</v>
        <stp/>
        <stp>BDP|2498268914816741353</stp>
        <tr r="D236" s="5"/>
      </tp>
      <tp t="s">
        <v>#N/A Requesting Data...2679219688</v>
        <stp/>
        <stp>BDP|7936849859909290729</stp>
        <tr r="D316" s="5"/>
      </tp>
      <tp t="s">
        <v>#N/A Requesting Data...3362081455</v>
        <stp/>
        <stp>BDP|2359627932344370744</stp>
        <tr r="E344" s="5"/>
      </tp>
      <tp t="s">
        <v>#N/A Requesting Data...3755795149</v>
        <stp/>
        <stp>BDP|4438483324963859557</stp>
        <tr r="F339" s="5"/>
      </tp>
      <tp t="s">
        <v>#N/A Requesting Data...3940416720</v>
        <stp/>
        <stp>BDP|5550955954334686970</stp>
        <tr r="F148" s="5"/>
      </tp>
      <tp t="s">
        <v>#N/A Requesting Data...4200499261</v>
        <stp/>
        <stp>BDP|4149068449027867335</stp>
        <tr r="D203" s="5"/>
      </tp>
      <tp t="s">
        <v>#N/A Requesting Data...4019252096</v>
        <stp/>
        <stp>BDP|3788186469234545468</stp>
        <tr r="C318" s="5"/>
      </tp>
      <tp t="s">
        <v>#N/A Requesting Data...2685876134</v>
        <stp/>
        <stp>BDP|4048806753528245541</stp>
        <tr r="D161" s="5"/>
      </tp>
      <tp t="s">
        <v>#N/A Requesting Data...3175021042</v>
        <stp/>
        <stp>BDP|9578545137642457974</stp>
        <tr r="C336" s="5"/>
      </tp>
      <tp t="s">
        <v>#N/A Requesting Data...3231795024</v>
        <stp/>
        <stp>BDP|3230365925391610720</stp>
        <tr r="F394" s="5"/>
      </tp>
      <tp t="s">
        <v>#N/A Requesting Data...2611850673</v>
        <stp/>
        <stp>BDP|5820831413118550080</stp>
        <tr r="E407" s="5"/>
      </tp>
      <tp t="s">
        <v>#N/A Requesting Data...3256127829</v>
        <stp/>
        <stp>BDP|2274608369582620571</stp>
        <tr r="C394" s="5"/>
      </tp>
      <tp t="s">
        <v>#N/A Requesting Data...2968841276</v>
        <stp/>
        <stp>BDP|7337450279094297572</stp>
        <tr r="E93" s="5"/>
      </tp>
      <tp t="s">
        <v>#N/A Requesting Data...3109251335</v>
        <stp/>
        <stp>BDP|8879780414249870268</stp>
        <tr r="C3" s="7"/>
      </tp>
      <tp t="s">
        <v>#N/A Requesting Data...3083565818</v>
        <stp/>
        <stp>BDP|6607521718106183160</stp>
        <tr r="C344" s="5"/>
      </tp>
      <tp t="s">
        <v>#N/A Requesting Data...4143277836</v>
        <stp/>
        <stp>BDP|2258798350534090101</stp>
        <tr r="D237" s="5"/>
      </tp>
      <tp t="s">
        <v>#N/A Requesting Data...3948820480</v>
        <stp/>
        <stp>BDP|4888286802171281287</stp>
        <tr r="D176" s="5"/>
      </tp>
      <tp t="s">
        <v>#N/A Requesting Data...3890288762</v>
        <stp/>
        <stp>BDP|1741194111401345543</stp>
        <tr r="E37" s="5"/>
      </tp>
      <tp t="s">
        <v>#N/A Requesting Data...4016188345</v>
        <stp/>
        <stp>BDP|5769144433086909411</stp>
        <tr r="F372" s="5"/>
      </tp>
      <tp t="s">
        <v>#N/A Requesting Data...3507666277</v>
        <stp/>
        <stp>BDP|4459513525014910212</stp>
        <tr r="C2" s="6"/>
      </tp>
      <tp t="s">
        <v>#N/A Requesting Data...4232456380</v>
        <stp/>
        <stp>BDP|4933322149924886226</stp>
        <tr r="E287" s="5"/>
      </tp>
      <tp t="s">
        <v>#N/A Requesting Data...3263297415</v>
        <stp/>
        <stp>BDP|2318094973910278028</stp>
        <tr r="F122" s="5"/>
      </tp>
      <tp t="s">
        <v>#N/A Requesting Data...2993184328</v>
        <stp/>
        <stp>BDP|2861158366832303214</stp>
        <tr r="F87" s="5"/>
      </tp>
      <tp t="s">
        <v>#N/A Requesting Data...2417469221</v>
        <stp/>
        <stp>BDP|4514979486479992939</stp>
        <tr r="D171" s="5"/>
      </tp>
      <tp t="s">
        <v>#N/A Requesting Data...2817815062</v>
        <stp/>
        <stp>BDP|2580507367680839445</stp>
        <tr r="F312" s="5"/>
      </tp>
      <tp t="s">
        <v>#N/A Requesting Data...3238722994</v>
        <stp/>
        <stp>BDP|7412985824209657002</stp>
        <tr r="F173" s="5"/>
      </tp>
      <tp t="s">
        <v>#N/A Requesting Data...3956436839</v>
        <stp/>
        <stp>BDP|3410736926687780491</stp>
        <tr r="E394" s="5"/>
      </tp>
      <tp t="s">
        <v>#N/A Requesting Data...3125958546</v>
        <stp/>
        <stp>BDP|8845855795265112969</stp>
        <tr r="F177" s="5"/>
      </tp>
      <tp t="s">
        <v>#N/A Requesting Data...3341117209</v>
        <stp/>
        <stp>BDP|4575871220548806359</stp>
        <tr r="D109" s="5"/>
      </tp>
      <tp t="s">
        <v>#N/A Requesting Data...3947063281</v>
        <stp/>
        <stp>BDP|5386201906304377691</stp>
        <tr r="E401" s="5"/>
      </tp>
      <tp t="s">
        <v>#N/A Requesting Data...2687861496</v>
        <stp/>
        <stp>BDP|6609384754547181246</stp>
        <tr r="E380" s="5"/>
      </tp>
      <tp t="s">
        <v>#N/A Requesting Data...2820899036</v>
        <stp/>
        <stp>BDP|6066261662170367781</stp>
        <tr r="E147" s="5"/>
      </tp>
      <tp t="s">
        <v>#N/A Requesting Data...2358242009</v>
        <stp/>
        <stp>BDP|2445260718000357450</stp>
        <tr r="F64" s="5"/>
      </tp>
      <tp t="s">
        <v>#N/A Requesting Data...3025473032</v>
        <stp/>
        <stp>BDP|3777335025446577198</stp>
        <tr r="C254" s="5"/>
      </tp>
      <tp t="s">
        <v>#N/A Requesting Data...4039982312</v>
        <stp/>
        <stp>BDP|8724634783081358299</stp>
        <tr r="D213" s="5"/>
      </tp>
      <tp t="s">
        <v>#N/A Requesting Data...3060286260</v>
        <stp/>
        <stp>BDP|9383004740028869069</stp>
        <tr r="E313" s="5"/>
      </tp>
      <tp t="s">
        <v>#N/A Requesting Data...4205658167</v>
        <stp/>
        <stp>BDP|2995229205112512764</stp>
        <tr r="F245" s="5"/>
      </tp>
      <tp t="s">
        <v>#N/A Requesting Data...2389017127</v>
        <stp/>
        <stp>BDP|7599607256621414050</stp>
        <tr r="C16" s="7"/>
      </tp>
      <tp t="s">
        <v>#N/A Requesting Data...3258824271</v>
        <stp/>
        <stp>BDP|7126047164705022138</stp>
        <tr r="E258" s="5"/>
      </tp>
      <tp t="s">
        <v>#N/A Requesting Data...3306840365</v>
        <stp/>
        <stp>BDP|9159939733505353302</stp>
        <tr r="C206" s="5"/>
      </tp>
      <tp t="s">
        <v>#N/A Requesting Data...2743442370</v>
        <stp/>
        <stp>BDP|7785486463704957478</stp>
        <tr r="E61" s="5"/>
      </tp>
      <tp t="s">
        <v>#N/A Requesting Data...4151278324</v>
        <stp/>
        <stp>BDP|7805543451337715585</stp>
        <tr r="F227" s="5"/>
      </tp>
      <tp t="s">
        <v>#N/A Requesting Data...3219043817</v>
        <stp/>
        <stp>BDP|2741145741074084615</stp>
        <tr r="C395" s="5"/>
      </tp>
      <tp t="s">
        <v>#N/A Requesting Data...3238313108</v>
        <stp/>
        <stp>BDP|3250135720147693248</stp>
        <tr r="D60" s="5"/>
      </tp>
      <tp t="s">
        <v>#N/A Requesting Data...4002863769</v>
        <stp/>
        <stp>BDP|9213125086841718429</stp>
        <tr r="E8" s="7"/>
      </tp>
      <tp t="s">
        <v>#N/A Requesting Data...3278211485</v>
        <stp/>
        <stp>BDP|4069464363511480217</stp>
        <tr r="D15" s="7"/>
      </tp>
      <tp t="s">
        <v>#N/A Requesting Data...3404405670</v>
        <stp/>
        <stp>BDP|5529880866168868631</stp>
        <tr r="F342" s="5"/>
      </tp>
      <tp t="s">
        <v>#N/A Requesting Data...4119056672</v>
        <stp/>
        <stp>BDP|7425201357801115435</stp>
        <tr r="D366" s="5"/>
      </tp>
      <tp t="s">
        <v>#N/A Requesting Data...3230835612</v>
        <stp/>
        <stp>BDP|4215600295077594940</stp>
        <tr r="C168" s="5"/>
      </tp>
      <tp t="s">
        <v>#N/A Requesting Data...4109933120</v>
        <stp/>
        <stp>BDP|9447205744333607909</stp>
        <tr r="D301" s="5"/>
      </tp>
      <tp t="s">
        <v>#N/A Requesting Data...2404962821</v>
        <stp/>
        <stp>BDP|1958188578027731585</stp>
        <tr r="C204" s="5"/>
      </tp>
      <tp t="s">
        <v>#N/A Requesting Data...3231475750</v>
        <stp/>
        <stp>BDP|3717123378420887031</stp>
        <tr r="E291" s="5"/>
      </tp>
      <tp t="s">
        <v>#N/A Requesting Data...3124887085</v>
        <stp/>
        <stp>BDP|7535739282518008520</stp>
        <tr r="E414" s="5"/>
      </tp>
      <tp t="s">
        <v>#N/A Requesting Data...2675951085</v>
        <stp/>
        <stp>BDP|3876186852753318175</stp>
        <tr r="D139" s="5"/>
      </tp>
      <tp t="s">
        <v>#N/A Requesting Data...3089034248</v>
        <stp/>
        <stp>BDP|4275001541727430216</stp>
        <tr r="C161" s="5"/>
      </tp>
      <tp t="s">
        <v>#N/A Requesting Data...2484027998</v>
        <stp/>
        <stp>BDP|5942897737408297327</stp>
        <tr r="C369" s="5"/>
      </tp>
      <tp t="s">
        <v>#N/A Requesting Data...3818489966</v>
        <stp/>
        <stp>BDP|7300235073166412108</stp>
        <tr r="F221" s="5"/>
      </tp>
      <tp t="s">
        <v>#N/A Requesting Data...2489547790</v>
        <stp/>
        <stp>BDP|7797803396160307356</stp>
        <tr r="E409" s="5"/>
      </tp>
      <tp t="s">
        <v>#N/A Requesting Data...3225195510</v>
        <stp/>
        <stp>BDP|3566201410951477465</stp>
        <tr r="D54" s="5"/>
      </tp>
      <tp t="s">
        <v>#N/A Requesting Data...2948220319</v>
        <stp/>
        <stp>BDP|7391160101422508161</stp>
        <tr r="E87" s="5"/>
      </tp>
      <tp t="s">
        <v>#N/A Requesting Data...3886266376</v>
        <stp/>
        <stp>BDP|6821194616631275229</stp>
        <tr r="D403" s="5"/>
      </tp>
      <tp t="s">
        <v>#N/A Requesting Data...3299113354</v>
        <stp/>
        <stp>BDP|6992856559288457666</stp>
        <tr r="F7" s="7"/>
      </tp>
      <tp t="s">
        <v>#N/A Requesting Data...3905144279</v>
        <stp/>
        <stp>BDP|8227113145281118907</stp>
        <tr r="F376" s="5"/>
      </tp>
      <tp t="s">
        <v>#N/A Requesting Data...3516540724</v>
        <stp/>
        <stp>BDP|7080026601817284569</stp>
        <tr r="F318" s="5"/>
      </tp>
      <tp t="s">
        <v>#N/A Requesting Data...2733462942</v>
        <stp/>
        <stp>BDP|2132562626406645607</stp>
        <tr r="D227" s="5"/>
      </tp>
      <tp t="s">
        <v>#N/A Requesting Data...2814769489</v>
        <stp/>
        <stp>BDP|3549599070305876106</stp>
        <tr r="D116" s="5"/>
      </tp>
      <tp t="s">
        <v>#N/A Requesting Data...4043972402</v>
        <stp/>
        <stp>BDP|8004837856162606277</stp>
        <tr r="F4" s="5"/>
      </tp>
      <tp t="s">
        <v>#N/A Requesting Data...3693023500</v>
        <stp/>
        <stp>BDP|1782318420496531377</stp>
        <tr r="D181" s="5"/>
      </tp>
      <tp t="s">
        <v>#N/A Requesting Data...3557778039</v>
        <stp/>
        <stp>BDP|7231551921100339516</stp>
        <tr r="D342" s="5"/>
      </tp>
      <tp t="s">
        <v>#N/A Requesting Data...2840164229</v>
        <stp/>
        <stp>BDP|7291362165457648027</stp>
        <tr r="F22" s="5"/>
      </tp>
      <tp t="s">
        <v>#N/A Requesting Data...3365251185</v>
        <stp/>
        <stp>BDP|8069776034721125879</stp>
        <tr r="D19" s="7"/>
      </tp>
      <tp t="s">
        <v>#N/A Requesting Data...3186100033</v>
        <stp/>
        <stp>BDP|7997792137276911343</stp>
        <tr r="F153" s="5"/>
      </tp>
      <tp t="s">
        <v>#N/A Requesting Data...2834528549</v>
        <stp/>
        <stp>BDP|2147732078935838181</stp>
        <tr r="D254" s="5"/>
      </tp>
      <tp t="s">
        <v>#N/A Requesting Data...3656722933</v>
        <stp/>
        <stp>BDP|1717700229102260064</stp>
        <tr r="E260" s="5"/>
      </tp>
      <tp t="s">
        <v>#N/A Requesting Data...3579839880</v>
        <stp/>
        <stp>BDP|7421384802677655520</stp>
        <tr r="C68" s="5"/>
      </tp>
      <tp t="s">
        <v>#N/A Requesting Data...2437110803</v>
        <stp/>
        <stp>BDP|6428147032586193480</stp>
        <tr r="E355" s="5"/>
      </tp>
      <tp t="s">
        <v>#N/A Requesting Data...4018034197</v>
        <stp/>
        <stp>BDP|2128631948837640177</stp>
        <tr r="C221" s="5"/>
      </tp>
      <tp t="s">
        <v>#N/A Requesting Data...3040755331</v>
        <stp/>
        <stp>BDP|6789457289484409843</stp>
        <tr r="C21" s="7"/>
      </tp>
      <tp t="s">
        <v>#N/A Requesting Data...4125808452</v>
        <stp/>
        <stp>BDP|7227824208761186826</stp>
        <tr r="F209" s="5"/>
      </tp>
      <tp t="s">
        <v>#N/A Requesting Data...4140932799</v>
        <stp/>
        <stp>BDP|9042651188947179643</stp>
        <tr r="D148" s="5"/>
      </tp>
      <tp t="s">
        <v>#N/A Requesting Data...2711577892</v>
        <stp/>
        <stp>BDP|7758472741444063594</stp>
        <tr r="D391" s="5"/>
      </tp>
      <tp t="s">
        <v>#N/A Requesting Data...2632856158</v>
        <stp/>
        <stp>BDP|6545693614665850284</stp>
        <tr r="F58" s="5"/>
      </tp>
      <tp t="s">
        <v>#N/A Requesting Data...3437449062</v>
        <stp/>
        <stp>BDP|9913640295066620666</stp>
        <tr r="E273" s="5"/>
      </tp>
      <tp t="s">
        <v>#N/A Requesting Data...3006027620</v>
        <stp/>
        <stp>BDP|8519493282521173375</stp>
        <tr r="D173" s="5"/>
      </tp>
      <tp t="s">
        <v>#N/A Requesting Data...2728765265</v>
        <stp/>
        <stp>BDP|8398757823672916953</stp>
        <tr r="D351" s="5"/>
      </tp>
      <tp t="s">
        <v>#N/A Requesting Data...2636550293</v>
        <stp/>
        <stp>BDP|2291791602515692669</stp>
        <tr r="D206" s="5"/>
      </tp>
      <tp t="s">
        <v>#N/A Requesting Data...3925897122</v>
        <stp/>
        <stp>BDP|5770282373127135141</stp>
        <tr r="F184" s="5"/>
      </tp>
      <tp t="s">
        <v>#N/A Requesting Data...2875333508</v>
        <stp/>
        <stp>BDP|3417139280689073591</stp>
        <tr r="D68" s="5"/>
      </tp>
      <tp t="s">
        <v>#N/A Requesting Data...3386111979</v>
        <stp/>
        <stp>BDP|3026780010985349653</stp>
        <tr r="E90" s="5"/>
      </tp>
      <tp t="s">
        <v>#N/A Requesting Data...3898023051</v>
        <stp/>
        <stp>BDP|5472682244799236843</stp>
        <tr r="C70" s="5"/>
      </tp>
      <tp t="s">
        <v>#N/A Requesting Data...4179304399</v>
        <stp/>
        <stp>BDP|8171384285912657750</stp>
        <tr r="C17" s="5"/>
      </tp>
      <tp t="s">
        <v>#N/A Requesting Data...3069500162</v>
        <stp/>
        <stp>BDP|3910087712113990750</stp>
        <tr r="D278" s="5"/>
      </tp>
      <tp t="s">
        <v>#N/A Requesting Data...3367749464</v>
        <stp/>
        <stp>BDP|7511527299169000412</stp>
        <tr r="E224" s="5"/>
      </tp>
      <tp t="s">
        <v>#N/A Requesting Data...2968373276</v>
        <stp/>
        <stp>BDP|4251803799614520716</stp>
        <tr r="C13" s="5"/>
      </tp>
      <tp t="s">
        <v>#N/A Requesting Data...4246167986</v>
        <stp/>
        <stp>BDP|7611473959195430534</stp>
        <tr r="E261" s="5"/>
      </tp>
      <tp t="s">
        <v>#N/A Requesting Data...3237998715</v>
        <stp/>
        <stp>BDP|5518223678550588666</stp>
        <tr r="E99" s="5"/>
      </tp>
      <tp t="s">
        <v>#N/A Requesting Data...3121065157</v>
        <stp/>
        <stp>BDP|3658299466381773020</stp>
        <tr r="E156" s="5"/>
      </tp>
      <tp t="s">
        <v>#N/A Requesting Data...3401360397</v>
        <stp/>
        <stp>BDP|6153684347425083721</stp>
        <tr r="E301" s="5"/>
      </tp>
      <tp t="s">
        <v>#N/A Requesting Data...3497739668</v>
        <stp/>
        <stp>BDP|7194093892438173077</stp>
        <tr r="F116" s="5"/>
      </tp>
      <tp t="s">
        <v>#N/A Requesting Data...3644625760</v>
        <stp/>
        <stp>BDP|8181936318601795710</stp>
        <tr r="F65" s="5"/>
      </tp>
      <tp t="s">
        <v>#N/A Requesting Data...3615165608</v>
        <stp/>
        <stp>BDP|2103337114412939428</stp>
        <tr r="D334" s="5"/>
      </tp>
      <tp t="s">
        <v>#N/A Requesting Data...2921061890</v>
        <stp/>
        <stp>BDP|6261601552590594381</stp>
        <tr r="E22" s="5"/>
      </tp>
      <tp t="s">
        <v>#N/A Requesting Data...3035525186</v>
        <stp/>
        <stp>BDP|9421703989840702074</stp>
        <tr r="F21" s="5"/>
      </tp>
      <tp t="s">
        <v>#N/A Requesting Data...3314945078</v>
        <stp/>
        <stp>BDP|9391564090742869109</stp>
        <tr r="E71" s="5"/>
      </tp>
      <tp t="s">
        <v>#N/A Requesting Data...3760721439</v>
        <stp/>
        <stp>BDP|1304519362703884751</stp>
        <tr r="E256" s="5"/>
      </tp>
      <tp t="s">
        <v>#N/A Requesting Data...3779375628</v>
        <stp/>
        <stp>BDP|9161860121230937521</stp>
        <tr r="C288" s="5"/>
      </tp>
      <tp t="s">
        <v>#N/A Requesting Data...3034644120</v>
        <stp/>
        <stp>BDP|9313305425976356870</stp>
        <tr r="F230" s="5"/>
      </tp>
      <tp t="s">
        <v>#N/A Requesting Data...2880985079</v>
        <stp/>
        <stp>BDP|8818884270487768654</stp>
        <tr r="D4" s="7"/>
      </tp>
      <tp t="s">
        <v>#N/A Requesting Data...3023055324</v>
        <stp/>
        <stp>BDP|7752432430135648300</stp>
        <tr r="C33" s="5"/>
      </tp>
      <tp t="s">
        <v>#N/A Requesting Data...3326328760</v>
        <stp/>
        <stp>BDP|5367687541309101894</stp>
        <tr r="F186" s="5"/>
      </tp>
      <tp t="s">
        <v>#N/A Requesting Data...3870371354</v>
        <stp/>
        <stp>BDP|5532621617441119531</stp>
        <tr r="D39" s="5"/>
      </tp>
      <tp t="s">
        <v>#N/A Requesting Data...2833703125</v>
        <stp/>
        <stp>BDP|4240405827030007469</stp>
        <tr r="E215" s="5"/>
      </tp>
      <tp t="s">
        <v>#N/A Requesting Data...3163781878</v>
        <stp/>
        <stp>BDP|8110801689998304684</stp>
        <tr r="C18" s="5"/>
      </tp>
      <tp t="s">
        <v>#N/A Requesting Data...2957369373</v>
        <stp/>
        <stp>BDP|4217834624221681900</stp>
        <tr r="E6" s="6"/>
      </tp>
      <tp t="s">
        <v>#N/A Requesting Data...3215702794</v>
        <stp/>
        <stp>BDP|2415387158004340641</stp>
        <tr r="D345" s="5"/>
      </tp>
      <tp t="s">
        <v>#N/A Requesting Data...3059295661</v>
        <stp/>
        <stp>BDP|4782997078448032461</stp>
        <tr r="C325" s="5"/>
      </tp>
      <tp t="s">
        <v>#N/A Requesting Data...3825836731</v>
        <stp/>
        <stp>BDP|2496515070700506608</stp>
        <tr r="F88" s="5"/>
      </tp>
      <tp t="s">
        <v>#N/A Requesting Data...4141910873</v>
        <stp/>
        <stp>BDP|7762763416467243050</stp>
        <tr r="D368" s="5"/>
      </tp>
      <tp t="s">
        <v>#N/A Requesting Data...3118078986</v>
        <stp/>
        <stp>BDP|1071403565850232579</stp>
        <tr r="D397" s="5"/>
      </tp>
      <tp t="s">
        <v>#N/A Requesting Data...3375551125</v>
        <stp/>
        <stp>BDP|1326154291237287845</stp>
        <tr r="G22" s="7"/>
      </tp>
      <tp t="s">
        <v>#N/A Requesting Data...3442848359</v>
        <stp/>
        <stp>BDP|2232678451300284779</stp>
        <tr r="D7" s="7"/>
      </tp>
      <tp t="s">
        <v>#N/A Requesting Data...3571362698</v>
        <stp/>
        <stp>BDP|8403960864350199162</stp>
        <tr r="F4" s="7"/>
      </tp>
      <tp t="s">
        <v>#N/A Requesting Data...2836912946</v>
        <stp/>
        <stp>BDP|4091743951317632722</stp>
        <tr r="F243" s="5"/>
      </tp>
      <tp t="s">
        <v>#N/A Requesting Data...3094033942</v>
        <stp/>
        <stp>BDP|8267008295464688309</stp>
        <tr r="D63" s="5"/>
      </tp>
      <tp t="s">
        <v>#N/A Requesting Data...3867878099</v>
        <stp/>
        <stp>BDP|3637520922447148565</stp>
        <tr r="F393" s="5"/>
      </tp>
      <tp t="s">
        <v>#N/A Requesting Data...2552380522</v>
        <stp/>
        <stp>BDP|4541042929063977307</stp>
        <tr r="D166" s="5"/>
      </tp>
      <tp t="s">
        <v>#N/A Requesting Data...3924035996</v>
        <stp/>
        <stp>BDP|7965702233496481383</stp>
        <tr r="C4" s="7"/>
      </tp>
      <tp t="s">
        <v>#N/A Requesting Data...4026864001</v>
        <stp/>
        <stp>BDP|6050970181938223924</stp>
        <tr r="F388" s="5"/>
      </tp>
      <tp t="s">
        <v>#N/A Requesting Data...2996629201</v>
        <stp/>
        <stp>BDP|5485444910380786618</stp>
        <tr r="D149" s="5"/>
      </tp>
      <tp t="s">
        <v>#N/A Requesting Data...2995008928</v>
        <stp/>
        <stp>BDP|3577556270131501637</stp>
        <tr r="D95" s="5"/>
      </tp>
      <tp t="s">
        <v>#N/A Requesting Data...3661675986</v>
        <stp/>
        <stp>BDP|5855588236146640370</stp>
        <tr r="C197" s="5"/>
      </tp>
      <tp t="s">
        <v>#N/A Requesting Data...3511088906</v>
        <stp/>
        <stp>BDP|7081061573775070322</stp>
        <tr r="E165" s="5"/>
      </tp>
      <tp t="s">
        <v>#N/A Requesting Data...4189938344</v>
        <stp/>
        <stp>BDP|4080089419573597032</stp>
        <tr r="E359" s="5"/>
      </tp>
      <tp t="s">
        <v>#N/A Requesting Data...3414268147</v>
        <stp/>
        <stp>BDP|7444760817023023426</stp>
        <tr r="D371" s="5"/>
      </tp>
      <tp t="s">
        <v>#N/A Requesting Data...3389813270</v>
        <stp/>
        <stp>BDP|4112466319336387197</stp>
        <tr r="F10" s="7"/>
      </tp>
      <tp t="s">
        <v>#N/A Requesting Data...3399414407</v>
        <stp/>
        <stp>BDP|3939382576594404575</stp>
        <tr r="F99" s="5"/>
      </tp>
      <tp t="s">
        <v>#N/A Requesting Data...3022533059</v>
        <stp/>
        <stp>BDP|5455742020684768237</stp>
        <tr r="E360" s="5"/>
      </tp>
      <tp t="s">
        <v>#N/A Requesting Data...4239799951</v>
        <stp/>
        <stp>BDP|7813889705670838999</stp>
        <tr r="F357" s="5"/>
      </tp>
      <tp t="s">
        <v>#N/A Requesting Data...4066211669</v>
        <stp/>
        <stp>BDP|4683084437722512397</stp>
        <tr r="D298" s="5"/>
      </tp>
      <tp t="s">
        <v>#N/A Requesting Data...4157284169</v>
        <stp/>
        <stp>BDP|9796694380939201899</stp>
        <tr r="F274" s="5"/>
      </tp>
      <tp t="s">
        <v>#N/A Requesting Data...3863346705</v>
        <stp/>
        <stp>BDP|9772678391679177953</stp>
        <tr r="E379" s="5"/>
      </tp>
      <tp t="s">
        <v>#N/A Requesting Data...2757121515</v>
        <stp/>
        <stp>BDP|8232587098280508229</stp>
        <tr r="C178" s="5"/>
      </tp>
      <tp t="s">
        <v>#N/A Requesting Data...4005259180</v>
        <stp/>
        <stp>BDP|8174256488936979201</stp>
        <tr r="E364" s="5"/>
      </tp>
      <tp t="s">
        <v>#N/A Requesting Data...3006390184</v>
        <stp/>
        <stp>BDP|2210154966436679527</stp>
        <tr r="C85" s="5"/>
      </tp>
      <tp t="s">
        <v>#N/A Requesting Data...3544092448</v>
        <stp/>
        <stp>BDP|5562746571947261479</stp>
        <tr r="D9" s="5"/>
      </tp>
      <tp t="s">
        <v>#N/A Requesting Data...2582892449</v>
        <stp/>
        <stp>BDP|2075609550305390399</stp>
        <tr r="E319" s="5"/>
      </tp>
      <tp t="s">
        <v>#N/A Requesting Data...4291364205</v>
        <stp/>
        <stp>BDP|4937754929287678197</stp>
        <tr r="G18" s="7"/>
      </tp>
      <tp t="s">
        <v>#N/A Requesting Data...3442062628</v>
        <stp/>
        <stp>BDP|1641079533022109798</stp>
        <tr r="E263" s="5"/>
      </tp>
      <tp t="s">
        <v>#N/A Requesting Data...3618068492</v>
        <stp/>
        <stp>BDP|7629811969928543605</stp>
        <tr r="C259" s="5"/>
      </tp>
      <tp t="s">
        <v>#N/A Requesting Data...3257015323</v>
        <stp/>
        <stp>BDP|2278363127636804203</stp>
        <tr r="F281" s="5"/>
      </tp>
      <tp t="s">
        <v>#N/A Requesting Data...3240199463</v>
        <stp/>
        <stp>BDP|3959867197316357300</stp>
        <tr r="C351" s="5"/>
      </tp>
      <tp t="s">
        <v>#N/A Requesting Data...3274541860</v>
        <stp/>
        <stp>BDP|1510119148136575511</stp>
        <tr r="F38" s="5"/>
      </tp>
      <tp t="s">
        <v>#N/A Requesting Data...4135716069</v>
        <stp/>
        <stp>BDP|3464220132746519390</stp>
        <tr r="C230" s="5"/>
      </tp>
      <tp t="s">
        <v>#N/A Requesting Data...4238582695</v>
        <stp/>
        <stp>BDP|7922151230797715532</stp>
        <tr r="C150" s="5"/>
      </tp>
      <tp t="s">
        <v>#N/A Requesting Data...2601317797</v>
        <stp/>
        <stp>BDP|8860839402784727372</stp>
        <tr r="E321" s="5"/>
      </tp>
      <tp t="s">
        <v>#N/A Requesting Data...2939228784</v>
        <stp/>
        <stp>BDP|6570048908944644561</stp>
        <tr r="D322" s="5"/>
      </tp>
      <tp t="s">
        <v>#N/A Requesting Data...4145916800</v>
        <stp/>
        <stp>BDP|3374881602365920995</stp>
        <tr r="C198" s="5"/>
      </tp>
      <tp t="s">
        <v>#N/A Requesting Data...2928942919</v>
        <stp/>
        <stp>BDP|7534494420710777625</stp>
        <tr r="F216" s="5"/>
      </tp>
      <tp t="s">
        <v>#N/A Requesting Data...4247324057</v>
        <stp/>
        <stp>BDP|7758228113954706786</stp>
        <tr r="D38" s="5"/>
      </tp>
      <tp t="s">
        <v>#N/A Requesting Data...4111528317</v>
        <stp/>
        <stp>BDP|1970337656884398416</stp>
        <tr r="D212" s="5"/>
      </tp>
      <tp t="s">
        <v>#N/A Requesting Data...2738526542</v>
        <stp/>
        <stp>BDP|7288070331015310683</stp>
        <tr r="C113" s="5"/>
      </tp>
      <tp t="s">
        <v>#N/A Requesting Data...3054416751</v>
        <stp/>
        <stp>BDP|7321349364403802643</stp>
        <tr r="E275" s="5"/>
      </tp>
      <tp t="s">
        <v>#N/A Requesting Data...3116273494</v>
        <stp/>
        <stp>BDP|1856522393369202344</stp>
        <tr r="D26" s="5"/>
      </tp>
      <tp t="s">
        <v>#N/A Requesting Data...2527361226</v>
        <stp/>
        <stp>BDP|8408236386303876666</stp>
        <tr r="C370" s="5"/>
      </tp>
      <tp t="s">
        <v>#N/A Requesting Data...3913883230</v>
        <stp/>
        <stp>BDP|1605244559367556614</stp>
        <tr r="E204" s="5"/>
      </tp>
      <tp t="s">
        <v>#N/A Requesting Data...2784245768</v>
        <stp/>
        <stp>BDP|3501315373876817634</stp>
        <tr r="E135" s="5"/>
      </tp>
      <tp t="s">
        <v>#N/A Requesting Data...3212688827</v>
        <stp/>
        <stp>BDP|6773698586468357773</stp>
        <tr r="F284" s="5"/>
      </tp>
      <tp t="s">
        <v>#N/A Requesting Data...3605553344</v>
        <stp/>
        <stp>BDP|1949204466430053233</stp>
        <tr r="E297" s="5"/>
      </tp>
      <tp t="s">
        <v>#N/A Requesting Data...3021387694</v>
        <stp/>
        <stp>BDP|7820036326711929384</stp>
        <tr r="D271" s="5"/>
      </tp>
      <tp t="s">
        <v>#N/A Requesting Data...3572444532</v>
        <stp/>
        <stp>BDP|3080500979813372560</stp>
        <tr r="D107" s="5"/>
      </tp>
      <tp t="s">
        <v>#N/A Requesting Data...3938908816</v>
        <stp/>
        <stp>BDP|3964269267500767023</stp>
        <tr r="D157" s="5"/>
      </tp>
      <tp t="s">
        <v>#N/A Requesting Data...4223062437</v>
        <stp/>
        <stp>BDP|9445970677304826413</stp>
        <tr r="F152" s="5"/>
      </tp>
      <tp t="s">
        <v>#N/A Requesting Data...3224879548</v>
        <stp/>
        <stp>BDP|5146178445091837669</stp>
        <tr r="C371" s="5"/>
      </tp>
      <tp t="s">
        <v>#N/A Requesting Data...2942022005</v>
        <stp/>
        <stp>BDP|9935435598467861489</stp>
        <tr r="E413" s="5"/>
      </tp>
      <tp t="s">
        <v>#N/A Requesting Data...3846169040</v>
        <stp/>
        <stp>BDP|8395705797083222240</stp>
        <tr r="E159" s="5"/>
      </tp>
      <tp t="s">
        <v>#N/A Requesting Data...3516916155</v>
        <stp/>
        <stp>BDP|2306467873432605426</stp>
        <tr r="G2" s="7"/>
      </tp>
      <tp t="s">
        <v>#N/A Requesting Data...4189561223</v>
        <stp/>
        <stp>BDP|1918737003697268693</stp>
        <tr r="F404" s="5"/>
      </tp>
      <tp t="s">
        <v>#N/A Requesting Data...3811723650</v>
        <stp/>
        <stp>BDP|4477099713911893353</stp>
        <tr r="D177" s="5"/>
      </tp>
      <tp t="s">
        <v>#N/A Requesting Data...2999338293</v>
        <stp/>
        <stp>BDP|7589136392999683111</stp>
        <tr r="E74" s="5"/>
      </tp>
      <tp t="s">
        <v>#N/A Requesting Data...2894165570</v>
        <stp/>
        <stp>BDP|4255330412799447848</stp>
        <tr r="E232" s="5"/>
      </tp>
      <tp t="s">
        <v>#N/A Requesting Data...3001480706</v>
        <stp/>
        <stp>BDP|7592460722126448062</stp>
        <tr r="F55" s="5"/>
      </tp>
      <tp t="s">
        <v>#N/A Requesting Data...2821797024</v>
        <stp/>
        <stp>BDP|3699100051489182955</stp>
        <tr r="F198" s="5"/>
      </tp>
      <tp t="s">
        <v>#N/A Requesting Data...3192796960</v>
        <stp/>
        <stp>BDP|5571863656037283848</stp>
        <tr r="E236" s="5"/>
      </tp>
      <tp t="s">
        <v>#N/A Requesting Data...3838345982</v>
        <stp/>
        <stp>BDP|3814314662759356889</stp>
        <tr r="F29" s="5"/>
      </tp>
      <tp t="s">
        <v>#N/A Requesting Data...4138683219</v>
        <stp/>
        <stp>BDP|2675513017016274726</stp>
        <tr r="F4" s="6"/>
      </tp>
      <tp t="s">
        <v>#N/A Requesting Data...2699192314</v>
        <stp/>
        <stp>BDP|7672697038330537539</stp>
        <tr r="C11" s="7"/>
      </tp>
      <tp t="s">
        <v>#N/A Requesting Data...2504603463</v>
        <stp/>
        <stp>BDP|9798604897040353152</stp>
        <tr r="E378" s="5"/>
      </tp>
      <tp t="s">
        <v>#N/A Requesting Data...2987930603</v>
        <stp/>
        <stp>BDP|1613143125195984092</stp>
        <tr r="F229" s="5"/>
      </tp>
      <tp t="s">
        <v>#N/A Requesting Data...4214425047</v>
        <stp/>
        <stp>BDP|7989740479479541965</stp>
        <tr r="D216" s="5"/>
      </tp>
      <tp t="s">
        <v>#N/A Requesting Data...2997657422</v>
        <stp/>
        <stp>BDP|8348960713924649377</stp>
        <tr r="F335" s="5"/>
      </tp>
      <tp t="s">
        <v>#N/A Requesting Data...2965546314</v>
        <stp/>
        <stp>BDP|5544713700074102129</stp>
        <tr r="D392" s="5"/>
      </tp>
      <tp t="s">
        <v>#N/A Requesting Data...3788139699</v>
        <stp/>
        <stp>BDP|3943139705636856331</stp>
        <tr r="C159" s="5"/>
      </tp>
      <tp t="s">
        <v>#N/A Requesting Data...3329146652</v>
        <stp/>
        <stp>BDP|1677414715155069661</stp>
        <tr r="F77" s="5"/>
      </tp>
      <tp t="s">
        <v>#N/A Requesting Data...2595123923</v>
        <stp/>
        <stp>BDP|1789057548656640489</stp>
        <tr r="F218" s="5"/>
      </tp>
      <tp t="s">
        <v>#N/A Requesting Data...2963714747</v>
        <stp/>
        <stp>BDP|2531412515583263368</stp>
        <tr r="C11" s="5"/>
      </tp>
      <tp t="s">
        <v>#N/A Requesting Data...4061421305</v>
        <stp/>
        <stp>BDP|7284729643164057768</stp>
        <tr r="F178" s="5"/>
      </tp>
      <tp t="s">
        <v>#N/A Requesting Data...4115330936</v>
        <stp/>
        <stp>BDP|4419297214857846746</stp>
        <tr r="F3" s="6"/>
      </tp>
      <tp t="s">
        <v>#N/A Requesting Data...3690387621</v>
        <stp/>
        <stp>BDP|3422225862697499759</stp>
        <tr r="F276" s="5"/>
      </tp>
      <tp t="s">
        <v>#N/A Requesting Data...2746170696</v>
        <stp/>
        <stp>BDP|4491604305027785232</stp>
        <tr r="C407" s="5"/>
      </tp>
      <tp t="s">
        <v>#N/A Requesting Data...3186548720</v>
        <stp/>
        <stp>BDP|3572269373905863321</stp>
        <tr r="F405" s="5"/>
      </tp>
      <tp t="s">
        <v>#N/A Requesting Data...3438511293</v>
        <stp/>
        <stp>BDP|9492924457933304686</stp>
        <tr r="C253" s="5"/>
      </tp>
      <tp t="s">
        <v>#N/A Requesting Data...2848943812</v>
        <stp/>
        <stp>BDP|3789942119528518347</stp>
        <tr r="F373" s="5"/>
      </tp>
      <tp t="s">
        <v>#N/A Requesting Data...3921123943</v>
        <stp/>
        <stp>BDP|5341247370594589493</stp>
        <tr r="D248" s="5"/>
      </tp>
      <tp t="s">
        <v>#N/A Requesting Data...4265299131</v>
        <stp/>
        <stp>BDP|1600332538127041654</stp>
        <tr r="E250" s="5"/>
      </tp>
      <tp t="s">
        <v>#N/A Requesting Data...4187781213</v>
        <stp/>
        <stp>BDP|7896148024560608463</stp>
        <tr r="D395" s="5"/>
      </tp>
      <tp t="s">
        <v>#N/A Requesting Data...2627287008</v>
        <stp/>
        <stp>BDP|5339173474244028786</stp>
        <tr r="C190" s="5"/>
      </tp>
      <tp t="s">
        <v>#N/A Requesting Data...3051967118</v>
        <stp/>
        <stp>BDP|2675130625063866216</stp>
        <tr r="E20" s="5"/>
      </tp>
      <tp t="s">
        <v>#N/A Requesting Data...2821884446</v>
        <stp/>
        <stp>BDP|7730715667597860179</stp>
        <tr r="C290" s="5"/>
      </tp>
      <tp t="s">
        <v>#N/A Requesting Data...2557800970</v>
        <stp/>
        <stp>BDP|2631523366985997451</stp>
        <tr r="D208" s="5"/>
      </tp>
      <tp t="s">
        <v>#N/A Requesting Data...4159549212</v>
        <stp/>
        <stp>BDP|6914415635206465772</stp>
        <tr r="C5" s="7"/>
      </tp>
      <tp t="s">
        <v>#N/A Requesting Data...4071121654</v>
        <stp/>
        <stp>BDP|1774580368127973518</stp>
        <tr r="D280" s="5"/>
      </tp>
      <tp t="s">
        <v>#N/A Requesting Data...3049033350</v>
        <stp/>
        <stp>BDP|4906918294070632460</stp>
        <tr r="C284" s="5"/>
      </tp>
      <tp t="s">
        <v>#N/A Requesting Data...3015642955</v>
        <stp/>
        <stp>BDP|9821856700207306628</stp>
        <tr r="C102" s="5"/>
      </tp>
      <tp t="s">
        <v>#N/A Requesting Data...3466212185</v>
        <stp/>
        <stp>BDP|9124770605488990661</stp>
        <tr r="D154" s="5"/>
      </tp>
      <tp t="s">
        <v>#N/A Requesting Data...4109005129</v>
        <stp/>
        <stp>BDP|7626568791289548288</stp>
        <tr r="D5" s="7"/>
      </tp>
      <tp t="s">
        <v>#N/A Requesting Data...3985027040</v>
        <stp/>
        <stp>BDP|6940701454096775264</stp>
        <tr r="D256" s="5"/>
      </tp>
      <tp t="s">
        <v>#N/A Requesting Data...3743075488</v>
        <stp/>
        <stp>BDP|8884372124471608807</stp>
        <tr r="D25" s="5"/>
      </tp>
      <tp t="s">
        <v>#N/A Requesting Data...2635935234</v>
        <stp/>
        <stp>BDP|9459300394830875352</stp>
        <tr r="D21" s="5"/>
      </tp>
      <tp t="s">
        <v>#N/A Requesting Data...3650599121</v>
        <stp/>
        <stp>BDP|8602599127399490618</stp>
        <tr r="C141" s="5"/>
      </tp>
      <tp t="s">
        <v>#N/A Requesting Data...3745938350</v>
        <stp/>
        <stp>BDP|3850380839871456204</stp>
        <tr r="C384" s="5"/>
      </tp>
      <tp t="s">
        <v>#N/A Requesting Data...3060404769</v>
        <stp/>
        <stp>BDP|5902390525640142497</stp>
        <tr r="C8" s="7"/>
      </tp>
      <tp t="s">
        <v>#N/A Requesting Data...4091065775</v>
        <stp/>
        <stp>BDP|1552737442484861614</stp>
        <tr r="F86" s="5"/>
      </tp>
      <tp t="s">
        <v>#N/A Requesting Data...4229242515</v>
        <stp/>
        <stp>BDP|4805047156238513923</stp>
        <tr r="C96" s="5"/>
      </tp>
      <tp t="s">
        <v>#N/A Requesting Data...3603351467</v>
        <stp/>
        <stp>BDP|8972081292380673185</stp>
        <tr r="D400" s="5"/>
      </tp>
      <tp t="s">
        <v>#N/A Requesting Data...3578386566</v>
        <stp/>
        <stp>BDP|3201849382081472223</stp>
        <tr r="C229" s="5"/>
      </tp>
      <tp t="s">
        <v>#N/A Requesting Data...3693473146</v>
        <stp/>
        <stp>BDP|3391508530421424458</stp>
        <tr r="D108" s="5"/>
      </tp>
      <tp t="s">
        <v>#N/A Requesting Data...2558169305</v>
        <stp/>
        <stp>BDP|1134267447314203305</stp>
        <tr r="F78" s="5"/>
      </tp>
      <tp t="s">
        <v>#N/A Requesting Data...2955605272</v>
        <stp/>
        <stp>BDP|2387740340140713134</stp>
        <tr r="C312" s="5"/>
      </tp>
      <tp t="s">
        <v>#N/A Requesting Data...3174077799</v>
        <stp/>
        <stp>BDP|8656703999337423189</stp>
        <tr r="E88" s="5"/>
      </tp>
      <tp t="s">
        <v>#N/A Requesting Data...2884856721</v>
        <stp/>
        <stp>BDP|5642658831298540849</stp>
        <tr r="E351" s="5"/>
      </tp>
      <tp t="s">
        <v>#N/A Requesting Data...2704169177</v>
        <stp/>
        <stp>BDP|3227299368767344001</stp>
        <tr r="F252" s="5"/>
      </tp>
      <tp t="s">
        <v>#N/A Requesting Data...3609362694</v>
        <stp/>
        <stp>BDP|2992992306573473825</stp>
        <tr r="E104" s="5"/>
      </tp>
      <tp t="s">
        <v>#N/A Requesting Data...3906048898</v>
        <stp/>
        <stp>BDP|3179110773997322200</stp>
        <tr r="C21" s="5"/>
      </tp>
      <tp t="s">
        <v>#N/A Requesting Data...4202970452</v>
        <stp/>
        <stp>BDP|6791160271433964382</stp>
        <tr r="E330" s="5"/>
      </tp>
      <tp t="s">
        <v>#N/A Requesting Data...4110427377</v>
        <stp/>
        <stp>BDP|4935060402006594291</stp>
        <tr r="F73" s="5"/>
      </tp>
      <tp t="s">
        <v>#N/A Requesting Data...3036991352</v>
        <stp/>
        <stp>BDP|1153652123863702615</stp>
        <tr r="E17" s="7"/>
      </tp>
      <tp t="s">
        <v>#N/A Requesting Data...3920835729</v>
        <stp/>
        <stp>BDP|5523411475760787673</stp>
        <tr r="E46" s="5"/>
      </tp>
      <tp t="s">
        <v>#N/A Requesting Data...2988344430</v>
        <stp/>
        <stp>BDP|7549742675717040057</stp>
        <tr r="C47" s="5"/>
      </tp>
      <tp t="s">
        <v>#N/A Requesting Data...2833056802</v>
        <stp/>
        <stp>BDP|7283653316169566922</stp>
        <tr r="E17" s="5"/>
      </tp>
      <tp t="s">
        <v>#N/A Requesting Data...4032401792</v>
        <stp/>
        <stp>BDP|1988253320586384795</stp>
        <tr r="F316" s="5"/>
      </tp>
      <tp t="s">
        <v>#N/A Requesting Data...3223801436</v>
        <stp/>
        <stp>BDP|8124949345481594431</stp>
        <tr r="F175" s="5"/>
      </tp>
      <tp t="s">
        <v>#N/A Requesting Data...3840491271</v>
        <stp/>
        <stp>BDP|3011085238280699015</stp>
        <tr r="D8" s="5"/>
      </tp>
      <tp t="s">
        <v>#N/A Requesting Data...3644544885</v>
        <stp/>
        <stp>BDP|7918912653933400880</stp>
        <tr r="C213" s="5"/>
      </tp>
      <tp t="s">
        <v>#N/A Requesting Data...4265308508</v>
        <stp/>
        <stp>BDP|1015000688571971862</stp>
        <tr r="E323" s="5"/>
      </tp>
      <tp t="s">
        <v>#N/A Requesting Data...2940919092</v>
        <stp/>
        <stp>BDP|1785429170067153536</stp>
        <tr r="E223" s="5"/>
      </tp>
      <tp t="s">
        <v>#N/A Requesting Data...3066471200</v>
        <stp/>
        <stp>BDP|3878366875470421782</stp>
        <tr r="C222" s="5"/>
      </tp>
      <tp t="s">
        <v>#N/A Requesting Data...3088246408</v>
        <stp/>
        <stp>BDP|3376368933126289532</stp>
        <tr r="D53" s="5"/>
      </tp>
      <tp t="s">
        <v>#N/A Requesting Data...3991650040</v>
        <stp/>
        <stp>BDP|3314616753273138370</stp>
        <tr r="D286" s="5"/>
      </tp>
      <tp t="s">
        <v>#N/A Requesting Data...3136635155</v>
        <stp/>
        <stp>BDP|8816647358222101914</stp>
        <tr r="E150" s="5"/>
      </tp>
      <tp t="s">
        <v>#N/A Requesting Data...2833255487</v>
        <stp/>
        <stp>BDP|2191524488606627999</stp>
        <tr r="E245" s="5"/>
      </tp>
      <tp t="s">
        <v>#N/A Requesting Data...2832521501</v>
        <stp/>
        <stp>BDP|5707830486317266246</stp>
        <tr r="E67" s="5"/>
      </tp>
      <tp t="s">
        <v>#N/A Requesting Data...2978707885</v>
        <stp/>
        <stp>BDP|9460710414746140947</stp>
        <tr r="E125" s="5"/>
      </tp>
      <tp t="s">
        <v>#N/A Requesting Data...4133756223</v>
        <stp/>
        <stp>BDP|9415937963516453042</stp>
        <tr r="F7" s="6"/>
      </tp>
      <tp t="s">
        <v>#N/A Requesting Data...3621103885</v>
        <stp/>
        <stp>BDP|5498604707187639406</stp>
        <tr r="D13" s="7"/>
      </tp>
      <tp t="s">
        <v>#N/A Requesting Data...4003415348</v>
        <stp/>
        <stp>BDP|4229256326420071449</stp>
        <tr r="C267" s="5"/>
      </tp>
      <tp t="s">
        <v>#N/A Requesting Data...4168389898</v>
        <stp/>
        <stp>BDP|6823375102175019084</stp>
        <tr r="C342" s="5"/>
      </tp>
      <tp t="s">
        <v>#N/A Requesting Data...3808994875</v>
        <stp/>
        <stp>BDP|5096397710091823649</stp>
        <tr r="E81" s="5"/>
      </tp>
      <tp t="s">
        <v>#N/A Requesting Data...3908629911</v>
        <stp/>
        <stp>BDP|5126762136049446800</stp>
        <tr r="D56" s="5"/>
      </tp>
      <tp t="s">
        <v>#N/A Requesting Data...3058685141</v>
        <stp/>
        <stp>BDP|3626363812874278558</stp>
        <tr r="C248" s="5"/>
      </tp>
      <tp t="s">
        <v>#N/A Requesting Data...4026783419</v>
        <stp/>
        <stp>BDP|2355984634259327063</stp>
        <tr r="F266" s="5"/>
      </tp>
      <tp t="s">
        <v>#N/A Requesting Data...3389937905</v>
        <stp/>
        <stp>BDP|9825158351934319845</stp>
        <tr r="G17" s="7"/>
      </tp>
      <tp t="s">
        <v>#N/A Requesting Data...2887121637</v>
        <stp/>
        <stp>BDP|6715983439855626888</stp>
        <tr r="D134" s="5"/>
      </tp>
      <tp t="s">
        <v>#N/A Requesting Data...3522914274</v>
        <stp/>
        <stp>BDP|2045573125171964533</stp>
        <tr r="G4" s="7"/>
      </tp>
      <tp t="s">
        <v>#N/A Requesting Data...3515717434</v>
        <stp/>
        <stp>BDP|5627426733273675096</stp>
        <tr r="C109" s="5"/>
      </tp>
      <tp t="s">
        <v>#N/A Requesting Data...3349753932</v>
        <stp/>
        <stp>BDP|2884100646904364251</stp>
        <tr r="D304" s="5"/>
      </tp>
      <tp t="s">
        <v>#N/A Requesting Data...3368635079</v>
        <stp/>
        <stp>BDP|1394634104404826250</stp>
        <tr r="E4" s="5"/>
      </tp>
      <tp t="s">
        <v>#N/A Requesting Data...4167699702</v>
        <stp/>
        <stp>BDP|6172324459130541169</stp>
        <tr r="D155" s="5"/>
      </tp>
      <tp t="s">
        <v>#N/A Requesting Data...3989153065</v>
        <stp/>
        <stp>BDP|4185380721550105475</stp>
        <tr r="F337" s="5"/>
      </tp>
      <tp t="s">
        <v>#N/A Requesting Data...4255657487</v>
        <stp/>
        <stp>BDP|3750447056874845735</stp>
        <tr r="F82" s="5"/>
      </tp>
      <tp t="s">
        <v>#N/A Requesting Data...3348380693</v>
        <stp/>
        <stp>BDP|9208131166186871913</stp>
        <tr r="E158" s="5"/>
      </tp>
      <tp t="s">
        <v>#N/A Requesting Data...3243615092</v>
        <stp/>
        <stp>BDP|7217593651850476613</stp>
        <tr r="D234" s="5"/>
      </tp>
      <tp t="s">
        <v>#N/A Requesting Data...3365548845</v>
        <stp/>
        <stp>BDP|9008018079608744709</stp>
        <tr r="D398" s="5"/>
      </tp>
      <tp t="s">
        <v>#N/A Requesting Data...4199819009</v>
        <stp/>
        <stp>BDP|6240383260505598734</stp>
        <tr r="C6" s="7"/>
      </tp>
      <tp t="s">
        <v>#N/A Requesting Data...2759150558</v>
        <stp/>
        <stp>BDP|7020690904814749460</stp>
        <tr r="D311" s="5"/>
      </tp>
      <tp t="s">
        <v>#N/A Requesting Data...3420763692</v>
        <stp/>
        <stp>BDP|9964215345158167605</stp>
        <tr r="E305" s="5"/>
      </tp>
      <tp t="s">
        <v>#N/A Requesting Data...4056298123</v>
        <stp/>
        <stp>BDP|2585718956253659287</stp>
        <tr r="F161" s="5"/>
      </tp>
      <tp t="s">
        <v>#N/A Requesting Data...3650739356</v>
        <stp/>
        <stp>BDP|3917183128137049652</stp>
        <tr r="D262" s="5"/>
      </tp>
      <tp t="s">
        <v>#N/A Requesting Data...3727848821</v>
        <stp/>
        <stp>BDP|5140150868862924199</stp>
        <tr r="F283" s="5"/>
      </tp>
      <tp t="s">
        <v>#N/A Requesting Data...4188326672</v>
        <stp/>
        <stp>BDP|9501487506869600519</stp>
        <tr r="F292" s="5"/>
      </tp>
      <tp t="s">
        <v>#N/A Requesting Data...3276585891</v>
        <stp/>
        <stp>BDP|7332263558539388837</stp>
        <tr r="C298" s="5"/>
      </tp>
      <tp t="s">
        <v>#N/A Requesting Data...3885769825</v>
        <stp/>
        <stp>BDP|4336710706163198184</stp>
        <tr r="F248" s="5"/>
      </tp>
      <tp t="s">
        <v>#N/A Requesting Data...3957821500</v>
        <stp/>
        <stp>BDP|3495533508406194137</stp>
        <tr r="C314" s="5"/>
      </tp>
      <tp t="s">
        <v>#N/A Requesting Data...2862736474</v>
        <stp/>
        <stp>BDP|6274561194232234907</stp>
        <tr r="E389" s="5"/>
      </tp>
      <tp t="s">
        <v>#N/A Requesting Data...4025283800</v>
        <stp/>
        <stp>BDP|9927817001329986929</stp>
        <tr r="F352" s="5"/>
      </tp>
      <tp t="s">
        <v>#N/A Requesting Data...3277450865</v>
        <stp/>
        <stp>BDP|2260348013657006663</stp>
        <tr r="F31" s="5"/>
      </tp>
      <tp t="s">
        <v>#N/A Requesting Data...3638344431</v>
        <stp/>
        <stp>BDP|6636477854452566436</stp>
        <tr r="E112" s="5"/>
      </tp>
      <tp t="s">
        <v>#N/A Requesting Data...2915200432</v>
        <stp/>
        <stp>BDP|5730365377967781722</stp>
        <tr r="C130" s="5"/>
      </tp>
      <tp t="s">
        <v>#N/A Requesting Data...3804026973</v>
        <stp/>
        <stp>BDP|3492355147746260379</stp>
        <tr r="D352" s="5"/>
      </tp>
      <tp t="s">
        <v>#N/A Requesting Data...2874101563</v>
        <stp/>
        <stp>BDP|4948039041932165396</stp>
        <tr r="F3" s="5"/>
      </tp>
      <tp t="s">
        <v>#N/A Requesting Data...3057620875</v>
        <stp/>
        <stp>BDP|2422525593027586839</stp>
        <tr r="F302" s="5"/>
      </tp>
      <tp t="s">
        <v>#N/A Requesting Data...3480045998</v>
        <stp/>
        <stp>BDP|3723310877337000119</stp>
        <tr r="E403" s="5"/>
      </tp>
      <tp t="s">
        <v>#N/A Requesting Data...3114432952</v>
        <stp/>
        <stp>BDP|2587010278312966656</stp>
        <tr r="F320" s="5"/>
      </tp>
      <tp t="s">
        <v>#N/A Requesting Data...3985319840</v>
        <stp/>
        <stp>BDP|1956941755929861517</stp>
        <tr r="C396" s="5"/>
      </tp>
      <tp t="s">
        <v>#N/A Requesting Data...3740346526</v>
        <stp/>
        <stp>BDP|2999947793003750084</stp>
        <tr r="D99" s="5"/>
      </tp>
      <tp t="s">
        <v>#N/A Requesting Data...3965741521</v>
        <stp/>
        <stp>BDP|3453467244695490742</stp>
        <tr r="C304" s="5"/>
      </tp>
      <tp t="s">
        <v>#N/A Requesting Data...2911690218</v>
        <stp/>
        <stp>BDP|4945136449907502716</stp>
        <tr r="E333" s="5"/>
      </tp>
      <tp t="s">
        <v>#N/A Requesting Data...2914189607</v>
        <stp/>
        <stp>BDP|4675596361131977706</stp>
        <tr r="D409" s="5"/>
      </tp>
      <tp t="s">
        <v>#N/A Requesting Data...2916800107</v>
        <stp/>
        <stp>BDP|6159986051752846970</stp>
        <tr r="C324" s="5"/>
      </tp>
      <tp t="s">
        <v>#N/A Requesting Data...2728058199</v>
        <stp/>
        <stp>BDP|7313236674603535061</stp>
        <tr r="C35" s="5"/>
      </tp>
      <tp t="s">
        <v>#N/A Requesting Data...2702511543</v>
        <stp/>
        <stp>BDP|7687687018927424650</stp>
        <tr r="E343" s="5"/>
      </tp>
      <tp t="s">
        <v>#N/A Requesting Data...3343289477</v>
        <stp/>
        <stp>BDP|7394153011541481740</stp>
        <tr r="E21" s="5"/>
      </tp>
      <tp t="s">
        <v>#N/A Requesting Data...2646948668</v>
        <stp/>
        <stp>BDP|7406262407150131436</stp>
        <tr r="G10" s="7"/>
      </tp>
      <tp t="s">
        <v>#N/A Requesting Data...3731394561</v>
        <stp/>
        <stp>BDP|1687432918555021096</stp>
        <tr r="G9" s="7"/>
      </tp>
      <tp t="s">
        <v>#N/A Requesting Data...4150288105</v>
        <stp/>
        <stp>BDP|6622141967309545946</stp>
        <tr r="F146" s="5"/>
      </tp>
      <tp t="s">
        <v>#N/A Requesting Data...4071837316</v>
        <stp/>
        <stp>BDP|6114447000276696565</stp>
        <tr r="E294" s="5"/>
      </tp>
      <tp t="s">
        <v>#N/A Requesting Data...3069264819</v>
        <stp/>
        <stp>BDP|1482118521213102003</stp>
        <tr r="C77" s="5"/>
      </tp>
      <tp t="s">
        <v>#N/A Requesting Data...3196558358</v>
        <stp/>
        <stp>BDP|3378899481746909478</stp>
        <tr r="F200" s="5"/>
      </tp>
      <tp t="s">
        <v>#N/A Requesting Data...4281988921</v>
        <stp/>
        <stp>BDP|4702812068118221392</stp>
        <tr r="C319" s="5"/>
      </tp>
      <tp t="s">
        <v>#N/A Requesting Data...3054900335</v>
        <stp/>
        <stp>BDP|4444022914743512723</stp>
        <tr r="F128" s="5"/>
      </tp>
      <tp t="s">
        <v>#N/A Requesting Data...4061495088</v>
        <stp/>
        <stp>BDP|6185589134852061076</stp>
        <tr r="D55" s="5"/>
      </tp>
      <tp t="s">
        <v>#N/A Requesting Data...3807068006</v>
        <stp/>
        <stp>BDP|5972268514946686273</stp>
        <tr r="E18" s="7"/>
      </tp>
      <tp t="s">
        <v>#N/A Requesting Data...2949593452</v>
        <stp/>
        <stp>BDP|5938109037070110559</stp>
        <tr r="E176" s="5"/>
      </tp>
      <tp t="s">
        <v>#N/A Requesting Data...3398132832</v>
        <stp/>
        <stp>BDP|5443839593567769198</stp>
        <tr r="E252" s="5"/>
      </tp>
      <tp t="s">
        <v>#N/A Requesting Data...2815087521</v>
        <stp/>
        <stp>BDP|3299198415858067955</stp>
        <tr r="E113" s="5"/>
      </tp>
      <tp t="s">
        <v>#N/A Requesting Data...4225038313</v>
        <stp/>
        <stp>BDP|6716949299776456262</stp>
        <tr r="D308" s="5"/>
      </tp>
      <tp t="s">
        <v>#N/A Requesting Data...4221469162</v>
        <stp/>
        <stp>BDP|5191480762244304104</stp>
        <tr r="D123" s="5"/>
      </tp>
      <tp t="s">
        <v>#N/A Requesting Data...3053821107</v>
        <stp/>
        <stp>BDP|5771486866572806796</stp>
        <tr r="C182" s="5"/>
      </tp>
      <tp t="s">
        <v>#N/A Requesting Data...4250219457</v>
        <stp/>
        <stp>BDP|9107291742719215400</stp>
        <tr r="F254" s="5"/>
      </tp>
      <tp t="s">
        <v>#N/A Requesting Data...4120783723</v>
        <stp/>
        <stp>BDP|7881170641329240952</stp>
        <tr r="E72" s="5"/>
      </tp>
      <tp t="s">
        <v>#N/A Requesting Data...4064890286</v>
        <stp/>
        <stp>BDP|9888026292753103105</stp>
        <tr r="E169" s="5"/>
      </tp>
      <tp t="s">
        <v>#N/A Requesting Data...2827940891</v>
        <stp/>
        <stp>BDP|4604993570080385855</stp>
        <tr r="F104" s="5"/>
      </tp>
      <tp t="s">
        <v>#N/A Requesting Data...4118204797</v>
        <stp/>
        <stp>BDP|3636396226369474941</stp>
        <tr r="F59" s="5"/>
      </tp>
      <tp t="s">
        <v>#N/A Requesting Data...3680109327</v>
        <stp/>
        <stp>BDP|6922447839596551586</stp>
        <tr r="F32" s="5"/>
      </tp>
      <tp t="s">
        <v>#N/A Requesting Data...3074845959</v>
        <stp/>
        <stp>BDP|9955757956698603151</stp>
        <tr r="C271" s="5"/>
      </tp>
      <tp t="s">
        <v>#N/A Requesting Data...3582736653</v>
        <stp/>
        <stp>BDP|8188725171712299896</stp>
        <tr r="C257" s="5"/>
      </tp>
      <tp t="s">
        <v>#N/A Requesting Data...3791488456</v>
        <stp/>
        <stp>BDP|2093667464975973524</stp>
        <tr r="F168" s="5"/>
      </tp>
      <tp t="s">
        <v>#N/A Requesting Data...3025448021</v>
        <stp/>
        <stp>BDP|7593610639192205210</stp>
        <tr r="C386" s="5"/>
      </tp>
      <tp t="s">
        <v>#N/A Requesting Data...4001918483</v>
        <stp/>
        <stp>BDP|3685032466577923047</stp>
        <tr r="E2" s="6"/>
      </tp>
      <tp t="s">
        <v>#N/A Requesting Data...4278937075</v>
        <stp/>
        <stp>BDP|5166698556736818286</stp>
        <tr r="C205" s="5"/>
      </tp>
      <tp t="s">
        <v>#N/A Requesting Data...3695220818</v>
        <stp/>
        <stp>BDP|3966075776095220341</stp>
        <tr r="C247" s="5"/>
      </tp>
      <tp t="s">
        <v>#N/A Requesting Data...4098784002</v>
        <stp/>
        <stp>BDP|2856038905730352026</stp>
        <tr r="F190" s="5"/>
      </tp>
      <tp t="s">
        <v>#N/A Requesting Data...3432798902</v>
        <stp/>
        <stp>BDP|1459407980906843937</stp>
        <tr r="F18" s="7"/>
      </tp>
      <tp t="s">
        <v>#N/A Requesting Data...4277536917</v>
        <stp/>
        <stp>BDP|4652122248936356500</stp>
        <tr r="E101" s="5"/>
      </tp>
      <tp t="s">
        <v>#N/A Requesting Data...3601619155</v>
        <stp/>
        <stp>BDP|2945040247906054257</stp>
        <tr r="E329" s="5"/>
      </tp>
      <tp t="s">
        <v>#N/A Requesting Data...3335740811</v>
        <stp/>
        <stp>BDP|5573406789943443844</stp>
        <tr r="D12" s="5"/>
      </tp>
      <tp t="s">
        <v>#N/A Requesting Data...2852627456</v>
        <stp/>
        <stp>BDP|5595483566092075770</stp>
        <tr r="E335" s="5"/>
      </tp>
      <tp t="s">
        <v>#N/A Requesting Data...3388671406</v>
        <stp/>
        <stp>BDP|5203425618571059348</stp>
        <tr r="D239" s="5"/>
      </tp>
      <tp t="s">
        <v>#N/A Requesting Data...3862555683</v>
        <stp/>
        <stp>BDP|9933747696682077776</stp>
        <tr r="D259" s="5"/>
      </tp>
      <tp t="s">
        <v>#N/A Requesting Data...3505676352</v>
        <stp/>
        <stp>BDP|3984797752680650389</stp>
        <tr r="C322" s="5"/>
      </tp>
      <tp t="s">
        <v>#N/A Requesting Data...2955190701</v>
        <stp/>
        <stp>BDP|5898967563239775173</stp>
        <tr r="F56" s="5"/>
      </tp>
      <tp t="s">
        <v>#N/A Requesting Data...2829572892</v>
        <stp/>
        <stp>BDP|5125404471445199130</stp>
        <tr r="C148" s="5"/>
      </tp>
      <tp t="s">
        <v>#N/A Requesting Data...2992865260</v>
        <stp/>
        <stp>BDP|3502905676467742866</stp>
        <tr r="E278" s="5"/>
      </tp>
      <tp t="s">
        <v>#N/A Requesting Data...3488743590</v>
        <stp/>
        <stp>BDP|6538074041967583741</stp>
        <tr r="F5" s="7"/>
      </tp>
      <tp t="s">
        <v>#N/A Requesting Data...3286151542</v>
        <stp/>
        <stp>BDP|5803190333735154002</stp>
        <tr r="E4" s="7"/>
      </tp>
      <tp t="s">
        <v>#N/A Requesting Data...4187316059</v>
        <stp/>
        <stp>BDP|6054139647340096175</stp>
        <tr r="E203" s="5"/>
      </tp>
      <tp t="s">
        <v>#N/A Requesting Data...2808647529</v>
        <stp/>
        <stp>BDP|7032273661931740028</stp>
        <tr r="D198" s="5"/>
      </tp>
      <tp t="s">
        <v>#N/A Requesting Data...3623714635</v>
        <stp/>
        <stp>BDP|8771580622815548881</stp>
        <tr r="C414" s="5"/>
      </tp>
      <tp t="s">
        <v>#N/A Requesting Data...2734490366</v>
        <stp/>
        <stp>BDP|2001661106957449143</stp>
        <tr r="C5" s="6"/>
      </tp>
      <tp t="s">
        <v>#N/A Requesting Data...3872715809</v>
        <stp/>
        <stp>BDP|5478351443821382116</stp>
        <tr r="C10" s="5"/>
      </tp>
      <tp t="s">
        <v>#N/A Requesting Data...4089848009</v>
        <stp/>
        <stp>BDP|4377124976201373143</stp>
        <tr r="E374" s="5"/>
      </tp>
      <tp t="s">
        <v>#N/A Requesting Data...4039059863</v>
        <stp/>
        <stp>BDP|2447560983374879994</stp>
        <tr r="F14" s="5"/>
      </tp>
      <tp t="s">
        <v>#N/A Requesting Data...3642902023</v>
        <stp/>
        <stp>BDP|6386278313044388353</stp>
        <tr r="E300" s="5"/>
      </tp>
      <tp t="s">
        <v>#N/A Requesting Data...4066161506</v>
        <stp/>
        <stp>BDP|2283177069762525587</stp>
        <tr r="E148" s="5"/>
      </tp>
      <tp t="s">
        <v>#N/A Requesting Data...4130325319</v>
        <stp/>
        <stp>BDP|1330512592757220836</stp>
        <tr r="D384" s="5"/>
      </tp>
      <tp t="s">
        <v>#N/A Requesting Data...3435311846</v>
        <stp/>
        <stp>BDP|5786398461741992303</stp>
        <tr r="E298" s="5"/>
      </tp>
      <tp t="s">
        <v>#N/A Requesting Data...3246228797</v>
        <stp/>
        <stp>BDP|5016708549431938562</stp>
        <tr r="C196" s="5"/>
      </tp>
      <tp t="s">
        <v>#N/A Requesting Data...2938604086</v>
        <stp/>
        <stp>BDP|3334600456757434574</stp>
        <tr r="F76" s="5"/>
      </tp>
      <tp t="s">
        <v>#N/A Requesting Data...4030597687</v>
        <stp/>
        <stp>BDP|8537700874128686219</stp>
        <tr r="C176" s="5"/>
      </tp>
      <tp t="s">
        <v>#N/A Requesting Data...3352311655</v>
        <stp/>
        <stp>BDP|5355315956831086025</stp>
        <tr r="D86" s="5"/>
      </tp>
      <tp t="s">
        <v>#N/A Requesting Data...3107412957</v>
        <stp/>
        <stp>BDP|7854592426676897488</stp>
        <tr r="E14" s="7"/>
      </tp>
      <tp t="s">
        <v>#N/A Requesting Data...2858810460</v>
        <stp/>
        <stp>BDP|6576673165225847180</stp>
        <tr r="C4" s="5"/>
      </tp>
      <tp t="s">
        <v>#N/A Requesting Data...3134128228</v>
        <stp/>
        <stp>BDP|1172184643142572481</stp>
        <tr r="C313" s="5"/>
      </tp>
      <tp t="s">
        <v>#N/A Requesting Data...3909931314</v>
        <stp/>
        <stp>BDP|1181839960388496520</stp>
        <tr r="D45" s="5"/>
      </tp>
      <tp t="s">
        <v>#N/A Requesting Data...4212062712</v>
        <stp/>
        <stp>BDP|9542847901487363471</stp>
        <tr r="C172" s="5"/>
      </tp>
      <tp t="s">
        <v>#N/A Requesting Data...4230186831</v>
        <stp/>
        <stp>BDP|3587142923813597138</stp>
        <tr r="F160" s="5"/>
      </tp>
      <tp t="s">
        <v>#N/A Requesting Data...4166704769</v>
        <stp/>
        <stp>BDP|5110754794649343072</stp>
        <tr r="D385" s="5"/>
      </tp>
      <tp t="s">
        <v>#N/A Requesting Data...3272338394</v>
        <stp/>
        <stp>BDP|7723736774724507116</stp>
        <tr r="F249" s="5"/>
      </tp>
      <tp t="s">
        <v>#N/A Requesting Data...2754193150</v>
        <stp/>
        <stp>BDP|8406506467740661910</stp>
        <tr r="E383" s="5"/>
      </tp>
      <tp t="s">
        <v>#N/A Requesting Data...3342221663</v>
        <stp/>
        <stp>BDP|7547319787816212845</stp>
        <tr r="F291" s="5"/>
      </tp>
      <tp t="s">
        <v>#N/A Requesting Data...3253355837</v>
        <stp/>
        <stp>BDP|4390510561631389455</stp>
        <tr r="D127" s="5"/>
      </tp>
      <tp t="s">
        <v>#N/A Requesting Data...3230402669</v>
        <stp/>
        <stp>BDP|8366633781373979628</stp>
        <tr r="E270" s="5"/>
      </tp>
      <tp t="s">
        <v>#N/A Requesting Data...4013336748</v>
        <stp/>
        <stp>BDP|6029878308314680938</stp>
        <tr r="D200" s="5"/>
      </tp>
      <tp t="s">
        <v>#N/A Requesting Data...3812970852</v>
        <stp/>
        <stp>BDP|7733422008935277552</stp>
        <tr r="G6" s="7"/>
      </tp>
      <tp t="s">
        <v>#N/A Requesting Data...2830347569</v>
        <stp/>
        <stp>BDP|6200195847457164779</stp>
        <tr r="E290" s="5"/>
      </tp>
      <tp t="s">
        <v>#N/A Requesting Data...3397348963</v>
        <stp/>
        <stp>BDP|4854273165165905696</stp>
        <tr r="E76" s="5"/>
      </tp>
      <tp t="s">
        <v>#N/A Requesting Data...3409078247</v>
        <stp/>
        <stp>BDP|2693135177914030387</stp>
        <tr r="E55" s="5"/>
      </tp>
      <tp t="s">
        <v>#N/A Requesting Data...4081132146</v>
        <stp/>
        <stp>BDP|6912326976757335646</stp>
        <tr r="E180" s="5"/>
      </tp>
      <tp t="s">
        <v>#N/A Requesting Data...3973695291</v>
        <stp/>
        <stp>BDP|6275684330631707169</stp>
        <tr r="D378" s="5"/>
      </tp>
      <tp t="s">
        <v>#N/A Requesting Data...3499869953</v>
        <stp/>
        <stp>BDP|5962032154961259276</stp>
        <tr r="C39" s="5"/>
      </tp>
      <tp t="s">
        <v>#N/A Requesting Data...2947558587</v>
        <stp/>
        <stp>BDP|7221142452073745380</stp>
        <tr r="D114" s="5"/>
      </tp>
      <tp t="s">
        <v>#N/A Requesting Data...3800007137</v>
        <stp/>
        <stp>BDP|5106484108865977703</stp>
        <tr r="D111" s="5"/>
      </tp>
      <tp t="s">
        <v>#N/A Requesting Data...3712782576</v>
        <stp/>
        <stp>BDP|8940877865791424476</stp>
        <tr r="F268" s="5"/>
      </tp>
      <tp t="s">
        <v>#N/A Requesting Data...3445185747</v>
        <stp/>
        <stp>BDP|9766028527888978031</stp>
        <tr r="E194" s="5"/>
      </tp>
      <tp t="s">
        <v>#N/A Requesting Data...3137545281</v>
        <stp/>
        <stp>BDP|4198300312612888735</stp>
        <tr r="F222" s="5"/>
      </tp>
      <tp t="s">
        <v>#N/A Requesting Data...3601572058</v>
        <stp/>
        <stp>BDP|3842084758750249521</stp>
        <tr r="D144" s="5"/>
      </tp>
      <tp t="s">
        <v>#N/A Requesting Data...3744371012</v>
        <stp/>
        <stp>BDP|1801148507880579360</stp>
        <tr r="D245" s="5"/>
      </tp>
      <tp t="s">
        <v>#N/A Requesting Data...3051080186</v>
        <stp/>
        <stp>BDP|6596553339523435040</stp>
        <tr r="E14" s="5"/>
      </tp>
      <tp t="s">
        <v>#N/A Requesting Data...3060373956</v>
        <stp/>
        <stp>BDP|4374252020994605390</stp>
        <tr r="D300" s="5"/>
      </tp>
      <tp t="s">
        <v>#N/A Requesting Data...2809901515</v>
        <stp/>
        <stp>BDP|7045292668773094387</stp>
        <tr r="E406" s="5"/>
      </tp>
      <tp t="s">
        <v>#N/A Requesting Data...3880205026</v>
        <stp/>
        <stp>BDP|7865803413039007459</stp>
        <tr r="E231" s="5"/>
      </tp>
      <tp t="s">
        <v>#N/A Requesting Data...4153189154</v>
        <stp/>
        <stp>BDP|8353527757783141890</stp>
        <tr r="D222" s="5"/>
      </tp>
      <tp t="s">
        <v>#N/A Requesting Data...4010082296</v>
        <stp/>
        <stp>BDP|5511440728246691600</stp>
        <tr r="E243" s="5"/>
      </tp>
      <tp t="s">
        <v>#N/A Requesting Data...3062348399</v>
        <stp/>
        <stp>BDP|1569808308442676841</stp>
        <tr r="E320" s="5"/>
      </tp>
      <tp t="s">
        <v>#N/A Requesting Data...2719474814</v>
        <stp/>
        <stp>BDP|4383884649068451396</stp>
        <tr r="D79" s="5"/>
      </tp>
      <tp t="s">
        <v>#N/A Requesting Data...4187756147</v>
        <stp/>
        <stp>BDP|4024161048306386428</stp>
        <tr r="C193" s="5"/>
      </tp>
      <tp t="s">
        <v>#N/A Requesting Data...3893979330</v>
        <stp/>
        <stp>BDP|7823232752197455420</stp>
        <tr r="E324" s="5"/>
      </tp>
      <tp t="s">
        <v>#N/A Requesting Data...3821353773</v>
        <stp/>
        <stp>BDP|3016510324772882528</stp>
        <tr r="D382" s="5"/>
      </tp>
      <tp t="s">
        <v>#N/A Requesting Data...3634394509</v>
        <stp/>
        <stp>BDP|2330608379986694603</stp>
        <tr r="C81" s="5"/>
      </tp>
      <tp t="s">
        <v>#N/A Requesting Data...3584801942</v>
        <stp/>
        <stp>BDP|6794689471553566772</stp>
        <tr r="C40" s="5"/>
      </tp>
      <tp t="s">
        <v>#N/A Requesting Data...3985031726</v>
        <stp/>
        <stp>BDP|9022926662393830644</stp>
        <tr r="C54" s="5"/>
      </tp>
      <tp t="s">
        <v>#N/A Requesting Data...3194618208</v>
        <stp/>
        <stp>BDP|2981401151140261069</stp>
        <tr r="C239" s="5"/>
      </tp>
      <tp t="s">
        <v>#N/A Requesting Data...2986865180</v>
        <stp/>
        <stp>BDP|7059691369710932456</stp>
        <tr r="D156" s="5"/>
      </tp>
      <tp t="s">
        <v>#N/A Requesting Data...4235564574</v>
        <stp/>
        <stp>BDP|8740891176933678735</stp>
        <tr r="C111" s="5"/>
      </tp>
      <tp t="s">
        <v>#N/A Requesting Data...3798267095</v>
        <stp/>
        <stp>BDP|6409129659024476560</stp>
        <tr r="D178" s="5"/>
      </tp>
      <tp t="s">
        <v>#N/A Requesting Data...3325886963</v>
        <stp/>
        <stp>BDP|6560981646100600807</stp>
        <tr r="D284" s="5"/>
      </tp>
      <tp t="s">
        <v>#N/A Requesting Data...2777000567</v>
        <stp/>
        <stp>BDP|5188638427465875703</stp>
        <tr r="D193" s="5"/>
      </tp>
      <tp t="s">
        <v>#N/A Requesting Data...2908164721</v>
        <stp/>
        <stp>BDP|2724286417277300565</stp>
        <tr r="C237" s="5"/>
      </tp>
      <tp t="s">
        <v>#N/A Requesting Data...2899180547</v>
        <stp/>
        <stp>BDP|2756841559394436832</stp>
        <tr r="C26" s="5"/>
      </tp>
      <tp t="s">
        <v>#N/A Requesting Data...3448352688</v>
        <stp/>
        <stp>BDP|6501636640605489200</stp>
        <tr r="D152" s="5"/>
      </tp>
      <tp t="s">
        <v>#N/A Requesting Data...3145656565</v>
        <stp/>
        <stp>BDP|6042151999465695880</stp>
        <tr r="C381" s="5"/>
      </tp>
      <tp t="s">
        <v>#N/A Requesting Data...3008218970</v>
        <stp/>
        <stp>BDP|2335611930100816488</stp>
        <tr r="F7" s="5"/>
      </tp>
      <tp t="s">
        <v>#N/A Requesting Data...3219623568</v>
        <stp/>
        <stp>BDP|5165175740963558003</stp>
        <tr r="E52" s="5"/>
      </tp>
      <tp t="s">
        <v>#N/A Requesting Data...3566986013</v>
        <stp/>
        <stp>BDP|5031307657156747631</stp>
        <tr r="D151" s="5"/>
      </tp>
      <tp t="s">
        <v>#N/A Requesting Data...3028020385</v>
        <stp/>
        <stp>BDP|4850998406827067947</stp>
        <tr r="D30" s="5"/>
      </tp>
      <tp t="s">
        <v>#N/A Requesting Data...3564833869</v>
        <stp/>
        <stp>BDP|3263204344740246675</stp>
        <tr r="F14" s="7"/>
      </tp>
      <tp t="s">
        <v>#N/A Requesting Data...4272701608</v>
        <stp/>
        <stp>BDP|6116624120763434278</stp>
        <tr r="E2" s="5"/>
      </tp>
      <tp t="s">
        <v>#N/A Requesting Data...3294943880</v>
        <stp/>
        <stp>BDP|4848283145968217974</stp>
        <tr r="E315" s="5"/>
      </tp>
      <tp t="s">
        <v>#N/A Requesting Data...2774076870</v>
        <stp/>
        <stp>BDP|8253557490453568424</stp>
        <tr r="F16" s="7"/>
      </tp>
      <tp t="s">
        <v>#N/A Requesting Data...3482360971</v>
        <stp/>
        <stp>BDP|7417739193488275271</stp>
        <tr r="D320" s="5"/>
      </tp>
      <tp t="s">
        <v>#N/A Requesting Data...4064405541</v>
        <stp/>
        <stp>BDP|7276287121893966733</stp>
        <tr r="C164" s="5"/>
      </tp>
      <tp t="s">
        <v>#N/A Requesting Data...4098237637</v>
        <stp/>
        <stp>BDP|4627259403860179506</stp>
        <tr r="C175" s="5"/>
      </tp>
      <tp t="s">
        <v>#N/A Requesting Data...3170415610</v>
        <stp/>
        <stp>BDP|1196709306531235443</stp>
        <tr r="C383" s="5"/>
      </tp>
      <tp t="s">
        <v>#N/A Requesting Data...3315757617</v>
        <stp/>
        <stp>BDP|8574579490732203566</stp>
        <tr r="F241" s="5"/>
      </tp>
      <tp t="s">
        <v>#N/A Requesting Data...3439944498</v>
        <stp/>
        <stp>BDP|6271990065988095288</stp>
        <tr r="C56" s="5"/>
      </tp>
      <tp t="s">
        <v>#N/A Requesting Data...2797527590</v>
        <stp/>
        <stp>BDP|4021201519123740788</stp>
        <tr r="E348" s="5"/>
      </tp>
      <tp t="s">
        <v>#N/A Requesting Data...4079475297</v>
        <stp/>
        <stp>BDP|1511887965195706999</stp>
        <tr r="D359" s="5"/>
      </tp>
      <tp t="s">
        <v>#N/A Requesting Data...3407201437</v>
        <stp/>
        <stp>BDP|5232044732362673745</stp>
        <tr r="E86" s="5"/>
      </tp>
      <tp t="s">
        <v>#N/A Requesting Data...3525882392</v>
        <stp/>
        <stp>BDP|5144500697032256831</stp>
        <tr r="C367" s="5"/>
      </tp>
      <tp t="s">
        <v>#N/A Requesting Data...3288378546</v>
        <stp/>
        <stp>BDP|4938681662056369176</stp>
        <tr r="D115" s="5"/>
      </tp>
      <tp t="s">
        <v>#N/A Requesting Data...4011615890</v>
        <stp/>
        <stp>BDP|6591719019436975534</stp>
        <tr r="D363" s="5"/>
      </tp>
      <tp t="s">
        <v>#N/A Requesting Data...3799323409</v>
        <stp/>
        <stp>BDP|3341719111892447406</stp>
        <tr r="C92" s="5"/>
      </tp>
      <tp t="s">
        <v>#N/A Requesting Data...4201266673</v>
        <stp/>
        <stp>BDP|3011955755475015942</stp>
        <tr r="E191" s="5"/>
      </tp>
      <tp t="s">
        <v>#N/A Requesting Data...2745722985</v>
        <stp/>
        <stp>BDP|3101899314881854801</stp>
        <tr r="C233" s="5"/>
      </tp>
      <tp t="s">
        <v>#N/A Requesting Data...4022552369</v>
        <stp/>
        <stp>BDP|4418044166671709054</stp>
        <tr r="F298" s="5"/>
      </tp>
      <tp t="s">
        <v>#N/A Requesting Data...3172157705</v>
        <stp/>
        <stp>BDP|4459624001193370200</stp>
        <tr r="D29" s="5"/>
      </tp>
      <tp t="s">
        <v>#N/A Requesting Data...3685095600</v>
        <stp/>
        <stp>BDP|2651132600187178718</stp>
        <tr r="G19" s="7"/>
      </tp>
      <tp t="s">
        <v>#N/A Requesting Data...3202256700</v>
        <stp/>
        <stp>BDP|8787081577059541581</stp>
        <tr r="F83" s="5"/>
      </tp>
      <tp t="s">
        <v>#N/A Requesting Data...4120986078</v>
        <stp/>
        <stp>BDP|6609604413601079304</stp>
        <tr r="D18" s="7"/>
      </tp>
      <tp t="s">
        <v>#N/A Requesting Data...4153197383</v>
        <stp/>
        <stp>BDP|8124915014302719162</stp>
        <tr r="E91" s="5"/>
      </tp>
      <tp t="s">
        <v>#N/A Requesting Data...2824023094</v>
        <stp/>
        <stp>BDP|10153697400784111</stp>
        <tr r="D12" s="6"/>
      </tp>
      <tp t="s">
        <v>#N/A Requesting Data...4179869466</v>
        <stp/>
        <stp>BDP|10502981457181167</stp>
        <tr r="C88" s="5"/>
      </tp>
      <tp t="s">
        <v>#N/A Requesting Data...3624932619</v>
        <stp/>
        <stp>BDP|43199376314714346</stp>
        <tr r="E5" s="6"/>
      </tp>
      <tp t="s">
        <v>#N/A Requesting Data...4247570014</v>
        <stp/>
        <stp>BDP|48382183518548019</stp>
        <tr r="E134" s="5"/>
      </tp>
      <tp t="s">
        <v>#N/A Requesting Data...3503979926</v>
        <stp/>
        <stp>BDP|97298843651029293</stp>
        <tr r="F306" s="5"/>
      </tp>
      <tp t="s">
        <v>#N/A Requesting Data...3102283639</v>
        <stp/>
        <stp>BDP|857499319044150445</stp>
        <tr r="C107" s="5"/>
      </tp>
      <tp t="s">
        <v>#N/A Requesting Data...3405904837</v>
        <stp/>
        <stp>BDP|960367170413277285</stp>
        <tr r="E171" s="5"/>
      </tp>
      <tp t="s">
        <v>#N/A Requesting Data...2944028732</v>
        <stp/>
        <stp>BDP|835762381739008387</stp>
        <tr r="C244" s="5"/>
      </tp>
      <tp t="s">
        <v>#N/A Requesting Data...3304563504</v>
        <stp/>
        <stp>BDP|814780713795263667</stp>
        <tr r="C385" s="5"/>
      </tp>
      <tp t="s">
        <v>#N/A Requesting Data...3756976746</v>
        <stp/>
        <stp>BDP|633728444940427647</stp>
        <tr r="D407" s="5"/>
      </tp>
      <tp t="s">
        <v>#N/A Requesting Data...2822042709</v>
        <stp/>
        <stp>BDP|235625126670320089</stp>
        <tr r="D332" s="5"/>
      </tp>
      <tp t="s">
        <v>#N/A Requesting Data...3267321044</v>
        <stp/>
        <stp>BDP|797036166634978636</stp>
        <tr r="E9" s="7"/>
      </tp>
      <tp t="s">
        <v>#N/A Requesting Data...4055444965</v>
        <stp/>
        <stp>BDP|288765976864997018</stp>
        <tr r="F278" s="5"/>
      </tp>
      <tp t="s">
        <v>#N/A Requesting Data...2909781149</v>
        <stp/>
        <stp>BDP|335759625743314242</stp>
        <tr r="E342" s="5"/>
      </tp>
      <tp t="s">
        <v>#N/A Requesting Data...3406827699</v>
        <stp/>
        <stp>BDP|759435822372272001</stp>
        <tr r="F15" s="7"/>
      </tp>
      <tp t="s">
        <v>#N/A Requesting Data...2783782393</v>
        <stp/>
        <stp>BDP|844192111872643616</stp>
        <tr r="E79" s="5"/>
      </tp>
      <tp t="s">
        <v>#N/A Requesting Data...2838236056</v>
        <stp/>
        <stp>BDP|355507053214669013</stp>
        <tr r="D91" s="5"/>
      </tp>
      <tp t="s">
        <v>#N/A Requesting Data...3079362825</v>
        <stp/>
        <stp>BDP|191423744542376641</stp>
        <tr r="E184" s="5"/>
      </tp>
      <tp t="s">
        <v>#N/A Requesting Data...4039396950</v>
        <stp/>
        <stp>BDP|592214510447872357</stp>
        <tr r="C95" s="5"/>
      </tp>
      <tp t="s">
        <v>#N/A Requesting Data...3302389205</v>
        <stp/>
        <stp>BDP|194260748383149277</stp>
        <tr r="F10" s="6"/>
      </tp>
      <tp t="s">
        <v>#N/A Requesting Data...3435426234</v>
        <stp/>
        <stp>BDP|803924637069411435</stp>
        <tr r="E366" s="5"/>
      </tp>
      <tp t="s">
        <v>#N/A Requesting Data...3640681517</v>
        <stp/>
        <stp>BDP|311796940677923377</stp>
        <tr r="F6" s="7"/>
      </tp>
      <tp t="s">
        <v>#N/A Requesting Data...3527732078</v>
        <stp/>
        <stp>BDP|435127277915475431</stp>
        <tr r="F242" s="5"/>
      </tp>
      <tp t="s">
        <v>#N/A Requesting Data...3424398912</v>
        <stp/>
        <stp>BDP|791922999946683049</stp>
        <tr r="E128" s="5"/>
      </tp>
      <tp t="s">
        <v>#N/A Requesting Data...4174474942</v>
        <stp/>
        <stp>BDP|850033755303111050</stp>
        <tr r="C323" s="5"/>
      </tp>
      <tp t="s">
        <v>#N/A Requesting Data...2882852036</v>
        <stp/>
        <stp>BDP|658390000176548318</stp>
        <tr r="C8" s="6"/>
      </tp>
      <tp t="s">
        <v>#N/A Requesting Data...3770870246</v>
        <stp/>
        <stp>BDP|763472978523349604</stp>
        <tr r="D112" s="5"/>
      </tp>
      <tp t="s">
        <v>#N/A Requesting Data...3613211813</v>
        <stp/>
        <stp>BDP|121115626605826083</stp>
        <tr r="E405" s="5"/>
      </tp>
      <tp t="s">
        <v>#N/A Requesting Data...3108262410</v>
        <stp/>
        <stp>BDP|464186493218002684</stp>
        <tr r="F315" s="5"/>
      </tp>
      <tp t="s">
        <v>#N/A Requesting Data...3116257169</v>
        <stp/>
        <stp>BDP|801784622220407313</stp>
        <tr r="E352" s="5"/>
      </tp>
      <tp t="s">
        <v>#N/A Requesting Data...3437340023</v>
        <stp/>
        <stp>BDP|816061894889295150</stp>
        <tr r="E221" s="5"/>
      </tp>
      <tp t="s">
        <v>#N/A Requesting Data...3020466310</v>
        <stp/>
        <stp>BDP|518174807968309890</stp>
        <tr r="D233" s="5"/>
      </tp>
      <tp t="s">
        <v>#N/A Requesting Data...3002821699</v>
        <stp/>
        <stp>BDP|374086174102872485</stp>
        <tr r="C191" s="5"/>
      </tp>
      <tp t="s">
        <v>#N/A Requesting Data...2835944208</v>
        <stp/>
        <stp>BDP|746918689598601803</stp>
        <tr r="F9" s="7"/>
      </tp>
      <tp t="s">
        <v>#N/A Requesting Data...3216591414</v>
        <stp/>
        <stp>BDP|973514246919738900</stp>
        <tr r="E254" s="5"/>
      </tp>
      <tp t="s">
        <v>#N/A Requesting Data...3841831699</v>
        <stp/>
        <stp>BDP|220039252487933332</stp>
        <tr r="E170" s="5"/>
      </tp>
      <tp t="s">
        <v>#N/A Requesting Data...3555841621</v>
        <stp/>
        <stp>BDP|165044078834140292</stp>
        <tr r="D89" s="5"/>
      </tp>
      <tp t="s">
        <v>#N/A Requesting Data...4189245425</v>
        <stp/>
        <stp>BDP|123046385809130073</stp>
        <tr r="E240" s="5"/>
      </tp>
      <tp t="s">
        <v>#N/A Requesting Data...3237451653</v>
        <stp/>
        <stp>BDP|112538167312090035</stp>
        <tr r="D14" s="7"/>
      </tp>
      <tp t="s">
        <v>#N/A Requesting Data...4244799018</v>
        <stp/>
        <stp>BDP|230092774054886272</stp>
        <tr r="D58" s="5"/>
      </tp>
      <tp t="s">
        <v>#N/A Requesting Data...3755806597</v>
        <stp/>
        <stp>BDP|872355635763374282</stp>
        <tr r="F359" s="5"/>
      </tp>
      <tp t="s">
        <v>#N/A Requesting Data...2837299262</v>
        <stp/>
        <stp>BDP|786153912575477599</stp>
        <tr r="C167" s="5"/>
      </tp>
      <tp t="s">
        <v>#N/A Requesting Data...2870734714</v>
        <stp/>
        <stp>BDP|311749418971994787</stp>
        <tr r="E326" s="5"/>
      </tp>
      <tp t="s">
        <v>#N/A Requesting Data...3378752533</v>
        <stp/>
        <stp>BDP|369106779861199745</stp>
        <tr r="E43" s="5"/>
      </tp>
      <tp t="s">
        <v>#N/A Requesting Data...3244731689</v>
        <stp/>
        <stp>BDP|262485923031806788</stp>
        <tr r="C89" s="5"/>
      </tp>
      <tp t="s">
        <v>#N/A Requesting Data...3043972524</v>
        <stp/>
        <stp>BDP|115788446524592735</stp>
        <tr r="C153" s="5"/>
      </tp>
      <tp t="s">
        <v>#N/A Requesting Data...3432997806</v>
        <stp/>
        <stp>BDP|757648457742713180</stp>
        <tr r="F19" s="7"/>
      </tp>
      <tp t="s">
        <v>#N/A Requesting Data...2969469785</v>
        <stp/>
        <stp>BDP|601624515335022250</stp>
        <tr r="D147" s="5"/>
      </tp>
      <tp t="s">
        <v>#N/A Requesting Data...3749763688</v>
        <stp/>
        <stp>BDP|133232565301656544</stp>
        <tr r="F166" s="5"/>
      </tp>
      <tp t="s">
        <v>#N/A Requesting Data...3399504390</v>
        <stp/>
        <stp>BDP|955879388950574006</stp>
        <tr r="D249" s="5"/>
      </tp>
      <tp t="s">
        <v>#N/A Requesting Data...3844586201</v>
        <stp/>
        <stp>BDP|765777806736974202</stp>
        <tr r="D143" s="5"/>
      </tp>
      <tp t="s">
        <v>#N/A Requesting Data...3184470311</v>
        <stp/>
        <stp>BDP|953471144762609147</stp>
        <tr r="D85" s="5"/>
      </tp>
      <tp t="s">
        <v>#N/A Requesting Data...3892115724</v>
        <stp/>
        <stp>BDP|800867689755898657</stp>
        <tr r="E143" s="5"/>
      </tp>
      <tp t="s">
        <v>#N/A Requesting Data...3565280097</v>
        <stp/>
        <stp>BDP|274218335494334624</stp>
        <tr r="D35" s="5"/>
      </tp>
      <tp t="s">
        <v>#N/A Requesting Data...4143401395</v>
        <stp/>
        <stp>BDP|214475751117567564</stp>
        <tr r="F106" s="5"/>
      </tp>
      <tp t="s">
        <v>#N/A Requesting Data...3895329768</v>
        <stp/>
        <stp>BDP|646971186650772212</stp>
        <tr r="E32" s="5"/>
      </tp>
      <tp t="s">
        <v>#N/A Requesting Data...3315707992</v>
        <stp/>
        <stp>BDP|289609625052271575</stp>
        <tr r="F238" s="5"/>
      </tp>
      <tp t="s">
        <v>#N/A Requesting Data...3470414234</v>
        <stp/>
        <stp>BDP|101531823617433293</stp>
        <tr r="E57" s="5"/>
      </tp>
      <tp t="s">
        <v>#N/A Requesting Data...3658401673</v>
        <stp/>
        <stp>BDP|281723208257681272</stp>
        <tr r="F202" s="5"/>
      </tp>
      <tp t="s">
        <v>#N/A Requesting Data...3405292851</v>
        <stp/>
        <stp>BDP|845240026193791162</stp>
        <tr r="C330" s="5"/>
      </tp>
      <tp t="s">
        <v>#N/A Requesting Data...3607443111</v>
        <stp/>
        <stp>BDP|563655947242358230</stp>
        <tr r="C78" s="5"/>
      </tp>
      <tp t="s">
        <v>#N/A Requesting Data...4099750615</v>
        <stp/>
        <stp>BDP|527471906017450135</stp>
        <tr r="C179" s="5"/>
      </tp>
      <tp t="s">
        <v>#N/A Requesting Data...4163607353</v>
        <stp/>
        <stp>BDP|896689203291271521</stp>
        <tr r="D128" s="5"/>
      </tp>
      <tp t="s">
        <v>#N/A Requesting Data...3899145476</v>
        <stp/>
        <stp>BDP|360298976368708031</stp>
        <tr r="F246" s="5"/>
      </tp>
      <tp t="s">
        <v>#N/A Requesting Data...4284632395</v>
        <stp/>
        <stp>BDP|221892235126310052</stp>
        <tr r="F323" s="5"/>
      </tp>
      <tp t="s">
        <v>#N/A Requesting Data...4243902793</v>
        <stp/>
        <stp>BDP|454749756718722763</stp>
        <tr r="C334" s="5"/>
      </tp>
      <tp t="s">
        <v>#N/A Requesting Data...4182667445</v>
        <stp/>
        <stp>BDP|892877019666434258</stp>
        <tr r="F57" s="5"/>
      </tp>
      <tp t="s">
        <v>#N/A Requesting Data...3049520218</v>
        <stp/>
        <stp>BDP|640198854240388997</stp>
        <tr r="F383" s="5"/>
      </tp>
      <tp t="s">
        <v>#N/A Requesting Data...3731139396</v>
        <stp/>
        <stp>BDP|971142912354735847</stp>
        <tr r="D67" s="5"/>
      </tp>
      <tp t="s">
        <v>#N/A Requesting Data...4181672796</v>
        <stp/>
        <stp>BDP|501164501039699498</stp>
        <tr r="F358" s="5"/>
      </tp>
      <tp t="s">
        <v>#N/A Requesting Data...3152623936</v>
        <stp/>
        <stp>BDP|413007343818902066</stp>
        <tr r="E177" s="5"/>
      </tp>
      <tp t="s">
        <v>#N/A Requesting Data...3614528098</v>
        <stp/>
        <stp>BDP|320882134622185567</stp>
        <tr r="C10" s="6"/>
      </tp>
      <tp t="s">
        <v>#N/A Requesting Data...4105849803</v>
        <stp/>
        <stp>BDP|130677172779951478</stp>
        <tr r="C170" s="5"/>
      </tp>
      <tp t="s">
        <v>#N/A Requesting Data...3953805480</v>
        <stp/>
        <stp>BDP|774791590286553411</stp>
        <tr r="D281" s="5"/>
      </tp>
      <tp t="s">
        <v>#N/A Requesting Data...3669024582</v>
        <stp/>
        <stp>BDP|180470713878689167</stp>
        <tr r="E332" s="5"/>
      </tp>
      <tp t="s">
        <v>#N/A Requesting Data...3909811546</v>
        <stp/>
        <stp>BDP|428198185520179597</stp>
        <tr r="E384" s="5"/>
      </tp>
      <tp t="s">
        <v>#N/A Requesting Data...3717205960</v>
        <stp/>
        <stp>BDP|222369246473541879</stp>
        <tr r="F108" s="5"/>
      </tp>
      <tp t="s">
        <v>#N/A Requesting Data...3485455806</v>
        <stp/>
        <stp>BDP|320314150883389916</stp>
        <tr r="D7" s="5"/>
      </tp>
      <tp t="s">
        <v>#N/A Requesting Data...3640161116</v>
        <stp/>
        <stp>BDP|363860077044077733</stp>
        <tr r="E40" s="5"/>
      </tp>
      <tp t="s">
        <v>#N/A Requesting Data...3433558651</v>
        <stp/>
        <stp>BDP|319450287551045132</stp>
        <tr r="F289" s="5"/>
      </tp>
      <tp t="s">
        <v>#N/A Requesting Data...3308948212</v>
        <stp/>
        <stp>BDP|658831536875956156</stp>
        <tr r="E269" s="5"/>
      </tp>
      <tp t="s">
        <v>#N/A Requesting Data...3923165654</v>
        <stp/>
        <stp>BDP|540874734044237001</stp>
        <tr r="C350" s="5"/>
      </tp>
      <tp t="s">
        <v>#N/A Requesting Data...2889208645</v>
        <stp/>
        <stp>BDP|655832835157456337</stp>
        <tr r="D2" s="6"/>
      </tp>
      <tp t="s">
        <v>#N/A Requesting Data...3566100499</v>
        <stp/>
        <stp>BDP|914252486865315080</stp>
        <tr r="D328" s="5"/>
      </tp>
      <tp t="s">
        <v>#N/A Requesting Data...2865001350</v>
        <stp/>
        <stp>BDP|424956042465204738</stp>
        <tr r="C348" s="5"/>
      </tp>
      <tp t="s">
        <v>#N/A Requesting Data...3029984011</v>
        <stp/>
        <stp>BDP|875620076797333827</stp>
        <tr r="F201" s="5"/>
      </tp>
      <tp t="s">
        <v>#N/A Requesting Data...3367269805</v>
        <stp/>
        <stp>BDP|357486730110402947</stp>
        <tr r="D270" s="5"/>
      </tp>
      <tp t="s">
        <v>#N/A Requesting Data...3807729419</v>
        <stp/>
        <stp>BDP|237108266058602137</stp>
        <tr r="F287" s="5"/>
      </tp>
      <tp t="s">
        <v>#N/A Requesting Data...3100192525</v>
        <stp/>
        <stp>BDP|216620581986049040</stp>
        <tr r="C209" s="5"/>
      </tp>
      <tp t="s">
        <v>#N/A Requesting Data...2968169849</v>
        <stp/>
        <stp>BDP|182756320848009554</stp>
        <tr r="F130" s="5"/>
      </tp>
      <tp t="s">
        <v>#N/A Requesting Data...3997300262</v>
        <stp/>
        <stp>BDP|905943634675535476</stp>
        <tr r="D373" s="5"/>
      </tp>
      <tp t="s">
        <v>#N/A Requesting Data...4230981188</v>
        <stp/>
        <stp>BDP|288167785453914194</stp>
        <tr r="F141" s="5"/>
      </tp>
      <tp t="s">
        <v>#N/A Requesting Data...3775530562</v>
        <stp/>
        <stp>BDP|841318067716352949</stp>
        <tr r="E234" s="5"/>
      </tp>
      <tp t="s">
        <v>#N/A Requesting Data...3979347587</v>
        <stp/>
        <stp>BDP|409988753617126</stp>
        <tr r="F8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7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414" tableType="queryTable" totalsRowShown="0">
  <autoFilter ref="A1:F414" xr:uid="{1EB79B49-4FD5-4EA0-9646-7FA1089C1C12}"/>
  <tableColumns count="6">
    <tableColumn id="1" xr3:uid="{344490B6-DB0E-4EF8-96E3-9B9A199DD80B}" uniqueName="1" name="bloomberg_query" queryTableFieldId="1" dataDxfId="5"/>
    <tableColumn id="10" xr3:uid="{EA846261-9BB9-4D14-BC12-51C43FB78B37}" uniqueName="10" name="Last Price" queryTableFieldId="10" dataDxfId="4"/>
    <tableColumn id="5" xr3:uid="{C377CD76-B195-4690-89B4-A08A60A7BEAB}" uniqueName="5" name="CURRENT_TRR_1D" queryTableFieldId="15" dataDxfId="3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2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1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0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M414"/>
  <sheetViews>
    <sheetView workbookViewId="0">
      <selection activeCell="I8" sqref="I8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3" width="13.85546875" customWidth="1"/>
    <col min="4" max="6" width="22.42578125" bestFit="1" customWidth="1"/>
    <col min="8" max="8" width="13.42578125" customWidth="1"/>
    <col min="9" max="9" width="64.7109375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409</v>
      </c>
      <c r="C1" t="s">
        <v>458</v>
      </c>
      <c r="D1" t="s">
        <v>434</v>
      </c>
      <c r="E1" t="s">
        <v>435</v>
      </c>
      <c r="F1" t="s">
        <v>436</v>
      </c>
    </row>
    <row r="2" spans="1:13" x14ac:dyDescent="0.25">
      <c r="A2" t="s">
        <v>22</v>
      </c>
      <c r="B2" s="1">
        <f>_xll.BQL($A$2:$A$414,"px_last(currency=EUR).value", "showdates","false","showids","false","showheaders","false","cols=1;rows=413")</f>
        <v>165.16884934281461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-3.3801109999999999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3.7943020000000001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24.524830000000001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-26.037929999999999</v>
      </c>
      <c r="I2" s="13"/>
    </row>
    <row r="3" spans="1:13" x14ac:dyDescent="0.25">
      <c r="A3" t="s">
        <v>15</v>
      </c>
      <c r="B3" s="1">
        <v>724.4971778194049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-1.260634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-2.7068349999999999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2.2345660000000001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2.445553E-2</v>
      </c>
      <c r="J3" s="13"/>
      <c r="K3" s="13"/>
      <c r="L3" s="13"/>
      <c r="M3" s="13"/>
    </row>
    <row r="4" spans="1:13" x14ac:dyDescent="0.25">
      <c r="A4" t="s">
        <v>20</v>
      </c>
      <c r="B4" s="1">
        <v>58.783909073927589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-0.1169123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-0.55555869999999996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-5.3510730000000004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-19.376619999999999</v>
      </c>
      <c r="J4" s="13"/>
    </row>
    <row r="5" spans="1:13" x14ac:dyDescent="0.25">
      <c r="A5" t="s">
        <v>42</v>
      </c>
      <c r="B5" s="1">
        <v>8.8055439986304442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-0.39885670000000001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-1.1163160000000001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-7.7083110000000001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5.6102059999999998</v>
      </c>
    </row>
    <row r="6" spans="1:13" x14ac:dyDescent="0.25">
      <c r="A6" t="s">
        <v>16</v>
      </c>
      <c r="B6" s="1">
        <v>62.308544420809994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-5.7358219999999998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-5.5926989999999996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-7.6324449999999997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-11.16676</v>
      </c>
      <c r="J6" s="13"/>
    </row>
    <row r="7" spans="1:13" x14ac:dyDescent="0.25">
      <c r="A7" t="s">
        <v>72</v>
      </c>
      <c r="B7" s="1">
        <v>161.72725881001497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0.81037119999999996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0.76461679999999999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13.766360000000001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-5.6917809999999998</v>
      </c>
    </row>
    <row r="8" spans="1:13" x14ac:dyDescent="0.25">
      <c r="A8" t="s">
        <v>46</v>
      </c>
      <c r="B8" s="1">
        <v>203.91216593980789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0.94879250000000004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1.8458490000000001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17.743210000000001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35.099510000000002</v>
      </c>
    </row>
    <row r="9" spans="1:13" x14ac:dyDescent="0.25">
      <c r="A9" t="s">
        <v>83</v>
      </c>
      <c r="B9" s="1">
        <v>154.66876638984104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-0.21964020000000001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1.050273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2.6582690000000002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18.34329</v>
      </c>
    </row>
    <row r="10" spans="1:13" x14ac:dyDescent="0.25">
      <c r="A10" t="s">
        <v>50</v>
      </c>
      <c r="B10" s="1">
        <v>6.7586270435110123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-0.58044450000000003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1.3799889999999999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14.005879999999999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9.9749400000000001</v>
      </c>
    </row>
    <row r="11" spans="1:13" x14ac:dyDescent="0.25">
      <c r="A11" t="s">
        <v>13</v>
      </c>
      <c r="B11" s="1">
        <v>48.542168210639829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13.69652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16.53529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19.281510000000001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16.39104</v>
      </c>
    </row>
    <row r="12" spans="1:13" x14ac:dyDescent="0.25">
      <c r="A12" t="s">
        <v>86</v>
      </c>
      <c r="B12" s="1">
        <v>16.619984588805277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-1.247393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-3.3436720000000002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-6.9261470000000003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-4.2801640000000001</v>
      </c>
    </row>
    <row r="13" spans="1:13" x14ac:dyDescent="0.25">
      <c r="A13" t="s">
        <v>29</v>
      </c>
      <c r="B13" s="1">
        <v>11.961206944232179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2.1157210000000002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-4.0711069999999996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-1.596463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10.45819</v>
      </c>
    </row>
    <row r="14" spans="1:13" x14ac:dyDescent="0.25">
      <c r="A14" t="s">
        <v>79</v>
      </c>
      <c r="B14" s="1">
        <v>64.809004977415043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-2.8876849999999998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-3.615281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-7.8292979999999996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-7.0039090000000002</v>
      </c>
    </row>
    <row r="15" spans="1:13" x14ac:dyDescent="0.25">
      <c r="A15" t="s">
        <v>30</v>
      </c>
      <c r="B15" s="1">
        <v>168.82266629376863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9.0514410000000003E-2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-1.2743789999999999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1.4802709999999999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22.98441</v>
      </c>
    </row>
    <row r="16" spans="1:13" x14ac:dyDescent="0.25">
      <c r="A16" t="s">
        <v>28</v>
      </c>
      <c r="B16" s="1">
        <v>11.515039536584709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16.950199999999999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6.3293720000000002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9.0484609999999996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-21.163360000000001</v>
      </c>
    </row>
    <row r="17" spans="1:6" x14ac:dyDescent="0.25">
      <c r="A17" t="s">
        <v>3</v>
      </c>
      <c r="B17" s="1">
        <v>201.07031143994845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-4.397152E-2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0.1399772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-0.50912800000000002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-7.8186390000000001</v>
      </c>
    </row>
    <row r="18" spans="1:6" x14ac:dyDescent="0.25">
      <c r="A18" t="s">
        <v>88</v>
      </c>
      <c r="B18" s="1">
        <v>16.811219562931797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1.147035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-2.4396110000000002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-29.37735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-12.89077</v>
      </c>
    </row>
    <row r="19" spans="1:6" x14ac:dyDescent="0.25">
      <c r="A19" t="s">
        <v>18</v>
      </c>
      <c r="B19" s="1">
        <v>46.410777335745252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9.0833209999999998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3.1573410000000002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-4.8160360000000004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-42.407299999999999</v>
      </c>
    </row>
    <row r="20" spans="1:6" x14ac:dyDescent="0.25">
      <c r="A20" t="s">
        <v>62</v>
      </c>
      <c r="B20" s="1">
        <v>183.8807881497969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-0.64419839999999995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-4.2375420000000004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8.9195460000000004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7.2624560000000002</v>
      </c>
    </row>
    <row r="21" spans="1:6" x14ac:dyDescent="0.25">
      <c r="A21" t="s">
        <v>65</v>
      </c>
      <c r="B21" s="1">
        <v>97.840933316490464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-0.1032039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-6.3757799999999998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-12.29222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-21.302209999999999</v>
      </c>
    </row>
    <row r="22" spans="1:6" x14ac:dyDescent="0.25">
      <c r="A22" t="s">
        <v>67</v>
      </c>
      <c r="B22" s="1">
        <v>722.48574330242991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0.96098300000000003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1.849885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19.848549999999999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36.032470000000004</v>
      </c>
    </row>
    <row r="23" spans="1:6" x14ac:dyDescent="0.25">
      <c r="A23" t="s">
        <v>2</v>
      </c>
      <c r="B23" s="1">
        <v>390.58953967832662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14.506959999999999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16.144939999999998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4.0170430000000001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19.995819999999998</v>
      </c>
    </row>
    <row r="24" spans="1:6" x14ac:dyDescent="0.25">
      <c r="A24" t="s">
        <v>69</v>
      </c>
      <c r="B24" s="1">
        <v>125.43434532385359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-0.46203420000000001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0.63390060000000004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5.4364350000000004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33.028880000000001</v>
      </c>
    </row>
    <row r="25" spans="1:6" x14ac:dyDescent="0.25">
      <c r="A25" t="s">
        <v>23</v>
      </c>
      <c r="B25" s="1">
        <v>11.943846967213593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2.4505810000000001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3.4735779999999998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60.323430000000002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5.2345629999999996</v>
      </c>
    </row>
    <row r="26" spans="1:6" x14ac:dyDescent="0.25">
      <c r="A26" t="s">
        <v>60</v>
      </c>
      <c r="B26" s="1">
        <v>11.468906266338763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8.0460039999999999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7.1509900000000002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26.257100000000001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-32.840890000000002</v>
      </c>
    </row>
    <row r="27" spans="1:6" x14ac:dyDescent="0.25">
      <c r="A27" t="s">
        <v>52</v>
      </c>
      <c r="B27" s="1">
        <v>45.880001068115234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-8.5726529999999995E-2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-2.4482110000000001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3.8538649999999999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-13.88992</v>
      </c>
    </row>
    <row r="28" spans="1:6" x14ac:dyDescent="0.25">
      <c r="A28" t="s">
        <v>76</v>
      </c>
      <c r="B28" s="1">
        <v>191.4283136490867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1.1380950000000001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4.5541020000000003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24.422039999999999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43.904429999999998</v>
      </c>
    </row>
    <row r="29" spans="1:6" x14ac:dyDescent="0.25">
      <c r="A29" t="s">
        <v>81</v>
      </c>
      <c r="B29" s="1">
        <v>34.244925812930816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-8.3951849999999995E-2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-2.0242740000000001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-3.1947670000000001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21.185210000000001</v>
      </c>
    </row>
    <row r="30" spans="1:6" x14ac:dyDescent="0.25">
      <c r="A30" t="s">
        <v>37</v>
      </c>
      <c r="B30" s="1">
        <v>1.4056991688016955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0.88862260000000004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0.32047229999999999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11.784509999999999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-5.9390900000000002</v>
      </c>
    </row>
    <row r="31" spans="1:6" x14ac:dyDescent="0.25">
      <c r="A31" t="s">
        <v>44</v>
      </c>
      <c r="B31" s="1">
        <v>64.49067942915508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-1.344855E-2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-2.6412840000000002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17.683949999999999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19.654669999999999</v>
      </c>
    </row>
    <row r="32" spans="1:6" x14ac:dyDescent="0.25">
      <c r="A32" t="s">
        <v>25</v>
      </c>
      <c r="B32" s="1">
        <v>112.78651436447802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0.1126481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5.7707139999999999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9.2341750000000005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16.659990000000001</v>
      </c>
    </row>
    <row r="33" spans="1:6" x14ac:dyDescent="0.25">
      <c r="A33" t="s">
        <v>8</v>
      </c>
      <c r="B33" s="1">
        <v>53.589226113838777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1.496588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2.288618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10.08995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-5.4208949999999998</v>
      </c>
    </row>
    <row r="34" spans="1:6" x14ac:dyDescent="0.25">
      <c r="A34" t="s">
        <v>74</v>
      </c>
      <c r="B34" s="1">
        <v>82.43218171182707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-4.260129E-2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0.32305650000000002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1.881308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20.719529999999999</v>
      </c>
    </row>
    <row r="35" spans="1:6" x14ac:dyDescent="0.25">
      <c r="A35" t="s">
        <v>70</v>
      </c>
      <c r="B35" s="1">
        <v>66.543646912400163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1.30732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0.40657979999999999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11.35444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-1.250049</v>
      </c>
    </row>
    <row r="36" spans="1:6" x14ac:dyDescent="0.25">
      <c r="A36" t="s">
        <v>59</v>
      </c>
      <c r="B36" s="1">
        <v>32.293781936168671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-2.5146860000000002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-6.4945259999999996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17.81305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6.3962159999999999</v>
      </c>
    </row>
    <row r="37" spans="1:6" x14ac:dyDescent="0.25">
      <c r="A37" t="s">
        <v>56</v>
      </c>
      <c r="B37" s="1">
        <v>52.897216500920877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0.62553689999999995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0.128384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-4.0219959999999997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10.47743</v>
      </c>
    </row>
    <row r="38" spans="1:6" x14ac:dyDescent="0.25">
      <c r="A38" t="s">
        <v>58</v>
      </c>
      <c r="B38" s="1">
        <v>397.37959336406857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0.44675160000000003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2.0306869999999999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5.6381629999999996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17.242719999999998</v>
      </c>
    </row>
    <row r="39" spans="1:6" x14ac:dyDescent="0.25">
      <c r="A39" t="s">
        <v>85</v>
      </c>
      <c r="B39" s="1">
        <v>254.45654694101358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-3.2772780000000001E-2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-1.6587940000000001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-0.43244840000000001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8.4119589999999995</v>
      </c>
    </row>
    <row r="40" spans="1:6" x14ac:dyDescent="0.25">
      <c r="A40" t="s">
        <v>36</v>
      </c>
      <c r="B40" s="1">
        <v>274.05260276418875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2.6380129999999999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-0.49358740000000001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1.2189270000000001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-4.7412700000000001</v>
      </c>
    </row>
    <row r="41" spans="1:6" x14ac:dyDescent="0.25">
      <c r="A41" t="s">
        <v>84</v>
      </c>
      <c r="B41" s="1">
        <v>121.38771064800312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-0.35301919999999998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0.2674512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10.773199999999999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4.5933650000000004</v>
      </c>
    </row>
    <row r="42" spans="1:6" x14ac:dyDescent="0.25">
      <c r="A42" t="s">
        <v>61</v>
      </c>
      <c r="B42" s="1">
        <v>23.843674329132995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-0.40153939999999999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0.55435069999999997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7.5042330000000002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9.6054689999999994</v>
      </c>
    </row>
    <row r="43" spans="1:6" x14ac:dyDescent="0.25">
      <c r="A43" t="s">
        <v>27</v>
      </c>
      <c r="B43" s="1">
        <v>10.763248594281595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-0.41067930000000002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-0.51973159999999996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6.9411240000000003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9.4249089999999995</v>
      </c>
    </row>
    <row r="44" spans="1:6" x14ac:dyDescent="0.25">
      <c r="A44" t="s">
        <v>12</v>
      </c>
      <c r="B44" s="1">
        <v>120.86071673508944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1.1392549999999999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-2.936382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-12.82152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-16.415130000000001</v>
      </c>
    </row>
    <row r="45" spans="1:6" x14ac:dyDescent="0.25">
      <c r="A45" t="s">
        <v>34</v>
      </c>
      <c r="B45" s="1">
        <v>25.002751073217766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-1.2155039999999999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-4.1016380000000003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5.1686909999999999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1.9991460000000001</v>
      </c>
    </row>
    <row r="46" spans="1:6" x14ac:dyDescent="0.25">
      <c r="A46" t="s">
        <v>1</v>
      </c>
      <c r="B46" s="1">
        <v>50.584048099614748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0.31462259999999997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1.095499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12.50217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16.660029999999999</v>
      </c>
    </row>
    <row r="47" spans="1:6" x14ac:dyDescent="0.25">
      <c r="A47" t="s">
        <v>5</v>
      </c>
      <c r="B47" s="1">
        <v>886.4000244140625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4.685487E-2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0.36427730000000003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5.2435349999999996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25.765039999999999</v>
      </c>
    </row>
    <row r="48" spans="1:6" x14ac:dyDescent="0.25">
      <c r="A48" t="s">
        <v>49</v>
      </c>
      <c r="B48" s="1">
        <v>19.388177518411499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1.1137649999999999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-0.71170219999999995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0.90268250000000005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-4.1998990000000003</v>
      </c>
    </row>
    <row r="49" spans="1:6" x14ac:dyDescent="0.25">
      <c r="A49" t="s">
        <v>26</v>
      </c>
      <c r="B49" s="1">
        <v>7.9691298099080479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-0.20976059999999999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-1.1797610000000001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-5.6677879999999998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-10.876289999999999</v>
      </c>
    </row>
    <row r="50" spans="1:6" x14ac:dyDescent="0.25">
      <c r="A50" t="s">
        <v>38</v>
      </c>
      <c r="B50" s="1">
        <v>57.155713975025179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1.576948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2.1006300000000002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13.692489999999999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17.84085</v>
      </c>
    </row>
    <row r="51" spans="1:6" x14ac:dyDescent="0.25">
      <c r="A51" t="s">
        <v>71</v>
      </c>
      <c r="B51" s="1">
        <v>163.76638666416056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-0.72593220000000003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2.5167989999999998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10.84224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28.838809999999999</v>
      </c>
    </row>
    <row r="52" spans="1:6" x14ac:dyDescent="0.25">
      <c r="A52" t="s">
        <v>64</v>
      </c>
      <c r="B52" s="1">
        <v>57.713601013404286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-2.8812959999999999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-2.415762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-3.3433899999999999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3.3342179999999999</v>
      </c>
    </row>
    <row r="53" spans="1:6" x14ac:dyDescent="0.25">
      <c r="A53" t="s">
        <v>63</v>
      </c>
      <c r="B53" s="1">
        <v>25.435393670561965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-6.6314910000000005E-2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8.2200850000000006E-2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-3.0503830000000001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-9.555237</v>
      </c>
    </row>
    <row r="54" spans="1:6" x14ac:dyDescent="0.25">
      <c r="A54" t="s">
        <v>41</v>
      </c>
      <c r="B54" s="1">
        <v>4.6928762440009146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-0.15066170000000001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-2.870403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11.71791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-25.242599999999999</v>
      </c>
    </row>
    <row r="55" spans="1:6" x14ac:dyDescent="0.25">
      <c r="A55" t="s">
        <v>45</v>
      </c>
      <c r="B55" s="1">
        <v>282.13693145772959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-0.81803720000000002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-0.9049857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7.5542759999999998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6.6787929999999998</v>
      </c>
    </row>
    <row r="56" spans="1:6" x14ac:dyDescent="0.25">
      <c r="A56" t="s">
        <v>43</v>
      </c>
      <c r="B56" s="1">
        <v>1206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-3.2873109999999997E-2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-4.9241830000000002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-11.9444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4.2688160000000002</v>
      </c>
    </row>
    <row r="57" spans="1:6" x14ac:dyDescent="0.25">
      <c r="A57" t="s">
        <v>40</v>
      </c>
      <c r="B57" s="1">
        <v>1585.9199009427466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-1.892031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1.334015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24.665150000000001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12.767010000000001</v>
      </c>
    </row>
    <row r="58" spans="1:6" x14ac:dyDescent="0.25">
      <c r="A58" t="s">
        <v>75</v>
      </c>
      <c r="B58" s="1">
        <v>49.383840557258367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-0.96954200000000001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-1.1025959999999999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6.9433860000000003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23.380859999999998</v>
      </c>
    </row>
    <row r="59" spans="1:6" x14ac:dyDescent="0.25">
      <c r="A59" t="s">
        <v>55</v>
      </c>
      <c r="B59" s="1">
        <v>234.75744008565405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-1.3129919999999999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0.99873140000000005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0.63220069999999995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-7.4496330000000004</v>
      </c>
    </row>
    <row r="60" spans="1:6" x14ac:dyDescent="0.25">
      <c r="A60" t="s">
        <v>80</v>
      </c>
      <c r="B60" s="1">
        <v>588.45731246194919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-1.4586730000000001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4.6718849999999996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13.41703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34.226900000000001</v>
      </c>
    </row>
    <row r="61" spans="1:6" x14ac:dyDescent="0.25">
      <c r="A61" t="s">
        <v>51</v>
      </c>
      <c r="B61" s="1">
        <v>232.21074402125396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0.8478194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3.2760440000000002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1.2850220000000001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11.89555</v>
      </c>
    </row>
    <row r="62" spans="1:6" x14ac:dyDescent="0.25">
      <c r="A62" t="s">
        <v>57</v>
      </c>
      <c r="B62" s="1">
        <v>30.328473649953821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0.46677930000000001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-3.4764910000000002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-11.69054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-22.60952</v>
      </c>
    </row>
    <row r="63" spans="1:6" x14ac:dyDescent="0.25">
      <c r="A63" t="s">
        <v>14</v>
      </c>
      <c r="B63" s="1">
        <v>414.00629568485965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1.3538460000000001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2.5684990000000001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9.9027069999999995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12.229710000000001</v>
      </c>
    </row>
    <row r="64" spans="1:6" x14ac:dyDescent="0.25">
      <c r="A64" t="s">
        <v>33</v>
      </c>
      <c r="B64" s="1">
        <v>240.65326974623531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0.4958806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3.6867019999999999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0.67064710000000005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-3.9423240000000002</v>
      </c>
    </row>
    <row r="65" spans="1:6" x14ac:dyDescent="0.25">
      <c r="A65" t="s">
        <v>89</v>
      </c>
      <c r="B65" s="1">
        <v>4.2410672006932613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-1.2734049999999999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-4.6159759999999999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6.4717039999999999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12.900259999999999</v>
      </c>
    </row>
    <row r="66" spans="1:6" x14ac:dyDescent="0.25">
      <c r="A66" t="s">
        <v>48</v>
      </c>
      <c r="B66" s="1">
        <v>109.6004858728902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-0.1165491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0.1413604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-0.19742760000000001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8.3826239999999999</v>
      </c>
    </row>
    <row r="67" spans="1:6" x14ac:dyDescent="0.25">
      <c r="A67" t="s">
        <v>17</v>
      </c>
      <c r="B67" s="1">
        <v>307.27071158836588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-0.51005690000000004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0.64161729999999995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12.506460000000001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39.951529999999998</v>
      </c>
    </row>
    <row r="68" spans="1:6" x14ac:dyDescent="0.25">
      <c r="A68" t="s">
        <v>77</v>
      </c>
      <c r="B68" s="1">
        <v>18.860000610351563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1.0026390000000001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-8.6832069999999995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-5.9233589999999996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-21.111640000000001</v>
      </c>
    </row>
    <row r="69" spans="1:6" x14ac:dyDescent="0.25">
      <c r="A69" t="s">
        <v>78</v>
      </c>
      <c r="B69" s="1">
        <v>14.01299161908338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-2.8121610000000001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-0.2476978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-7.5168100000000004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-14.395479999999999</v>
      </c>
    </row>
    <row r="70" spans="1:6" x14ac:dyDescent="0.25">
      <c r="A70" t="s">
        <v>68</v>
      </c>
      <c r="B70" s="1">
        <v>222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-1.1403509999999999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-2.5897039999999998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1.022921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22.767859999999999</v>
      </c>
    </row>
    <row r="71" spans="1:6" x14ac:dyDescent="0.25">
      <c r="A71" t="s">
        <v>7</v>
      </c>
      <c r="B71" s="1">
        <v>159.49437614847648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0.62426369999999998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3.9410569999999998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9.3639379999999992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14.57404</v>
      </c>
    </row>
    <row r="72" spans="1:6" x14ac:dyDescent="0.25">
      <c r="A72" t="s">
        <v>32</v>
      </c>
      <c r="B72" s="1">
        <v>174.80162540726724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-0.6531534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0.89108390000000004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13.20581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1.441233</v>
      </c>
    </row>
    <row r="73" spans="1:6" x14ac:dyDescent="0.25">
      <c r="A73" t="s">
        <v>10</v>
      </c>
      <c r="B73" s="1">
        <v>11.640000343322754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4.2592590000000001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-1.401051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16.142340000000001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-39.494900000000001</v>
      </c>
    </row>
    <row r="74" spans="1:6" x14ac:dyDescent="0.25">
      <c r="A74" t="s">
        <v>47</v>
      </c>
      <c r="B74" s="1">
        <v>417.93689113883192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0.67619070000000003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2.4852859999999999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0.17699200000000001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2.2236579999999999</v>
      </c>
    </row>
    <row r="75" spans="1:6" x14ac:dyDescent="0.25">
      <c r="A75" t="s">
        <v>53</v>
      </c>
      <c r="B75" s="1">
        <v>149.19999694824219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0.61162079999999996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1.857585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5.7093600000000002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16.099599999999999</v>
      </c>
    </row>
    <row r="76" spans="1:6" x14ac:dyDescent="0.25">
      <c r="A76" t="s">
        <v>82</v>
      </c>
      <c r="B76" s="1">
        <v>261.05369961924225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0.1226116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-1.0297419999999999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1.8012360000000001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10.201779999999999</v>
      </c>
    </row>
    <row r="77" spans="1:6" x14ac:dyDescent="0.25">
      <c r="A77" t="s">
        <v>87</v>
      </c>
      <c r="B77" s="1">
        <v>959.33752176442067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-0.35610829999999999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0.60651480000000002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17.270530000000001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95.649929999999998</v>
      </c>
    </row>
    <row r="78" spans="1:6" x14ac:dyDescent="0.25">
      <c r="A78" t="s">
        <v>24</v>
      </c>
      <c r="B78" s="1">
        <v>29.558037125643523</v>
      </c>
      <c r="C78" cm="1">
        <f t="array" aca="1" ref="C78" ca="1">_xll.BDP(Stocks[[#This Row],[bloomberg_query]], "CUST_TRR_RETURN_HOLDING_PER", "CUST_TRR_START_DT="&amp;TEXT(WORKDAY(TODAY(), -2),"jjjjMMtt"),"CUST_TRR_END_DT="&amp;TEXT(WORKDAY(TODAY(), -1),"jjjjMMtt"), "CUST_TRR_CRNCY=EUR")</f>
        <v>1.1366529999999999</v>
      </c>
      <c r="D78" cm="1">
        <f t="array" aca="1" ref="D78" ca="1">_xll.BDP(Stocks[[#This Row],[bloomberg_query]], "CUST_TRR_RETURN_HOLDING_PER", "CUST_TRR_START_DT="&amp;TEXT(WORKDAY(TODAY(), -6),"jjjjMMtt"),"CUST_TRR_END_DT="&amp;TEXT(WORKDAY(TODAY(), -1),"jjjjMMtt"), "CUST_TRR_CRNCY=EUR")</f>
        <v>8.2230539999999994</v>
      </c>
      <c r="E78" cm="1">
        <f t="array" aca="1" ref="E78" ca="1">_xll.BDP(Stocks[[#This Row],[bloomberg_query]], "CUST_TRR_RETURN_HOLDING_PER", "CUST_TRR_START_DT="&amp;TEXT(WORKDAY(EDATE(TODAY(), -1) - 2, 1),"jjjjMMtt"),"CUST_TRR_END_DT="&amp;TEXT(WORKDAY(TODAY(), -1),"jjjjMMtt"),"CUST_TRR_CRNCY=EUR")</f>
        <v>12.360429999999999</v>
      </c>
      <c r="F78" cm="1">
        <f t="array" aca="1" ref="F78" ca="1">_xll.BDP(Stocks[[#This Row],[bloomberg_query]], "CUST_TRR_RETURN_HOLDING_PER", "CUST_TRR_START_DT="&amp;TEXT(WORKDAY(DATE(YEAR(TODAY())-1, 12, 31), -1),"jjjjMMtt"),"CUST_TRR_END_DT="&amp;TEXT(WORKDAY(TODAY(), -1),"jjjjMMtt"), "CUST_TRR_CRNCY=EUR")</f>
        <v>-12.577439999999999</v>
      </c>
    </row>
    <row r="79" spans="1:6" x14ac:dyDescent="0.25">
      <c r="A79" t="s">
        <v>21</v>
      </c>
      <c r="B79" s="1">
        <v>80.153169299785532</v>
      </c>
      <c r="C79" cm="1">
        <f t="array" aca="1" ref="C79" ca="1">_xll.BDP(Stocks[[#This Row],[bloomberg_query]], "CUST_TRR_RETURN_HOLDING_PER", "CUST_TRR_START_DT="&amp;TEXT(WORKDAY(TODAY(), -2),"jjjjMMtt"),"CUST_TRR_END_DT="&amp;TEXT(WORKDAY(TODAY(), -1),"jjjjMMtt"), "CUST_TRR_CRNCY=EUR")</f>
        <v>0.49332219999999999</v>
      </c>
      <c r="D79" cm="1">
        <f t="array" aca="1" ref="D79" ca="1">_xll.BDP(Stocks[[#This Row],[bloomberg_query]], "CUST_TRR_RETURN_HOLDING_PER", "CUST_TRR_START_DT="&amp;TEXT(WORKDAY(TODAY(), -6),"jjjjMMtt"),"CUST_TRR_END_DT="&amp;TEXT(WORKDAY(TODAY(), -1),"jjjjMMtt"), "CUST_TRR_CRNCY=EUR")</f>
        <v>-1.1944049999999999</v>
      </c>
      <c r="E79" cm="1">
        <f t="array" aca="1" ref="E79" ca="1">_xll.BDP(Stocks[[#This Row],[bloomberg_query]], "CUST_TRR_RETURN_HOLDING_PER", "CUST_TRR_START_DT="&amp;TEXT(WORKDAY(EDATE(TODAY(), -1) - 2, 1),"jjjjMMtt"),"CUST_TRR_END_DT="&amp;TEXT(WORKDAY(TODAY(), -1),"jjjjMMtt"),"CUST_TRR_CRNCY=EUR")</f>
        <v>0.37512390000000001</v>
      </c>
      <c r="F79" cm="1">
        <f t="array" aca="1" ref="F79" ca="1">_xll.BDP(Stocks[[#This Row],[bloomberg_query]], "CUST_TRR_RETURN_HOLDING_PER", "CUST_TRR_START_DT="&amp;TEXT(WORKDAY(DATE(YEAR(TODAY())-1, 12, 31), -1),"jjjjMMtt"),"CUST_TRR_END_DT="&amp;TEXT(WORKDAY(TODAY(), -1),"jjjjMMtt"), "CUST_TRR_CRNCY=EUR")</f>
        <v>1.8046549999999999</v>
      </c>
    </row>
    <row r="80" spans="1:6" x14ac:dyDescent="0.25">
      <c r="A80" t="s">
        <v>35</v>
      </c>
      <c r="B80" s="1">
        <v>77.349998474121094</v>
      </c>
      <c r="C80" cm="1">
        <f t="array" aca="1" ref="C80" ca="1">_xll.BDP(Stocks[[#This Row],[bloomberg_query]], "CUST_TRR_RETURN_HOLDING_PER", "CUST_TRR_START_DT="&amp;TEXT(WORKDAY(TODAY(), -2),"jjjjMMtt"),"CUST_TRR_END_DT="&amp;TEXT(WORKDAY(TODAY(), -1),"jjjjMMtt"), "CUST_TRR_CRNCY=EUR")</f>
        <v>2.684564</v>
      </c>
      <c r="D80" cm="1">
        <f t="array" aca="1" ref="D80" ca="1">_xll.BDP(Stocks[[#This Row],[bloomberg_query]], "CUST_TRR_RETURN_HOLDING_PER", "CUST_TRR_START_DT="&amp;TEXT(WORKDAY(TODAY(), -6),"jjjjMMtt"),"CUST_TRR_END_DT="&amp;TEXT(WORKDAY(TODAY(), -1),"jjjjMMtt"), "CUST_TRR_CRNCY=EUR")</f>
        <v>3.7288139999999999</v>
      </c>
      <c r="E80" cm="1">
        <f t="array" aca="1" ref="E80" ca="1">_xll.BDP(Stocks[[#This Row],[bloomberg_query]], "CUST_TRR_RETURN_HOLDING_PER", "CUST_TRR_START_DT="&amp;TEXT(WORKDAY(EDATE(TODAY(), -1) - 2, 1),"jjjjMMtt"),"CUST_TRR_END_DT="&amp;TEXT(WORKDAY(TODAY(), -1),"jjjjMMtt"),"CUST_TRR_CRNCY=EUR")</f>
        <v>15.381629999999999</v>
      </c>
      <c r="F80" cm="1">
        <f t="array" aca="1" ref="F80" ca="1">_xll.BDP(Stocks[[#This Row],[bloomberg_query]], "CUST_TRR_RETURN_HOLDING_PER", "CUST_TRR_START_DT="&amp;TEXT(WORKDAY(DATE(YEAR(TODAY())-1, 12, 31), -1),"jjjjMMtt"),"CUST_TRR_END_DT="&amp;TEXT(WORKDAY(TODAY(), -1),"jjjjMMtt"), "CUST_TRR_CRNCY=EUR")</f>
        <v>-3.699929</v>
      </c>
    </row>
    <row r="81" spans="1:6" x14ac:dyDescent="0.25">
      <c r="A81" t="s">
        <v>73</v>
      </c>
      <c r="B81" s="1">
        <v>23.014094642772797</v>
      </c>
      <c r="C81" cm="1">
        <f t="array" aca="1" ref="C81" ca="1">_xll.BDP(Stocks[[#This Row],[bloomberg_query]], "CUST_TRR_RETURN_HOLDING_PER", "CUST_TRR_START_DT="&amp;TEXT(WORKDAY(TODAY(), -2),"jjjjMMtt"),"CUST_TRR_END_DT="&amp;TEXT(WORKDAY(TODAY(), -1),"jjjjMMtt"), "CUST_TRR_CRNCY=EUR")</f>
        <v>-0.1093563</v>
      </c>
      <c r="D81" cm="1">
        <f t="array" aca="1" ref="D81" ca="1">_xll.BDP(Stocks[[#This Row],[bloomberg_query]], "CUST_TRR_RETURN_HOLDING_PER", "CUST_TRR_START_DT="&amp;TEXT(WORKDAY(TODAY(), -6),"jjjjMMtt"),"CUST_TRR_END_DT="&amp;TEXT(WORKDAY(TODAY(), -1),"jjjjMMtt"), "CUST_TRR_CRNCY=EUR")</f>
        <v>4.7547969999999999</v>
      </c>
      <c r="E81" cm="1">
        <f t="array" aca="1" ref="E81" ca="1">_xll.BDP(Stocks[[#This Row],[bloomberg_query]], "CUST_TRR_RETURN_HOLDING_PER", "CUST_TRR_START_DT="&amp;TEXT(WORKDAY(EDATE(TODAY(), -1) - 2, 1),"jjjjMMtt"),"CUST_TRR_END_DT="&amp;TEXT(WORKDAY(TODAY(), -1),"jjjjMMtt"),"CUST_TRR_CRNCY=EUR")</f>
        <v>7.4805910000000004</v>
      </c>
      <c r="F81" cm="1">
        <f t="array" aca="1" ref="F81" ca="1">_xll.BDP(Stocks[[#This Row],[bloomberg_query]], "CUST_TRR_RETURN_HOLDING_PER", "CUST_TRR_START_DT="&amp;TEXT(WORKDAY(DATE(YEAR(TODAY())-1, 12, 31), -1),"jjjjMMtt"),"CUST_TRR_END_DT="&amp;TEXT(WORKDAY(TODAY(), -1),"jjjjMMtt"), "CUST_TRR_CRNCY=EUR")</f>
        <v>21.952629999999999</v>
      </c>
    </row>
    <row r="82" spans="1:6" x14ac:dyDescent="0.25">
      <c r="A82" t="s">
        <v>9</v>
      </c>
      <c r="B82" s="1">
        <v>9.1739023844147951</v>
      </c>
      <c r="C82" cm="1">
        <f t="array" aca="1" ref="C82" ca="1">_xll.BDP(Stocks[[#This Row],[bloomberg_query]], "CUST_TRR_RETURN_HOLDING_PER", "CUST_TRR_START_DT="&amp;TEXT(WORKDAY(TODAY(), -2),"jjjjMMtt"),"CUST_TRR_END_DT="&amp;TEXT(WORKDAY(TODAY(), -1),"jjjjMMtt"), "CUST_TRR_CRNCY=EUR")</f>
        <v>1.194523</v>
      </c>
      <c r="D82" cm="1">
        <f t="array" aca="1" ref="D82" ca="1">_xll.BDP(Stocks[[#This Row],[bloomberg_query]], "CUST_TRR_RETURN_HOLDING_PER", "CUST_TRR_START_DT="&amp;TEXT(WORKDAY(TODAY(), -6),"jjjjMMtt"),"CUST_TRR_END_DT="&amp;TEXT(WORKDAY(TODAY(), -1),"jjjjMMtt"), "CUST_TRR_CRNCY=EUR")</f>
        <v>-0.89539500000000005</v>
      </c>
      <c r="E82" cm="1">
        <f t="array" aca="1" ref="E82" ca="1">_xll.BDP(Stocks[[#This Row],[bloomberg_query]], "CUST_TRR_RETURN_HOLDING_PER", "CUST_TRR_START_DT="&amp;TEXT(WORKDAY(EDATE(TODAY(), -1) - 2, 1),"jjjjMMtt"),"CUST_TRR_END_DT="&amp;TEXT(WORKDAY(TODAY(), -1),"jjjjMMtt"),"CUST_TRR_CRNCY=EUR")</f>
        <v>0.17791860000000001</v>
      </c>
      <c r="F82" cm="1">
        <f t="array" aca="1" ref="F82" ca="1">_xll.BDP(Stocks[[#This Row],[bloomberg_query]], "CUST_TRR_RETURN_HOLDING_PER", "CUST_TRR_START_DT="&amp;TEXT(WORKDAY(DATE(YEAR(TODAY())-1, 12, 31), -1),"jjjjMMtt"),"CUST_TRR_END_DT="&amp;TEXT(WORKDAY(TODAY(), -1),"jjjjMMtt"), "CUST_TRR_CRNCY=EUR")</f>
        <v>-15.313549999999999</v>
      </c>
    </row>
    <row r="83" spans="1:6" x14ac:dyDescent="0.25">
      <c r="A83" t="s">
        <v>4</v>
      </c>
      <c r="B83" s="1">
        <v>98.966603413154644</v>
      </c>
      <c r="C83" cm="1">
        <f t="array" aca="1" ref="C83" ca="1">_xll.BDP(Stocks[[#This Row],[bloomberg_query]], "CUST_TRR_RETURN_HOLDING_PER", "CUST_TRR_START_DT="&amp;TEXT(WORKDAY(TODAY(), -2),"jjjjMMtt"),"CUST_TRR_END_DT="&amp;TEXT(WORKDAY(TODAY(), -1),"jjjjMMtt"), "CUST_TRR_CRNCY=EUR")</f>
        <v>-1.2530079999999999</v>
      </c>
      <c r="D83" cm="1">
        <f t="array" aca="1" ref="D83" ca="1">_xll.BDP(Stocks[[#This Row],[bloomberg_query]], "CUST_TRR_RETURN_HOLDING_PER", "CUST_TRR_START_DT="&amp;TEXT(WORKDAY(TODAY(), -6),"jjjjMMtt"),"CUST_TRR_END_DT="&amp;TEXT(WORKDAY(TODAY(), -1),"jjjjMMtt"), "CUST_TRR_CRNCY=EUR")</f>
        <v>-6.0047090000000001</v>
      </c>
      <c r="E83" cm="1">
        <f t="array" aca="1" ref="E83" ca="1">_xll.BDP(Stocks[[#This Row],[bloomberg_query]], "CUST_TRR_RETURN_HOLDING_PER", "CUST_TRR_START_DT="&amp;TEXT(WORKDAY(EDATE(TODAY(), -1) - 2, 1),"jjjjMMtt"),"CUST_TRR_END_DT="&amp;TEXT(WORKDAY(TODAY(), -1),"jjjjMMtt"),"CUST_TRR_CRNCY=EUR")</f>
        <v>9.3964329999999999E-2</v>
      </c>
      <c r="F83" cm="1">
        <f t="array" aca="1" ref="F83" ca="1">_xll.BDP(Stocks[[#This Row],[bloomberg_query]], "CUST_TRR_RETURN_HOLDING_PER", "CUST_TRR_START_DT="&amp;TEXT(WORKDAY(DATE(YEAR(TODAY())-1, 12, 31), -1),"jjjjMMtt"),"CUST_TRR_END_DT="&amp;TEXT(WORKDAY(TODAY(), -1),"jjjjMMtt"), "CUST_TRR_CRNCY=EUR")</f>
        <v>16.828520000000001</v>
      </c>
    </row>
    <row r="84" spans="1:6" x14ac:dyDescent="0.25">
      <c r="A84" t="s">
        <v>11</v>
      </c>
      <c r="B84" s="1">
        <v>283.09190810250948</v>
      </c>
      <c r="C84" cm="1">
        <f t="array" aca="1" ref="C84" ca="1">_xll.BDP(Stocks[[#This Row],[bloomberg_query]], "CUST_TRR_RETURN_HOLDING_PER", "CUST_TRR_START_DT="&amp;TEXT(WORKDAY(TODAY(), -2),"jjjjMMtt"),"CUST_TRR_END_DT="&amp;TEXT(WORKDAY(TODAY(), -1),"jjjjMMtt"), "CUST_TRR_CRNCY=EUR")</f>
        <v>1.245406</v>
      </c>
      <c r="D84" cm="1">
        <f t="array" aca="1" ref="D84" ca="1">_xll.BDP(Stocks[[#This Row],[bloomberg_query]], "CUST_TRR_RETURN_HOLDING_PER", "CUST_TRR_START_DT="&amp;TEXT(WORKDAY(TODAY(), -6),"jjjjMMtt"),"CUST_TRR_END_DT="&amp;TEXT(WORKDAY(TODAY(), -1),"jjjjMMtt"), "CUST_TRR_CRNCY=EUR")</f>
        <v>-0.19079170000000001</v>
      </c>
      <c r="E84" cm="1">
        <f t="array" aca="1" ref="E84" ca="1">_xll.BDP(Stocks[[#This Row],[bloomberg_query]], "CUST_TRR_RETURN_HOLDING_PER", "CUST_TRR_START_DT="&amp;TEXT(WORKDAY(EDATE(TODAY(), -1) - 2, 1),"jjjjMMtt"),"CUST_TRR_END_DT="&amp;TEXT(WORKDAY(TODAY(), -1),"jjjjMMtt"),"CUST_TRR_CRNCY=EUR")</f>
        <v>-4.9791239999999997</v>
      </c>
      <c r="F84" cm="1">
        <f t="array" aca="1" ref="F84" ca="1">_xll.BDP(Stocks[[#This Row],[bloomberg_query]], "CUST_TRR_RETURN_HOLDING_PER", "CUST_TRR_START_DT="&amp;TEXT(WORKDAY(DATE(YEAR(TODAY())-1, 12, 31), -1),"jjjjMMtt"),"CUST_TRR_END_DT="&amp;TEXT(WORKDAY(TODAY(), -1),"jjjjMMtt"), "CUST_TRR_CRNCY=EUR")</f>
        <v>-10.0159</v>
      </c>
    </row>
    <row r="85" spans="1:6" x14ac:dyDescent="0.25">
      <c r="A85" t="s">
        <v>31</v>
      </c>
      <c r="B85" s="1">
        <v>73.712863404855852</v>
      </c>
      <c r="C85" cm="1">
        <f t="array" aca="1" ref="C85" ca="1">_xll.BDP(Stocks[[#This Row],[bloomberg_query]], "CUST_TRR_RETURN_HOLDING_PER", "CUST_TRR_START_DT="&amp;TEXT(WORKDAY(TODAY(), -2),"jjjjMMtt"),"CUST_TRR_END_DT="&amp;TEXT(WORKDAY(TODAY(), -1),"jjjjMMtt"), "CUST_TRR_CRNCY=EUR")</f>
        <v>1.0588040000000001</v>
      </c>
      <c r="D85" cm="1">
        <f t="array" aca="1" ref="D85" ca="1">_xll.BDP(Stocks[[#This Row],[bloomberg_query]], "CUST_TRR_RETURN_HOLDING_PER", "CUST_TRR_START_DT="&amp;TEXT(WORKDAY(TODAY(), -6),"jjjjMMtt"),"CUST_TRR_END_DT="&amp;TEXT(WORKDAY(TODAY(), -1),"jjjjMMtt"), "CUST_TRR_CRNCY=EUR")</f>
        <v>3.307836</v>
      </c>
      <c r="E85" cm="1">
        <f t="array" aca="1" ref="E85" ca="1">_xll.BDP(Stocks[[#This Row],[bloomberg_query]], "CUST_TRR_RETURN_HOLDING_PER", "CUST_TRR_START_DT="&amp;TEXT(WORKDAY(EDATE(TODAY(), -1) - 2, 1),"jjjjMMtt"),"CUST_TRR_END_DT="&amp;TEXT(WORKDAY(TODAY(), -1),"jjjjMMtt"),"CUST_TRR_CRNCY=EUR")</f>
        <v>18.83465</v>
      </c>
      <c r="F85" cm="1">
        <f t="array" aca="1" ref="F85" ca="1">_xll.BDP(Stocks[[#This Row],[bloomberg_query]], "CUST_TRR_RETURN_HOLDING_PER", "CUST_TRR_START_DT="&amp;TEXT(WORKDAY(DATE(YEAR(TODAY())-1, 12, 31), -1),"jjjjMMtt"),"CUST_TRR_END_DT="&amp;TEXT(WORKDAY(TODAY(), -1),"jjjjMMtt"), "CUST_TRR_CRNCY=EUR")</f>
        <v>67.914420000000007</v>
      </c>
    </row>
    <row r="86" spans="1:6" x14ac:dyDescent="0.25">
      <c r="A86" t="s">
        <v>6</v>
      </c>
      <c r="B86" s="1">
        <v>20.921904220702544</v>
      </c>
      <c r="C86" cm="1">
        <f t="array" aca="1" ref="C86" ca="1">_xll.BDP(Stocks[[#This Row],[bloomberg_query]], "CUST_TRR_RETURN_HOLDING_PER", "CUST_TRR_START_DT="&amp;TEXT(WORKDAY(TODAY(), -2),"jjjjMMtt"),"CUST_TRR_END_DT="&amp;TEXT(WORKDAY(TODAY(), -1),"jjjjMMtt"), "CUST_TRR_CRNCY=EUR")</f>
        <v>-0.82854740000000004</v>
      </c>
      <c r="D86" cm="1">
        <f t="array" aca="1" ref="D86" ca="1">_xll.BDP(Stocks[[#This Row],[bloomberg_query]], "CUST_TRR_RETURN_HOLDING_PER", "CUST_TRR_START_DT="&amp;TEXT(WORKDAY(TODAY(), -6),"jjjjMMtt"),"CUST_TRR_END_DT="&amp;TEXT(WORKDAY(TODAY(), -1),"jjjjMMtt"), "CUST_TRR_CRNCY=EUR")</f>
        <v>-0.25375890000000001</v>
      </c>
      <c r="E86" cm="1">
        <f t="array" aca="1" ref="E86" ca="1">_xll.BDP(Stocks[[#This Row],[bloomberg_query]], "CUST_TRR_RETURN_HOLDING_PER", "CUST_TRR_START_DT="&amp;TEXT(WORKDAY(EDATE(TODAY(), -1) - 2, 1),"jjjjMMtt"),"CUST_TRR_END_DT="&amp;TEXT(WORKDAY(TODAY(), -1),"jjjjMMtt"),"CUST_TRR_CRNCY=EUR")</f>
        <v>1.1380269999999999</v>
      </c>
      <c r="F86" cm="1">
        <f t="array" aca="1" ref="F86" ca="1">_xll.BDP(Stocks[[#This Row],[bloomberg_query]], "CUST_TRR_RETURN_HOLDING_PER", "CUST_TRR_START_DT="&amp;TEXT(WORKDAY(DATE(YEAR(TODAY())-1, 12, 31), -1),"jjjjMMtt"),"CUST_TRR_END_DT="&amp;TEXT(WORKDAY(TODAY(), -1),"jjjjMMtt"), "CUST_TRR_CRNCY=EUR")</f>
        <v>6.873526</v>
      </c>
    </row>
    <row r="87" spans="1:6" x14ac:dyDescent="0.25">
      <c r="A87" t="s">
        <v>19</v>
      </c>
      <c r="B87" s="1">
        <v>101.30000305175781</v>
      </c>
      <c r="C87" cm="1">
        <f t="array" aca="1" ref="C87" ca="1">_xll.BDP(Stocks[[#This Row],[bloomberg_query]], "CUST_TRR_RETURN_HOLDING_PER", "CUST_TRR_START_DT="&amp;TEXT(WORKDAY(TODAY(), -2),"jjjjMMtt"),"CUST_TRR_END_DT="&amp;TEXT(WORKDAY(TODAY(), -1),"jjjjMMtt"), "CUST_TRR_CRNCY=EUR")</f>
        <v>3.4693879999999999</v>
      </c>
      <c r="D87" cm="1">
        <f t="array" aca="1" ref="D87" ca="1">_xll.BDP(Stocks[[#This Row],[bloomberg_query]], "CUST_TRR_RETURN_HOLDING_PER", "CUST_TRR_START_DT="&amp;TEXT(WORKDAY(TODAY(), -6),"jjjjMMtt"),"CUST_TRR_END_DT="&amp;TEXT(WORKDAY(TODAY(), -1),"jjjjMMtt"), "CUST_TRR_CRNCY=EUR")</f>
        <v>-15.5</v>
      </c>
      <c r="E87" cm="1">
        <f t="array" aca="1" ref="E87" ca="1">_xll.BDP(Stocks[[#This Row],[bloomberg_query]], "CUST_TRR_RETURN_HOLDING_PER", "CUST_TRR_START_DT="&amp;TEXT(WORKDAY(EDATE(TODAY(), -1) - 2, 1),"jjjjMMtt"),"CUST_TRR_END_DT="&amp;TEXT(WORKDAY(TODAY(), -1),"jjjjMMtt"),"CUST_TRR_CRNCY=EUR")</f>
        <v>-22.595420000000001</v>
      </c>
      <c r="F87" cm="1">
        <f t="array" aca="1" ref="F87" ca="1">_xll.BDP(Stocks[[#This Row],[bloomberg_query]], "CUST_TRR_RETURN_HOLDING_PER", "CUST_TRR_START_DT="&amp;TEXT(WORKDAY(DATE(YEAR(TODAY())-1, 12, 31), -1),"jjjjMMtt"),"CUST_TRR_END_DT="&amp;TEXT(WORKDAY(TODAY(), -1),"jjjjMMtt"), "CUST_TRR_CRNCY=EUR")</f>
        <v>-22.948329999999999</v>
      </c>
    </row>
    <row r="88" spans="1:6" x14ac:dyDescent="0.25">
      <c r="A88" t="s">
        <v>66</v>
      </c>
      <c r="B88" s="1">
        <v>17.392508623310846</v>
      </c>
      <c r="C88" cm="1">
        <f t="array" aca="1" ref="C88" ca="1">_xll.BDP(Stocks[[#This Row],[bloomberg_query]], "CUST_TRR_RETURN_HOLDING_PER", "CUST_TRR_START_DT="&amp;TEXT(WORKDAY(TODAY(), -2),"jjjjMMtt"),"CUST_TRR_END_DT="&amp;TEXT(WORKDAY(TODAY(), -1),"jjjjMMtt"), "CUST_TRR_CRNCY=EUR")</f>
        <v>0.84688180000000002</v>
      </c>
      <c r="D88" cm="1">
        <f t="array" aca="1" ref="D88" ca="1">_xll.BDP(Stocks[[#This Row],[bloomberg_query]], "CUST_TRR_RETURN_HOLDING_PER", "CUST_TRR_START_DT="&amp;TEXT(WORKDAY(TODAY(), -6),"jjjjMMtt"),"CUST_TRR_END_DT="&amp;TEXT(WORKDAY(TODAY(), -1),"jjjjMMtt"), "CUST_TRR_CRNCY=EUR")</f>
        <v>-1.8570789999999999</v>
      </c>
      <c r="E88" cm="1">
        <f t="array" aca="1" ref="E88" ca="1">_xll.BDP(Stocks[[#This Row],[bloomberg_query]], "CUST_TRR_RETURN_HOLDING_PER", "CUST_TRR_START_DT="&amp;TEXT(WORKDAY(EDATE(TODAY(), -1) - 2, 1),"jjjjMMtt"),"CUST_TRR_END_DT="&amp;TEXT(WORKDAY(TODAY(), -1),"jjjjMMtt"),"CUST_TRR_CRNCY=EUR")</f>
        <v>-37.221969999999999</v>
      </c>
      <c r="F88" cm="1">
        <f t="array" aca="1" ref="F88" ca="1">_xll.BDP(Stocks[[#This Row],[bloomberg_query]], "CUST_TRR_RETURN_HOLDING_PER", "CUST_TRR_START_DT="&amp;TEXT(WORKDAY(DATE(YEAR(TODAY())-1, 12, 31), -1),"jjjjMMtt"),"CUST_TRR_END_DT="&amp;TEXT(WORKDAY(TODAY(), -1),"jjjjMMtt"), "CUST_TRR_CRNCY=EUR")</f>
        <v>-47.455060000000003</v>
      </c>
    </row>
    <row r="89" spans="1:6" x14ac:dyDescent="0.25">
      <c r="A89" t="s">
        <v>39</v>
      </c>
      <c r="B89" s="1">
        <v>6.9085885362583195</v>
      </c>
      <c r="C89" cm="1">
        <f t="array" aca="1" ref="C89" ca="1">_xll.BDP(Stocks[[#This Row],[bloomberg_query]], "CUST_TRR_RETURN_HOLDING_PER", "CUST_TRR_START_DT="&amp;TEXT(WORKDAY(TODAY(), -2),"jjjjMMtt"),"CUST_TRR_END_DT="&amp;TEXT(WORKDAY(TODAY(), -1),"jjjjMMtt"), "CUST_TRR_CRNCY=EUR")</f>
        <v>0.1029704</v>
      </c>
      <c r="D89" cm="1">
        <f t="array" aca="1" ref="D89" ca="1">_xll.BDP(Stocks[[#This Row],[bloomberg_query]], "CUST_TRR_RETURN_HOLDING_PER", "CUST_TRR_START_DT="&amp;TEXT(WORKDAY(TODAY(), -6),"jjjjMMtt"),"CUST_TRR_END_DT="&amp;TEXT(WORKDAY(TODAY(), -1),"jjjjMMtt"), "CUST_TRR_CRNCY=EUR")</f>
        <v>1.880509</v>
      </c>
      <c r="E89" cm="1">
        <f t="array" aca="1" ref="E89" ca="1">_xll.BDP(Stocks[[#This Row],[bloomberg_query]], "CUST_TRR_RETURN_HOLDING_PER", "CUST_TRR_START_DT="&amp;TEXT(WORKDAY(EDATE(TODAY(), -1) - 2, 1),"jjjjMMtt"),"CUST_TRR_END_DT="&amp;TEXT(WORKDAY(TODAY(), -1),"jjjjMMtt"),"CUST_TRR_CRNCY=EUR")</f>
        <v>-4.7961489999999998</v>
      </c>
      <c r="F89" cm="1">
        <f t="array" aca="1" ref="F89" ca="1">_xll.BDP(Stocks[[#This Row],[bloomberg_query]], "CUST_TRR_RETURN_HOLDING_PER", "CUST_TRR_START_DT="&amp;TEXT(WORKDAY(DATE(YEAR(TODAY())-1, 12, 31), -1),"jjjjMMtt"),"CUST_TRR_END_DT="&amp;TEXT(WORKDAY(TODAY(), -1),"jjjjMMtt"), "CUST_TRR_CRNCY=EUR")</f>
        <v>-29.540790000000001</v>
      </c>
    </row>
    <row r="90" spans="1:6" x14ac:dyDescent="0.25">
      <c r="A90" t="s">
        <v>54</v>
      </c>
      <c r="B90" s="1">
        <v>236.99023106887216</v>
      </c>
      <c r="C90" cm="1">
        <f t="array" aca="1" ref="C90" ca="1">_xll.BDP(Stocks[[#This Row],[bloomberg_query]], "CUST_TRR_RETURN_HOLDING_PER", "CUST_TRR_START_DT="&amp;TEXT(WORKDAY(TODAY(), -2),"jjjjMMtt"),"CUST_TRR_END_DT="&amp;TEXT(WORKDAY(TODAY(), -1),"jjjjMMtt"), "CUST_TRR_CRNCY=EUR")</f>
        <v>-0.99807040000000002</v>
      </c>
      <c r="D90" cm="1">
        <f t="array" aca="1" ref="D90" ca="1">_xll.BDP(Stocks[[#This Row],[bloomberg_query]], "CUST_TRR_RETURN_HOLDING_PER", "CUST_TRR_START_DT="&amp;TEXT(WORKDAY(TODAY(), -6),"jjjjMMtt"),"CUST_TRR_END_DT="&amp;TEXT(WORKDAY(TODAY(), -1),"jjjjMMtt"), "CUST_TRR_CRNCY=EUR")</f>
        <v>-6.6001830000000004</v>
      </c>
      <c r="E90" cm="1">
        <f t="array" aca="1" ref="E90" ca="1">_xll.BDP(Stocks[[#This Row],[bloomberg_query]], "CUST_TRR_RETURN_HOLDING_PER", "CUST_TRR_START_DT="&amp;TEXT(WORKDAY(EDATE(TODAY(), -1) - 2, 1),"jjjjMMtt"),"CUST_TRR_END_DT="&amp;TEXT(WORKDAY(TODAY(), -1),"jjjjMMtt"),"CUST_TRR_CRNCY=EUR")</f>
        <v>-14.750310000000001</v>
      </c>
      <c r="F90" cm="1">
        <f t="array" aca="1" ref="F90" ca="1">_xll.BDP(Stocks[[#This Row],[bloomberg_query]], "CUST_TRR_RETURN_HOLDING_PER", "CUST_TRR_START_DT="&amp;TEXT(WORKDAY(DATE(YEAR(TODAY())-1, 12, 31), -1),"jjjjMMtt"),"CUST_TRR_END_DT="&amp;TEXT(WORKDAY(TODAY(), -1),"jjjjMMtt"), "CUST_TRR_CRNCY=EUR")</f>
        <v>-2.7583600000000001</v>
      </c>
    </row>
    <row r="91" spans="1:6" x14ac:dyDescent="0.25">
      <c r="A91" t="s">
        <v>98</v>
      </c>
      <c r="B91" s="1">
        <v>12.090000152587891</v>
      </c>
      <c r="C91" cm="1">
        <f t="array" aca="1" ref="C91" ca="1">_xll.BDP(Stocks[[#This Row],[bloomberg_query]], "CUST_TRR_RETURN_HOLDING_PER", "CUST_TRR_START_DT="&amp;TEXT(WORKDAY(TODAY(), -2),"jjjjMMtt"),"CUST_TRR_END_DT="&amp;TEXT(WORKDAY(TODAY(), -1),"jjjjMMtt"), "CUST_TRR_CRNCY=EUR")</f>
        <v>-0.24370430000000001</v>
      </c>
      <c r="D91" cm="1">
        <f t="array" aca="1" ref="D91" ca="1">_xll.BDP(Stocks[[#This Row],[bloomberg_query]], "CUST_TRR_RETURN_HOLDING_PER", "CUST_TRR_START_DT="&amp;TEXT(WORKDAY(TODAY(), -6),"jjjjMMtt"),"CUST_TRR_END_DT="&amp;TEXT(WORKDAY(TODAY(), -1),"jjjjMMtt"), "CUST_TRR_CRNCY=EUR")</f>
        <v>-0.60704170000000002</v>
      </c>
      <c r="E91" cm="1">
        <f t="array" aca="1" ref="E91" ca="1">_xll.BDP(Stocks[[#This Row],[bloomberg_query]], "CUST_TRR_RETURN_HOLDING_PER", "CUST_TRR_START_DT="&amp;TEXT(WORKDAY(EDATE(TODAY(), -1) - 2, 1),"jjjjMMtt"),"CUST_TRR_END_DT="&amp;TEXT(WORKDAY(TODAY(), -1),"jjjjMMtt"),"CUST_TRR_CRNCY=EUR")</f>
        <v>7.2935949999999998</v>
      </c>
      <c r="F91" cm="1">
        <f t="array" aca="1" ref="F91" ca="1">_xll.BDP(Stocks[[#This Row],[bloomberg_query]], "CUST_TRR_RETURN_HOLDING_PER", "CUST_TRR_START_DT="&amp;TEXT(WORKDAY(DATE(YEAR(TODAY())-1, 12, 31), -1),"jjjjMMtt"),"CUST_TRR_END_DT="&amp;TEXT(WORKDAY(TODAY(), -1),"jjjjMMtt"), "CUST_TRR_CRNCY=EUR")</f>
        <v>5.2932769999999998</v>
      </c>
    </row>
    <row r="92" spans="1:6" x14ac:dyDescent="0.25">
      <c r="A92" t="s">
        <v>94</v>
      </c>
      <c r="B92" s="1">
        <v>235.80000305175781</v>
      </c>
      <c r="C92" cm="1">
        <f t="array" aca="1" ref="C92" ca="1">_xll.BDP(Stocks[[#This Row],[bloomberg_query]], "CUST_TRR_RETURN_HOLDING_PER", "CUST_TRR_START_DT="&amp;TEXT(WORKDAY(TODAY(), -2),"jjjjMMtt"),"CUST_TRR_END_DT="&amp;TEXT(WORKDAY(TODAY(), -1),"jjjjMMtt"), "CUST_TRR_CRNCY=EUR")</f>
        <v>0.77837840000000003</v>
      </c>
      <c r="D92" cm="1">
        <f t="array" aca="1" ref="D92" ca="1">_xll.BDP(Stocks[[#This Row],[bloomberg_query]], "CUST_TRR_RETURN_HOLDING_PER", "CUST_TRR_START_DT="&amp;TEXT(WORKDAY(TODAY(), -6),"jjjjMMtt"),"CUST_TRR_END_DT="&amp;TEXT(WORKDAY(TODAY(), -1),"jjjjMMtt"), "CUST_TRR_CRNCY=EUR")</f>
        <v>-1.5004230000000001</v>
      </c>
      <c r="E92" cm="1">
        <f t="array" aca="1" ref="E92" ca="1">_xll.BDP(Stocks[[#This Row],[bloomberg_query]], "CUST_TRR_RETURN_HOLDING_PER", "CUST_TRR_START_DT="&amp;TEXT(WORKDAY(EDATE(TODAY(), -1) - 2, 1),"jjjjMMtt"),"CUST_TRR_END_DT="&amp;TEXT(WORKDAY(TODAY(), -1),"jjjjMMtt"),"CUST_TRR_CRNCY=EUR")</f>
        <v>13.90518</v>
      </c>
      <c r="F92" cm="1">
        <f t="array" aca="1" ref="F92" ca="1">_xll.BDP(Stocks[[#This Row],[bloomberg_query]], "CUST_TRR_RETURN_HOLDING_PER", "CUST_TRR_START_DT="&amp;TEXT(WORKDAY(DATE(YEAR(TODAY())-1, 12, 31), -1),"jjjjMMtt"),"CUST_TRR_END_DT="&amp;TEXT(WORKDAY(TODAY(), -1),"jjjjMMtt"), "CUST_TRR_CRNCY=EUR")</f>
        <v>28.204419999999999</v>
      </c>
    </row>
    <row r="93" spans="1:6" x14ac:dyDescent="0.25">
      <c r="A93" t="s">
        <v>90</v>
      </c>
      <c r="B93" s="1">
        <v>402.97102878380974</v>
      </c>
      <c r="C93" cm="1">
        <f t="array" aca="1" ref="C93" ca="1">_xll.BDP(Stocks[[#This Row],[bloomberg_query]], "CUST_TRR_RETURN_HOLDING_PER", "CUST_TRR_START_DT="&amp;TEXT(WORKDAY(TODAY(), -2),"jjjjMMtt"),"CUST_TRR_END_DT="&amp;TEXT(WORKDAY(TODAY(), -1),"jjjjMMtt"), "CUST_TRR_CRNCY=EUR")</f>
        <v>4.3921229999999999E-2</v>
      </c>
      <c r="D93" cm="1">
        <f t="array" aca="1" ref="D93" ca="1">_xll.BDP(Stocks[[#This Row],[bloomberg_query]], "CUST_TRR_RETURN_HOLDING_PER", "CUST_TRR_START_DT="&amp;TEXT(WORKDAY(TODAY(), -6),"jjjjMMtt"),"CUST_TRR_END_DT="&amp;TEXT(WORKDAY(TODAY(), -1),"jjjjMMtt"), "CUST_TRR_CRNCY=EUR")</f>
        <v>1.191414</v>
      </c>
      <c r="E93" cm="1">
        <f t="array" aca="1" ref="E93" ca="1">_xll.BDP(Stocks[[#This Row],[bloomberg_query]], "CUST_TRR_RETURN_HOLDING_PER", "CUST_TRR_START_DT="&amp;TEXT(WORKDAY(EDATE(TODAY(), -1) - 2, 1),"jjjjMMtt"),"CUST_TRR_END_DT="&amp;TEXT(WORKDAY(TODAY(), -1),"jjjjMMtt"),"CUST_TRR_CRNCY=EUR")</f>
        <v>-4.4654350000000003</v>
      </c>
      <c r="F93" cm="1">
        <f t="array" aca="1" ref="F93" ca="1">_xll.BDP(Stocks[[#This Row],[bloomberg_query]], "CUST_TRR_RETURN_HOLDING_PER", "CUST_TRR_START_DT="&amp;TEXT(WORKDAY(DATE(YEAR(TODAY())-1, 12, 31), -1),"jjjjMMtt"),"CUST_TRR_END_DT="&amp;TEXT(WORKDAY(TODAY(), -1),"jjjjMMtt"), "CUST_TRR_CRNCY=EUR")</f>
        <v>8.3368710000000004</v>
      </c>
    </row>
    <row r="94" spans="1:6" x14ac:dyDescent="0.25">
      <c r="A94" t="s">
        <v>95</v>
      </c>
      <c r="B94" s="1">
        <v>67.069999694824219</v>
      </c>
      <c r="C94" cm="1">
        <f t="array" aca="1" ref="C94" ca="1">_xll.BDP(Stocks[[#This Row],[bloomberg_query]], "CUST_TRR_RETURN_HOLDING_PER", "CUST_TRR_START_DT="&amp;TEXT(WORKDAY(TODAY(), -2),"jjjjMMtt"),"CUST_TRR_END_DT="&amp;TEXT(WORKDAY(TODAY(), -1),"jjjjMMtt"), "CUST_TRR_CRNCY=EUR")</f>
        <v>-1.199883</v>
      </c>
      <c r="D94" cm="1">
        <f t="array" aca="1" ref="D94" ca="1">_xll.BDP(Stocks[[#This Row],[bloomberg_query]], "CUST_TRR_RETURN_HOLDING_PER", "CUST_TRR_START_DT="&amp;TEXT(WORKDAY(TODAY(), -6),"jjjjMMtt"),"CUST_TRR_END_DT="&amp;TEXT(WORKDAY(TODAY(), -1),"jjjjMMtt"), "CUST_TRR_CRNCY=EUR")</f>
        <v>0.43875320000000001</v>
      </c>
      <c r="E94" cm="1">
        <f t="array" aca="1" ref="E94" ca="1">_xll.BDP(Stocks[[#This Row],[bloomberg_query]], "CUST_TRR_RETURN_HOLDING_PER", "CUST_TRR_START_DT="&amp;TEXT(WORKDAY(EDATE(TODAY(), -1) - 2, 1),"jjjjMMtt"),"CUST_TRR_END_DT="&amp;TEXT(WORKDAY(TODAY(), -1),"jjjjMMtt"),"CUST_TRR_CRNCY=EUR")</f>
        <v>8.1729289999999999</v>
      </c>
      <c r="F94" cm="1">
        <f t="array" aca="1" ref="F94" ca="1">_xll.BDP(Stocks[[#This Row],[bloomberg_query]], "CUST_TRR_RETURN_HOLDING_PER", "CUST_TRR_START_DT="&amp;TEXT(WORKDAY(DATE(YEAR(TODAY())-1, 12, 31), -1),"jjjjMMtt"),"CUST_TRR_END_DT="&amp;TEXT(WORKDAY(TODAY(), -1),"jjjjMMtt"), "CUST_TRR_CRNCY=EUR")</f>
        <v>15.137890000000001</v>
      </c>
    </row>
    <row r="95" spans="1:6" x14ac:dyDescent="0.25">
      <c r="A95" t="s">
        <v>93</v>
      </c>
      <c r="B95" s="1">
        <v>246.01403529500385</v>
      </c>
      <c r="C95" cm="1">
        <f t="array" aca="1" ref="C95" ca="1">_xll.BDP(Stocks[[#This Row],[bloomberg_query]], "CUST_TRR_RETURN_HOLDING_PER", "CUST_TRR_START_DT="&amp;TEXT(WORKDAY(TODAY(), -2),"jjjjMMtt"),"CUST_TRR_END_DT="&amp;TEXT(WORKDAY(TODAY(), -1),"jjjjMMtt"), "CUST_TRR_CRNCY=EUR")</f>
        <v>0.34179409999999999</v>
      </c>
      <c r="D95" cm="1">
        <f t="array" aca="1" ref="D95" ca="1">_xll.BDP(Stocks[[#This Row],[bloomberg_query]], "CUST_TRR_RETURN_HOLDING_PER", "CUST_TRR_START_DT="&amp;TEXT(WORKDAY(TODAY(), -6),"jjjjMMtt"),"CUST_TRR_END_DT="&amp;TEXT(WORKDAY(TODAY(), -1),"jjjjMMtt"), "CUST_TRR_CRNCY=EUR")</f>
        <v>1.687012</v>
      </c>
      <c r="E95" cm="1">
        <f t="array" aca="1" ref="E95" ca="1">_xll.BDP(Stocks[[#This Row],[bloomberg_query]], "CUST_TRR_RETURN_HOLDING_PER", "CUST_TRR_START_DT="&amp;TEXT(WORKDAY(EDATE(TODAY(), -1) - 2, 1),"jjjjMMtt"),"CUST_TRR_END_DT="&amp;TEXT(WORKDAY(TODAY(), -1),"jjjjMMtt"),"CUST_TRR_CRNCY=EUR")</f>
        <v>11.15279</v>
      </c>
      <c r="F95" cm="1">
        <f t="array" aca="1" ref="F95" ca="1">_xll.BDP(Stocks[[#This Row],[bloomberg_query]], "CUST_TRR_RETURN_HOLDING_PER", "CUST_TRR_START_DT="&amp;TEXT(WORKDAY(DATE(YEAR(TODAY())-1, 12, 31), -1),"jjjjMMtt"),"CUST_TRR_END_DT="&amp;TEXT(WORKDAY(TODAY(), -1),"jjjjMMtt"), "CUST_TRR_CRNCY=EUR")</f>
        <v>17.97861</v>
      </c>
    </row>
    <row r="96" spans="1:6" x14ac:dyDescent="0.25">
      <c r="A96" t="s">
        <v>99</v>
      </c>
      <c r="B96" s="1">
        <v>458.39999389648438</v>
      </c>
      <c r="C96" cm="1">
        <f t="array" aca="1" ref="C96" ca="1">_xll.BDP(Stocks[[#This Row],[bloomberg_query]], "CUST_TRR_RETURN_HOLDING_PER", "CUST_TRR_START_DT="&amp;TEXT(WORKDAY(TODAY(), -2),"jjjjMMtt"),"CUST_TRR_END_DT="&amp;TEXT(WORKDAY(TODAY(), -1),"jjjjMMtt"), "CUST_TRR_CRNCY=EUR")</f>
        <v>0.13018009999999999</v>
      </c>
      <c r="D96" cm="1">
        <f t="array" aca="1" ref="D96" ca="1">_xll.BDP(Stocks[[#This Row],[bloomberg_query]], "CUST_TRR_RETURN_HOLDING_PER", "CUST_TRR_START_DT="&amp;TEXT(WORKDAY(TODAY(), -6),"jjjjMMtt"),"CUST_TRR_END_DT="&amp;TEXT(WORKDAY(TODAY(), -1),"jjjjMMtt"), "CUST_TRR_CRNCY=EUR")</f>
        <v>3.475336</v>
      </c>
      <c r="E96" cm="1">
        <f t="array" aca="1" ref="E96" ca="1">_xll.BDP(Stocks[[#This Row],[bloomberg_query]], "CUST_TRR_RETURN_HOLDING_PER", "CUST_TRR_START_DT="&amp;TEXT(WORKDAY(EDATE(TODAY(), -1) - 2, 1),"jjjjMMtt"),"CUST_TRR_END_DT="&amp;TEXT(WORKDAY(TODAY(), -1),"jjjjMMtt"),"CUST_TRR_CRNCY=EUR")</f>
        <v>14.275090000000001</v>
      </c>
      <c r="F96" cm="1">
        <f t="array" aca="1" ref="F96" ca="1">_xll.BDP(Stocks[[#This Row],[bloomberg_query]], "CUST_TRR_RETURN_HOLDING_PER", "CUST_TRR_START_DT="&amp;TEXT(WORKDAY(DATE(YEAR(TODAY())-1, 12, 31), -1),"jjjjMMtt"),"CUST_TRR_END_DT="&amp;TEXT(WORKDAY(TODAY(), -1),"jjjjMMtt"), "CUST_TRR_CRNCY=EUR")</f>
        <v>27.497</v>
      </c>
    </row>
    <row r="97" spans="1:6" x14ac:dyDescent="0.25">
      <c r="A97" t="s">
        <v>97</v>
      </c>
      <c r="B97" s="1">
        <v>450.25</v>
      </c>
      <c r="C97" cm="1">
        <f t="array" aca="1" ref="C97" ca="1">_xll.BDP(Stocks[[#This Row],[bloomberg_query]], "CUST_TRR_RETURN_HOLDING_PER", "CUST_TRR_START_DT="&amp;TEXT(WORKDAY(TODAY(), -2),"jjjjMMtt"),"CUST_TRR_END_DT="&amp;TEXT(WORKDAY(TODAY(), -1),"jjjjMMtt"), "CUST_TRR_CRNCY=EUR")</f>
        <v>1.3071170000000001</v>
      </c>
      <c r="D97" cm="1">
        <f t="array" aca="1" ref="D97" ca="1">_xll.BDP(Stocks[[#This Row],[bloomberg_query]], "CUST_TRR_RETURN_HOLDING_PER", "CUST_TRR_START_DT="&amp;TEXT(WORKDAY(TODAY(), -6),"jjjjMMtt"),"CUST_TRR_END_DT="&amp;TEXT(WORKDAY(TODAY(), -1),"jjjjMMtt"), "CUST_TRR_CRNCY=EUR")</f>
        <v>-0.74430819999999998</v>
      </c>
      <c r="E97" cm="1">
        <f t="array" aca="1" ref="E97" ca="1">_xll.BDP(Stocks[[#This Row],[bloomberg_query]], "CUST_TRR_RETURN_HOLDING_PER", "CUST_TRR_START_DT="&amp;TEXT(WORKDAY(EDATE(TODAY(), -1) - 2, 1),"jjjjMMtt"),"CUST_TRR_END_DT="&amp;TEXT(WORKDAY(TODAY(), -1),"jjjjMMtt"),"CUST_TRR_CRNCY=EUR")</f>
        <v>4.3693669999999996</v>
      </c>
      <c r="F97" cm="1">
        <f t="array" aca="1" ref="F97" ca="1">_xll.BDP(Stocks[[#This Row],[bloomberg_query]], "CUST_TRR_RETURN_HOLDING_PER", "CUST_TRR_START_DT="&amp;TEXT(WORKDAY(DATE(YEAR(TODAY())-1, 12, 31), -1),"jjjjMMtt"),"CUST_TRR_END_DT="&amp;TEXT(WORKDAY(TODAY(), -1),"jjjjMMtt"), "CUST_TRR_CRNCY=EUR")</f>
        <v>2.134452</v>
      </c>
    </row>
    <row r="98" spans="1:6" x14ac:dyDescent="0.25">
      <c r="A98" t="s">
        <v>91</v>
      </c>
      <c r="B98" s="1">
        <v>754.4000244140625</v>
      </c>
      <c r="C98" cm="1">
        <f t="array" aca="1" ref="C98" ca="1">_xll.BDP(Stocks[[#This Row],[bloomberg_query]], "CUST_TRR_RETURN_HOLDING_PER", "CUST_TRR_START_DT="&amp;TEXT(WORKDAY(TODAY(), -2),"jjjjMMtt"),"CUST_TRR_END_DT="&amp;TEXT(WORKDAY(TODAY(), -1),"jjjjMMtt"), "CUST_TRR_CRNCY=EUR")</f>
        <v>-2.1091000000000002</v>
      </c>
      <c r="D98" cm="1">
        <f t="array" aca="1" ref="D98" ca="1">_xll.BDP(Stocks[[#This Row],[bloomberg_query]], "CUST_TRR_RETURN_HOLDING_PER", "CUST_TRR_START_DT="&amp;TEXT(WORKDAY(TODAY(), -6),"jjjjMMtt"),"CUST_TRR_END_DT="&amp;TEXT(WORKDAY(TODAY(), -1),"jjjjMMtt"), "CUST_TRR_CRNCY=EUR")</f>
        <v>-4.7021550000000003</v>
      </c>
      <c r="E98" cm="1">
        <f t="array" aca="1" ref="E98" ca="1">_xll.BDP(Stocks[[#This Row],[bloomberg_query]], "CUST_TRR_RETURN_HOLDING_PER", "CUST_TRR_START_DT="&amp;TEXT(WORKDAY(EDATE(TODAY(), -1) - 2, 1),"jjjjMMtt"),"CUST_TRR_END_DT="&amp;TEXT(WORKDAY(TODAY(), -1),"jjjjMMtt"),"CUST_TRR_CRNCY=EUR")</f>
        <v>-4.7499260000000003</v>
      </c>
      <c r="F98" cm="1">
        <f t="array" aca="1" ref="F98" ca="1">_xll.BDP(Stocks[[#This Row],[bloomberg_query]], "CUST_TRR_RETURN_HOLDING_PER", "CUST_TRR_START_DT="&amp;TEXT(WORKDAY(DATE(YEAR(TODAY())-1, 12, 31), -1),"jjjjMMtt"),"CUST_TRR_END_DT="&amp;TEXT(WORKDAY(TODAY(), -1),"jjjjMMtt"), "CUST_TRR_CRNCY=EUR")</f>
        <v>3.4559139999999999</v>
      </c>
    </row>
    <row r="99" spans="1:6" x14ac:dyDescent="0.25">
      <c r="A99" t="s">
        <v>92</v>
      </c>
      <c r="B99" s="1">
        <v>66.029998779296875</v>
      </c>
      <c r="C99" cm="1">
        <f t="array" aca="1" ref="C99" ca="1">_xll.BDP(Stocks[[#This Row],[bloomberg_query]], "CUST_TRR_RETURN_HOLDING_PER", "CUST_TRR_START_DT="&amp;TEXT(WORKDAY(TODAY(), -2),"jjjjMMtt"),"CUST_TRR_END_DT="&amp;TEXT(WORKDAY(TODAY(), -1),"jjjjMMtt"), "CUST_TRR_CRNCY=EUR")</f>
        <v>-1.8524099999999999</v>
      </c>
      <c r="D99" cm="1">
        <f t="array" aca="1" ref="D99" ca="1">_xll.BDP(Stocks[[#This Row],[bloomberg_query]], "CUST_TRR_RETURN_HOLDING_PER", "CUST_TRR_START_DT="&amp;TEXT(WORKDAY(TODAY(), -6),"jjjjMMtt"),"CUST_TRR_END_DT="&amp;TEXT(WORKDAY(TODAY(), -1),"jjjjMMtt"), "CUST_TRR_CRNCY=EUR")</f>
        <v>-3.408922</v>
      </c>
      <c r="E99" cm="1">
        <f t="array" aca="1" ref="E99" ca="1">_xll.BDP(Stocks[[#This Row],[bloomberg_query]], "CUST_TRR_RETURN_HOLDING_PER", "CUST_TRR_START_DT="&amp;TEXT(WORKDAY(EDATE(TODAY(), -1) - 2, 1),"jjjjMMtt"),"CUST_TRR_END_DT="&amp;TEXT(WORKDAY(TODAY(), -1),"jjjjMMtt"),"CUST_TRR_CRNCY=EUR")</f>
        <v>-4.0206179999999998</v>
      </c>
      <c r="F99" cm="1">
        <f t="array" aca="1" ref="F99" ca="1">_xll.BDP(Stocks[[#This Row],[bloomberg_query]], "CUST_TRR_RETURN_HOLDING_PER", "CUST_TRR_START_DT="&amp;TEXT(WORKDAY(DATE(YEAR(TODAY())-1, 12, 31), -1),"jjjjMMtt"),"CUST_TRR_END_DT="&amp;TEXT(WORKDAY(TODAY(), -1),"jjjjMMtt"), "CUST_TRR_CRNCY=EUR")</f>
        <v>8.3119099999999992</v>
      </c>
    </row>
    <row r="100" spans="1:6" x14ac:dyDescent="0.25">
      <c r="A100" t="s">
        <v>96</v>
      </c>
      <c r="B100" s="1">
        <v>57.713601013404286</v>
      </c>
      <c r="C100" cm="1">
        <f t="array" aca="1" ref="C100" ca="1">_xll.BDP(Stocks[[#This Row],[bloomberg_query]], "CUST_TRR_RETURN_HOLDING_PER", "CUST_TRR_START_DT="&amp;TEXT(WORKDAY(TODAY(), -2),"jjjjMMtt"),"CUST_TRR_END_DT="&amp;TEXT(WORKDAY(TODAY(), -1),"jjjjMMtt"), "CUST_TRR_CRNCY=EUR")</f>
        <v>0.24465219999999999</v>
      </c>
      <c r="D100" cm="1">
        <f t="array" aca="1" ref="D100" ca="1">_xll.BDP(Stocks[[#This Row],[bloomberg_query]], "CUST_TRR_RETURN_HOLDING_PER", "CUST_TRR_START_DT="&amp;TEXT(WORKDAY(TODAY(), -6),"jjjjMMtt"),"CUST_TRR_END_DT="&amp;TEXT(WORKDAY(TODAY(), -1),"jjjjMMtt"), "CUST_TRR_CRNCY=EUR")</f>
        <v>6.097619E-2</v>
      </c>
      <c r="E100" cm="1">
        <f t="array" aca="1" ref="E100" ca="1">_xll.BDP(Stocks[[#This Row],[bloomberg_query]], "CUST_TRR_RETURN_HOLDING_PER", "CUST_TRR_START_DT="&amp;TEXT(WORKDAY(EDATE(TODAY(), -1) - 2, 1),"jjjjMMtt"),"CUST_TRR_END_DT="&amp;TEXT(WORKDAY(TODAY(), -1),"jjjjMMtt"),"CUST_TRR_CRNCY=EUR")</f>
        <v>2.1846730000000001</v>
      </c>
      <c r="F100" cm="1">
        <f t="array" aca="1" ref="F100" ca="1">_xll.BDP(Stocks[[#This Row],[bloomberg_query]], "CUST_TRR_RETURN_HOLDING_PER", "CUST_TRR_START_DT="&amp;TEXT(WORKDAY(DATE(YEAR(TODAY())-1, 12, 31), -1),"jjjjMMtt"),"CUST_TRR_END_DT="&amp;TEXT(WORKDAY(TODAY(), -1),"jjjjMMtt"), "CUST_TRR_CRNCY=EUR")</f>
        <v>9.9599309999999992</v>
      </c>
    </row>
    <row r="101" spans="1:6" x14ac:dyDescent="0.25">
      <c r="A101" t="s">
        <v>128</v>
      </c>
      <c r="B101" s="1">
        <v>91.900001525878906</v>
      </c>
      <c r="C101" cm="1">
        <f t="array" aca="1" ref="C101" ca="1">_xll.BDP(Stocks[[#This Row],[bloomberg_query]], "CUST_TRR_RETURN_HOLDING_PER", "CUST_TRR_START_DT="&amp;TEXT(WORKDAY(TODAY(), -2),"jjjjMMtt"),"CUST_TRR_END_DT="&amp;TEXT(WORKDAY(TODAY(), -1),"jjjjMMtt"), "CUST_TRR_CRNCY=EUR")</f>
        <v>0.99173549999999999</v>
      </c>
      <c r="D101" cm="1">
        <f t="array" aca="1" ref="D101" ca="1">_xll.BDP(Stocks[[#This Row],[bloomberg_query]], "CUST_TRR_RETURN_HOLDING_PER", "CUST_TRR_START_DT="&amp;TEXT(WORKDAY(TODAY(), -6),"jjjjMMtt"),"CUST_TRR_END_DT="&amp;TEXT(WORKDAY(TODAY(), -1),"jjjjMMtt"), "CUST_TRR_CRNCY=EUR")</f>
        <v>4.8027439999999997</v>
      </c>
      <c r="E101" cm="1">
        <f t="array" aca="1" ref="E101" ca="1">_xll.BDP(Stocks[[#This Row],[bloomberg_query]], "CUST_TRR_RETURN_HOLDING_PER", "CUST_TRR_START_DT="&amp;TEXT(WORKDAY(EDATE(TODAY(), -1) - 2, 1),"jjjjMMtt"),"CUST_TRR_END_DT="&amp;TEXT(WORKDAY(TODAY(), -1),"jjjjMMtt"),"CUST_TRR_CRNCY=EUR")</f>
        <v>13.78026</v>
      </c>
      <c r="F101" cm="1">
        <f t="array" aca="1" ref="F101" ca="1">_xll.BDP(Stocks[[#This Row],[bloomberg_query]], "CUST_TRR_RETURN_HOLDING_PER", "CUST_TRR_START_DT="&amp;TEXT(WORKDAY(DATE(YEAR(TODAY())-1, 12, 31), -1),"jjjjMMtt"),"CUST_TRR_END_DT="&amp;TEXT(WORKDAY(TODAY(), -1),"jjjjMMtt"), "CUST_TRR_CRNCY=EUR")</f>
        <v>16.78135</v>
      </c>
    </row>
    <row r="102" spans="1:6" x14ac:dyDescent="0.25">
      <c r="A102" t="s">
        <v>116</v>
      </c>
      <c r="B102" s="1">
        <v>93.791953595621081</v>
      </c>
      <c r="C102" cm="1">
        <f t="array" aca="1" ref="C102" ca="1">_xll.BDP(Stocks[[#This Row],[bloomberg_query]], "CUST_TRR_RETURN_HOLDING_PER", "CUST_TRR_START_DT="&amp;TEXT(WORKDAY(TODAY(), -2),"jjjjMMtt"),"CUST_TRR_END_DT="&amp;TEXT(WORKDAY(TODAY(), -1),"jjjjMMtt"), "CUST_TRR_CRNCY=EUR")</f>
        <v>-1.0246649999999999</v>
      </c>
      <c r="D102" cm="1">
        <f t="array" aca="1" ref="D102" ca="1">_xll.BDP(Stocks[[#This Row],[bloomberg_query]], "CUST_TRR_RETURN_HOLDING_PER", "CUST_TRR_START_DT="&amp;TEXT(WORKDAY(TODAY(), -6),"jjjjMMtt"),"CUST_TRR_END_DT="&amp;TEXT(WORKDAY(TODAY(), -1),"jjjjMMtt"), "CUST_TRR_CRNCY=EUR")</f>
        <v>-1.0662640000000001</v>
      </c>
      <c r="E102" cm="1">
        <f t="array" aca="1" ref="E102" ca="1">_xll.BDP(Stocks[[#This Row],[bloomberg_query]], "CUST_TRR_RETURN_HOLDING_PER", "CUST_TRR_START_DT="&amp;TEXT(WORKDAY(EDATE(TODAY(), -1) - 2, 1),"jjjjMMtt"),"CUST_TRR_END_DT="&amp;TEXT(WORKDAY(TODAY(), -1),"jjjjMMtt"),"CUST_TRR_CRNCY=EUR")</f>
        <v>4.4905499999999998</v>
      </c>
      <c r="F102" cm="1">
        <f t="array" aca="1" ref="F102" ca="1">_xll.BDP(Stocks[[#This Row],[bloomberg_query]], "CUST_TRR_RETURN_HOLDING_PER", "CUST_TRR_START_DT="&amp;TEXT(WORKDAY(DATE(YEAR(TODAY())-1, 12, 31), -1),"jjjjMMtt"),"CUST_TRR_END_DT="&amp;TEXT(WORKDAY(TODAY(), -1),"jjjjMMtt"), "CUST_TRR_CRNCY=EUR")</f>
        <v>6.7283369999999998</v>
      </c>
    </row>
    <row r="103" spans="1:6" x14ac:dyDescent="0.25">
      <c r="A103" t="s">
        <v>120</v>
      </c>
      <c r="B103" s="1">
        <v>151.16446744156718</v>
      </c>
      <c r="C103" cm="1">
        <f t="array" aca="1" ref="C103" ca="1">_xll.BDP(Stocks[[#This Row],[bloomberg_query]], "CUST_TRR_RETURN_HOLDING_PER", "CUST_TRR_START_DT="&amp;TEXT(WORKDAY(TODAY(), -2),"jjjjMMtt"),"CUST_TRR_END_DT="&amp;TEXT(WORKDAY(TODAY(), -1),"jjjjMMtt"), "CUST_TRR_CRNCY=EUR")</f>
        <v>-3.014052</v>
      </c>
      <c r="D103" cm="1">
        <f t="array" aca="1" ref="D103" ca="1">_xll.BDP(Stocks[[#This Row],[bloomberg_query]], "CUST_TRR_RETURN_HOLDING_PER", "CUST_TRR_START_DT="&amp;TEXT(WORKDAY(TODAY(), -6),"jjjjMMtt"),"CUST_TRR_END_DT="&amp;TEXT(WORKDAY(TODAY(), -1),"jjjjMMtt"), "CUST_TRR_CRNCY=EUR")</f>
        <v>-2.9720569999999999</v>
      </c>
      <c r="E103" cm="1">
        <f t="array" aca="1" ref="E103" ca="1">_xll.BDP(Stocks[[#This Row],[bloomberg_query]], "CUST_TRR_RETURN_HOLDING_PER", "CUST_TRR_START_DT="&amp;TEXT(WORKDAY(EDATE(TODAY(), -1) - 2, 1),"jjjjMMtt"),"CUST_TRR_END_DT="&amp;TEXT(WORKDAY(TODAY(), -1),"jjjjMMtt"),"CUST_TRR_CRNCY=EUR")</f>
        <v>0.93938359999999999</v>
      </c>
      <c r="F103" cm="1">
        <f t="array" aca="1" ref="F103" ca="1">_xll.BDP(Stocks[[#This Row],[bloomberg_query]], "CUST_TRR_RETURN_HOLDING_PER", "CUST_TRR_START_DT="&amp;TEXT(WORKDAY(DATE(YEAR(TODAY())-1, 12, 31), -1),"jjjjMMtt"),"CUST_TRR_END_DT="&amp;TEXT(WORKDAY(TODAY(), -1),"jjjjMMtt"), "CUST_TRR_CRNCY=EUR")</f>
        <v>21.06653</v>
      </c>
    </row>
    <row r="104" spans="1:6" x14ac:dyDescent="0.25">
      <c r="A104" t="s">
        <v>131</v>
      </c>
      <c r="B104" s="1">
        <v>264.39999389648438</v>
      </c>
      <c r="C104" cm="1">
        <f t="array" aca="1" ref="C10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104" cm="1">
        <f t="array" aca="1" ref="D104" ca="1">_xll.BDP(Stocks[[#This Row],[bloomberg_query]], "CUST_TRR_RETURN_HOLDING_PER", "CUST_TRR_START_DT="&amp;TEXT(WORKDAY(TODAY(), -6),"jjjjMMtt"),"CUST_TRR_END_DT="&amp;TEXT(WORKDAY(TODAY(), -1),"jjjjMMtt"), "CUST_TRR_CRNCY=EUR")</f>
        <v>1.13852</v>
      </c>
      <c r="E104" cm="1">
        <f t="array" aca="1" ref="E104" ca="1">_xll.BDP(Stocks[[#This Row],[bloomberg_query]], "CUST_TRR_RETURN_HOLDING_PER", "CUST_TRR_START_DT="&amp;TEXT(WORKDAY(EDATE(TODAY(), -1) - 2, 1),"jjjjMMtt"),"CUST_TRR_END_DT="&amp;TEXT(WORKDAY(TODAY(), -1),"jjjjMMtt"),"CUST_TRR_CRNCY=EUR")</f>
        <v>5.042103</v>
      </c>
      <c r="F104" cm="1">
        <f t="array" aca="1" ref="F104" ca="1">_xll.BDP(Stocks[[#This Row],[bloomberg_query]], "CUST_TRR_RETURN_HOLDING_PER", "CUST_TRR_START_DT="&amp;TEXT(WORKDAY(DATE(YEAR(TODAY())-1, 12, 31), -1),"jjjjMMtt"),"CUST_TRR_END_DT="&amp;TEXT(WORKDAY(TODAY(), -1),"jjjjMMtt"), "CUST_TRR_CRNCY=EUR")</f>
        <v>15.821770000000001</v>
      </c>
    </row>
    <row r="105" spans="1:6" x14ac:dyDescent="0.25">
      <c r="A105" t="s">
        <v>127</v>
      </c>
      <c r="B105" s="1">
        <v>33.470001220703125</v>
      </c>
      <c r="C105" cm="1">
        <f t="array" aca="1" ref="C105" ca="1">_xll.BDP(Stocks[[#This Row],[bloomberg_query]], "CUST_TRR_RETURN_HOLDING_PER", "CUST_TRR_START_DT="&amp;TEXT(WORKDAY(TODAY(), -2),"jjjjMMtt"),"CUST_TRR_END_DT="&amp;TEXT(WORKDAY(TODAY(), -1),"jjjjMMtt"), "CUST_TRR_CRNCY=EUR")</f>
        <v>-1.032144</v>
      </c>
      <c r="D105" cm="1">
        <f t="array" aca="1" ref="D105" ca="1">_xll.BDP(Stocks[[#This Row],[bloomberg_query]], "CUST_TRR_RETURN_HOLDING_PER", "CUST_TRR_START_DT="&amp;TEXT(WORKDAY(TODAY(), -6),"jjjjMMtt"),"CUST_TRR_END_DT="&amp;TEXT(WORKDAY(TODAY(), -1),"jjjjMMtt"), "CUST_TRR_CRNCY=EUR")</f>
        <v>0.56937369999999998</v>
      </c>
      <c r="E105" cm="1">
        <f t="array" aca="1" ref="E105" ca="1">_xll.BDP(Stocks[[#This Row],[bloomberg_query]], "CUST_TRR_RETURN_HOLDING_PER", "CUST_TRR_START_DT="&amp;TEXT(WORKDAY(EDATE(TODAY(), -1) - 2, 1),"jjjjMMtt"),"CUST_TRR_END_DT="&amp;TEXT(WORKDAY(TODAY(), -1),"jjjjMMtt"),"CUST_TRR_CRNCY=EUR")</f>
        <v>3.7237399999999998</v>
      </c>
      <c r="F105" cm="1">
        <f t="array" aca="1" ref="F105" ca="1">_xll.BDP(Stocks[[#This Row],[bloomberg_query]], "CUST_TRR_RETURN_HOLDING_PER", "CUST_TRR_START_DT="&amp;TEXT(WORKDAY(DATE(YEAR(TODAY())-1, 12, 31), -1),"jjjjMMtt"),"CUST_TRR_END_DT="&amp;TEXT(WORKDAY(TODAY(), -1),"jjjjMMtt"), "CUST_TRR_CRNCY=EUR")</f>
        <v>20.747240000000001</v>
      </c>
    </row>
    <row r="106" spans="1:6" x14ac:dyDescent="0.25">
      <c r="A106" t="s">
        <v>129</v>
      </c>
      <c r="B106" s="1">
        <v>212.19999694824219</v>
      </c>
      <c r="C106" cm="1">
        <f t="array" aca="1" ref="C106" ca="1">_xll.BDP(Stocks[[#This Row],[bloomberg_query]], "CUST_TRR_RETURN_HOLDING_PER", "CUST_TRR_START_DT="&amp;TEXT(WORKDAY(TODAY(), -2),"jjjjMMtt"),"CUST_TRR_END_DT="&amp;TEXT(WORKDAY(TODAY(), -1),"jjjjMMtt"), "CUST_TRR_CRNCY=EUR")</f>
        <v>-0.95419849999999995</v>
      </c>
      <c r="D106" cm="1">
        <f t="array" aca="1" ref="D106" ca="1">_xll.BDP(Stocks[[#This Row],[bloomberg_query]], "CUST_TRR_RETURN_HOLDING_PER", "CUST_TRR_START_DT="&amp;TEXT(WORKDAY(TODAY(), -6),"jjjjMMtt"),"CUST_TRR_END_DT="&amp;TEXT(WORKDAY(TODAY(), -1),"jjjjMMtt"), "CUST_TRR_CRNCY=EUR")</f>
        <v>-0.66985649999999997</v>
      </c>
      <c r="E106" cm="1">
        <f t="array" aca="1" ref="E106" ca="1">_xll.BDP(Stocks[[#This Row],[bloomberg_query]], "CUST_TRR_RETURN_HOLDING_PER", "CUST_TRR_START_DT="&amp;TEXT(WORKDAY(EDATE(TODAY(), -1) - 2, 1),"jjjjMMtt"),"CUST_TRR_END_DT="&amp;TEXT(WORKDAY(TODAY(), -1),"jjjjMMtt"),"CUST_TRR_CRNCY=EUR")</f>
        <v>3.0272950000000001</v>
      </c>
      <c r="F106" cm="1">
        <f t="array" aca="1" ref="F106" ca="1">_xll.BDP(Stocks[[#This Row],[bloomberg_query]], "CUST_TRR_RETURN_HOLDING_PER", "CUST_TRR_START_DT="&amp;TEXT(WORKDAY(DATE(YEAR(TODAY())-1, 12, 31), -1),"jjjjMMtt"),"CUST_TRR_END_DT="&amp;TEXT(WORKDAY(TODAY(), -1),"jjjjMMtt"), "CUST_TRR_CRNCY=EUR")</f>
        <v>9.9867550000000005</v>
      </c>
    </row>
    <row r="107" spans="1:6" x14ac:dyDescent="0.25">
      <c r="A107" t="s">
        <v>117</v>
      </c>
      <c r="B107" s="1">
        <v>208.80000305175781</v>
      </c>
      <c r="C107" cm="1">
        <f t="array" aca="1" ref="C107" ca="1">_xll.BDP(Stocks[[#This Row],[bloomberg_query]], "CUST_TRR_RETURN_HOLDING_PER", "CUST_TRR_START_DT="&amp;TEXT(WORKDAY(TODAY(), -2),"jjjjMMtt"),"CUST_TRR_END_DT="&amp;TEXT(WORKDAY(TODAY(), -1),"jjjjMMtt"), "CUST_TRR_CRNCY=EUR")</f>
        <v>-0.43000480000000002</v>
      </c>
      <c r="D107" cm="1">
        <f t="array" aca="1" ref="D107" ca="1">_xll.BDP(Stocks[[#This Row],[bloomberg_query]], "CUST_TRR_RETURN_HOLDING_PER", "CUST_TRR_START_DT="&amp;TEXT(WORKDAY(TODAY(), -6),"jjjjMMtt"),"CUST_TRR_END_DT="&amp;TEXT(WORKDAY(TODAY(), -1),"jjjjMMtt"), "CUST_TRR_CRNCY=EUR")</f>
        <v>0.1441615</v>
      </c>
      <c r="E107" cm="1">
        <f t="array" aca="1" ref="E107" ca="1">_xll.BDP(Stocks[[#This Row],[bloomberg_query]], "CUST_TRR_RETURN_HOLDING_PER", "CUST_TRR_START_DT="&amp;TEXT(WORKDAY(EDATE(TODAY(), -1) - 2, 1),"jjjjMMtt"),"CUST_TRR_END_DT="&amp;TEXT(WORKDAY(TODAY(), -1),"jjjjMMtt"),"CUST_TRR_CRNCY=EUR")</f>
        <v>4.7039869999999997</v>
      </c>
      <c r="F107" cm="1">
        <f t="array" aca="1" ref="F107" ca="1">_xll.BDP(Stocks[[#This Row],[bloomberg_query]], "CUST_TRR_RETURN_HOLDING_PER", "CUST_TRR_START_DT="&amp;TEXT(WORKDAY(DATE(YEAR(TODAY())-1, 12, 31), -1),"jjjjMMtt"),"CUST_TRR_END_DT="&amp;TEXT(WORKDAY(TODAY(), -1),"jjjjMMtt"), "CUST_TRR_CRNCY=EUR")</f>
        <v>17.042449999999999</v>
      </c>
    </row>
    <row r="108" spans="1:6" x14ac:dyDescent="0.25">
      <c r="A108" t="s">
        <v>121</v>
      </c>
      <c r="B108" s="1">
        <v>132</v>
      </c>
      <c r="C108" cm="1">
        <f t="array" aca="1" ref="C108" ca="1">_xll.BDP(Stocks[[#This Row],[bloomberg_query]], "CUST_TRR_RETURN_HOLDING_PER", "CUST_TRR_START_DT="&amp;TEXT(WORKDAY(TODAY(), -2),"jjjjMMtt"),"CUST_TRR_END_DT="&amp;TEXT(WORKDAY(TODAY(), -1),"jjjjMMtt"), "CUST_TRR_CRNCY=EUR")</f>
        <v>-0.97965340000000001</v>
      </c>
      <c r="D108" cm="1">
        <f t="array" aca="1" ref="D108" ca="1">_xll.BDP(Stocks[[#This Row],[bloomberg_query]], "CUST_TRR_RETURN_HOLDING_PER", "CUST_TRR_START_DT="&amp;TEXT(WORKDAY(TODAY(), -6),"jjjjMMtt"),"CUST_TRR_END_DT="&amp;TEXT(WORKDAY(TODAY(), -1),"jjjjMMtt"), "CUST_TRR_CRNCY=EUR")</f>
        <v>-3.02583</v>
      </c>
      <c r="E108" cm="1">
        <f t="array" aca="1" ref="E108" ca="1">_xll.BDP(Stocks[[#This Row],[bloomberg_query]], "CUST_TRR_RETURN_HOLDING_PER", "CUST_TRR_START_DT="&amp;TEXT(WORKDAY(EDATE(TODAY(), -1) - 2, 1),"jjjjMMtt"),"CUST_TRR_END_DT="&amp;TEXT(WORKDAY(TODAY(), -1),"jjjjMMtt"),"CUST_TRR_CRNCY=EUR")</f>
        <v>-2.738712</v>
      </c>
      <c r="F108" cm="1">
        <f t="array" aca="1" ref="F108" ca="1">_xll.BDP(Stocks[[#This Row],[bloomberg_query]], "CUST_TRR_RETURN_HOLDING_PER", "CUST_TRR_START_DT="&amp;TEXT(WORKDAY(DATE(YEAR(TODAY())-1, 12, 31), -1),"jjjjMMtt"),"CUST_TRR_END_DT="&amp;TEXT(WORKDAY(TODAY(), -1),"jjjjMMtt"), "CUST_TRR_CRNCY=EUR")</f>
        <v>9.5913260000000005</v>
      </c>
    </row>
    <row r="109" spans="1:6" x14ac:dyDescent="0.25">
      <c r="A109" t="s">
        <v>105</v>
      </c>
      <c r="B109" s="1">
        <v>382.80126878177543</v>
      </c>
      <c r="C109" cm="1">
        <f t="array" aca="1" ref="C109" ca="1">_xll.BDP(Stocks[[#This Row],[bloomberg_query]], "CUST_TRR_RETURN_HOLDING_PER", "CUST_TRR_START_DT="&amp;TEXT(WORKDAY(TODAY(), -2),"jjjjMMtt"),"CUST_TRR_END_DT="&amp;TEXT(WORKDAY(TODAY(), -1),"jjjjMMtt"), "CUST_TRR_CRNCY=EUR")</f>
        <v>0.62019380000000002</v>
      </c>
      <c r="D109" cm="1">
        <f t="array" aca="1" ref="D109" ca="1">_xll.BDP(Stocks[[#This Row],[bloomberg_query]], "CUST_TRR_RETURN_HOLDING_PER", "CUST_TRR_START_DT="&amp;TEXT(WORKDAY(TODAY(), -6),"jjjjMMtt"),"CUST_TRR_END_DT="&amp;TEXT(WORKDAY(TODAY(), -1),"jjjjMMtt"), "CUST_TRR_CRNCY=EUR")</f>
        <v>1.746472</v>
      </c>
      <c r="E109" cm="1">
        <f t="array" aca="1" ref="E109" ca="1">_xll.BDP(Stocks[[#This Row],[bloomberg_query]], "CUST_TRR_RETURN_HOLDING_PER", "CUST_TRR_START_DT="&amp;TEXT(WORKDAY(EDATE(TODAY(), -1) - 2, 1),"jjjjMMtt"),"CUST_TRR_END_DT="&amp;TEXT(WORKDAY(TODAY(), -1),"jjjjMMtt"),"CUST_TRR_CRNCY=EUR")</f>
        <v>7.7108910000000002</v>
      </c>
      <c r="F109" cm="1">
        <f t="array" aca="1" ref="F109" ca="1">_xll.BDP(Stocks[[#This Row],[bloomberg_query]], "CUST_TRR_RETURN_HOLDING_PER", "CUST_TRR_START_DT="&amp;TEXT(WORKDAY(DATE(YEAR(TODAY())-1, 12, 31), -1),"jjjjMMtt"),"CUST_TRR_END_DT="&amp;TEXT(WORKDAY(TODAY(), -1),"jjjjMMtt"), "CUST_TRR_CRNCY=EUR")</f>
        <v>8.9125130000000006</v>
      </c>
    </row>
    <row r="110" spans="1:6" x14ac:dyDescent="0.25">
      <c r="A110" t="s">
        <v>126</v>
      </c>
      <c r="B110" s="1">
        <v>2551.208772957325</v>
      </c>
      <c r="C110" cm="1">
        <f t="array" aca="1" ref="C110" ca="1">_xll.BDP(Stocks[[#This Row],[bloomberg_query]], "CUST_TRR_RETURN_HOLDING_PER", "CUST_TRR_START_DT="&amp;TEXT(WORKDAY(TODAY(), -2),"jjjjMMtt"),"CUST_TRR_END_DT="&amp;TEXT(WORKDAY(TODAY(), -1),"jjjjMMtt"), "CUST_TRR_CRNCY=EUR")</f>
        <v>-1.6086499999999999</v>
      </c>
      <c r="D110" cm="1">
        <f t="array" aca="1" ref="D110" ca="1">_xll.BDP(Stocks[[#This Row],[bloomberg_query]], "CUST_TRR_RETURN_HOLDING_PER", "CUST_TRR_START_DT="&amp;TEXT(WORKDAY(TODAY(), -6),"jjjjMMtt"),"CUST_TRR_END_DT="&amp;TEXT(WORKDAY(TODAY(), -1),"jjjjMMtt"), "CUST_TRR_CRNCY=EUR")</f>
        <v>-5.1230659999999997</v>
      </c>
      <c r="E110" cm="1">
        <f t="array" aca="1" ref="E110" ca="1">_xll.BDP(Stocks[[#This Row],[bloomberg_query]], "CUST_TRR_RETURN_HOLDING_PER", "CUST_TRR_START_DT="&amp;TEXT(WORKDAY(EDATE(TODAY(), -1) - 2, 1),"jjjjMMtt"),"CUST_TRR_END_DT="&amp;TEXT(WORKDAY(TODAY(), -1),"jjjjMMtt"),"CUST_TRR_CRNCY=EUR")</f>
        <v>-8.0572180000000007</v>
      </c>
      <c r="F110" cm="1">
        <f t="array" aca="1" ref="F110" ca="1">_xll.BDP(Stocks[[#This Row],[bloomberg_query]], "CUST_TRR_RETURN_HOLDING_PER", "CUST_TRR_START_DT="&amp;TEXT(WORKDAY(DATE(YEAR(TODAY())-1, 12, 31), -1),"jjjjMMtt"),"CUST_TRR_END_DT="&amp;TEXT(WORKDAY(TODAY(), -1),"jjjjMMtt"), "CUST_TRR_CRNCY=EUR")</f>
        <v>9.4191059999999993</v>
      </c>
    </row>
    <row r="111" spans="1:6" x14ac:dyDescent="0.25">
      <c r="A111" t="s">
        <v>106</v>
      </c>
      <c r="B111" s="1">
        <v>180.74000549316406</v>
      </c>
      <c r="C111" cm="1">
        <f t="array" aca="1" ref="C111" ca="1">_xll.BDP(Stocks[[#This Row],[bloomberg_query]], "CUST_TRR_RETURN_HOLDING_PER", "CUST_TRR_START_DT="&amp;TEXT(WORKDAY(TODAY(), -2),"jjjjMMtt"),"CUST_TRR_END_DT="&amp;TEXT(WORKDAY(TODAY(), -1),"jjjjMMtt"), "CUST_TRR_CRNCY=EUR")</f>
        <v>-0.3777778</v>
      </c>
      <c r="D111" cm="1">
        <f t="array" aca="1" ref="D111" ca="1">_xll.BDP(Stocks[[#This Row],[bloomberg_query]], "CUST_TRR_RETURN_HOLDING_PER", "CUST_TRR_START_DT="&amp;TEXT(WORKDAY(TODAY(), -6),"jjjjMMtt"),"CUST_TRR_END_DT="&amp;TEXT(WORKDAY(TODAY(), -1),"jjjjMMtt"), "CUST_TRR_CRNCY=EUR")</f>
        <v>3.096034</v>
      </c>
      <c r="E111" cm="1">
        <f t="array" aca="1" ref="E111" ca="1">_xll.BDP(Stocks[[#This Row],[bloomberg_query]], "CUST_TRR_RETURN_HOLDING_PER", "CUST_TRR_START_DT="&amp;TEXT(WORKDAY(EDATE(TODAY(), -1) - 2, 1),"jjjjMMtt"),"CUST_TRR_END_DT="&amp;TEXT(WORKDAY(TODAY(), -1),"jjjjMMtt"),"CUST_TRR_CRNCY=EUR")</f>
        <v>9.3028980000000008</v>
      </c>
      <c r="F111" cm="1">
        <f t="array" aca="1" ref="F111" ca="1">_xll.BDP(Stocks[[#This Row],[bloomberg_query]], "CUST_TRR_RETURN_HOLDING_PER", "CUST_TRR_START_DT="&amp;TEXT(WORKDAY(DATE(YEAR(TODAY())-1, 12, 31), -1),"jjjjMMtt"),"CUST_TRR_END_DT="&amp;TEXT(WORKDAY(TODAY(), -1),"jjjjMMtt"), "CUST_TRR_CRNCY=EUR")</f>
        <v>30.163550000000001</v>
      </c>
    </row>
    <row r="112" spans="1:6" x14ac:dyDescent="0.25">
      <c r="A112" t="s">
        <v>114</v>
      </c>
      <c r="B112" s="1">
        <v>92.8371580988522</v>
      </c>
      <c r="C112" cm="1">
        <f t="array" aca="1" ref="C112" ca="1">_xll.BDP(Stocks[[#This Row],[bloomberg_query]], "CUST_TRR_RETURN_HOLDING_PER", "CUST_TRR_START_DT="&amp;TEXT(WORKDAY(TODAY(), -2),"jjjjMMtt"),"CUST_TRR_END_DT="&amp;TEXT(WORKDAY(TODAY(), -1),"jjjjMMtt"), "CUST_TRR_CRNCY=EUR")</f>
        <v>1.259946</v>
      </c>
      <c r="D112" cm="1">
        <f t="array" aca="1" ref="D112" ca="1">_xll.BDP(Stocks[[#This Row],[bloomberg_query]], "CUST_TRR_RETURN_HOLDING_PER", "CUST_TRR_START_DT="&amp;TEXT(WORKDAY(TODAY(), -6),"jjjjMMtt"),"CUST_TRR_END_DT="&amp;TEXT(WORKDAY(TODAY(), -1),"jjjjMMtt"), "CUST_TRR_CRNCY=EUR")</f>
        <v>1.4658770000000001</v>
      </c>
      <c r="E112" cm="1">
        <f t="array" aca="1" ref="E112" ca="1">_xll.BDP(Stocks[[#This Row],[bloomberg_query]], "CUST_TRR_RETURN_HOLDING_PER", "CUST_TRR_START_DT="&amp;TEXT(WORKDAY(EDATE(TODAY(), -1) - 2, 1),"jjjjMMtt"),"CUST_TRR_END_DT="&amp;TEXT(WORKDAY(TODAY(), -1),"jjjjMMtt"),"CUST_TRR_CRNCY=EUR")</f>
        <v>1.265714</v>
      </c>
      <c r="F112" cm="1">
        <f t="array" aca="1" ref="F112" ca="1">_xll.BDP(Stocks[[#This Row],[bloomberg_query]], "CUST_TRR_RETURN_HOLDING_PER", "CUST_TRR_START_DT="&amp;TEXT(WORKDAY(DATE(YEAR(TODAY())-1, 12, 31), -1),"jjjjMMtt"),"CUST_TRR_END_DT="&amp;TEXT(WORKDAY(TODAY(), -1),"jjjjMMtt"), "CUST_TRR_CRNCY=EUR")</f>
        <v>14.262689999999999</v>
      </c>
    </row>
    <row r="113" spans="1:6" x14ac:dyDescent="0.25">
      <c r="A113" t="s">
        <v>124</v>
      </c>
      <c r="B113" s="1">
        <v>448.89280471812526</v>
      </c>
      <c r="C113" cm="1">
        <f t="array" aca="1" ref="C113" ca="1">_xll.BDP(Stocks[[#This Row],[bloomberg_query]], "CUST_TRR_RETURN_HOLDING_PER", "CUST_TRR_START_DT="&amp;TEXT(WORKDAY(TODAY(), -2),"jjjjMMtt"),"CUST_TRR_END_DT="&amp;TEXT(WORKDAY(TODAY(), -1),"jjjjMMtt"), "CUST_TRR_CRNCY=EUR")</f>
        <v>0.53355300000000006</v>
      </c>
      <c r="D113" cm="1">
        <f t="array" aca="1" ref="D113" ca="1">_xll.BDP(Stocks[[#This Row],[bloomberg_query]], "CUST_TRR_RETURN_HOLDING_PER", "CUST_TRR_START_DT="&amp;TEXT(WORKDAY(TODAY(), -6),"jjjjMMtt"),"CUST_TRR_END_DT="&amp;TEXT(WORKDAY(TODAY(), -1),"jjjjMMtt"), "CUST_TRR_CRNCY=EUR")</f>
        <v>-2.5903639999999999E-2</v>
      </c>
      <c r="E113" cm="1">
        <f t="array" aca="1" ref="E113" ca="1">_xll.BDP(Stocks[[#This Row],[bloomberg_query]], "CUST_TRR_RETURN_HOLDING_PER", "CUST_TRR_START_DT="&amp;TEXT(WORKDAY(EDATE(TODAY(), -1) - 2, 1),"jjjjMMtt"),"CUST_TRR_END_DT="&amp;TEXT(WORKDAY(TODAY(), -1),"jjjjMMtt"),"CUST_TRR_CRNCY=EUR")</f>
        <v>1.7952079999999999</v>
      </c>
      <c r="F113" cm="1">
        <f t="array" aca="1" ref="F113" ca="1">_xll.BDP(Stocks[[#This Row],[bloomberg_query]], "CUST_TRR_RETURN_HOLDING_PER", "CUST_TRR_START_DT="&amp;TEXT(WORKDAY(DATE(YEAR(TODAY())-1, 12, 31), -1),"jjjjMMtt"),"CUST_TRR_END_DT="&amp;TEXT(WORKDAY(TODAY(), -1),"jjjjMMtt"), "CUST_TRR_CRNCY=EUR")</f>
        <v>-17.232089999999999</v>
      </c>
    </row>
    <row r="114" spans="1:6" x14ac:dyDescent="0.25">
      <c r="A114" t="s">
        <v>115</v>
      </c>
      <c r="B114" s="1">
        <v>745.78340027066588</v>
      </c>
      <c r="C114" cm="1">
        <f t="array" aca="1" ref="C114" ca="1">_xll.BDP(Stocks[[#This Row],[bloomberg_query]], "CUST_TRR_RETURN_HOLDING_PER", "CUST_TRR_START_DT="&amp;TEXT(WORKDAY(TODAY(), -2),"jjjjMMtt"),"CUST_TRR_END_DT="&amp;TEXT(WORKDAY(TODAY(), -1),"jjjjMMtt"), "CUST_TRR_CRNCY=EUR")</f>
        <v>6.9040939999999995E-2</v>
      </c>
      <c r="D114" cm="1">
        <f t="array" aca="1" ref="D114" ca="1">_xll.BDP(Stocks[[#This Row],[bloomberg_query]], "CUST_TRR_RETURN_HOLDING_PER", "CUST_TRR_START_DT="&amp;TEXT(WORKDAY(TODAY(), -6),"jjjjMMtt"),"CUST_TRR_END_DT="&amp;TEXT(WORKDAY(TODAY(), -1),"jjjjMMtt"), "CUST_TRR_CRNCY=EUR")</f>
        <v>2.2918590000000001</v>
      </c>
      <c r="E114" cm="1">
        <f t="array" aca="1" ref="E114" ca="1">_xll.BDP(Stocks[[#This Row],[bloomberg_query]], "CUST_TRR_RETURN_HOLDING_PER", "CUST_TRR_START_DT="&amp;TEXT(WORKDAY(EDATE(TODAY(), -1) - 2, 1),"jjjjMMtt"),"CUST_TRR_END_DT="&amp;TEXT(WORKDAY(TODAY(), -1),"jjjjMMtt"),"CUST_TRR_CRNCY=EUR")</f>
        <v>8.0014559999999992</v>
      </c>
      <c r="F114" cm="1">
        <f t="array" aca="1" ref="F114" ca="1">_xll.BDP(Stocks[[#This Row],[bloomberg_query]], "CUST_TRR_RETURN_HOLDING_PER", "CUST_TRR_START_DT="&amp;TEXT(WORKDAY(DATE(YEAR(TODAY())-1, 12, 31), -1),"jjjjMMtt"),"CUST_TRR_END_DT="&amp;TEXT(WORKDAY(TODAY(), -1),"jjjjMMtt"), "CUST_TRR_CRNCY=EUR")</f>
        <v>41.020499999999998</v>
      </c>
    </row>
    <row r="115" spans="1:6" x14ac:dyDescent="0.25">
      <c r="A115" t="s">
        <v>104</v>
      </c>
      <c r="B115" s="1">
        <v>145.49807386574409</v>
      </c>
      <c r="C115" cm="1">
        <f t="array" aca="1" ref="C115" ca="1">_xll.BDP(Stocks[[#This Row],[bloomberg_query]], "CUST_TRR_RETURN_HOLDING_PER", "CUST_TRR_START_DT="&amp;TEXT(WORKDAY(TODAY(), -2),"jjjjMMtt"),"CUST_TRR_END_DT="&amp;TEXT(WORKDAY(TODAY(), -1),"jjjjMMtt"), "CUST_TRR_CRNCY=EUR")</f>
        <v>0.35254229999999998</v>
      </c>
      <c r="D115" cm="1">
        <f t="array" aca="1" ref="D115" ca="1">_xll.BDP(Stocks[[#This Row],[bloomberg_query]], "CUST_TRR_RETURN_HOLDING_PER", "CUST_TRR_START_DT="&amp;TEXT(WORKDAY(TODAY(), -6),"jjjjMMtt"),"CUST_TRR_END_DT="&amp;TEXT(WORKDAY(TODAY(), -1),"jjjjMMtt"), "CUST_TRR_CRNCY=EUR")</f>
        <v>2.3784529999999999</v>
      </c>
      <c r="E115" cm="1">
        <f t="array" aca="1" ref="E115" ca="1">_xll.BDP(Stocks[[#This Row],[bloomberg_query]], "CUST_TRR_RETURN_HOLDING_PER", "CUST_TRR_START_DT="&amp;TEXT(WORKDAY(EDATE(TODAY(), -1) - 2, 1),"jjjjMMtt"),"CUST_TRR_END_DT="&amp;TEXT(WORKDAY(TODAY(), -1),"jjjjMMtt"),"CUST_TRR_CRNCY=EUR")</f>
        <v>11.37036</v>
      </c>
      <c r="F115" cm="1">
        <f t="array" aca="1" ref="F115" ca="1">_xll.BDP(Stocks[[#This Row],[bloomberg_query]], "CUST_TRR_RETURN_HOLDING_PER", "CUST_TRR_START_DT="&amp;TEXT(WORKDAY(DATE(YEAR(TODAY())-1, 12, 31), -1),"jjjjMMtt"),"CUST_TRR_END_DT="&amp;TEXT(WORKDAY(TODAY(), -1),"jjjjMMtt"), "CUST_TRR_CRNCY=EUR")</f>
        <v>20.64573</v>
      </c>
    </row>
    <row r="116" spans="1:6" x14ac:dyDescent="0.25">
      <c r="A116" t="s">
        <v>109</v>
      </c>
      <c r="B116" s="1">
        <v>114.80000305175781</v>
      </c>
      <c r="C116" cm="1">
        <f t="array" aca="1" ref="C116" ca="1">_xll.BDP(Stocks[[#This Row],[bloomberg_query]], "CUST_TRR_RETURN_HOLDING_PER", "CUST_TRR_START_DT="&amp;TEXT(WORKDAY(TODAY(), -2),"jjjjMMtt"),"CUST_TRR_END_DT="&amp;TEXT(WORKDAY(TODAY(), -1),"jjjjMMtt"), "CUST_TRR_CRNCY=EUR")</f>
        <v>-0.34602080000000002</v>
      </c>
      <c r="D116" cm="1">
        <f t="array" aca="1" ref="D116" ca="1">_xll.BDP(Stocks[[#This Row],[bloomberg_query]], "CUST_TRR_RETURN_HOLDING_PER", "CUST_TRR_START_DT="&amp;TEXT(WORKDAY(TODAY(), -6),"jjjjMMtt"),"CUST_TRR_END_DT="&amp;TEXT(WORKDAY(TODAY(), -1),"jjjjMMtt"), "CUST_TRR_CRNCY=EUR")</f>
        <v>-1.2006859999999999</v>
      </c>
      <c r="E116" cm="1">
        <f t="array" aca="1" ref="E116" ca="1">_xll.BDP(Stocks[[#This Row],[bloomberg_query]], "CUST_TRR_RETURN_HOLDING_PER", "CUST_TRR_START_DT="&amp;TEXT(WORKDAY(EDATE(TODAY(), -1) - 2, 1),"jjjjMMtt"),"CUST_TRR_END_DT="&amp;TEXT(WORKDAY(TODAY(), -1),"jjjjMMtt"),"CUST_TRR_CRNCY=EUR")</f>
        <v>4.5922369999999999</v>
      </c>
      <c r="F116" cm="1">
        <f t="array" aca="1" ref="F116" ca="1">_xll.BDP(Stocks[[#This Row],[bloomberg_query]], "CUST_TRR_RETURN_HOLDING_PER", "CUST_TRR_START_DT="&amp;TEXT(WORKDAY(DATE(YEAR(TODAY())-1, 12, 31), -1),"jjjjMMtt"),"CUST_TRR_END_DT="&amp;TEXT(WORKDAY(TODAY(), -1),"jjjjMMtt"), "CUST_TRR_CRNCY=EUR")</f>
        <v>4.4542520000000003</v>
      </c>
    </row>
    <row r="117" spans="1:6" x14ac:dyDescent="0.25">
      <c r="A117" t="s">
        <v>119</v>
      </c>
      <c r="B117" s="1">
        <v>60.860000610351563</v>
      </c>
      <c r="C117" cm="1">
        <f t="array" aca="1" ref="C117" ca="1">_xll.BDP(Stocks[[#This Row],[bloomberg_query]], "CUST_TRR_RETURN_HOLDING_PER", "CUST_TRR_START_DT="&amp;TEXT(WORKDAY(TODAY(), -2),"jjjjMMtt"),"CUST_TRR_END_DT="&amp;TEXT(WORKDAY(TODAY(), -1),"jjjjMMtt"), "CUST_TRR_CRNCY=EUR")</f>
        <v>-0.52683570000000002</v>
      </c>
      <c r="D117" cm="1">
        <f t="array" aca="1" ref="D117" ca="1">_xll.BDP(Stocks[[#This Row],[bloomberg_query]], "CUST_TRR_RETURN_HOLDING_PER", "CUST_TRR_START_DT="&amp;TEXT(WORKDAY(TODAY(), -6),"jjjjMMtt"),"CUST_TRR_END_DT="&amp;TEXT(WORKDAY(TODAY(), -1),"jjjjMMtt"), "CUST_TRR_CRNCY=EUR")</f>
        <v>-3.6300829999999999</v>
      </c>
      <c r="E117" cm="1">
        <f t="array" aca="1" ref="E117" ca="1">_xll.BDP(Stocks[[#This Row],[bloomberg_query]], "CUST_TRR_RETURN_HOLDING_PER", "CUST_TRR_START_DT="&amp;TEXT(WORKDAY(EDATE(TODAY(), -1) - 2, 1),"jjjjMMtt"),"CUST_TRR_END_DT="&amp;TEXT(WORKDAY(TODAY(), -1),"jjjjMMtt"),"CUST_TRR_CRNCY=EUR")</f>
        <v>-5.7270079999999997</v>
      </c>
      <c r="F117" cm="1">
        <f t="array" aca="1" ref="F117" ca="1">_xll.BDP(Stocks[[#This Row],[bloomberg_query]], "CUST_TRR_RETURN_HOLDING_PER", "CUST_TRR_START_DT="&amp;TEXT(WORKDAY(DATE(YEAR(TODAY())-1, 12, 31), -1),"jjjjMMtt"),"CUST_TRR_END_DT="&amp;TEXT(WORKDAY(TODAY(), -1),"jjjjMMtt"), "CUST_TRR_CRNCY=EUR")</f>
        <v>10.453419999999999</v>
      </c>
    </row>
    <row r="118" spans="1:6" x14ac:dyDescent="0.25">
      <c r="A118" t="s">
        <v>102</v>
      </c>
      <c r="B118" s="1">
        <v>476.05649097649803</v>
      </c>
      <c r="C118" cm="1">
        <f t="array" aca="1" ref="C118" ca="1">_xll.BDP(Stocks[[#This Row],[bloomberg_query]], "CUST_TRR_RETURN_HOLDING_PER", "CUST_TRR_START_DT="&amp;TEXT(WORKDAY(TODAY(), -2),"jjjjMMtt"),"CUST_TRR_END_DT="&amp;TEXT(WORKDAY(TODAY(), -1),"jjjjMMtt"), "CUST_TRR_CRNCY=EUR")</f>
        <v>4.9044930000000002E-3</v>
      </c>
      <c r="D118" cm="1">
        <f t="array" aca="1" ref="D118" ca="1">_xll.BDP(Stocks[[#This Row],[bloomberg_query]], "CUST_TRR_RETURN_HOLDING_PER", "CUST_TRR_START_DT="&amp;TEXT(WORKDAY(TODAY(), -6),"jjjjMMtt"),"CUST_TRR_END_DT="&amp;TEXT(WORKDAY(TODAY(), -1),"jjjjMMtt"), "CUST_TRR_CRNCY=EUR")</f>
        <v>-5.3241870000000002</v>
      </c>
      <c r="E118" cm="1">
        <f t="array" aca="1" ref="E118" ca="1">_xll.BDP(Stocks[[#This Row],[bloomberg_query]], "CUST_TRR_RETURN_HOLDING_PER", "CUST_TRR_START_DT="&amp;TEXT(WORKDAY(EDATE(TODAY(), -1) - 2, 1),"jjjjMMtt"),"CUST_TRR_END_DT="&amp;TEXT(WORKDAY(TODAY(), -1),"jjjjMMtt"),"CUST_TRR_CRNCY=EUR")</f>
        <v>6.0685919999999998</v>
      </c>
      <c r="F118" cm="1">
        <f t="array" aca="1" ref="F118" ca="1">_xll.BDP(Stocks[[#This Row],[bloomberg_query]], "CUST_TRR_RETURN_HOLDING_PER", "CUST_TRR_START_DT="&amp;TEXT(WORKDAY(DATE(YEAR(TODAY())-1, 12, 31), -1),"jjjjMMtt"),"CUST_TRR_END_DT="&amp;TEXT(WORKDAY(TODAY(), -1),"jjjjMMtt"), "CUST_TRR_CRNCY=EUR")</f>
        <v>-4.783976</v>
      </c>
    </row>
    <row r="119" spans="1:6" x14ac:dyDescent="0.25">
      <c r="A119" t="s">
        <v>123</v>
      </c>
      <c r="B119" s="1">
        <v>2193</v>
      </c>
      <c r="C119" cm="1">
        <f t="array" aca="1" ref="C119" ca="1">_xll.BDP(Stocks[[#This Row],[bloomberg_query]], "CUST_TRR_RETURN_HOLDING_PER", "CUST_TRR_START_DT="&amp;TEXT(WORKDAY(TODAY(), -2),"jjjjMMtt"),"CUST_TRR_END_DT="&amp;TEXT(WORKDAY(TODAY(), -1),"jjjjMMtt"), "CUST_TRR_CRNCY=EUR")</f>
        <v>-4.2525209999999998</v>
      </c>
      <c r="D119" cm="1">
        <f t="array" aca="1" ref="D119" ca="1">_xll.BDP(Stocks[[#This Row],[bloomberg_query]], "CUST_TRR_RETURN_HOLDING_PER", "CUST_TRR_START_DT="&amp;TEXT(WORKDAY(TODAY(), -6),"jjjjMMtt"),"CUST_TRR_END_DT="&amp;TEXT(WORKDAY(TODAY(), -1),"jjjjMMtt"), "CUST_TRR_CRNCY=EUR")</f>
        <v>-4.4619419999999996</v>
      </c>
      <c r="E119" cm="1">
        <f t="array" aca="1" ref="E119" ca="1">_xll.BDP(Stocks[[#This Row],[bloomberg_query]], "CUST_TRR_RETURN_HOLDING_PER", "CUST_TRR_START_DT="&amp;TEXT(WORKDAY(EDATE(TODAY(), -1) - 2, 1),"jjjjMMtt"),"CUST_TRR_END_DT="&amp;TEXT(WORKDAY(TODAY(), -1),"jjjjMMtt"),"CUST_TRR_CRNCY=EUR")</f>
        <v>-4.547078</v>
      </c>
      <c r="F119" cm="1">
        <f t="array" aca="1" ref="F119" ca="1">_xll.BDP(Stocks[[#This Row],[bloomberg_query]], "CUST_TRR_RETURN_HOLDING_PER", "CUST_TRR_START_DT="&amp;TEXT(WORKDAY(DATE(YEAR(TODAY())-1, 12, 31), -1),"jjjjMMtt"),"CUST_TRR_END_DT="&amp;TEXT(WORKDAY(TODAY(), -1),"jjjjMMtt"), "CUST_TRR_CRNCY=EUR")</f>
        <v>15.102309999999999</v>
      </c>
    </row>
    <row r="120" spans="1:6" x14ac:dyDescent="0.25">
      <c r="A120" t="s">
        <v>112</v>
      </c>
      <c r="B120" s="1">
        <v>569.83680766538953</v>
      </c>
      <c r="C120" cm="1">
        <f t="array" aca="1" ref="C120" ca="1">_xll.BDP(Stocks[[#This Row],[bloomberg_query]], "CUST_TRR_RETURN_HOLDING_PER", "CUST_TRR_START_DT="&amp;TEXT(WORKDAY(TODAY(), -2),"jjjjMMtt"),"CUST_TRR_END_DT="&amp;TEXT(WORKDAY(TODAY(), -1),"jjjjMMtt"), "CUST_TRR_CRNCY=EUR")</f>
        <v>0.32274730000000001</v>
      </c>
      <c r="D120" cm="1">
        <f t="array" aca="1" ref="D120" ca="1">_xll.BDP(Stocks[[#This Row],[bloomberg_query]], "CUST_TRR_RETURN_HOLDING_PER", "CUST_TRR_START_DT="&amp;TEXT(WORKDAY(TODAY(), -6),"jjjjMMtt"),"CUST_TRR_END_DT="&amp;TEXT(WORKDAY(TODAY(), -1),"jjjjMMtt"), "CUST_TRR_CRNCY=EUR")</f>
        <v>-1.757566</v>
      </c>
      <c r="E120" cm="1">
        <f t="array" aca="1" ref="E120" ca="1">_xll.BDP(Stocks[[#This Row],[bloomberg_query]], "CUST_TRR_RETURN_HOLDING_PER", "CUST_TRR_START_DT="&amp;TEXT(WORKDAY(EDATE(TODAY(), -1) - 2, 1),"jjjjMMtt"),"CUST_TRR_END_DT="&amp;TEXT(WORKDAY(TODAY(), -1),"jjjjMMtt"),"CUST_TRR_CRNCY=EUR")</f>
        <v>13.396929999999999</v>
      </c>
      <c r="F120" cm="1">
        <f t="array" aca="1" ref="F120" ca="1">_xll.BDP(Stocks[[#This Row],[bloomberg_query]], "CUST_TRR_RETURN_HOLDING_PER", "CUST_TRR_START_DT="&amp;TEXT(WORKDAY(DATE(YEAR(TODAY())-1, 12, 31), -1),"jjjjMMtt"),"CUST_TRR_END_DT="&amp;TEXT(WORKDAY(TODAY(), -1),"jjjjMMtt"), "CUST_TRR_CRNCY=EUR")</f>
        <v>0.1555803</v>
      </c>
    </row>
    <row r="121" spans="1:6" x14ac:dyDescent="0.25">
      <c r="A121" t="s">
        <v>111</v>
      </c>
      <c r="B121" s="1">
        <v>617.41099917170504</v>
      </c>
      <c r="C121" cm="1">
        <f t="array" aca="1" ref="C121" ca="1">_xll.BDP(Stocks[[#This Row],[bloomberg_query]], "CUST_TRR_RETURN_HOLDING_PER", "CUST_TRR_START_DT="&amp;TEXT(WORKDAY(TODAY(), -2),"jjjjMMtt"),"CUST_TRR_END_DT="&amp;TEXT(WORKDAY(TODAY(), -1),"jjjjMMtt"), "CUST_TRR_CRNCY=EUR")</f>
        <v>0.46868300000000002</v>
      </c>
      <c r="D121" cm="1">
        <f t="array" aca="1" ref="D121" ca="1">_xll.BDP(Stocks[[#This Row],[bloomberg_query]], "CUST_TRR_RETURN_HOLDING_PER", "CUST_TRR_START_DT="&amp;TEXT(WORKDAY(TODAY(), -6),"jjjjMMtt"),"CUST_TRR_END_DT="&amp;TEXT(WORKDAY(TODAY(), -1),"jjjjMMtt"), "CUST_TRR_CRNCY=EUR")</f>
        <v>2.5846239999999998</v>
      </c>
      <c r="E121" cm="1">
        <f t="array" aca="1" ref="E121" ca="1">_xll.BDP(Stocks[[#This Row],[bloomberg_query]], "CUST_TRR_RETURN_HOLDING_PER", "CUST_TRR_START_DT="&amp;TEXT(WORKDAY(EDATE(TODAY(), -1) - 2, 1),"jjjjMMtt"),"CUST_TRR_END_DT="&amp;TEXT(WORKDAY(TODAY(), -1),"jjjjMMtt"),"CUST_TRR_CRNCY=EUR")</f>
        <v>7.9550809999999998</v>
      </c>
      <c r="F121" cm="1">
        <f t="array" aca="1" ref="F121" ca="1">_xll.BDP(Stocks[[#This Row],[bloomberg_query]], "CUST_TRR_RETURN_HOLDING_PER", "CUST_TRR_START_DT="&amp;TEXT(WORKDAY(DATE(YEAR(TODAY())-1, 12, 31), -1),"jjjjMMtt"),"CUST_TRR_END_DT="&amp;TEXT(WORKDAY(TODAY(), -1),"jjjjMMtt"), "CUST_TRR_CRNCY=EUR")</f>
        <v>9.7396139999999995</v>
      </c>
    </row>
    <row r="122" spans="1:6" x14ac:dyDescent="0.25">
      <c r="A122" t="s">
        <v>101</v>
      </c>
      <c r="B122" s="1">
        <v>94.286496334776388</v>
      </c>
      <c r="C122" cm="1">
        <f t="array" aca="1" ref="C122" ca="1">_xll.BDP(Stocks[[#This Row],[bloomberg_query]], "CUST_TRR_RETURN_HOLDING_PER", "CUST_TRR_START_DT="&amp;TEXT(WORKDAY(TODAY(), -2),"jjjjMMtt"),"CUST_TRR_END_DT="&amp;TEXT(WORKDAY(TODAY(), -1),"jjjjMMtt"), "CUST_TRR_CRNCY=EUR")</f>
        <v>-0.50030490000000005</v>
      </c>
      <c r="D122" cm="1">
        <f t="array" aca="1" ref="D122" ca="1">_xll.BDP(Stocks[[#This Row],[bloomberg_query]], "CUST_TRR_RETURN_HOLDING_PER", "CUST_TRR_START_DT="&amp;TEXT(WORKDAY(TODAY(), -6),"jjjjMMtt"),"CUST_TRR_END_DT="&amp;TEXT(WORKDAY(TODAY(), -1),"jjjjMMtt"), "CUST_TRR_CRNCY=EUR")</f>
        <v>-1.4153849999999999</v>
      </c>
      <c r="E122" cm="1">
        <f t="array" aca="1" ref="E122" ca="1">_xll.BDP(Stocks[[#This Row],[bloomberg_query]], "CUST_TRR_RETURN_HOLDING_PER", "CUST_TRR_START_DT="&amp;TEXT(WORKDAY(EDATE(TODAY(), -1) - 2, 1),"jjjjMMtt"),"CUST_TRR_END_DT="&amp;TEXT(WORKDAY(TODAY(), -1),"jjjjMMtt"),"CUST_TRR_CRNCY=EUR")</f>
        <v>-0.7409829</v>
      </c>
      <c r="F122" cm="1">
        <f t="array" aca="1" ref="F122" ca="1">_xll.BDP(Stocks[[#This Row],[bloomberg_query]], "CUST_TRR_RETURN_HOLDING_PER", "CUST_TRR_START_DT="&amp;TEXT(WORKDAY(DATE(YEAR(TODAY())-1, 12, 31), -1),"jjjjMMtt"),"CUST_TRR_END_DT="&amp;TEXT(WORKDAY(TODAY(), -1),"jjjjMMtt"), "CUST_TRR_CRNCY=EUR")</f>
        <v>-5.7258870000000002</v>
      </c>
    </row>
    <row r="123" spans="1:6" x14ac:dyDescent="0.25">
      <c r="A123" t="s">
        <v>125</v>
      </c>
      <c r="B123" s="1">
        <v>30.979999542236328</v>
      </c>
      <c r="C123" cm="1">
        <f t="array" aca="1" ref="C123" ca="1">_xll.BDP(Stocks[[#This Row],[bloomberg_query]], "CUST_TRR_RETURN_HOLDING_PER", "CUST_TRR_START_DT="&amp;TEXT(WORKDAY(TODAY(), -2),"jjjjMMtt"),"CUST_TRR_END_DT="&amp;TEXT(WORKDAY(TODAY(), -1),"jjjjMMtt"), "CUST_TRR_CRNCY=EUR")</f>
        <v>-0.64745870000000005</v>
      </c>
      <c r="D123" cm="1">
        <f t="array" aca="1" ref="D123" ca="1">_xll.BDP(Stocks[[#This Row],[bloomberg_query]], "CUST_TRR_RETURN_HOLDING_PER", "CUST_TRR_START_DT="&amp;TEXT(WORKDAY(TODAY(), -6),"jjjjMMtt"),"CUST_TRR_END_DT="&amp;TEXT(WORKDAY(TODAY(), -1),"jjjjMMtt"), "CUST_TRR_CRNCY=EUR")</f>
        <v>0.49115910000000002</v>
      </c>
      <c r="E123" cm="1">
        <f t="array" aca="1" ref="E123" ca="1">_xll.BDP(Stocks[[#This Row],[bloomberg_query]], "CUST_TRR_RETURN_HOLDING_PER", "CUST_TRR_START_DT="&amp;TEXT(WORKDAY(EDATE(TODAY(), -1) - 2, 1),"jjjjMMtt"),"CUST_TRR_END_DT="&amp;TEXT(WORKDAY(TODAY(), -1),"jjjjMMtt"),"CUST_TRR_CRNCY=EUR")</f>
        <v>10.873049999999999</v>
      </c>
      <c r="F123" cm="1">
        <f t="array" aca="1" ref="F123" ca="1">_xll.BDP(Stocks[[#This Row],[bloomberg_query]], "CUST_TRR_RETURN_HOLDING_PER", "CUST_TRR_START_DT="&amp;TEXT(WORKDAY(DATE(YEAR(TODAY())-1, 12, 31), -1),"jjjjMMtt"),"CUST_TRR_END_DT="&amp;TEXT(WORKDAY(TODAY(), -1),"jjjjMMtt"), "CUST_TRR_CRNCY=EUR")</f>
        <v>12.03768</v>
      </c>
    </row>
    <row r="124" spans="1:6" x14ac:dyDescent="0.25">
      <c r="A124" t="s">
        <v>103</v>
      </c>
      <c r="B124" s="1">
        <v>285.92767912902121</v>
      </c>
      <c r="C124" cm="1">
        <f t="array" aca="1" ref="C124" ca="1">_xll.BDP(Stocks[[#This Row],[bloomberg_query]], "CUST_TRR_RETURN_HOLDING_PER", "CUST_TRR_START_DT="&amp;TEXT(WORKDAY(TODAY(), -2),"jjjjMMtt"),"CUST_TRR_END_DT="&amp;TEXT(WORKDAY(TODAY(), -1),"jjjjMMtt"), "CUST_TRR_CRNCY=EUR")</f>
        <v>-0.56699889999999997</v>
      </c>
      <c r="D124" cm="1">
        <f t="array" aca="1" ref="D124" ca="1">_xll.BDP(Stocks[[#This Row],[bloomberg_query]], "CUST_TRR_RETURN_HOLDING_PER", "CUST_TRR_START_DT="&amp;TEXT(WORKDAY(TODAY(), -6),"jjjjMMtt"),"CUST_TRR_END_DT="&amp;TEXT(WORKDAY(TODAY(), -1),"jjjjMMtt"), "CUST_TRR_CRNCY=EUR")</f>
        <v>-1.581866</v>
      </c>
      <c r="E124" cm="1">
        <f t="array" aca="1" ref="E124" ca="1">_xll.BDP(Stocks[[#This Row],[bloomberg_query]], "CUST_TRR_RETURN_HOLDING_PER", "CUST_TRR_START_DT="&amp;TEXT(WORKDAY(EDATE(TODAY(), -1) - 2, 1),"jjjjMMtt"),"CUST_TRR_END_DT="&amp;TEXT(WORKDAY(TODAY(), -1),"jjjjMMtt"),"CUST_TRR_CRNCY=EUR")</f>
        <v>7.1177210000000004</v>
      </c>
      <c r="F124" cm="1">
        <f t="array" aca="1" ref="F124" ca="1">_xll.BDP(Stocks[[#This Row],[bloomberg_query]], "CUST_TRR_RETURN_HOLDING_PER", "CUST_TRR_START_DT="&amp;TEXT(WORKDAY(DATE(YEAR(TODAY())-1, 12, 31), -1),"jjjjMMtt"),"CUST_TRR_END_DT="&amp;TEXT(WORKDAY(TODAY(), -1),"jjjjMMtt"), "CUST_TRR_CRNCY=EUR")</f>
        <v>-2.4372980000000002</v>
      </c>
    </row>
    <row r="125" spans="1:6" x14ac:dyDescent="0.25">
      <c r="A125" t="s">
        <v>130</v>
      </c>
      <c r="B125" s="1">
        <v>1308.0181212530078</v>
      </c>
      <c r="C125" cm="1">
        <f t="array" aca="1" ref="C125" ca="1">_xll.BDP(Stocks[[#This Row],[bloomberg_query]], "CUST_TRR_RETURN_HOLDING_PER", "CUST_TRR_START_DT="&amp;TEXT(WORKDAY(TODAY(), -2),"jjjjMMtt"),"CUST_TRR_END_DT="&amp;TEXT(WORKDAY(TODAY(), -1),"jjjjMMtt"), "CUST_TRR_CRNCY=EUR")</f>
        <v>-0.39648620000000001</v>
      </c>
      <c r="D125" cm="1">
        <f t="array" aca="1" ref="D125" ca="1">_xll.BDP(Stocks[[#This Row],[bloomberg_query]], "CUST_TRR_RETURN_HOLDING_PER", "CUST_TRR_START_DT="&amp;TEXT(WORKDAY(TODAY(), -6),"jjjjMMtt"),"CUST_TRR_END_DT="&amp;TEXT(WORKDAY(TODAY(), -1),"jjjjMMtt"), "CUST_TRR_CRNCY=EUR")</f>
        <v>-2.79956</v>
      </c>
      <c r="E125" cm="1">
        <f t="array" aca="1" ref="E125" ca="1">_xll.BDP(Stocks[[#This Row],[bloomberg_query]], "CUST_TRR_RETURN_HOLDING_PER", "CUST_TRR_START_DT="&amp;TEXT(WORKDAY(EDATE(TODAY(), -1) - 2, 1),"jjjjMMtt"),"CUST_TRR_END_DT="&amp;TEXT(WORKDAY(TODAY(), -1),"jjjjMMtt"),"CUST_TRR_CRNCY=EUR")</f>
        <v>11.66803</v>
      </c>
      <c r="F125" cm="1">
        <f t="array" aca="1" ref="F125" ca="1">_xll.BDP(Stocks[[#This Row],[bloomberg_query]], "CUST_TRR_RETURN_HOLDING_PER", "CUST_TRR_START_DT="&amp;TEXT(WORKDAY(DATE(YEAR(TODAY())-1, 12, 31), -1),"jjjjMMtt"),"CUST_TRR_END_DT="&amp;TEXT(WORKDAY(TODAY(), -1),"jjjjMMtt"), "CUST_TRR_CRNCY=EUR")</f>
        <v>27.790489999999998</v>
      </c>
    </row>
    <row r="126" spans="1:6" x14ac:dyDescent="0.25">
      <c r="A126" t="s">
        <v>110</v>
      </c>
      <c r="B126" s="1">
        <v>139.97509279308997</v>
      </c>
      <c r="C126" cm="1">
        <f t="array" aca="1" ref="C126" ca="1">_xll.BDP(Stocks[[#This Row],[bloomberg_query]], "CUST_TRR_RETURN_HOLDING_PER", "CUST_TRR_START_DT="&amp;TEXT(WORKDAY(TODAY(), -2),"jjjjMMtt"),"CUST_TRR_END_DT="&amp;TEXT(WORKDAY(TODAY(), -1),"jjjjMMtt"), "CUST_TRR_CRNCY=EUR")</f>
        <v>-2.960306E-2</v>
      </c>
      <c r="D126" cm="1">
        <f t="array" aca="1" ref="D126" ca="1">_xll.BDP(Stocks[[#This Row],[bloomberg_query]], "CUST_TRR_RETURN_HOLDING_PER", "CUST_TRR_START_DT="&amp;TEXT(WORKDAY(TODAY(), -6),"jjjjMMtt"),"CUST_TRR_END_DT="&amp;TEXT(WORKDAY(TODAY(), -1),"jjjjMMtt"), "CUST_TRR_CRNCY=EUR")</f>
        <v>-1.310851</v>
      </c>
      <c r="E126" cm="1">
        <f t="array" aca="1" ref="E126" ca="1">_xll.BDP(Stocks[[#This Row],[bloomberg_query]], "CUST_TRR_RETURN_HOLDING_PER", "CUST_TRR_START_DT="&amp;TEXT(WORKDAY(EDATE(TODAY(), -1) - 2, 1),"jjjjMMtt"),"CUST_TRR_END_DT="&amp;TEXT(WORKDAY(TODAY(), -1),"jjjjMMtt"),"CUST_TRR_CRNCY=EUR")</f>
        <v>0.69909639999999995</v>
      </c>
      <c r="F126" cm="1">
        <f t="array" aca="1" ref="F126" ca="1">_xll.BDP(Stocks[[#This Row],[bloomberg_query]], "CUST_TRR_RETURN_HOLDING_PER", "CUST_TRR_START_DT="&amp;TEXT(WORKDAY(DATE(YEAR(TODAY())-1, 12, 31), -1),"jjjjMMtt"),"CUST_TRR_END_DT="&amp;TEXT(WORKDAY(TODAY(), -1),"jjjjMMtt"), "CUST_TRR_CRNCY=EUR")</f>
        <v>17.193349999999999</v>
      </c>
    </row>
    <row r="127" spans="1:6" x14ac:dyDescent="0.25">
      <c r="A127" t="s">
        <v>107</v>
      </c>
      <c r="B127" s="1">
        <v>169.26554850392404</v>
      </c>
      <c r="C127" cm="1">
        <f t="array" aca="1" ref="C127" ca="1">_xll.BDP(Stocks[[#This Row],[bloomberg_query]], "CUST_TRR_RETURN_HOLDING_PER", "CUST_TRR_START_DT="&amp;TEXT(WORKDAY(TODAY(), -2),"jjjjMMtt"),"CUST_TRR_END_DT="&amp;TEXT(WORKDAY(TODAY(), -1),"jjjjMMtt"), "CUST_TRR_CRNCY=EUR")</f>
        <v>0.24309339999999999</v>
      </c>
      <c r="D127" cm="1">
        <f t="array" aca="1" ref="D127" ca="1">_xll.BDP(Stocks[[#This Row],[bloomberg_query]], "CUST_TRR_RETURN_HOLDING_PER", "CUST_TRR_START_DT="&amp;TEXT(WORKDAY(TODAY(), -6),"jjjjMMtt"),"CUST_TRR_END_DT="&amp;TEXT(WORKDAY(TODAY(), -1),"jjjjMMtt"), "CUST_TRR_CRNCY=EUR")</f>
        <v>3.7725960000000001</v>
      </c>
      <c r="E127" cm="1">
        <f t="array" aca="1" ref="E127" ca="1">_xll.BDP(Stocks[[#This Row],[bloomberg_query]], "CUST_TRR_RETURN_HOLDING_PER", "CUST_TRR_START_DT="&amp;TEXT(WORKDAY(EDATE(TODAY(), -1) - 2, 1),"jjjjMMtt"),"CUST_TRR_END_DT="&amp;TEXT(WORKDAY(TODAY(), -1),"jjjjMMtt"),"CUST_TRR_CRNCY=EUR")</f>
        <v>0.39886539999999998</v>
      </c>
      <c r="F127" cm="1">
        <f t="array" aca="1" ref="F127" ca="1">_xll.BDP(Stocks[[#This Row],[bloomberg_query]], "CUST_TRR_RETURN_HOLDING_PER", "CUST_TRR_START_DT="&amp;TEXT(WORKDAY(DATE(YEAR(TODAY())-1, 12, 31), -1),"jjjjMMtt"),"CUST_TRR_END_DT="&amp;TEXT(WORKDAY(TODAY(), -1),"jjjjMMtt"), "CUST_TRR_CRNCY=EUR")</f>
        <v>5.4422550000000003</v>
      </c>
    </row>
    <row r="128" spans="1:6" x14ac:dyDescent="0.25">
      <c r="A128" t="s">
        <v>118</v>
      </c>
      <c r="B128" s="1">
        <v>36.290000915527344</v>
      </c>
      <c r="C128" cm="1">
        <f t="array" aca="1" ref="C128" ca="1">_xll.BDP(Stocks[[#This Row],[bloomberg_query]], "CUST_TRR_RETURN_HOLDING_PER", "CUST_TRR_START_DT="&amp;TEXT(WORKDAY(TODAY(), -2),"jjjjMMtt"),"CUST_TRR_END_DT="&amp;TEXT(WORKDAY(TODAY(), -1),"jjjjMMtt"), "CUST_TRR_CRNCY=EUR")</f>
        <v>-1.5068490000000001</v>
      </c>
      <c r="D128" cm="1">
        <f t="array" aca="1" ref="D128" ca="1">_xll.BDP(Stocks[[#This Row],[bloomberg_query]], "CUST_TRR_RETURN_HOLDING_PER", "CUST_TRR_START_DT="&amp;TEXT(WORKDAY(TODAY(), -6),"jjjjMMtt"),"CUST_TRR_END_DT="&amp;TEXT(WORKDAY(TODAY(), -1),"jjjjMMtt"), "CUST_TRR_CRNCY=EUR")</f>
        <v>-0.90959199999999996</v>
      </c>
      <c r="E128" cm="1">
        <f t="array" aca="1" ref="E128" ca="1">_xll.BDP(Stocks[[#This Row],[bloomberg_query]], "CUST_TRR_RETURN_HOLDING_PER", "CUST_TRR_START_DT="&amp;TEXT(WORKDAY(EDATE(TODAY(), -1) - 2, 1),"jjjjMMtt"),"CUST_TRR_END_DT="&amp;TEXT(WORKDAY(TODAY(), -1),"jjjjMMtt"),"CUST_TRR_CRNCY=EUR")</f>
        <v>5.3325519999999997</v>
      </c>
      <c r="F128" cm="1">
        <f t="array" aca="1" ref="F128" ca="1">_xll.BDP(Stocks[[#This Row],[bloomberg_query]], "CUST_TRR_RETURN_HOLDING_PER", "CUST_TRR_START_DT="&amp;TEXT(WORKDAY(DATE(YEAR(TODAY())-1, 12, 31), -1),"jjjjMMtt"),"CUST_TRR_END_DT="&amp;TEXT(WORKDAY(TODAY(), -1),"jjjjMMtt"), "CUST_TRR_CRNCY=EUR")</f>
        <v>54.077100000000002</v>
      </c>
    </row>
    <row r="129" spans="1:6" x14ac:dyDescent="0.25">
      <c r="A129" t="s">
        <v>100</v>
      </c>
      <c r="B129" s="1">
        <v>146.53072658402016</v>
      </c>
      <c r="C129" cm="1">
        <f t="array" aca="1" ref="C129" ca="1">_xll.BDP(Stocks[[#This Row],[bloomberg_query]], "CUST_TRR_RETURN_HOLDING_PER", "CUST_TRR_START_DT="&amp;TEXT(WORKDAY(TODAY(), -2),"jjjjMMtt"),"CUST_TRR_END_DT="&amp;TEXT(WORKDAY(TODAY(), -1),"jjjjMMtt"), "CUST_TRR_CRNCY=EUR")</f>
        <v>-1.938307</v>
      </c>
      <c r="D129" cm="1">
        <f t="array" aca="1" ref="D129" ca="1">_xll.BDP(Stocks[[#This Row],[bloomberg_query]], "CUST_TRR_RETURN_HOLDING_PER", "CUST_TRR_START_DT="&amp;TEXT(WORKDAY(TODAY(), -6),"jjjjMMtt"),"CUST_TRR_END_DT="&amp;TEXT(WORKDAY(TODAY(), -1),"jjjjMMtt"), "CUST_TRR_CRNCY=EUR")</f>
        <v>-2.291423</v>
      </c>
      <c r="E129" cm="1">
        <f t="array" aca="1" ref="E129" ca="1">_xll.BDP(Stocks[[#This Row],[bloomberg_query]], "CUST_TRR_RETURN_HOLDING_PER", "CUST_TRR_START_DT="&amp;TEXT(WORKDAY(EDATE(TODAY(), -1) - 2, 1),"jjjjMMtt"),"CUST_TRR_END_DT="&amp;TEXT(WORKDAY(TODAY(), -1),"jjjjMMtt"),"CUST_TRR_CRNCY=EUR")</f>
        <v>-6.6327369999999997</v>
      </c>
      <c r="F129" cm="1">
        <f t="array" aca="1" ref="F129" ca="1">_xll.BDP(Stocks[[#This Row],[bloomberg_query]], "CUST_TRR_RETURN_HOLDING_PER", "CUST_TRR_START_DT="&amp;TEXT(WORKDAY(DATE(YEAR(TODAY())-1, 12, 31), -1),"jjjjMMtt"),"CUST_TRR_END_DT="&amp;TEXT(WORKDAY(TODAY(), -1),"jjjjMMtt"), "CUST_TRR_CRNCY=EUR")</f>
        <v>7.1097460000000003</v>
      </c>
    </row>
    <row r="130" spans="1:6" x14ac:dyDescent="0.25">
      <c r="A130" t="s">
        <v>122</v>
      </c>
      <c r="B130" s="1">
        <v>109.68677374975613</v>
      </c>
      <c r="C130" cm="1">
        <f t="array" aca="1" ref="C130" ca="1">_xll.BDP(Stocks[[#This Row],[bloomberg_query]], "CUST_TRR_RETURN_HOLDING_PER", "CUST_TRR_START_DT="&amp;TEXT(WORKDAY(TODAY(), -2),"jjjjMMtt"),"CUST_TRR_END_DT="&amp;TEXT(WORKDAY(TODAY(), -1),"jjjjMMtt"), "CUST_TRR_CRNCY=EUR")</f>
        <v>-0.2164749</v>
      </c>
      <c r="D130" cm="1">
        <f t="array" aca="1" ref="D130" ca="1">_xll.BDP(Stocks[[#This Row],[bloomberg_query]], "CUST_TRR_RETURN_HOLDING_PER", "CUST_TRR_START_DT="&amp;TEXT(WORKDAY(TODAY(), -6),"jjjjMMtt"),"CUST_TRR_END_DT="&amp;TEXT(WORKDAY(TODAY(), -1),"jjjjMMtt"), "CUST_TRR_CRNCY=EUR")</f>
        <v>2.7231100000000001</v>
      </c>
      <c r="E130" cm="1">
        <f t="array" aca="1" ref="E130" ca="1">_xll.BDP(Stocks[[#This Row],[bloomberg_query]], "CUST_TRR_RETURN_HOLDING_PER", "CUST_TRR_START_DT="&amp;TEXT(WORKDAY(EDATE(TODAY(), -1) - 2, 1),"jjjjMMtt"),"CUST_TRR_END_DT="&amp;TEXT(WORKDAY(TODAY(), -1),"jjjjMMtt"),"CUST_TRR_CRNCY=EUR")</f>
        <v>3.485141</v>
      </c>
      <c r="F130" cm="1">
        <f t="array" aca="1" ref="F130" ca="1">_xll.BDP(Stocks[[#This Row],[bloomberg_query]], "CUST_TRR_RETURN_HOLDING_PER", "CUST_TRR_START_DT="&amp;TEXT(WORKDAY(DATE(YEAR(TODAY())-1, 12, 31), -1),"jjjjMMtt"),"CUST_TRR_END_DT="&amp;TEXT(WORKDAY(TODAY(), -1),"jjjjMMtt"), "CUST_TRR_CRNCY=EUR")</f>
        <v>2.957754</v>
      </c>
    </row>
    <row r="131" spans="1:6" x14ac:dyDescent="0.25">
      <c r="A131" t="s">
        <v>113</v>
      </c>
      <c r="B131" s="1">
        <v>906.21429553213238</v>
      </c>
      <c r="C131" cm="1">
        <f t="array" aca="1" ref="C131" ca="1">_xll.BDP(Stocks[[#This Row],[bloomberg_query]], "CUST_TRR_RETURN_HOLDING_PER", "CUST_TRR_START_DT="&amp;TEXT(WORKDAY(TODAY(), -2),"jjjjMMtt"),"CUST_TRR_END_DT="&amp;TEXT(WORKDAY(TODAY(), -1),"jjjjMMtt"), "CUST_TRR_CRNCY=EUR")</f>
        <v>-0.92076860000000005</v>
      </c>
      <c r="D131" cm="1">
        <f t="array" aca="1" ref="D131" ca="1">_xll.BDP(Stocks[[#This Row],[bloomberg_query]], "CUST_TRR_RETURN_HOLDING_PER", "CUST_TRR_START_DT="&amp;TEXT(WORKDAY(TODAY(), -6),"jjjjMMtt"),"CUST_TRR_END_DT="&amp;TEXT(WORKDAY(TODAY(), -1),"jjjjMMtt"), "CUST_TRR_CRNCY=EUR")</f>
        <v>0.8404315</v>
      </c>
      <c r="E131" cm="1">
        <f t="array" aca="1" ref="E131" ca="1">_xll.BDP(Stocks[[#This Row],[bloomberg_query]], "CUST_TRR_RETURN_HOLDING_PER", "CUST_TRR_START_DT="&amp;TEXT(WORKDAY(EDATE(TODAY(), -1) - 2, 1),"jjjjMMtt"),"CUST_TRR_END_DT="&amp;TEXT(WORKDAY(TODAY(), -1),"jjjjMMtt"),"CUST_TRR_CRNCY=EUR")</f>
        <v>7.3362619999999996</v>
      </c>
      <c r="F131" cm="1">
        <f t="array" aca="1" ref="F131" ca="1">_xll.BDP(Stocks[[#This Row],[bloomberg_query]], "CUST_TRR_RETURN_HOLDING_PER", "CUST_TRR_START_DT="&amp;TEXT(WORKDAY(DATE(YEAR(TODAY())-1, 12, 31), -1),"jjjjMMtt"),"CUST_TRR_END_DT="&amp;TEXT(WORKDAY(TODAY(), -1),"jjjjMMtt"), "CUST_TRR_CRNCY=EUR")</f>
        <v>14.296139999999999</v>
      </c>
    </row>
    <row r="132" spans="1:6" x14ac:dyDescent="0.25">
      <c r="A132" t="s">
        <v>108</v>
      </c>
      <c r="B132" s="1">
        <v>502.11445992239658</v>
      </c>
      <c r="C132" cm="1">
        <f t="array" aca="1" ref="C132" ca="1">_xll.BDP(Stocks[[#This Row],[bloomberg_query]], "CUST_TRR_RETURN_HOLDING_PER", "CUST_TRR_START_DT="&amp;TEXT(WORKDAY(TODAY(), -2),"jjjjMMtt"),"CUST_TRR_END_DT="&amp;TEXT(WORKDAY(TODAY(), -1),"jjjjMMtt"), "CUST_TRR_CRNCY=EUR")</f>
        <v>1.1330849999999999</v>
      </c>
      <c r="D132" cm="1">
        <f t="array" aca="1" ref="D132" ca="1">_xll.BDP(Stocks[[#This Row],[bloomberg_query]], "CUST_TRR_RETURN_HOLDING_PER", "CUST_TRR_START_DT="&amp;TEXT(WORKDAY(TODAY(), -6),"jjjjMMtt"),"CUST_TRR_END_DT="&amp;TEXT(WORKDAY(TODAY(), -1),"jjjjMMtt"), "CUST_TRR_CRNCY=EUR")</f>
        <v>-0.73623769999999999</v>
      </c>
      <c r="E132" cm="1">
        <f t="array" aca="1" ref="E132" ca="1">_xll.BDP(Stocks[[#This Row],[bloomberg_query]], "CUST_TRR_RETURN_HOLDING_PER", "CUST_TRR_START_DT="&amp;TEXT(WORKDAY(EDATE(TODAY(), -1) - 2, 1),"jjjjMMtt"),"CUST_TRR_END_DT="&amp;TEXT(WORKDAY(TODAY(), -1),"jjjjMMtt"),"CUST_TRR_CRNCY=EUR")</f>
        <v>5.0903840000000002</v>
      </c>
      <c r="F132" cm="1">
        <f t="array" aca="1" ref="F132" ca="1">_xll.BDP(Stocks[[#This Row],[bloomberg_query]], "CUST_TRR_RETURN_HOLDING_PER", "CUST_TRR_START_DT="&amp;TEXT(WORKDAY(DATE(YEAR(TODAY())-1, 12, 31), -1),"jjjjMMtt"),"CUST_TRR_END_DT="&amp;TEXT(WORKDAY(TODAY(), -1),"jjjjMMtt"), "CUST_TRR_CRNCY=EUR")</f>
        <v>7.1318679999999999</v>
      </c>
    </row>
    <row r="133" spans="1:6" x14ac:dyDescent="0.25">
      <c r="A133" t="s">
        <v>133</v>
      </c>
      <c r="B133" s="1">
        <v>29.899999618530273</v>
      </c>
      <c r="C133" cm="1">
        <f t="array" aca="1" ref="C133" ca="1">_xll.BDP(Stocks[[#This Row],[bloomberg_query]], "CUST_TRR_RETURN_HOLDING_PER", "CUST_TRR_START_DT="&amp;TEXT(WORKDAY(TODAY(), -2),"jjjjMMtt"),"CUST_TRR_END_DT="&amp;TEXT(WORKDAY(TODAY(), -1),"jjjjMMtt"), "CUST_TRR_CRNCY=EUR")</f>
        <v>-0.68493150000000003</v>
      </c>
      <c r="D133" cm="1">
        <f t="array" aca="1" ref="D133" ca="1">_xll.BDP(Stocks[[#This Row],[bloomberg_query]], "CUST_TRR_RETURN_HOLDING_PER", "CUST_TRR_START_DT="&amp;TEXT(WORKDAY(TODAY(), -6),"jjjjMMtt"),"CUST_TRR_END_DT="&amp;TEXT(WORKDAY(TODAY(), -1),"jjjjMMtt"), "CUST_TRR_CRNCY=EUR")</f>
        <v>-2.0270269999999999</v>
      </c>
      <c r="E133" cm="1">
        <f t="array" aca="1" ref="E133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F133" cm="1">
        <f t="array" aca="1" ref="F133" ca="1">_xll.BDP(Stocks[[#This Row],[bloomberg_query]], "CUST_TRR_RETURN_HOLDING_PER", "CUST_TRR_START_DT="&amp;TEXT(WORKDAY(DATE(YEAR(TODAY())-1, 12, 31), -1),"jjjjMMtt"),"CUST_TRR_END_DT="&amp;TEXT(WORKDAY(TODAY(), -1),"jjjjMMtt"), "CUST_TRR_CRNCY=EUR")</f>
        <v>-8.8050320000000006</v>
      </c>
    </row>
    <row r="134" spans="1:6" x14ac:dyDescent="0.25">
      <c r="A134" t="s">
        <v>132</v>
      </c>
      <c r="B134" s="1">
        <v>1.9010000228881836</v>
      </c>
      <c r="C134" cm="1">
        <f t="array" aca="1" ref="C134" ca="1">_xll.BDP(Stocks[[#This Row],[bloomberg_query]], "CUST_TRR_RETURN_HOLDING_PER", "CUST_TRR_START_DT="&amp;TEXT(WORKDAY(TODAY(), -2),"jjjjMMtt"),"CUST_TRR_END_DT="&amp;TEXT(WORKDAY(TODAY(), -1),"jjjjMMtt"), "CUST_TRR_CRNCY=EUR")</f>
        <v>2.5974029999999999E-2</v>
      </c>
      <c r="D134" cm="1">
        <f t="array" aca="1" ref="D134" ca="1">_xll.BDP(Stocks[[#This Row],[bloomberg_query]], "CUST_TRR_RETURN_HOLDING_PER", "CUST_TRR_START_DT="&amp;TEXT(WORKDAY(TODAY(), -6),"jjjjMMtt"),"CUST_TRR_END_DT="&amp;TEXT(WORKDAY(TODAY(), -1),"jjjjMMtt"), "CUST_TRR_CRNCY=EUR")</f>
        <v>0.45975510000000003</v>
      </c>
      <c r="E134" cm="1">
        <f t="array" aca="1" ref="E134" ca="1">_xll.BDP(Stocks[[#This Row],[bloomberg_query]], "CUST_TRR_RETURN_HOLDING_PER", "CUST_TRR_START_DT="&amp;TEXT(WORKDAY(EDATE(TODAY(), -1) - 2, 1),"jjjjMMtt"),"CUST_TRR_END_DT="&amp;TEXT(WORKDAY(TODAY(), -1),"jjjjMMtt"),"CUST_TRR_CRNCY=EUR")</f>
        <v>15.368169999999999</v>
      </c>
      <c r="F134" cm="1">
        <f t="array" aca="1" ref="F134" ca="1">_xll.BDP(Stocks[[#This Row],[bloomberg_query]], "CUST_TRR_RETURN_HOLDING_PER", "CUST_TRR_START_DT="&amp;TEXT(WORKDAY(DATE(YEAR(TODAY())-1, 12, 31), -1),"jjjjMMtt"),"CUST_TRR_END_DT="&amp;TEXT(WORKDAY(TODAY(), -1),"jjjjMMtt"), "CUST_TRR_CRNCY=EUR")</f>
        <v>8.7278249999999993</v>
      </c>
    </row>
    <row r="135" spans="1:6" x14ac:dyDescent="0.25">
      <c r="A135" t="s">
        <v>134</v>
      </c>
      <c r="B135" s="1">
        <v>28.989999771118164</v>
      </c>
      <c r="C135" cm="1">
        <f t="array" aca="1" ref="C135" ca="1">_xll.BDP(Stocks[[#This Row],[bloomberg_query]], "CUST_TRR_RETURN_HOLDING_PER", "CUST_TRR_START_DT="&amp;TEXT(WORKDAY(TODAY(), -2),"jjjjMMtt"),"CUST_TRR_END_DT="&amp;TEXT(WORKDAY(TODAY(), -1),"jjjjMMtt"), "CUST_TRR_CRNCY=EUR")</f>
        <v>-0.27027030000000002</v>
      </c>
      <c r="D135" cm="1">
        <f t="array" aca="1" ref="D135" ca="1">_xll.BDP(Stocks[[#This Row],[bloomberg_query]], "CUST_TRR_RETURN_HOLDING_PER", "CUST_TRR_START_DT="&amp;TEXT(WORKDAY(TODAY(), -6),"jjjjMMtt"),"CUST_TRR_END_DT="&amp;TEXT(WORKDAY(TODAY(), -1),"jjjjMMtt"), "CUST_TRR_CRNCY=EUR")</f>
        <v>1.4432990000000001</v>
      </c>
      <c r="E135" cm="1">
        <f t="array" aca="1" ref="E135" ca="1">_xll.BDP(Stocks[[#This Row],[bloomberg_query]], "CUST_TRR_RETURN_HOLDING_PER", "CUST_TRR_START_DT="&amp;TEXT(WORKDAY(EDATE(TODAY(), -1) - 2, 1),"jjjjMMtt"),"CUST_TRR_END_DT="&amp;TEXT(WORKDAY(TODAY(), -1),"jjjjMMtt"),"CUST_TRR_CRNCY=EUR")</f>
        <v>6.917783</v>
      </c>
      <c r="F135" cm="1">
        <f t="array" aca="1" ref="F135" ca="1">_xll.BDP(Stocks[[#This Row],[bloomberg_query]], "CUST_TRR_RETURN_HOLDING_PER", "CUST_TRR_START_DT="&amp;TEXT(WORKDAY(DATE(YEAR(TODAY())-1, 12, 31), -1),"jjjjMMtt"),"CUST_TRR_END_DT="&amp;TEXT(WORKDAY(TODAY(), -1),"jjjjMMtt"), "CUST_TRR_CRNCY=EUR")</f>
        <v>16.07227</v>
      </c>
    </row>
    <row r="136" spans="1:6" x14ac:dyDescent="0.25">
      <c r="A136" t="s">
        <v>135</v>
      </c>
      <c r="B136" s="1">
        <v>184.44999694824219</v>
      </c>
      <c r="C136" cm="1">
        <f t="array" aca="1" ref="C136" ca="1">_xll.BDP(Stocks[[#This Row],[bloomberg_query]], "CUST_TRR_RETURN_HOLDING_PER", "CUST_TRR_START_DT="&amp;TEXT(WORKDAY(TODAY(), -2),"jjjjMMtt"),"CUST_TRR_END_DT="&amp;TEXT(WORKDAY(TODAY(), -1),"jjjjMMtt"), "CUST_TRR_CRNCY=EUR")</f>
        <v>8.1212770000000004E-2</v>
      </c>
      <c r="D136" cm="1">
        <f t="array" aca="1" ref="D136" ca="1">_xll.BDP(Stocks[[#This Row],[bloomberg_query]], "CUST_TRR_RETURN_HOLDING_PER", "CUST_TRR_START_DT="&amp;TEXT(WORKDAY(TODAY(), -6),"jjjjMMtt"),"CUST_TRR_END_DT="&amp;TEXT(WORKDAY(TODAY(), -1),"jjjjMMtt"), "CUST_TRR_CRNCY=EUR")</f>
        <v>2.5804659999999999</v>
      </c>
      <c r="E136" cm="1">
        <f t="array" aca="1" ref="E136" ca="1">_xll.BDP(Stocks[[#This Row],[bloomberg_query]], "CUST_TRR_RETURN_HOLDING_PER", "CUST_TRR_START_DT="&amp;TEXT(WORKDAY(EDATE(TODAY(), -1) - 2, 1),"jjjjMMtt"),"CUST_TRR_END_DT="&amp;TEXT(WORKDAY(TODAY(), -1),"jjjjMMtt"),"CUST_TRR_CRNCY=EUR")</f>
        <v>0.47807169999999999</v>
      </c>
      <c r="F136" cm="1">
        <f t="array" aca="1" ref="F136" ca="1">_xll.BDP(Stocks[[#This Row],[bloomberg_query]], "CUST_TRR_RETURN_HOLDING_PER", "CUST_TRR_START_DT="&amp;TEXT(WORKDAY(DATE(YEAR(TODAY())-1, 12, 31), -1),"jjjjMMtt"),"CUST_TRR_END_DT="&amp;TEXT(WORKDAY(TODAY(), -1),"jjjjMMtt"), "CUST_TRR_CRNCY=EUR")</f>
        <v>1.2053929999999999</v>
      </c>
    </row>
    <row r="137" spans="1:6" x14ac:dyDescent="0.25">
      <c r="A137" t="s">
        <v>136</v>
      </c>
      <c r="B137" s="1">
        <v>3.5474998950958252</v>
      </c>
      <c r="C137" cm="1">
        <f t="array" aca="1" ref="C137" ca="1">_xll.BDP(Stocks[[#This Row],[bloomberg_query]], "CUST_TRR_RETURN_HOLDING_PER", "CUST_TRR_START_DT="&amp;TEXT(WORKDAY(TODAY(), -2),"jjjjMMtt"),"CUST_TRR_END_DT="&amp;TEXT(WORKDAY(TODAY(), -1),"jjjjMMtt"), "CUST_TRR_CRNCY=EUR")</f>
        <v>-0.2957746</v>
      </c>
      <c r="D137" cm="1">
        <f t="array" aca="1" ref="D137" ca="1">_xll.BDP(Stocks[[#This Row],[bloomberg_query]], "CUST_TRR_RETURN_HOLDING_PER", "CUST_TRR_START_DT="&amp;TEXT(WORKDAY(TODAY(), -6),"jjjjMMtt"),"CUST_TRR_END_DT="&amp;TEXT(WORKDAY(TODAY(), -1),"jjjjMMtt"), "CUST_TRR_CRNCY=EUR")</f>
        <v>-0.9748542</v>
      </c>
      <c r="E137" cm="1">
        <f t="array" aca="1" ref="E137" ca="1">_xll.BDP(Stocks[[#This Row],[bloomberg_query]], "CUST_TRR_RETURN_HOLDING_PER", "CUST_TRR_START_DT="&amp;TEXT(WORKDAY(EDATE(TODAY(), -1) - 2, 1),"jjjjMMtt"),"CUST_TRR_END_DT="&amp;TEXT(WORKDAY(TODAY(), -1),"jjjjMMtt"),"CUST_TRR_CRNCY=EUR")</f>
        <v>7.6467020000000003</v>
      </c>
      <c r="F137" cm="1">
        <f t="array" aca="1" ref="F137" ca="1">_xll.BDP(Stocks[[#This Row],[bloomberg_query]], "CUST_TRR_RETURN_HOLDING_PER", "CUST_TRR_START_DT="&amp;TEXT(WORKDAY(DATE(YEAR(TODAY())-1, 12, 31), -1),"jjjjMMtt"),"CUST_TRR_END_DT="&amp;TEXT(WORKDAY(TODAY(), -1),"jjjjMMtt"), "CUST_TRR_CRNCY=EUR")</f>
        <v>39.612909999999999</v>
      </c>
    </row>
    <row r="138" spans="1:6" x14ac:dyDescent="0.25">
      <c r="A138" t="s">
        <v>137</v>
      </c>
      <c r="B138" s="1">
        <v>21.739999771118164</v>
      </c>
      <c r="C138" cm="1">
        <f t="array" aca="1" ref="C138" ca="1">_xll.BDP(Stocks[[#This Row],[bloomberg_query]], "CUST_TRR_RETURN_HOLDING_PER", "CUST_TRR_START_DT="&amp;TEXT(WORKDAY(TODAY(), -2),"jjjjMMtt"),"CUST_TRR_END_DT="&amp;TEXT(WORKDAY(TODAY(), -1),"jjjjMMtt"), "CUST_TRR_CRNCY=EUR")</f>
        <v>-9.0375059999999993E-2</v>
      </c>
      <c r="D138" cm="1">
        <f t="array" aca="1" ref="D138" ca="1">_xll.BDP(Stocks[[#This Row],[bloomberg_query]], "CUST_TRR_RETURN_HOLDING_PER", "CUST_TRR_START_DT="&amp;TEXT(WORKDAY(TODAY(), -6),"jjjjMMtt"),"CUST_TRR_END_DT="&amp;TEXT(WORKDAY(TODAY(), -1),"jjjjMMtt"), "CUST_TRR_CRNCY=EUR")</f>
        <v>-4.5207949999999997E-2</v>
      </c>
      <c r="E138" cm="1">
        <f t="array" aca="1" ref="E138" ca="1">_xll.BDP(Stocks[[#This Row],[bloomberg_query]], "CUST_TRR_RETURN_HOLDING_PER", "CUST_TRR_START_DT="&amp;TEXT(WORKDAY(EDATE(TODAY(), -1) - 2, 1),"jjjjMMtt"),"CUST_TRR_END_DT="&amp;TEXT(WORKDAY(TODAY(), -1),"jjjjMMtt"),"CUST_TRR_CRNCY=EUR")</f>
        <v>2.3137439999999998</v>
      </c>
      <c r="F138" cm="1">
        <f t="array" aca="1" ref="F138" ca="1">_xll.BDP(Stocks[[#This Row],[bloomberg_query]], "CUST_TRR_RETURN_HOLDING_PER", "CUST_TRR_START_DT="&amp;TEXT(WORKDAY(DATE(YEAR(TODAY())-1, 12, 31), -1),"jjjjMMtt"),"CUST_TRR_END_DT="&amp;TEXT(WORKDAY(TODAY(), -1),"jjjjMMtt"), "CUST_TRR_CRNCY=EUR")</f>
        <v>5.3456239999999999</v>
      </c>
    </row>
    <row r="139" spans="1:6" x14ac:dyDescent="0.25">
      <c r="A139" t="s">
        <v>138</v>
      </c>
      <c r="B139" s="1">
        <v>17.100000381469727</v>
      </c>
      <c r="C139" cm="1">
        <f t="array" aca="1" ref="C139" ca="1">_xll.BDP(Stocks[[#This Row],[bloomberg_query]], "CUST_TRR_RETURN_HOLDING_PER", "CUST_TRR_START_DT="&amp;TEXT(WORKDAY(TODAY(), -2),"jjjjMMtt"),"CUST_TRR_END_DT="&amp;TEXT(WORKDAY(TODAY(), -1),"jjjjMMtt"), "CUST_TRR_CRNCY=EUR")</f>
        <v>-2.7397260000000001</v>
      </c>
      <c r="D139" cm="1">
        <f t="array" aca="1" ref="D139" ca="1">_xll.BDP(Stocks[[#This Row],[bloomberg_query]], "CUST_TRR_RETURN_HOLDING_PER", "CUST_TRR_START_DT="&amp;TEXT(WORKDAY(TODAY(), -6),"jjjjMMtt"),"CUST_TRR_END_DT="&amp;TEXT(WORKDAY(TODAY(), -1),"jjjjMMtt"), "CUST_TRR_CRNCY=EUR")</f>
        <v>-2.8506269999999998</v>
      </c>
      <c r="E139" cm="1">
        <f t="array" aca="1" ref="E139" ca="1">_xll.BDP(Stocks[[#This Row],[bloomberg_query]], "CUST_TRR_RETURN_HOLDING_PER", "CUST_TRR_START_DT="&amp;TEXT(WORKDAY(EDATE(TODAY(), -1) - 2, 1),"jjjjMMtt"),"CUST_TRR_END_DT="&amp;TEXT(WORKDAY(TODAY(), -1),"jjjjMMtt"),"CUST_TRR_CRNCY=EUR")</f>
        <v>-8.1896550000000001</v>
      </c>
      <c r="F139" cm="1">
        <f t="array" aca="1" ref="F139" ca="1">_xll.BDP(Stocks[[#This Row],[bloomberg_query]], "CUST_TRR_RETURN_HOLDING_PER", "CUST_TRR_START_DT="&amp;TEXT(WORKDAY(DATE(YEAR(TODAY())-1, 12, 31), -1),"jjjjMMtt"),"CUST_TRR_END_DT="&amp;TEXT(WORKDAY(TODAY(), -1),"jjjjMMtt"), "CUST_TRR_CRNCY=EUR")</f>
        <v>12.105259999999999</v>
      </c>
    </row>
    <row r="140" spans="1:6" x14ac:dyDescent="0.25">
      <c r="A140" t="s">
        <v>144</v>
      </c>
      <c r="B140" s="1">
        <v>5.9099998474121094</v>
      </c>
      <c r="C140" cm="1">
        <f t="array" aca="1" ref="C140" ca="1">_xll.BDP(Stocks[[#This Row],[bloomberg_query]], "CUST_TRR_RETURN_HOLDING_PER", "CUST_TRR_START_DT="&amp;TEXT(WORKDAY(TODAY(), -2),"jjjjMMtt"),"CUST_TRR_END_DT="&amp;TEXT(WORKDAY(TODAY(), -1),"jjjjMMtt"), "CUST_TRR_CRNCY=EUR")</f>
        <v>0.50251259999999998</v>
      </c>
      <c r="D140" cm="1">
        <f t="array" aca="1" ref="D140" ca="1">_xll.BDP(Stocks[[#This Row],[bloomberg_query]], "CUST_TRR_RETURN_HOLDING_PER", "CUST_TRR_START_DT="&amp;TEXT(WORKDAY(TODAY(), -6),"jjjjMMtt"),"CUST_TRR_END_DT="&amp;TEXT(WORKDAY(TODAY(), -1),"jjjjMMtt"), "CUST_TRR_CRNCY=EUR")</f>
        <v>2.3890790000000002</v>
      </c>
      <c r="E140" cm="1">
        <f t="array" aca="1" ref="E140" ca="1">_xll.BDP(Stocks[[#This Row],[bloomberg_query]], "CUST_TRR_RETURN_HOLDING_PER", "CUST_TRR_START_DT="&amp;TEXT(WORKDAY(EDATE(TODAY(), -1) - 2, 1),"jjjjMMtt"),"CUST_TRR_END_DT="&amp;TEXT(WORKDAY(TODAY(), -1),"jjjjMMtt"),"CUST_TRR_CRNCY=EUR")</f>
        <v>14.068440000000001</v>
      </c>
      <c r="F140" cm="1">
        <f t="array" aca="1" ref="F140" ca="1">_xll.BDP(Stocks[[#This Row],[bloomberg_query]], "CUST_TRR_RETURN_HOLDING_PER", "CUST_TRR_START_DT="&amp;TEXT(WORKDAY(DATE(YEAR(TODAY())-1, 12, 31), -1),"jjjjMMtt"),"CUST_TRR_END_DT="&amp;TEXT(WORKDAY(TODAY(), -1),"jjjjMMtt"), "CUST_TRR_CRNCY=EUR")</f>
        <v>8.3486309999999992</v>
      </c>
    </row>
    <row r="141" spans="1:6" x14ac:dyDescent="0.25">
      <c r="A141" t="s">
        <v>151</v>
      </c>
      <c r="B141" s="1">
        <v>1.0633048006447545</v>
      </c>
      <c r="C141" cm="1">
        <f t="array" aca="1" ref="C141" ca="1">_xll.BDP(Stocks[[#This Row],[bloomberg_query]], "CUST_TRR_RETURN_HOLDING_PER", "CUST_TRR_START_DT="&amp;TEXT(WORKDAY(TODAY(), -2),"jjjjMMtt"),"CUST_TRR_END_DT="&amp;TEXT(WORKDAY(TODAY(), -1),"jjjjMMtt"), "CUST_TRR_CRNCY=EUR")</f>
        <v>-0.34821669999999999</v>
      </c>
      <c r="D141" cm="1">
        <f t="array" aca="1" ref="D141" ca="1">_xll.BDP(Stocks[[#This Row],[bloomberg_query]], "CUST_TRR_RETURN_HOLDING_PER", "CUST_TRR_START_DT="&amp;TEXT(WORKDAY(TODAY(), -6),"jjjjMMtt"),"CUST_TRR_END_DT="&amp;TEXT(WORKDAY(TODAY(), -1),"jjjjMMtt"), "CUST_TRR_CRNCY=EUR")</f>
        <v>4.1854950000000004</v>
      </c>
      <c r="E141" cm="1">
        <f t="array" aca="1" ref="E141" ca="1">_xll.BDP(Stocks[[#This Row],[bloomberg_query]], "CUST_TRR_RETURN_HOLDING_PER", "CUST_TRR_START_DT="&amp;TEXT(WORKDAY(EDATE(TODAY(), -1) - 2, 1),"jjjjMMtt"),"CUST_TRR_END_DT="&amp;TEXT(WORKDAY(TODAY(), -1),"jjjjMMtt"),"CUST_TRR_CRNCY=EUR")</f>
        <v>3.4933329999999998</v>
      </c>
      <c r="F141" cm="1">
        <f t="array" aca="1" ref="F141" ca="1">_xll.BDP(Stocks[[#This Row],[bloomberg_query]], "CUST_TRR_RETURN_HOLDING_PER", "CUST_TRR_START_DT="&amp;TEXT(WORKDAY(DATE(YEAR(TODAY())-1, 12, 31), -1),"jjjjMMtt"),"CUST_TRR_END_DT="&amp;TEXT(WORKDAY(TODAY(), -1),"jjjjMMtt"), "CUST_TRR_CRNCY=EUR")</f>
        <v>-9.9628639999999997</v>
      </c>
    </row>
    <row r="142" spans="1:6" x14ac:dyDescent="0.25">
      <c r="A142" t="s">
        <v>155</v>
      </c>
      <c r="B142" s="1">
        <v>4.6934862537336812</v>
      </c>
      <c r="C142" cm="1">
        <f t="array" aca="1" ref="C142" ca="1">_xll.BDP(Stocks[[#This Row],[bloomberg_query]], "CUST_TRR_RETURN_HOLDING_PER", "CUST_TRR_START_DT="&amp;TEXT(WORKDAY(TODAY(), -2),"jjjjMMtt"),"CUST_TRR_END_DT="&amp;TEXT(WORKDAY(TODAY(), -1),"jjjjMMtt"), "CUST_TRR_CRNCY=EUR")</f>
        <v>2.926412</v>
      </c>
      <c r="D142" cm="1">
        <f t="array" aca="1" ref="D142" ca="1">_xll.BDP(Stocks[[#This Row],[bloomberg_query]], "CUST_TRR_RETURN_HOLDING_PER", "CUST_TRR_START_DT="&amp;TEXT(WORKDAY(TODAY(), -6),"jjjjMMtt"),"CUST_TRR_END_DT="&amp;TEXT(WORKDAY(TODAY(), -1),"jjjjMMtt"), "CUST_TRR_CRNCY=EUR")</f>
        <v>5.3226319999999996</v>
      </c>
      <c r="E142" cm="1">
        <f t="array" aca="1" ref="E142" ca="1">_xll.BDP(Stocks[[#This Row],[bloomberg_query]], "CUST_TRR_RETURN_HOLDING_PER", "CUST_TRR_START_DT="&amp;TEXT(WORKDAY(EDATE(TODAY(), -1) - 2, 1),"jjjjMMtt"),"CUST_TRR_END_DT="&amp;TEXT(WORKDAY(TODAY(), -1),"jjjjMMtt"),"CUST_TRR_CRNCY=EUR")</f>
        <v>21.241510000000002</v>
      </c>
      <c r="F142" cm="1">
        <f t="array" aca="1" ref="F142" ca="1">_xll.BDP(Stocks[[#This Row],[bloomberg_query]], "CUST_TRR_RETURN_HOLDING_PER", "CUST_TRR_START_DT="&amp;TEXT(WORKDAY(DATE(YEAR(TODAY())-1, 12, 31), -1),"jjjjMMtt"),"CUST_TRR_END_DT="&amp;TEXT(WORKDAY(TODAY(), -1),"jjjjMMtt"), "CUST_TRR_CRNCY=EUR")</f>
        <v>21.740069999999999</v>
      </c>
    </row>
    <row r="143" spans="1:6" x14ac:dyDescent="0.25">
      <c r="A143" t="s">
        <v>143</v>
      </c>
      <c r="B143" s="1">
        <v>4.8959999084472656</v>
      </c>
      <c r="C143" cm="1">
        <f t="array" aca="1" ref="C143" ca="1">_xll.BDP(Stocks[[#This Row],[bloomberg_query]], "CUST_TRR_RETURN_HOLDING_PER", "CUST_TRR_START_DT="&amp;TEXT(WORKDAY(TODAY(), -2),"jjjjMMtt"),"CUST_TRR_END_DT="&amp;TEXT(WORKDAY(TODAY(), -1),"jjjjMMtt"), "CUST_TRR_CRNCY=EUR")</f>
        <v>4.2746110000000002</v>
      </c>
      <c r="D143" cm="1">
        <f t="array" aca="1" ref="D143" ca="1">_xll.BDP(Stocks[[#This Row],[bloomberg_query]], "CUST_TRR_RETURN_HOLDING_PER", "CUST_TRR_START_DT="&amp;TEXT(WORKDAY(TODAY(), -6),"jjjjMMtt"),"CUST_TRR_END_DT="&amp;TEXT(WORKDAY(TODAY(), -1),"jjjjMMtt"), "CUST_TRR_CRNCY=EUR")</f>
        <v>4.8352380000000004</v>
      </c>
      <c r="E143" cm="1">
        <f t="array" aca="1" ref="E143" ca="1">_xll.BDP(Stocks[[#This Row],[bloomberg_query]], "CUST_TRR_RETURN_HOLDING_PER", "CUST_TRR_START_DT="&amp;TEXT(WORKDAY(EDATE(TODAY(), -1) - 2, 1),"jjjjMMtt"),"CUST_TRR_END_DT="&amp;TEXT(WORKDAY(TODAY(), -1),"jjjjMMtt"),"CUST_TRR_CRNCY=EUR")</f>
        <v>20.179390000000001</v>
      </c>
      <c r="F143" cm="1">
        <f t="array" aca="1" ref="F143" ca="1">_xll.BDP(Stocks[[#This Row],[bloomberg_query]], "CUST_TRR_RETURN_HOLDING_PER", "CUST_TRR_START_DT="&amp;TEXT(WORKDAY(DATE(YEAR(TODAY())-1, 12, 31), -1),"jjjjMMtt"),"CUST_TRR_END_DT="&amp;TEXT(WORKDAY(TODAY(), -1),"jjjjMMtt"), "CUST_TRR_CRNCY=EUR")</f>
        <v>27.079360000000001</v>
      </c>
    </row>
    <row r="144" spans="1:6" x14ac:dyDescent="0.25">
      <c r="A144" t="s">
        <v>147</v>
      </c>
      <c r="B144" s="1">
        <v>36.700000762939453</v>
      </c>
      <c r="C144" cm="1">
        <f t="array" aca="1" ref="C144" ca="1">_xll.BDP(Stocks[[#This Row],[bloomberg_query]], "CUST_TRR_RETURN_HOLDING_PER", "CUST_TRR_START_DT="&amp;TEXT(WORKDAY(TODAY(), -2),"jjjjMMtt"),"CUST_TRR_END_DT="&amp;TEXT(WORKDAY(TODAY(), -1),"jjjjMMtt"), "CUST_TRR_CRNCY=EUR")</f>
        <v>5.9600790000000003</v>
      </c>
      <c r="D144" cm="1">
        <f t="array" aca="1" ref="D144" ca="1">_xll.BDP(Stocks[[#This Row],[bloomberg_query]], "CUST_TRR_RETURN_HOLDING_PER", "CUST_TRR_START_DT="&amp;TEXT(WORKDAY(TODAY(), -6),"jjjjMMtt"),"CUST_TRR_END_DT="&amp;TEXT(WORKDAY(TODAY(), -1),"jjjjMMtt"), "CUST_TRR_CRNCY=EUR")</f>
        <v>-10.133520000000001</v>
      </c>
      <c r="E144" cm="1">
        <f t="array" aca="1" ref="E144" ca="1">_xll.BDP(Stocks[[#This Row],[bloomberg_query]], "CUST_TRR_RETURN_HOLDING_PER", "CUST_TRR_START_DT="&amp;TEXT(WORKDAY(EDATE(TODAY(), -1) - 2, 1),"jjjjMMtt"),"CUST_TRR_END_DT="&amp;TEXT(WORKDAY(TODAY(), -1),"jjjjMMtt"),"CUST_TRR_CRNCY=EUR")</f>
        <v>5.6038110000000003</v>
      </c>
      <c r="F144" cm="1">
        <f t="array" aca="1" ref="F144" ca="1">_xll.BDP(Stocks[[#This Row],[bloomberg_query]], "CUST_TRR_RETURN_HOLDING_PER", "CUST_TRR_START_DT="&amp;TEXT(WORKDAY(DATE(YEAR(TODAY())-1, 12, 31), -1),"jjjjMMtt"),"CUST_TRR_END_DT="&amp;TEXT(WORKDAY(TODAY(), -1),"jjjjMMtt"), "CUST_TRR_CRNCY=EUR")</f>
        <v>-37.475119999999997</v>
      </c>
    </row>
    <row r="145" spans="1:6" x14ac:dyDescent="0.25">
      <c r="A145" t="s">
        <v>141</v>
      </c>
      <c r="B145" s="1">
        <v>1.4948753897184064</v>
      </c>
      <c r="C145" cm="1">
        <f t="array" aca="1" ref="C145" ca="1">_xll.BDP(Stocks[[#This Row],[bloomberg_query]], "CUST_TRR_RETURN_HOLDING_PER", "CUST_TRR_START_DT="&amp;TEXT(WORKDAY(TODAY(), -2),"jjjjMMtt"),"CUST_TRR_END_DT="&amp;TEXT(WORKDAY(TODAY(), -1),"jjjjMMtt"), "CUST_TRR_CRNCY=EUR")</f>
        <v>-8.7010989999999996E-2</v>
      </c>
      <c r="D145" cm="1">
        <f t="array" aca="1" ref="D145" ca="1">_xll.BDP(Stocks[[#This Row],[bloomberg_query]], "CUST_TRR_RETURN_HOLDING_PER", "CUST_TRR_START_DT="&amp;TEXT(WORKDAY(TODAY(), -6),"jjjjMMtt"),"CUST_TRR_END_DT="&amp;TEXT(WORKDAY(TODAY(), -1),"jjjjMMtt"), "CUST_TRR_CRNCY=EUR")</f>
        <v>10.381880000000001</v>
      </c>
      <c r="E145" cm="1">
        <f t="array" aca="1" ref="E145" ca="1">_xll.BDP(Stocks[[#This Row],[bloomberg_query]], "CUST_TRR_RETURN_HOLDING_PER", "CUST_TRR_START_DT="&amp;TEXT(WORKDAY(EDATE(TODAY(), -1) - 2, 1),"jjjjMMtt"),"CUST_TRR_END_DT="&amp;TEXT(WORKDAY(TODAY(), -1),"jjjjMMtt"),"CUST_TRR_CRNCY=EUR")</f>
        <v>18.108429999999998</v>
      </c>
      <c r="F145" cm="1">
        <f t="array" aca="1" ref="F145" ca="1">_xll.BDP(Stocks[[#This Row],[bloomberg_query]], "CUST_TRR_RETURN_HOLDING_PER", "CUST_TRR_START_DT="&amp;TEXT(WORKDAY(DATE(YEAR(TODAY())-1, 12, 31), -1),"jjjjMMtt"),"CUST_TRR_END_DT="&amp;TEXT(WORKDAY(TODAY(), -1),"jjjjMMtt"), "CUST_TRR_CRNCY=EUR")</f>
        <v>21.8414</v>
      </c>
    </row>
    <row r="146" spans="1:6" x14ac:dyDescent="0.25">
      <c r="A146" t="s">
        <v>159</v>
      </c>
      <c r="B146" s="1">
        <v>4.1126673298341379</v>
      </c>
      <c r="C146" cm="1">
        <f t="array" aca="1" ref="C146" ca="1">_xll.BDP(Stocks[[#This Row],[bloomberg_query]], "CUST_TRR_RETURN_HOLDING_PER", "CUST_TRR_START_DT="&amp;TEXT(WORKDAY(TODAY(), -2),"jjjjMMtt"),"CUST_TRR_END_DT="&amp;TEXT(WORKDAY(TODAY(), -1),"jjjjMMtt"), "CUST_TRR_CRNCY=EUR")</f>
        <v>0.6710161</v>
      </c>
      <c r="D146" cm="1">
        <f t="array" aca="1" ref="D146" ca="1">_xll.BDP(Stocks[[#This Row],[bloomberg_query]], "CUST_TRR_RETURN_HOLDING_PER", "CUST_TRR_START_DT="&amp;TEXT(WORKDAY(TODAY(), -6),"jjjjMMtt"),"CUST_TRR_END_DT="&amp;TEXT(WORKDAY(TODAY(), -1),"jjjjMMtt"), "CUST_TRR_CRNCY=EUR")</f>
        <v>1.980105</v>
      </c>
      <c r="E146" cm="1">
        <f t="array" aca="1" ref="E146" ca="1">_xll.BDP(Stocks[[#This Row],[bloomberg_query]], "CUST_TRR_RETURN_HOLDING_PER", "CUST_TRR_START_DT="&amp;TEXT(WORKDAY(EDATE(TODAY(), -1) - 2, 1),"jjjjMMtt"),"CUST_TRR_END_DT="&amp;TEXT(WORKDAY(TODAY(), -1),"jjjjMMtt"),"CUST_TRR_CRNCY=EUR")</f>
        <v>12.206810000000001</v>
      </c>
      <c r="F146" cm="1">
        <f t="array" aca="1" ref="F146" ca="1">_xll.BDP(Stocks[[#This Row],[bloomberg_query]], "CUST_TRR_RETURN_HOLDING_PER", "CUST_TRR_START_DT="&amp;TEXT(WORKDAY(DATE(YEAR(TODAY())-1, 12, 31), -1),"jjjjMMtt"),"CUST_TRR_END_DT="&amp;TEXT(WORKDAY(TODAY(), -1),"jjjjMMtt"), "CUST_TRR_CRNCY=EUR")</f>
        <v>12.42624</v>
      </c>
    </row>
    <row r="147" spans="1:6" x14ac:dyDescent="0.25">
      <c r="A147" t="s">
        <v>152</v>
      </c>
      <c r="B147" s="1">
        <v>165.19999694824219</v>
      </c>
      <c r="C147" cm="1">
        <f t="array" aca="1" ref="C147" ca="1">_xll.BDP(Stocks[[#This Row],[bloomberg_query]], "CUST_TRR_RETURN_HOLDING_PER", "CUST_TRR_START_DT="&amp;TEXT(WORKDAY(TODAY(), -2),"jjjjMMtt"),"CUST_TRR_END_DT="&amp;TEXT(WORKDAY(TODAY(), -1),"jjjjMMtt"), "CUST_TRR_CRNCY=EUR")</f>
        <v>-0.2386635</v>
      </c>
      <c r="D147" cm="1">
        <f t="array" aca="1" ref="D147" ca="1">_xll.BDP(Stocks[[#This Row],[bloomberg_query]], "CUST_TRR_RETURN_HOLDING_PER", "CUST_TRR_START_DT="&amp;TEXT(WORKDAY(TODAY(), -6),"jjjjMMtt"),"CUST_TRR_END_DT="&amp;TEXT(WORKDAY(TODAY(), -1),"jjjjMMtt"), "CUST_TRR_CRNCY=EUR")</f>
        <v>1.088271</v>
      </c>
      <c r="E147" cm="1">
        <f t="array" aca="1" ref="E147" ca="1">_xll.BDP(Stocks[[#This Row],[bloomberg_query]], "CUST_TRR_RETURN_HOLDING_PER", "CUST_TRR_START_DT="&amp;TEXT(WORKDAY(EDATE(TODAY(), -1) - 2, 1),"jjjjMMtt"),"CUST_TRR_END_DT="&amp;TEXT(WORKDAY(TODAY(), -1),"jjjjMMtt"),"CUST_TRR_CRNCY=EUR")</f>
        <v>14.36388</v>
      </c>
      <c r="F147" cm="1">
        <f t="array" aca="1" ref="F147" ca="1">_xll.BDP(Stocks[[#This Row],[bloomberg_query]], "CUST_TRR_RETURN_HOLDING_PER", "CUST_TRR_START_DT="&amp;TEXT(WORKDAY(DATE(YEAR(TODAY())-1, 12, 31), -1),"jjjjMMtt"),"CUST_TRR_END_DT="&amp;TEXT(WORKDAY(TODAY(), -1),"jjjjMMtt"), "CUST_TRR_CRNCY=EUR")</f>
        <v>19.599430000000002</v>
      </c>
    </row>
    <row r="148" spans="1:6" x14ac:dyDescent="0.25">
      <c r="A148" t="s">
        <v>156</v>
      </c>
      <c r="B148" s="1">
        <v>44.759691600605883</v>
      </c>
      <c r="C148" cm="1">
        <f t="array" aca="1" ref="C148" ca="1">_xll.BDP(Stocks[[#This Row],[bloomberg_query]], "CUST_TRR_RETURN_HOLDING_PER", "CUST_TRR_START_DT="&amp;TEXT(WORKDAY(TODAY(), -2),"jjjjMMtt"),"CUST_TRR_END_DT="&amp;TEXT(WORKDAY(TODAY(), -1),"jjjjMMtt"), "CUST_TRR_CRNCY=EUR")</f>
        <v>-1.342311</v>
      </c>
      <c r="D148" cm="1">
        <f t="array" aca="1" ref="D148" ca="1">_xll.BDP(Stocks[[#This Row],[bloomberg_query]], "CUST_TRR_RETURN_HOLDING_PER", "CUST_TRR_START_DT="&amp;TEXT(WORKDAY(TODAY(), -6),"jjjjMMtt"),"CUST_TRR_END_DT="&amp;TEXT(WORKDAY(TODAY(), -1),"jjjjMMtt"), "CUST_TRR_CRNCY=EUR")</f>
        <v>-1.923772</v>
      </c>
      <c r="E148" cm="1">
        <f t="array" aca="1" ref="E148" ca="1">_xll.BDP(Stocks[[#This Row],[bloomberg_query]], "CUST_TRR_RETURN_HOLDING_PER", "CUST_TRR_START_DT="&amp;TEXT(WORKDAY(EDATE(TODAY(), -1) - 2, 1),"jjjjMMtt"),"CUST_TRR_END_DT="&amp;TEXT(WORKDAY(TODAY(), -1),"jjjjMMtt"),"CUST_TRR_CRNCY=EUR")</f>
        <v>5.3666299999999998</v>
      </c>
      <c r="F148" cm="1">
        <f t="array" aca="1" ref="F148" ca="1">_xll.BDP(Stocks[[#This Row],[bloomberg_query]], "CUST_TRR_RETURN_HOLDING_PER", "CUST_TRR_START_DT="&amp;TEXT(WORKDAY(DATE(YEAR(TODAY())-1, 12, 31), -1),"jjjjMMtt"),"CUST_TRR_END_DT="&amp;TEXT(WORKDAY(TODAY(), -1),"jjjjMMtt"), "CUST_TRR_CRNCY=EUR")</f>
        <v>-21.969329999999999</v>
      </c>
    </row>
    <row r="149" spans="1:6" x14ac:dyDescent="0.25">
      <c r="A149" t="s">
        <v>140</v>
      </c>
      <c r="B149" s="1">
        <v>2.4007182904016942</v>
      </c>
      <c r="C149" cm="1">
        <f t="array" aca="1" ref="C149" ca="1">_xll.BDP(Stocks[[#This Row],[bloomberg_query]], "CUST_TRR_RETURN_HOLDING_PER", "CUST_TRR_START_DT="&amp;TEXT(WORKDAY(TODAY(), -2),"jjjjMMtt"),"CUST_TRR_END_DT="&amp;TEXT(WORKDAY(TODAY(), -1),"jjjjMMtt"), "CUST_TRR_CRNCY=EUR")</f>
        <v>0.97321239999999998</v>
      </c>
      <c r="D149" cm="1">
        <f t="array" aca="1" ref="D149" ca="1">_xll.BDP(Stocks[[#This Row],[bloomberg_query]], "CUST_TRR_RETURN_HOLDING_PER", "CUST_TRR_START_DT="&amp;TEXT(WORKDAY(TODAY(), -6),"jjjjMMtt"),"CUST_TRR_END_DT="&amp;TEXT(WORKDAY(TODAY(), -1),"jjjjMMtt"), "CUST_TRR_CRNCY=EUR")</f>
        <v>1.313051</v>
      </c>
      <c r="E149" cm="1">
        <f t="array" aca="1" ref="E149" ca="1">_xll.BDP(Stocks[[#This Row],[bloomberg_query]], "CUST_TRR_RETURN_HOLDING_PER", "CUST_TRR_START_DT="&amp;TEXT(WORKDAY(EDATE(TODAY(), -1) - 2, 1),"jjjjMMtt"),"CUST_TRR_END_DT="&amp;TEXT(WORKDAY(TODAY(), -1),"jjjjMMtt"),"CUST_TRR_CRNCY=EUR")</f>
        <v>13.783289999999999</v>
      </c>
      <c r="F149" cm="1">
        <f t="array" aca="1" ref="F149" ca="1">_xll.BDP(Stocks[[#This Row],[bloomberg_query]], "CUST_TRR_RETURN_HOLDING_PER", "CUST_TRR_START_DT="&amp;TEXT(WORKDAY(DATE(YEAR(TODAY())-1, 12, 31), -1),"jjjjMMtt"),"CUST_TRR_END_DT="&amp;TEXT(WORKDAY(TODAY(), -1),"jjjjMMtt"), "CUST_TRR_CRNCY=EUR")</f>
        <v>11.46442</v>
      </c>
    </row>
    <row r="150" spans="1:6" x14ac:dyDescent="0.25">
      <c r="A150" t="s">
        <v>145</v>
      </c>
      <c r="B150" s="1">
        <v>1.1387380037856314</v>
      </c>
      <c r="C150" cm="1">
        <f t="array" aca="1" ref="C150" ca="1">_xll.BDP(Stocks[[#This Row],[bloomberg_query]], "CUST_TRR_RETURN_HOLDING_PER", "CUST_TRR_START_DT="&amp;TEXT(WORKDAY(TODAY(), -2),"jjjjMMtt"),"CUST_TRR_END_DT="&amp;TEXT(WORKDAY(TODAY(), -1),"jjjjMMtt"), "CUST_TRR_CRNCY=EUR")</f>
        <v>1.3922639999999999</v>
      </c>
      <c r="D150" cm="1">
        <f t="array" aca="1" ref="D150" ca="1">_xll.BDP(Stocks[[#This Row],[bloomberg_query]], "CUST_TRR_RETURN_HOLDING_PER", "CUST_TRR_START_DT="&amp;TEXT(WORKDAY(TODAY(), -6),"jjjjMMtt"),"CUST_TRR_END_DT="&amp;TEXT(WORKDAY(TODAY(), -1),"jjjjMMtt"), "CUST_TRR_CRNCY=EUR")</f>
        <v>5.9741039999999996</v>
      </c>
      <c r="E150" cm="1">
        <f t="array" aca="1" ref="E150" ca="1">_xll.BDP(Stocks[[#This Row],[bloomberg_query]], "CUST_TRR_RETURN_HOLDING_PER", "CUST_TRR_START_DT="&amp;TEXT(WORKDAY(EDATE(TODAY(), -1) - 2, 1),"jjjjMMtt"),"CUST_TRR_END_DT="&amp;TEXT(WORKDAY(TODAY(), -1),"jjjjMMtt"),"CUST_TRR_CRNCY=EUR")</f>
        <v>1.094177</v>
      </c>
      <c r="F150" cm="1">
        <f t="array" aca="1" ref="F150" ca="1">_xll.BDP(Stocks[[#This Row],[bloomberg_query]], "CUST_TRR_RETURN_HOLDING_PER", "CUST_TRR_START_DT="&amp;TEXT(WORKDAY(DATE(YEAR(TODAY())-1, 12, 31), -1),"jjjjMMtt"),"CUST_TRR_END_DT="&amp;TEXT(WORKDAY(TODAY(), -1),"jjjjMMtt"), "CUST_TRR_CRNCY=EUR")</f>
        <v>-29.073360000000001</v>
      </c>
    </row>
    <row r="151" spans="1:6" x14ac:dyDescent="0.25">
      <c r="A151" t="s">
        <v>158</v>
      </c>
      <c r="B151" s="1">
        <v>11.939999580383301</v>
      </c>
      <c r="C151" cm="1">
        <f t="array" aca="1" ref="C151" ca="1">_xll.BDP(Stocks[[#This Row],[bloomberg_query]], "CUST_TRR_RETURN_HOLDING_PER", "CUST_TRR_START_DT="&amp;TEXT(WORKDAY(TODAY(), -2),"jjjjMMtt"),"CUST_TRR_END_DT="&amp;TEXT(WORKDAY(TODAY(), -1),"jjjjMMtt"), "CUST_TRR_CRNCY=EUR")</f>
        <v>-3.225806</v>
      </c>
      <c r="D151" cm="1">
        <f t="array" aca="1" ref="D151" ca="1">_xll.BDP(Stocks[[#This Row],[bloomberg_query]], "CUST_TRR_RETURN_HOLDING_PER", "CUST_TRR_START_DT="&amp;TEXT(WORKDAY(TODAY(), -6),"jjjjMMtt"),"CUST_TRR_END_DT="&amp;TEXT(WORKDAY(TODAY(), -1),"jjjjMMtt"), "CUST_TRR_CRNCY=EUR")</f>
        <v>-6.1032859999999998</v>
      </c>
      <c r="E151" cm="1">
        <f t="array" aca="1" ref="E151" ca="1">_xll.BDP(Stocks[[#This Row],[bloomberg_query]], "CUST_TRR_RETURN_HOLDING_PER", "CUST_TRR_START_DT="&amp;TEXT(WORKDAY(EDATE(TODAY(), -1) - 2, 1),"jjjjMMtt"),"CUST_TRR_END_DT="&amp;TEXT(WORKDAY(TODAY(), -1),"jjjjMMtt"),"CUST_TRR_CRNCY=EUR")</f>
        <v>-7.5500769999999999</v>
      </c>
      <c r="F151" cm="1">
        <f t="array" aca="1" ref="F151" ca="1">_xll.BDP(Stocks[[#This Row],[bloomberg_query]], "CUST_TRR_RETURN_HOLDING_PER", "CUST_TRR_START_DT="&amp;TEXT(WORKDAY(DATE(YEAR(TODAY())-1, 12, 31), -1),"jjjjMMtt"),"CUST_TRR_END_DT="&amp;TEXT(WORKDAY(TODAY(), -1),"jjjjMMtt"), "CUST_TRR_CRNCY=EUR")</f>
        <v>-1.0395190000000001</v>
      </c>
    </row>
    <row r="152" spans="1:6" x14ac:dyDescent="0.25">
      <c r="A152" t="s">
        <v>139</v>
      </c>
      <c r="B152" s="1">
        <v>33.599998474121094</v>
      </c>
      <c r="C152" cm="1">
        <f t="array" aca="1" ref="C152" ca="1">_xll.BDP(Stocks[[#This Row],[bloomberg_query]], "CUST_TRR_RETURN_HOLDING_PER", "CUST_TRR_START_DT="&amp;TEXT(WORKDAY(TODAY(), -2),"jjjjMMtt"),"CUST_TRR_END_DT="&amp;TEXT(WORKDAY(TODAY(), -1),"jjjjMMtt"), "CUST_TRR_CRNCY=EUR")</f>
        <v>-0.88495579999999996</v>
      </c>
      <c r="D152" cm="1">
        <f t="array" aca="1" ref="D152" ca="1">_xll.BDP(Stocks[[#This Row],[bloomberg_query]], "CUST_TRR_RETURN_HOLDING_PER", "CUST_TRR_START_DT="&amp;TEXT(WORKDAY(TODAY(), -6),"jjjjMMtt"),"CUST_TRR_END_DT="&amp;TEXT(WORKDAY(TODAY(), -1),"jjjjMMtt"), "CUST_TRR_CRNCY=EUR")</f>
        <v>-0.88495579999999996</v>
      </c>
      <c r="E152" cm="1">
        <f t="array" aca="1" ref="E152" ca="1">_xll.BDP(Stocks[[#This Row],[bloomberg_query]], "CUST_TRR_RETURN_HOLDING_PER", "CUST_TRR_START_DT="&amp;TEXT(WORKDAY(EDATE(TODAY(), -1) - 2, 1),"jjjjMMtt"),"CUST_TRR_END_DT="&amp;TEXT(WORKDAY(TODAY(), -1),"jjjjMMtt"),"CUST_TRR_CRNCY=EUR")</f>
        <v>5.7612420000000002</v>
      </c>
      <c r="F152" cm="1">
        <f t="array" aca="1" ref="F152" ca="1">_xll.BDP(Stocks[[#This Row],[bloomberg_query]], "CUST_TRR_RETURN_HOLDING_PER", "CUST_TRR_START_DT="&amp;TEXT(WORKDAY(DATE(YEAR(TODAY())-1, 12, 31), -1),"jjjjMMtt"),"CUST_TRR_END_DT="&amp;TEXT(WORKDAY(TODAY(), -1),"jjjjMMtt"), "CUST_TRR_CRNCY=EUR")</f>
        <v>9.2653800000000004</v>
      </c>
    </row>
    <row r="153" spans="1:6" x14ac:dyDescent="0.25">
      <c r="A153" t="s">
        <v>142</v>
      </c>
      <c r="B153" s="1">
        <v>21.420000076293945</v>
      </c>
      <c r="C153" cm="1">
        <f t="array" aca="1" ref="C153" ca="1">_xll.BDP(Stocks[[#This Row],[bloomberg_query]], "CUST_TRR_RETURN_HOLDING_PER", "CUST_TRR_START_DT="&amp;TEXT(WORKDAY(TODAY(), -2),"jjjjMMtt"),"CUST_TRR_END_DT="&amp;TEXT(WORKDAY(TODAY(), -1),"jjjjMMtt"), "CUST_TRR_CRNCY=EUR")</f>
        <v>-0.83565460000000003</v>
      </c>
      <c r="D153" cm="1">
        <f t="array" aca="1" ref="D153" ca="1">_xll.BDP(Stocks[[#This Row],[bloomberg_query]], "CUST_TRR_RETURN_HOLDING_PER", "CUST_TRR_START_DT="&amp;TEXT(WORKDAY(TODAY(), -6),"jjjjMMtt"),"CUST_TRR_END_DT="&amp;TEXT(WORKDAY(TODAY(), -1),"jjjjMMtt"), "CUST_TRR_CRNCY=EUR")</f>
        <v>-5.820106</v>
      </c>
      <c r="E153" cm="1">
        <f t="array" aca="1" ref="E153" ca="1">_xll.BDP(Stocks[[#This Row],[bloomberg_query]], "CUST_TRR_RETURN_HOLDING_PER", "CUST_TRR_START_DT="&amp;TEXT(WORKDAY(EDATE(TODAY(), -1) - 2, 1),"jjjjMMtt"),"CUST_TRR_END_DT="&amp;TEXT(WORKDAY(TODAY(), -1),"jjjjMMtt"),"CUST_TRR_CRNCY=EUR")</f>
        <v>2.3969320000000001</v>
      </c>
      <c r="F153" cm="1">
        <f t="array" aca="1" ref="F153" ca="1">_xll.BDP(Stocks[[#This Row],[bloomberg_query]], "CUST_TRR_RETURN_HOLDING_PER", "CUST_TRR_START_DT="&amp;TEXT(WORKDAY(DATE(YEAR(TODAY())-1, 12, 31), -1),"jjjjMMtt"),"CUST_TRR_END_DT="&amp;TEXT(WORKDAY(TODAY(), -1),"jjjjMMtt"), "CUST_TRR_CRNCY=EUR")</f>
        <v>-24.147729999999999</v>
      </c>
    </row>
    <row r="154" spans="1:6" x14ac:dyDescent="0.25">
      <c r="A154" t="s">
        <v>153</v>
      </c>
      <c r="B154" s="1">
        <v>3.0699999332427979</v>
      </c>
      <c r="C154" cm="1">
        <f t="array" aca="1" ref="C154" ca="1">_xll.BDP(Stocks[[#This Row],[bloomberg_query]], "CUST_TRR_RETURN_HOLDING_PER", "CUST_TRR_START_DT="&amp;TEXT(WORKDAY(TODAY(), -2),"jjjjMMtt"),"CUST_TRR_END_DT="&amp;TEXT(WORKDAY(TODAY(), -1),"jjjjMMtt"), "CUST_TRR_CRNCY=EUR")</f>
        <v>0.81433219999999995</v>
      </c>
      <c r="D154" cm="1">
        <f t="array" aca="1" ref="D154" ca="1">_xll.BDP(Stocks[[#This Row],[bloomberg_query]], "CUST_TRR_RETURN_HOLDING_PER", "CUST_TRR_START_DT="&amp;TEXT(WORKDAY(TODAY(), -6),"jjjjMMtt"),"CUST_TRR_END_DT="&amp;TEXT(WORKDAY(TODAY(), -1),"jjjjMMtt"), "CUST_TRR_CRNCY=EUR")</f>
        <v>-1.275917</v>
      </c>
      <c r="E154" cm="1">
        <f t="array" aca="1" ref="E154" ca="1">_xll.BDP(Stocks[[#This Row],[bloomberg_query]], "CUST_TRR_RETURN_HOLDING_PER", "CUST_TRR_START_DT="&amp;TEXT(WORKDAY(EDATE(TODAY(), -1) - 2, 1),"jjjjMMtt"),"CUST_TRR_END_DT="&amp;TEXT(WORKDAY(TODAY(), -1),"jjjjMMtt"),"CUST_TRR_CRNCY=EUR")</f>
        <v>-6.3540089999999996</v>
      </c>
      <c r="F154" cm="1">
        <f t="array" aca="1" ref="F154" ca="1">_xll.BDP(Stocks[[#This Row],[bloomberg_query]], "CUST_TRR_RETURN_HOLDING_PER", "CUST_TRR_START_DT="&amp;TEXT(WORKDAY(DATE(YEAR(TODAY())-1, 12, 31), -1),"jjjjMMtt"),"CUST_TRR_END_DT="&amp;TEXT(WORKDAY(TODAY(), -1),"jjjjMMtt"), "CUST_TRR_CRNCY=EUR")</f>
        <v>-6.2791360000000003</v>
      </c>
    </row>
    <row r="155" spans="1:6" x14ac:dyDescent="0.25">
      <c r="A155" t="s">
        <v>149</v>
      </c>
      <c r="B155" s="1">
        <v>21.799999237060547</v>
      </c>
      <c r="C155" cm="1">
        <f t="array" aca="1" ref="C155" ca="1">_xll.BDP(Stocks[[#This Row],[bloomberg_query]], "CUST_TRR_RETURN_HOLDING_PER", "CUST_TRR_START_DT="&amp;TEXT(WORKDAY(TODAY(), -2),"jjjjMMtt"),"CUST_TRR_END_DT="&amp;TEXT(WORKDAY(TODAY(), -1),"jjjjMMtt"), "CUST_TRR_CRNCY=EUR")</f>
        <v>-0.45454549999999999</v>
      </c>
      <c r="D155" cm="1">
        <f t="array" aca="1" ref="D155" ca="1">_xll.BDP(Stocks[[#This Row],[bloomberg_query]], "CUST_TRR_RETURN_HOLDING_PER", "CUST_TRR_START_DT="&amp;TEXT(WORKDAY(TODAY(), -6),"jjjjMMtt"),"CUST_TRR_END_DT="&amp;TEXT(WORKDAY(TODAY(), -1),"jjjjMMtt"), "CUST_TRR_CRNCY=EUR")</f>
        <v>10.32746</v>
      </c>
      <c r="E155" cm="1">
        <f t="array" aca="1" ref="E155" ca="1">_xll.BDP(Stocks[[#This Row],[bloomberg_query]], "CUST_TRR_RETURN_HOLDING_PER", "CUST_TRR_START_DT="&amp;TEXT(WORKDAY(EDATE(TODAY(), -1) - 2, 1),"jjjjMMtt"),"CUST_TRR_END_DT="&amp;TEXT(WORKDAY(TODAY(), -1),"jjjjMMtt"),"CUST_TRR_CRNCY=EUR")</f>
        <v>19.515059999999998</v>
      </c>
      <c r="F155" cm="1">
        <f t="array" aca="1" ref="F155" ca="1">_xll.BDP(Stocks[[#This Row],[bloomberg_query]], "CUST_TRR_RETURN_HOLDING_PER", "CUST_TRR_START_DT="&amp;TEXT(WORKDAY(DATE(YEAR(TODAY())-1, 12, 31), -1),"jjjjMMtt"),"CUST_TRR_END_DT="&amp;TEXT(WORKDAY(TODAY(), -1),"jjjjMMtt"), "CUST_TRR_CRNCY=EUR")</f>
        <v>18.381620000000002</v>
      </c>
    </row>
    <row r="156" spans="1:6" x14ac:dyDescent="0.25">
      <c r="A156" t="s">
        <v>150</v>
      </c>
      <c r="B156" s="1">
        <v>10.560344070900781</v>
      </c>
      <c r="C156" cm="1">
        <f t="array" aca="1" ref="C156" ca="1">_xll.BDP(Stocks[[#This Row],[bloomberg_query]], "CUST_TRR_RETURN_HOLDING_PER", "CUST_TRR_START_DT="&amp;TEXT(WORKDAY(TODAY(), -2),"jjjjMMtt"),"CUST_TRR_END_DT="&amp;TEXT(WORKDAY(TODAY(), -1),"jjjjMMtt"), "CUST_TRR_CRNCY=EUR")</f>
        <v>-2.6308400000000001</v>
      </c>
      <c r="D156" cm="1">
        <f t="array" aca="1" ref="D156" ca="1">_xll.BDP(Stocks[[#This Row],[bloomberg_query]], "CUST_TRR_RETURN_HOLDING_PER", "CUST_TRR_START_DT="&amp;TEXT(WORKDAY(TODAY(), -6),"jjjjMMtt"),"CUST_TRR_END_DT="&amp;TEXT(WORKDAY(TODAY(), -1),"jjjjMMtt"), "CUST_TRR_CRNCY=EUR")</f>
        <v>4.0438369999999999</v>
      </c>
      <c r="E156" cm="1">
        <f t="array" aca="1" ref="E156" ca="1">_xll.BDP(Stocks[[#This Row],[bloomberg_query]], "CUST_TRR_RETURN_HOLDING_PER", "CUST_TRR_START_DT="&amp;TEXT(WORKDAY(EDATE(TODAY(), -1) - 2, 1),"jjjjMMtt"),"CUST_TRR_END_DT="&amp;TEXT(WORKDAY(TODAY(), -1),"jjjjMMtt"),"CUST_TRR_CRNCY=EUR")</f>
        <v>2.6041289999999999</v>
      </c>
      <c r="F156" cm="1">
        <f t="array" aca="1" ref="F156" ca="1">_xll.BDP(Stocks[[#This Row],[bloomberg_query]], "CUST_TRR_RETURN_HOLDING_PER", "CUST_TRR_START_DT="&amp;TEXT(WORKDAY(DATE(YEAR(TODAY())-1, 12, 31), -1),"jjjjMMtt"),"CUST_TRR_END_DT="&amp;TEXT(WORKDAY(TODAY(), -1),"jjjjMMtt"), "CUST_TRR_CRNCY=EUR")</f>
        <v>14.195460000000001</v>
      </c>
    </row>
    <row r="157" spans="1:6" x14ac:dyDescent="0.25">
      <c r="A157" t="s">
        <v>157</v>
      </c>
      <c r="B157" s="1">
        <v>2.4112785628556783</v>
      </c>
      <c r="C157" cm="1">
        <f t="array" aca="1" ref="C157" ca="1">_xll.BDP(Stocks[[#This Row],[bloomberg_query]], "CUST_TRR_RETURN_HOLDING_PER", "CUST_TRR_START_DT="&amp;TEXT(WORKDAY(TODAY(), -2),"jjjjMMtt"),"CUST_TRR_END_DT="&amp;TEXT(WORKDAY(TODAY(), -1),"jjjjMMtt"), "CUST_TRR_CRNCY=EUR")</f>
        <v>0.63106059999999997</v>
      </c>
      <c r="D157" cm="1">
        <f t="array" aca="1" ref="D157" ca="1">_xll.BDP(Stocks[[#This Row],[bloomberg_query]], "CUST_TRR_RETURN_HOLDING_PER", "CUST_TRR_START_DT="&amp;TEXT(WORKDAY(TODAY(), -6),"jjjjMMtt"),"CUST_TRR_END_DT="&amp;TEXT(WORKDAY(TODAY(), -1),"jjjjMMtt"), "CUST_TRR_CRNCY=EUR")</f>
        <v>3.089718</v>
      </c>
      <c r="E157" cm="1">
        <f t="array" aca="1" ref="E157" ca="1">_xll.BDP(Stocks[[#This Row],[bloomberg_query]], "CUST_TRR_RETURN_HOLDING_PER", "CUST_TRR_START_DT="&amp;TEXT(WORKDAY(EDATE(TODAY(), -1) - 2, 1),"jjjjMMtt"),"CUST_TRR_END_DT="&amp;TEXT(WORKDAY(TODAY(), -1),"jjjjMMtt"),"CUST_TRR_CRNCY=EUR")</f>
        <v>15.948600000000001</v>
      </c>
      <c r="F157" cm="1">
        <f t="array" aca="1" ref="F157" ca="1">_xll.BDP(Stocks[[#This Row],[bloomberg_query]], "CUST_TRR_RETURN_HOLDING_PER", "CUST_TRR_START_DT="&amp;TEXT(WORKDAY(DATE(YEAR(TODAY())-1, 12, 31), -1),"jjjjMMtt"),"CUST_TRR_END_DT="&amp;TEXT(WORKDAY(TODAY(), -1),"jjjjMMtt"), "CUST_TRR_CRNCY=EUR")</f>
        <v>27.809940000000001</v>
      </c>
    </row>
    <row r="158" spans="1:6" x14ac:dyDescent="0.25">
      <c r="A158" t="s">
        <v>154</v>
      </c>
      <c r="B158" s="1">
        <v>616</v>
      </c>
      <c r="C158" cm="1">
        <f t="array" aca="1" ref="C158" ca="1">_xll.BDP(Stocks[[#This Row],[bloomberg_query]], "CUST_TRR_RETURN_HOLDING_PER", "CUST_TRR_START_DT="&amp;TEXT(WORKDAY(TODAY(), -2),"jjjjMMtt"),"CUST_TRR_END_DT="&amp;TEXT(WORKDAY(TODAY(), -1),"jjjjMMtt"), "CUST_TRR_CRNCY=EUR")</f>
        <v>-1.612903</v>
      </c>
      <c r="D158" cm="1">
        <f t="array" aca="1" ref="D158" ca="1">_xll.BDP(Stocks[[#This Row],[bloomberg_query]], "CUST_TRR_RETURN_HOLDING_PER", "CUST_TRR_START_DT="&amp;TEXT(WORKDAY(TODAY(), -6),"jjjjMMtt"),"CUST_TRR_END_DT="&amp;TEXT(WORKDAY(TODAY(), -1),"jjjjMMtt"), "CUST_TRR_CRNCY=EUR")</f>
        <v>-0.32679740000000002</v>
      </c>
      <c r="E158" cm="1">
        <f t="array" aca="1" ref="E158" ca="1">_xll.BDP(Stocks[[#This Row],[bloomberg_query]], "CUST_TRR_RETURN_HOLDING_PER", "CUST_TRR_START_DT="&amp;TEXT(WORKDAY(EDATE(TODAY(), -1) - 2, 1),"jjjjMMtt"),"CUST_TRR_END_DT="&amp;TEXT(WORKDAY(TODAY(), -1),"jjjjMMtt"),"CUST_TRR_CRNCY=EUR")</f>
        <v>3.2750300000000001</v>
      </c>
      <c r="F158" cm="1">
        <f t="array" aca="1" ref="F158" ca="1">_xll.BDP(Stocks[[#This Row],[bloomberg_query]], "CUST_TRR_RETURN_HOLDING_PER", "CUST_TRR_START_DT="&amp;TEXT(WORKDAY(DATE(YEAR(TODAY())-1, 12, 31), -1),"jjjjMMtt"),"CUST_TRR_END_DT="&amp;TEXT(WORKDAY(TODAY(), -1),"jjjjMMtt"), "CUST_TRR_CRNCY=EUR")</f>
        <v>9.3082790000000006</v>
      </c>
    </row>
    <row r="159" spans="1:6" x14ac:dyDescent="0.25">
      <c r="A159" t="s">
        <v>148</v>
      </c>
      <c r="B159" s="1">
        <v>43.599998474121094</v>
      </c>
      <c r="C159" cm="1">
        <f t="array" aca="1" ref="C159" ca="1">_xll.BDP(Stocks[[#This Row],[bloomberg_query]], "CUST_TRR_RETURN_HOLDING_PER", "CUST_TRR_START_DT="&amp;TEXT(WORKDAY(TODAY(), -2),"jjjjMMtt"),"CUST_TRR_END_DT="&amp;TEXT(WORKDAY(TODAY(), -1),"jjjjMMtt"), "CUST_TRR_CRNCY=EUR")</f>
        <v>-0.90909090000000004</v>
      </c>
      <c r="D159" cm="1">
        <f t="array" aca="1" ref="D159" ca="1">_xll.BDP(Stocks[[#This Row],[bloomberg_query]], "CUST_TRR_RETURN_HOLDING_PER", "CUST_TRR_START_DT="&amp;TEXT(WORKDAY(TODAY(), -6),"jjjjMMtt"),"CUST_TRR_END_DT="&amp;TEXT(WORKDAY(TODAY(), -1),"jjjjMMtt"), "CUST_TRR_CRNCY=EUR")</f>
        <v>3.9332539999999998</v>
      </c>
      <c r="E159" cm="1">
        <f t="array" aca="1" ref="E159" ca="1">_xll.BDP(Stocks[[#This Row],[bloomberg_query]], "CUST_TRR_RETURN_HOLDING_PER", "CUST_TRR_START_DT="&amp;TEXT(WORKDAY(EDATE(TODAY(), -1) - 2, 1),"jjjjMMtt"),"CUST_TRR_END_DT="&amp;TEXT(WORKDAY(TODAY(), -1),"jjjjMMtt"),"CUST_TRR_CRNCY=EUR")</f>
        <v>15.343909999999999</v>
      </c>
      <c r="F159" cm="1">
        <f t="array" aca="1" ref="F159" ca="1">_xll.BDP(Stocks[[#This Row],[bloomberg_query]], "CUST_TRR_RETURN_HOLDING_PER", "CUST_TRR_START_DT="&amp;TEXT(WORKDAY(DATE(YEAR(TODAY())-1, 12, 31), -1),"jjjjMMtt"),"CUST_TRR_END_DT="&amp;TEXT(WORKDAY(TODAY(), -1),"jjjjMMtt"), "CUST_TRR_CRNCY=EUR")</f>
        <v>8.72818</v>
      </c>
    </row>
    <row r="160" spans="1:6" x14ac:dyDescent="0.25">
      <c r="A160" t="s">
        <v>146</v>
      </c>
      <c r="B160" s="1">
        <v>9.3657624173096643</v>
      </c>
      <c r="C160" cm="1">
        <f t="array" aca="1" ref="C160" ca="1">_xll.BDP(Stocks[[#This Row],[bloomberg_query]], "CUST_TRR_RETURN_HOLDING_PER", "CUST_TRR_START_DT="&amp;TEXT(WORKDAY(TODAY(), -2),"jjjjMMtt"),"CUST_TRR_END_DT="&amp;TEXT(WORKDAY(TODAY(), -1),"jjjjMMtt"), "CUST_TRR_CRNCY=EUR")</f>
        <v>0.33995049999999999</v>
      </c>
      <c r="D160" cm="1">
        <f t="array" aca="1" ref="D160" ca="1">_xll.BDP(Stocks[[#This Row],[bloomberg_query]], "CUST_TRR_RETURN_HOLDING_PER", "CUST_TRR_START_DT="&amp;TEXT(WORKDAY(TODAY(), -6),"jjjjMMtt"),"CUST_TRR_END_DT="&amp;TEXT(WORKDAY(TODAY(), -1),"jjjjMMtt"), "CUST_TRR_CRNCY=EUR")</f>
        <v>3.7162579999999998</v>
      </c>
      <c r="E160" cm="1">
        <f t="array" aca="1" ref="E160" ca="1">_xll.BDP(Stocks[[#This Row],[bloomberg_query]], "CUST_TRR_RETURN_HOLDING_PER", "CUST_TRR_START_DT="&amp;TEXT(WORKDAY(EDATE(TODAY(), -1) - 2, 1),"jjjjMMtt"),"CUST_TRR_END_DT="&amp;TEXT(WORKDAY(TODAY(), -1),"jjjjMMtt"),"CUST_TRR_CRNCY=EUR")</f>
        <v>48.80885</v>
      </c>
      <c r="F160" cm="1">
        <f t="array" aca="1" ref="F160" ca="1">_xll.BDP(Stocks[[#This Row],[bloomberg_query]], "CUST_TRR_RETURN_HOLDING_PER", "CUST_TRR_START_DT="&amp;TEXT(WORKDAY(DATE(YEAR(TODAY())-1, 12, 31), -1),"jjjjMMtt"),"CUST_TRR_END_DT="&amp;TEXT(WORKDAY(TODAY(), -1),"jjjjMMtt"), "CUST_TRR_CRNCY=EUR")</f>
        <v>22.817990000000002</v>
      </c>
    </row>
    <row r="161" spans="1:6" x14ac:dyDescent="0.25">
      <c r="A161" t="s">
        <v>183</v>
      </c>
      <c r="B161" s="1">
        <v>16.71989255839852</v>
      </c>
      <c r="C161" cm="1">
        <f t="array" aca="1" ref="C161" ca="1">_xll.BDP(Stocks[[#This Row],[bloomberg_query]], "CUST_TRR_RETURN_HOLDING_PER", "CUST_TRR_START_DT="&amp;TEXT(WORKDAY(TODAY(), -2),"jjjjMMtt"),"CUST_TRR_END_DT="&amp;TEXT(WORKDAY(TODAY(), -1),"jjjjMMtt"), "CUST_TRR_CRNCY=EUR")</f>
        <v>-1.554632</v>
      </c>
      <c r="D161" cm="1">
        <f t="array" aca="1" ref="D161" ca="1">_xll.BDP(Stocks[[#This Row],[bloomberg_query]], "CUST_TRR_RETURN_HOLDING_PER", "CUST_TRR_START_DT="&amp;TEXT(WORKDAY(TODAY(), -6),"jjjjMMtt"),"CUST_TRR_END_DT="&amp;TEXT(WORKDAY(TODAY(), -1),"jjjjMMtt"), "CUST_TRR_CRNCY=EUR")</f>
        <v>-4.7544449999999996</v>
      </c>
      <c r="E161" cm="1">
        <f t="array" aca="1" ref="E161" ca="1">_xll.BDP(Stocks[[#This Row],[bloomberg_query]], "CUST_TRR_RETURN_HOLDING_PER", "CUST_TRR_START_DT="&amp;TEXT(WORKDAY(EDATE(TODAY(), -1) - 2, 1),"jjjjMMtt"),"CUST_TRR_END_DT="&amp;TEXT(WORKDAY(TODAY(), -1),"jjjjMMtt"),"CUST_TRR_CRNCY=EUR")</f>
        <v>14.227460000000001</v>
      </c>
      <c r="F161" cm="1">
        <f t="array" aca="1" ref="F161" ca="1">_xll.BDP(Stocks[[#This Row],[bloomberg_query]], "CUST_TRR_RETURN_HOLDING_PER", "CUST_TRR_START_DT="&amp;TEXT(WORKDAY(DATE(YEAR(TODAY())-1, 12, 31), -1),"jjjjMMtt"),"CUST_TRR_END_DT="&amp;TEXT(WORKDAY(TODAY(), -1),"jjjjMMtt"), "CUST_TRR_CRNCY=EUR")</f>
        <v>-3.7547359999999999</v>
      </c>
    </row>
    <row r="162" spans="1:6" x14ac:dyDescent="0.25">
      <c r="A162" t="s">
        <v>170</v>
      </c>
      <c r="B162" s="1">
        <v>34.979543236410542</v>
      </c>
      <c r="C162" cm="1">
        <f t="array" aca="1" ref="C162" ca="1">_xll.BDP(Stocks[[#This Row],[bloomberg_query]], "CUST_TRR_RETURN_HOLDING_PER", "CUST_TRR_START_DT="&amp;TEXT(WORKDAY(TODAY(), -2),"jjjjMMtt"),"CUST_TRR_END_DT="&amp;TEXT(WORKDAY(TODAY(), -1),"jjjjMMtt"), "CUST_TRR_CRNCY=EUR")</f>
        <v>-2.4436659999999999</v>
      </c>
      <c r="D162" cm="1">
        <f t="array" aca="1" ref="D162" ca="1">_xll.BDP(Stocks[[#This Row],[bloomberg_query]], "CUST_TRR_RETURN_HOLDING_PER", "CUST_TRR_START_DT="&amp;TEXT(WORKDAY(TODAY(), -6),"jjjjMMtt"),"CUST_TRR_END_DT="&amp;TEXT(WORKDAY(TODAY(), -1),"jjjjMMtt"), "CUST_TRR_CRNCY=EUR")</f>
        <v>-1.1745220000000001</v>
      </c>
      <c r="E162" cm="1">
        <f t="array" aca="1" ref="E162" ca="1">_xll.BDP(Stocks[[#This Row],[bloomberg_query]], "CUST_TRR_RETURN_HOLDING_PER", "CUST_TRR_START_DT="&amp;TEXT(WORKDAY(EDATE(TODAY(), -1) - 2, 1),"jjjjMMtt"),"CUST_TRR_END_DT="&amp;TEXT(WORKDAY(TODAY(), -1),"jjjjMMtt"),"CUST_TRR_CRNCY=EUR")</f>
        <v>-7.3610230000000003</v>
      </c>
      <c r="F162" cm="1">
        <f t="array" aca="1" ref="F162" ca="1">_xll.BDP(Stocks[[#This Row],[bloomberg_query]], "CUST_TRR_RETURN_HOLDING_PER", "CUST_TRR_START_DT="&amp;TEXT(WORKDAY(DATE(YEAR(TODAY())-1, 12, 31), -1),"jjjjMMtt"),"CUST_TRR_END_DT="&amp;TEXT(WORKDAY(TODAY(), -1),"jjjjMMtt"), "CUST_TRR_CRNCY=EUR")</f>
        <v>-8.8004280000000001</v>
      </c>
    </row>
    <row r="163" spans="1:6" x14ac:dyDescent="0.25">
      <c r="A163" t="s">
        <v>179</v>
      </c>
      <c r="B163" s="1">
        <v>48.666935070684758</v>
      </c>
      <c r="C163" cm="1">
        <f t="array" aca="1" ref="C163" ca="1">_xll.BDP(Stocks[[#This Row],[bloomberg_query]], "CUST_TRR_RETURN_HOLDING_PER", "CUST_TRR_START_DT="&amp;TEXT(WORKDAY(TODAY(), -2),"jjjjMMtt"),"CUST_TRR_END_DT="&amp;TEXT(WORKDAY(TODAY(), -1),"jjjjMMtt"), "CUST_TRR_CRNCY=EUR")</f>
        <v>-0.81224370000000001</v>
      </c>
      <c r="D163" cm="1">
        <f t="array" aca="1" ref="D163" ca="1">_xll.BDP(Stocks[[#This Row],[bloomberg_query]], "CUST_TRR_RETURN_HOLDING_PER", "CUST_TRR_START_DT="&amp;TEXT(WORKDAY(TODAY(), -6),"jjjjMMtt"),"CUST_TRR_END_DT="&amp;TEXT(WORKDAY(TODAY(), -1),"jjjjMMtt"), "CUST_TRR_CRNCY=EUR")</f>
        <v>-0.330063</v>
      </c>
      <c r="E163" cm="1">
        <f t="array" aca="1" ref="E163" ca="1">_xll.BDP(Stocks[[#This Row],[bloomberg_query]], "CUST_TRR_RETURN_HOLDING_PER", "CUST_TRR_START_DT="&amp;TEXT(WORKDAY(EDATE(TODAY(), -1) - 2, 1),"jjjjMMtt"),"CUST_TRR_END_DT="&amp;TEXT(WORKDAY(TODAY(), -1),"jjjjMMtt"),"CUST_TRR_CRNCY=EUR")</f>
        <v>7.8141309999999997</v>
      </c>
      <c r="F163" cm="1">
        <f t="array" aca="1" ref="F163" ca="1">_xll.BDP(Stocks[[#This Row],[bloomberg_query]], "CUST_TRR_RETURN_HOLDING_PER", "CUST_TRR_START_DT="&amp;TEXT(WORKDAY(DATE(YEAR(TODAY())-1, 12, 31), -1),"jjjjMMtt"),"CUST_TRR_END_DT="&amp;TEXT(WORKDAY(TODAY(), -1),"jjjjMMtt"), "CUST_TRR_CRNCY=EUR")</f>
        <v>5.8659470000000002</v>
      </c>
    </row>
    <row r="164" spans="1:6" x14ac:dyDescent="0.25">
      <c r="A164" t="s">
        <v>182</v>
      </c>
      <c r="B164" s="1">
        <v>28.132908849579515</v>
      </c>
      <c r="C164" cm="1">
        <f t="array" aca="1" ref="C164" ca="1">_xll.BDP(Stocks[[#This Row],[bloomberg_query]], "CUST_TRR_RETURN_HOLDING_PER", "CUST_TRR_START_DT="&amp;TEXT(WORKDAY(TODAY(), -2),"jjjjMMtt"),"CUST_TRR_END_DT="&amp;TEXT(WORKDAY(TODAY(), -1),"jjjjMMtt"), "CUST_TRR_CRNCY=EUR")</f>
        <v>-3.902968</v>
      </c>
      <c r="D164" cm="1">
        <f t="array" aca="1" ref="D164" ca="1">_xll.BDP(Stocks[[#This Row],[bloomberg_query]], "CUST_TRR_RETURN_HOLDING_PER", "CUST_TRR_START_DT="&amp;TEXT(WORKDAY(TODAY(), -6),"jjjjMMtt"),"CUST_TRR_END_DT="&amp;TEXT(WORKDAY(TODAY(), -1),"jjjjMMtt"), "CUST_TRR_CRNCY=EUR")</f>
        <v>-0.2265076</v>
      </c>
      <c r="E164" cm="1">
        <f t="array" aca="1" ref="E164" ca="1">_xll.BDP(Stocks[[#This Row],[bloomberg_query]], "CUST_TRR_RETURN_HOLDING_PER", "CUST_TRR_START_DT="&amp;TEXT(WORKDAY(EDATE(TODAY(), -1) - 2, 1),"jjjjMMtt"),"CUST_TRR_END_DT="&amp;TEXT(WORKDAY(TODAY(), -1),"jjjjMMtt"),"CUST_TRR_CRNCY=EUR")</f>
        <v>-8.5844889999999996</v>
      </c>
      <c r="F164" cm="1">
        <f t="array" aca="1" ref="F164" ca="1">_xll.BDP(Stocks[[#This Row],[bloomberg_query]], "CUST_TRR_RETURN_HOLDING_PER", "CUST_TRR_START_DT="&amp;TEXT(WORKDAY(DATE(YEAR(TODAY())-1, 12, 31), -1),"jjjjMMtt"),"CUST_TRR_END_DT="&amp;TEXT(WORKDAY(TODAY(), -1),"jjjjMMtt"), "CUST_TRR_CRNCY=EUR")</f>
        <v>-16.692969999999999</v>
      </c>
    </row>
    <row r="165" spans="1:6" x14ac:dyDescent="0.25">
      <c r="A165" t="s">
        <v>165</v>
      </c>
      <c r="B165" s="1">
        <v>15.258868961280278</v>
      </c>
      <c r="C165" cm="1">
        <f t="array" aca="1" ref="C165" ca="1">_xll.BDP(Stocks[[#This Row],[bloomberg_query]], "CUST_TRR_RETURN_HOLDING_PER", "CUST_TRR_START_DT="&amp;TEXT(WORKDAY(TODAY(), -2),"jjjjMMtt"),"CUST_TRR_END_DT="&amp;TEXT(WORKDAY(TODAY(), -1),"jjjjMMtt"), "CUST_TRR_CRNCY=EUR")</f>
        <v>-1.780618</v>
      </c>
      <c r="D165" cm="1">
        <f t="array" aca="1" ref="D165" ca="1">_xll.BDP(Stocks[[#This Row],[bloomberg_query]], "CUST_TRR_RETURN_HOLDING_PER", "CUST_TRR_START_DT="&amp;TEXT(WORKDAY(TODAY(), -6),"jjjjMMtt"),"CUST_TRR_END_DT="&amp;TEXT(WORKDAY(TODAY(), -1),"jjjjMMtt"), "CUST_TRR_CRNCY=EUR")</f>
        <v>-4.7742019999999998</v>
      </c>
      <c r="E165" cm="1">
        <f t="array" aca="1" ref="E165" ca="1">_xll.BDP(Stocks[[#This Row],[bloomberg_query]], "CUST_TRR_RETURN_HOLDING_PER", "CUST_TRR_START_DT="&amp;TEXT(WORKDAY(EDATE(TODAY(), -1) - 2, 1),"jjjjMMtt"),"CUST_TRR_END_DT="&amp;TEXT(WORKDAY(TODAY(), -1),"jjjjMMtt"),"CUST_TRR_CRNCY=EUR")</f>
        <v>-5.8937140000000001</v>
      </c>
      <c r="F165" cm="1">
        <f t="array" aca="1" ref="F165" ca="1">_xll.BDP(Stocks[[#This Row],[bloomberg_query]], "CUST_TRR_RETURN_HOLDING_PER", "CUST_TRR_START_DT="&amp;TEXT(WORKDAY(DATE(YEAR(TODAY())-1, 12, 31), -1),"jjjjMMtt"),"CUST_TRR_END_DT="&amp;TEXT(WORKDAY(TODAY(), -1),"jjjjMMtt"), "CUST_TRR_CRNCY=EUR")</f>
        <v>-8.9336149999999996</v>
      </c>
    </row>
    <row r="166" spans="1:6" x14ac:dyDescent="0.25">
      <c r="A166" t="s">
        <v>174</v>
      </c>
      <c r="B166" s="1">
        <v>536.99945962429047</v>
      </c>
      <c r="C166" cm="1">
        <f t="array" aca="1" ref="C166" ca="1">_xll.BDP(Stocks[[#This Row],[bloomberg_query]], "CUST_TRR_RETURN_HOLDING_PER", "CUST_TRR_START_DT="&amp;TEXT(WORKDAY(TODAY(), -2),"jjjjMMtt"),"CUST_TRR_END_DT="&amp;TEXT(WORKDAY(TODAY(), -1),"jjjjMMtt"), "CUST_TRR_CRNCY=EUR")</f>
        <v>0.38167980000000001</v>
      </c>
      <c r="D166" cm="1">
        <f t="array" aca="1" ref="D166" ca="1">_xll.BDP(Stocks[[#This Row],[bloomberg_query]], "CUST_TRR_RETURN_HOLDING_PER", "CUST_TRR_START_DT="&amp;TEXT(WORKDAY(TODAY(), -6),"jjjjMMtt"),"CUST_TRR_END_DT="&amp;TEXT(WORKDAY(TODAY(), -1),"jjjjMMtt"), "CUST_TRR_CRNCY=EUR")</f>
        <v>-0.95435320000000001</v>
      </c>
      <c r="E166" cm="1">
        <f t="array" aca="1" ref="E166" ca="1">_xll.BDP(Stocks[[#This Row],[bloomberg_query]], "CUST_TRR_RETURN_HOLDING_PER", "CUST_TRR_START_DT="&amp;TEXT(WORKDAY(EDATE(TODAY(), -1) - 2, 1),"jjjjMMtt"),"CUST_TRR_END_DT="&amp;TEXT(WORKDAY(TODAY(), -1),"jjjjMMtt"),"CUST_TRR_CRNCY=EUR")</f>
        <v>9.192361</v>
      </c>
      <c r="F166" cm="1">
        <f t="array" aca="1" ref="F166" ca="1">_xll.BDP(Stocks[[#This Row],[bloomberg_query]], "CUST_TRR_RETURN_HOLDING_PER", "CUST_TRR_START_DT="&amp;TEXT(WORKDAY(DATE(YEAR(TODAY())-1, 12, 31), -1),"jjjjMMtt"),"CUST_TRR_END_DT="&amp;TEXT(WORKDAY(TODAY(), -1),"jjjjMMtt"), "CUST_TRR_CRNCY=EUR")</f>
        <v>13.57546</v>
      </c>
    </row>
    <row r="167" spans="1:6" x14ac:dyDescent="0.25">
      <c r="A167" t="s">
        <v>161</v>
      </c>
      <c r="B167" s="1">
        <v>24.976992398310621</v>
      </c>
      <c r="C167" cm="1">
        <f t="array" aca="1" ref="C167" ca="1">_xll.BDP(Stocks[[#This Row],[bloomberg_query]], "CUST_TRR_RETURN_HOLDING_PER", "CUST_TRR_START_DT="&amp;TEXT(WORKDAY(TODAY(), -2),"jjjjMMtt"),"CUST_TRR_END_DT="&amp;TEXT(WORKDAY(TODAY(), -1),"jjjjMMtt"), "CUST_TRR_CRNCY=EUR")</f>
        <v>-0.76112809999999997</v>
      </c>
      <c r="D167" cm="1">
        <f t="array" aca="1" ref="D167" ca="1">_xll.BDP(Stocks[[#This Row],[bloomberg_query]], "CUST_TRR_RETURN_HOLDING_PER", "CUST_TRR_START_DT="&amp;TEXT(WORKDAY(TODAY(), -6),"jjjjMMtt"),"CUST_TRR_END_DT="&amp;TEXT(WORKDAY(TODAY(), -1),"jjjjMMtt"), "CUST_TRR_CRNCY=EUR")</f>
        <v>-1.869095</v>
      </c>
      <c r="E167" cm="1">
        <f t="array" aca="1" ref="E167" ca="1">_xll.BDP(Stocks[[#This Row],[bloomberg_query]], "CUST_TRR_RETURN_HOLDING_PER", "CUST_TRR_START_DT="&amp;TEXT(WORKDAY(EDATE(TODAY(), -1) - 2, 1),"jjjjMMtt"),"CUST_TRR_END_DT="&amp;TEXT(WORKDAY(TODAY(), -1),"jjjjMMtt"),"CUST_TRR_CRNCY=EUR")</f>
        <v>9.6273410000000004E-2</v>
      </c>
      <c r="F167" cm="1">
        <f t="array" aca="1" ref="F167" ca="1">_xll.BDP(Stocks[[#This Row],[bloomberg_query]], "CUST_TRR_RETURN_HOLDING_PER", "CUST_TRR_START_DT="&amp;TEXT(WORKDAY(DATE(YEAR(TODAY())-1, 12, 31), -1),"jjjjMMtt"),"CUST_TRR_END_DT="&amp;TEXT(WORKDAY(TODAY(), -1),"jjjjMMtt"), "CUST_TRR_CRNCY=EUR")</f>
        <v>0.58535289999999995</v>
      </c>
    </row>
    <row r="168" spans="1:6" x14ac:dyDescent="0.25">
      <c r="A168" t="s">
        <v>181</v>
      </c>
      <c r="B168" s="1">
        <v>72.771733428661264</v>
      </c>
      <c r="C168" cm="1">
        <f t="array" aca="1" ref="C168" ca="1">_xll.BDP(Stocks[[#This Row],[bloomberg_query]], "CUST_TRR_RETURN_HOLDING_PER", "CUST_TRR_START_DT="&amp;TEXT(WORKDAY(TODAY(), -2),"jjjjMMtt"),"CUST_TRR_END_DT="&amp;TEXT(WORKDAY(TODAY(), -1),"jjjjMMtt"), "CUST_TRR_CRNCY=EUR")</f>
        <v>1.502713</v>
      </c>
      <c r="D168" cm="1">
        <f t="array" aca="1" ref="D168" ca="1">_xll.BDP(Stocks[[#This Row],[bloomberg_query]], "CUST_TRR_RETURN_HOLDING_PER", "CUST_TRR_START_DT="&amp;TEXT(WORKDAY(TODAY(), -6),"jjjjMMtt"),"CUST_TRR_END_DT="&amp;TEXT(WORKDAY(TODAY(), -1),"jjjjMMtt"), "CUST_TRR_CRNCY=EUR")</f>
        <v>6.7804130000000002</v>
      </c>
      <c r="E168" cm="1">
        <f t="array" aca="1" ref="E168" ca="1">_xll.BDP(Stocks[[#This Row],[bloomberg_query]], "CUST_TRR_RETURN_HOLDING_PER", "CUST_TRR_START_DT="&amp;TEXT(WORKDAY(EDATE(TODAY(), -1) - 2, 1),"jjjjMMtt"),"CUST_TRR_END_DT="&amp;TEXT(WORKDAY(TODAY(), -1),"jjjjMMtt"),"CUST_TRR_CRNCY=EUR")</f>
        <v>-2.4835280000000001E-2</v>
      </c>
      <c r="F168" cm="1">
        <f t="array" aca="1" ref="F168" ca="1">_xll.BDP(Stocks[[#This Row],[bloomberg_query]], "CUST_TRR_RETURN_HOLDING_PER", "CUST_TRR_START_DT="&amp;TEXT(WORKDAY(DATE(YEAR(TODAY())-1, 12, 31), -1),"jjjjMMtt"),"CUST_TRR_END_DT="&amp;TEXT(WORKDAY(TODAY(), -1),"jjjjMMtt"), "CUST_TRR_CRNCY=EUR")</f>
        <v>3.6202380000000001</v>
      </c>
    </row>
    <row r="169" spans="1:6" x14ac:dyDescent="0.25">
      <c r="A169" t="s">
        <v>172</v>
      </c>
      <c r="B169" s="1">
        <v>16.496568861660684</v>
      </c>
      <c r="C169" cm="1">
        <f t="array" aca="1" ref="C169" ca="1">_xll.BDP(Stocks[[#This Row],[bloomberg_query]], "CUST_TRR_RETURN_HOLDING_PER", "CUST_TRR_START_DT="&amp;TEXT(WORKDAY(TODAY(), -2),"jjjjMMtt"),"CUST_TRR_END_DT="&amp;TEXT(WORKDAY(TODAY(), -1),"jjjjMMtt"), "CUST_TRR_CRNCY=EUR")</f>
        <v>-2.6986080000000001</v>
      </c>
      <c r="D169" cm="1">
        <f t="array" aca="1" ref="D169" ca="1">_xll.BDP(Stocks[[#This Row],[bloomberg_query]], "CUST_TRR_RETURN_HOLDING_PER", "CUST_TRR_START_DT="&amp;TEXT(WORKDAY(TODAY(), -6),"jjjjMMtt"),"CUST_TRR_END_DT="&amp;TEXT(WORKDAY(TODAY(), -1),"jjjjMMtt"), "CUST_TRR_CRNCY=EUR")</f>
        <v>-6.029515</v>
      </c>
      <c r="E169" cm="1">
        <f t="array" aca="1" ref="E169" ca="1">_xll.BDP(Stocks[[#This Row],[bloomberg_query]], "CUST_TRR_RETURN_HOLDING_PER", "CUST_TRR_START_DT="&amp;TEXT(WORKDAY(EDATE(TODAY(), -1) - 2, 1),"jjjjMMtt"),"CUST_TRR_END_DT="&amp;TEXT(WORKDAY(TODAY(), -1),"jjjjMMtt"),"CUST_TRR_CRNCY=EUR")</f>
        <v>-10.75244</v>
      </c>
      <c r="F169" cm="1">
        <f t="array" aca="1" ref="F169" ca="1">_xll.BDP(Stocks[[#This Row],[bloomberg_query]], "CUST_TRR_RETURN_HOLDING_PER", "CUST_TRR_START_DT="&amp;TEXT(WORKDAY(DATE(YEAR(TODAY())-1, 12, 31), -1),"jjjjMMtt"),"CUST_TRR_END_DT="&amp;TEXT(WORKDAY(TODAY(), -1),"jjjjMMtt"), "CUST_TRR_CRNCY=EUR")</f>
        <v>-11.267760000000001</v>
      </c>
    </row>
    <row r="170" spans="1:6" x14ac:dyDescent="0.25">
      <c r="A170" t="s">
        <v>177</v>
      </c>
      <c r="B170" s="1">
        <v>190.15501145604685</v>
      </c>
      <c r="C170" cm="1">
        <f t="array" aca="1" ref="C170" ca="1">_xll.BDP(Stocks[[#This Row],[bloomberg_query]], "CUST_TRR_RETURN_HOLDING_PER", "CUST_TRR_START_DT="&amp;TEXT(WORKDAY(TODAY(), -2),"jjjjMMtt"),"CUST_TRR_END_DT="&amp;TEXT(WORKDAY(TODAY(), -1),"jjjjMMtt"), "CUST_TRR_CRNCY=EUR")</f>
        <v>-1.563404</v>
      </c>
      <c r="D170" cm="1">
        <f t="array" aca="1" ref="D170" ca="1">_xll.BDP(Stocks[[#This Row],[bloomberg_query]], "CUST_TRR_RETURN_HOLDING_PER", "CUST_TRR_START_DT="&amp;TEXT(WORKDAY(TODAY(), -6),"jjjjMMtt"),"CUST_TRR_END_DT="&amp;TEXT(WORKDAY(TODAY(), -1),"jjjjMMtt"), "CUST_TRR_CRNCY=EUR")</f>
        <v>-2.3983780000000001</v>
      </c>
      <c r="E170" cm="1">
        <f t="array" aca="1" ref="E170" ca="1">_xll.BDP(Stocks[[#This Row],[bloomberg_query]], "CUST_TRR_RETURN_HOLDING_PER", "CUST_TRR_START_DT="&amp;TEXT(WORKDAY(EDATE(TODAY(), -1) - 2, 1),"jjjjMMtt"),"CUST_TRR_END_DT="&amp;TEXT(WORKDAY(TODAY(), -1),"jjjjMMtt"),"CUST_TRR_CRNCY=EUR")</f>
        <v>1.516424</v>
      </c>
      <c r="F170" cm="1">
        <f t="array" aca="1" ref="F170" ca="1">_xll.BDP(Stocks[[#This Row],[bloomberg_query]], "CUST_TRR_RETURN_HOLDING_PER", "CUST_TRR_START_DT="&amp;TEXT(WORKDAY(DATE(YEAR(TODAY())-1, 12, 31), -1),"jjjjMMtt"),"CUST_TRR_END_DT="&amp;TEXT(WORKDAY(TODAY(), -1),"jjjjMMtt"), "CUST_TRR_CRNCY=EUR")</f>
        <v>9.0555559999999993</v>
      </c>
    </row>
    <row r="171" spans="1:6" x14ac:dyDescent="0.25">
      <c r="A171" t="s">
        <v>176</v>
      </c>
      <c r="B171" s="1">
        <v>37.995460652762574</v>
      </c>
      <c r="C171" cm="1">
        <f t="array" aca="1" ref="C171" ca="1">_xll.BDP(Stocks[[#This Row],[bloomberg_query]], "CUST_TRR_RETURN_HOLDING_PER", "CUST_TRR_START_DT="&amp;TEXT(WORKDAY(TODAY(), -2),"jjjjMMtt"),"CUST_TRR_END_DT="&amp;TEXT(WORKDAY(TODAY(), -1),"jjjjMMtt"), "CUST_TRR_CRNCY=EUR")</f>
        <v>-1.0719669999999999</v>
      </c>
      <c r="D171" cm="1">
        <f t="array" aca="1" ref="D171" ca="1">_xll.BDP(Stocks[[#This Row],[bloomberg_query]], "CUST_TRR_RETURN_HOLDING_PER", "CUST_TRR_START_DT="&amp;TEXT(WORKDAY(TODAY(), -6),"jjjjMMtt"),"CUST_TRR_END_DT="&amp;TEXT(WORKDAY(TODAY(), -1),"jjjjMMtt"), "CUST_TRR_CRNCY=EUR")</f>
        <v>3.2394959999999999</v>
      </c>
      <c r="E171" cm="1">
        <f t="array" aca="1" ref="E171" ca="1">_xll.BDP(Stocks[[#This Row],[bloomberg_query]], "CUST_TRR_RETURN_HOLDING_PER", "CUST_TRR_START_DT="&amp;TEXT(WORKDAY(EDATE(TODAY(), -1) - 2, 1),"jjjjMMtt"),"CUST_TRR_END_DT="&amp;TEXT(WORKDAY(TODAY(), -1),"jjjjMMtt"),"CUST_TRR_CRNCY=EUR")</f>
        <v>2.034945</v>
      </c>
      <c r="F171" cm="1">
        <f t="array" aca="1" ref="F171" ca="1">_xll.BDP(Stocks[[#This Row],[bloomberg_query]], "CUST_TRR_RETURN_HOLDING_PER", "CUST_TRR_START_DT="&amp;TEXT(WORKDAY(DATE(YEAR(TODAY())-1, 12, 31), -1),"jjjjMMtt"),"CUST_TRR_END_DT="&amp;TEXT(WORKDAY(TODAY(), -1),"jjjjMMtt"), "CUST_TRR_CRNCY=EUR")</f>
        <v>30.272570000000002</v>
      </c>
    </row>
    <row r="172" spans="1:6" x14ac:dyDescent="0.25">
      <c r="A172" t="s">
        <v>167</v>
      </c>
      <c r="B172" s="1">
        <v>56.504893142143146</v>
      </c>
      <c r="C172" cm="1">
        <f t="array" aca="1" ref="C172" ca="1">_xll.BDP(Stocks[[#This Row],[bloomberg_query]], "CUST_TRR_RETURN_HOLDING_PER", "CUST_TRR_START_DT="&amp;TEXT(WORKDAY(TODAY(), -2),"jjjjMMtt"),"CUST_TRR_END_DT="&amp;TEXT(WORKDAY(TODAY(), -1),"jjjjMMtt"), "CUST_TRR_CRNCY=EUR")</f>
        <v>0.52595009999999998</v>
      </c>
      <c r="D172" cm="1">
        <f t="array" aca="1" ref="D172" ca="1">_xll.BDP(Stocks[[#This Row],[bloomberg_query]], "CUST_TRR_RETURN_HOLDING_PER", "CUST_TRR_START_DT="&amp;TEXT(WORKDAY(TODAY(), -6),"jjjjMMtt"),"CUST_TRR_END_DT="&amp;TEXT(WORKDAY(TODAY(), -1),"jjjjMMtt"), "CUST_TRR_CRNCY=EUR")</f>
        <v>1.6543220000000001</v>
      </c>
      <c r="E172" cm="1">
        <f t="array" aca="1" ref="E172" ca="1">_xll.BDP(Stocks[[#This Row],[bloomberg_query]], "CUST_TRR_RETURN_HOLDING_PER", "CUST_TRR_START_DT="&amp;TEXT(WORKDAY(EDATE(TODAY(), -1) - 2, 1),"jjjjMMtt"),"CUST_TRR_END_DT="&amp;TEXT(WORKDAY(TODAY(), -1),"jjjjMMtt"),"CUST_TRR_CRNCY=EUR")</f>
        <v>-5.058243</v>
      </c>
      <c r="F172" cm="1">
        <f t="array" aca="1" ref="F172" ca="1">_xll.BDP(Stocks[[#This Row],[bloomberg_query]], "CUST_TRR_RETURN_HOLDING_PER", "CUST_TRR_START_DT="&amp;TEXT(WORKDAY(DATE(YEAR(TODAY())-1, 12, 31), -1),"jjjjMMtt"),"CUST_TRR_END_DT="&amp;TEXT(WORKDAY(TODAY(), -1),"jjjjMMtt"), "CUST_TRR_CRNCY=EUR")</f>
        <v>7.3379580000000004</v>
      </c>
    </row>
    <row r="173" spans="1:6" x14ac:dyDescent="0.25">
      <c r="A173" t="s">
        <v>169</v>
      </c>
      <c r="B173" s="1">
        <v>17.542664072695811</v>
      </c>
      <c r="C173" cm="1">
        <f t="array" aca="1" ref="C173" ca="1">_xll.BDP(Stocks[[#This Row],[bloomberg_query]], "CUST_TRR_RETURN_HOLDING_PER", "CUST_TRR_START_DT="&amp;TEXT(WORKDAY(TODAY(), -2),"jjjjMMtt"),"CUST_TRR_END_DT="&amp;TEXT(WORKDAY(TODAY(), -1),"jjjjMMtt"), "CUST_TRR_CRNCY=EUR")</f>
        <v>0.61370849999999999</v>
      </c>
      <c r="D173" cm="1">
        <f t="array" aca="1" ref="D173" ca="1">_xll.BDP(Stocks[[#This Row],[bloomberg_query]], "CUST_TRR_RETURN_HOLDING_PER", "CUST_TRR_START_DT="&amp;TEXT(WORKDAY(TODAY(), -6),"jjjjMMtt"),"CUST_TRR_END_DT="&amp;TEXT(WORKDAY(TODAY(), -1),"jjjjMMtt"), "CUST_TRR_CRNCY=EUR")</f>
        <v>4.5718870000000003</v>
      </c>
      <c r="E173" cm="1">
        <f t="array" aca="1" ref="E173" ca="1">_xll.BDP(Stocks[[#This Row],[bloomberg_query]], "CUST_TRR_RETURN_HOLDING_PER", "CUST_TRR_START_DT="&amp;TEXT(WORKDAY(EDATE(TODAY(), -1) - 2, 1),"jjjjMMtt"),"CUST_TRR_END_DT="&amp;TEXT(WORKDAY(TODAY(), -1),"jjjjMMtt"),"CUST_TRR_CRNCY=EUR")</f>
        <v>4.581105</v>
      </c>
      <c r="F173" cm="1">
        <f t="array" aca="1" ref="F173" ca="1">_xll.BDP(Stocks[[#This Row],[bloomberg_query]], "CUST_TRR_RETURN_HOLDING_PER", "CUST_TRR_START_DT="&amp;TEXT(WORKDAY(DATE(YEAR(TODAY())-1, 12, 31), -1),"jjjjMMtt"),"CUST_TRR_END_DT="&amp;TEXT(WORKDAY(TODAY(), -1),"jjjjMMtt"), "CUST_TRR_CRNCY=EUR")</f>
        <v>-8.4530989999999999</v>
      </c>
    </row>
    <row r="174" spans="1:6" x14ac:dyDescent="0.25">
      <c r="A174" t="s">
        <v>164</v>
      </c>
      <c r="B174" s="1">
        <v>17.59549747621304</v>
      </c>
      <c r="C174" cm="1">
        <f t="array" aca="1" ref="C174" ca="1">_xll.BDP(Stocks[[#This Row],[bloomberg_query]], "CUST_TRR_RETURN_HOLDING_PER", "CUST_TRR_START_DT="&amp;TEXT(WORKDAY(TODAY(), -2),"jjjjMMtt"),"CUST_TRR_END_DT="&amp;TEXT(WORKDAY(TODAY(), -1),"jjjjMMtt"), "CUST_TRR_CRNCY=EUR")</f>
        <v>1.9700059999999999</v>
      </c>
      <c r="D174" cm="1">
        <f t="array" aca="1" ref="D174" ca="1">_xll.BDP(Stocks[[#This Row],[bloomberg_query]], "CUST_TRR_RETURN_HOLDING_PER", "CUST_TRR_START_DT="&amp;TEXT(WORKDAY(TODAY(), -6),"jjjjMMtt"),"CUST_TRR_END_DT="&amp;TEXT(WORKDAY(TODAY(), -1),"jjjjMMtt"), "CUST_TRR_CRNCY=EUR")</f>
        <v>1.5972580000000001</v>
      </c>
      <c r="E174" cm="1">
        <f t="array" aca="1" ref="E174" ca="1">_xll.BDP(Stocks[[#This Row],[bloomberg_query]], "CUST_TRR_RETURN_HOLDING_PER", "CUST_TRR_START_DT="&amp;TEXT(WORKDAY(EDATE(TODAY(), -1) - 2, 1),"jjjjMMtt"),"CUST_TRR_END_DT="&amp;TEXT(WORKDAY(TODAY(), -1),"jjjjMMtt"),"CUST_TRR_CRNCY=EUR")</f>
        <v>9.4414669999999994</v>
      </c>
      <c r="F174" cm="1">
        <f t="array" aca="1" ref="F174" ca="1">_xll.BDP(Stocks[[#This Row],[bloomberg_query]], "CUST_TRR_RETURN_HOLDING_PER", "CUST_TRR_START_DT="&amp;TEXT(WORKDAY(DATE(YEAR(TODAY())-1, 12, 31), -1),"jjjjMMtt"),"CUST_TRR_END_DT="&amp;TEXT(WORKDAY(TODAY(), -1),"jjjjMMtt"), "CUST_TRR_CRNCY=EUR")</f>
        <v>-12.36829</v>
      </c>
    </row>
    <row r="175" spans="1:6" x14ac:dyDescent="0.25">
      <c r="A175" t="s">
        <v>180</v>
      </c>
      <c r="B175" s="1">
        <v>104.86252475205629</v>
      </c>
      <c r="C175" cm="1">
        <f t="array" aca="1" ref="C175" ca="1">_xll.BDP(Stocks[[#This Row],[bloomberg_query]], "CUST_TRR_RETURN_HOLDING_PER", "CUST_TRR_START_DT="&amp;TEXT(WORKDAY(TODAY(), -2),"jjjjMMtt"),"CUST_TRR_END_DT="&amp;TEXT(WORKDAY(TODAY(), -1),"jjjjMMtt"), "CUST_TRR_CRNCY=EUR")</f>
        <v>1.341672</v>
      </c>
      <c r="D175" cm="1">
        <f t="array" aca="1" ref="D175" ca="1">_xll.BDP(Stocks[[#This Row],[bloomberg_query]], "CUST_TRR_RETURN_HOLDING_PER", "CUST_TRR_START_DT="&amp;TEXT(WORKDAY(TODAY(), -6),"jjjjMMtt"),"CUST_TRR_END_DT="&amp;TEXT(WORKDAY(TODAY(), -1),"jjjjMMtt"), "CUST_TRR_CRNCY=EUR")</f>
        <v>0.83563940000000003</v>
      </c>
      <c r="E175" cm="1">
        <f t="array" aca="1" ref="E175" ca="1">_xll.BDP(Stocks[[#This Row],[bloomberg_query]], "CUST_TRR_RETURN_HOLDING_PER", "CUST_TRR_START_DT="&amp;TEXT(WORKDAY(EDATE(TODAY(), -1) - 2, 1),"jjjjMMtt"),"CUST_TRR_END_DT="&amp;TEXT(WORKDAY(TODAY(), -1),"jjjjMMtt"),"CUST_TRR_CRNCY=EUR")</f>
        <v>15.04523</v>
      </c>
      <c r="F175" cm="1">
        <f t="array" aca="1" ref="F175" ca="1">_xll.BDP(Stocks[[#This Row],[bloomberg_query]], "CUST_TRR_RETURN_HOLDING_PER", "CUST_TRR_START_DT="&amp;TEXT(WORKDAY(DATE(YEAR(TODAY())-1, 12, 31), -1),"jjjjMMtt"),"CUST_TRR_END_DT="&amp;TEXT(WORKDAY(TODAY(), -1),"jjjjMMtt"), "CUST_TRR_CRNCY=EUR")</f>
        <v>-10.63693</v>
      </c>
    </row>
    <row r="176" spans="1:6" x14ac:dyDescent="0.25">
      <c r="A176" t="s">
        <v>166</v>
      </c>
      <c r="B176" s="1">
        <v>2.9498560388547017</v>
      </c>
      <c r="C176" cm="1">
        <f t="array" aca="1" ref="C176" ca="1">_xll.BDP(Stocks[[#This Row],[bloomberg_query]], "CUST_TRR_RETURN_HOLDING_PER", "CUST_TRR_START_DT="&amp;TEXT(WORKDAY(TODAY(), -2),"jjjjMMtt"),"CUST_TRR_END_DT="&amp;TEXT(WORKDAY(TODAY(), -1),"jjjjMMtt"), "CUST_TRR_CRNCY=EUR")</f>
        <v>-0.16310520000000001</v>
      </c>
      <c r="D176" cm="1">
        <f t="array" aca="1" ref="D176" ca="1">_xll.BDP(Stocks[[#This Row],[bloomberg_query]], "CUST_TRR_RETURN_HOLDING_PER", "CUST_TRR_START_DT="&amp;TEXT(WORKDAY(TODAY(), -6),"jjjjMMtt"),"CUST_TRR_END_DT="&amp;TEXT(WORKDAY(TODAY(), -1),"jjjjMMtt"), "CUST_TRR_CRNCY=EUR")</f>
        <v>-0.96526880000000004</v>
      </c>
      <c r="E176" cm="1">
        <f t="array" aca="1" ref="E176" ca="1">_xll.BDP(Stocks[[#This Row],[bloomberg_query]], "CUST_TRR_RETURN_HOLDING_PER", "CUST_TRR_START_DT="&amp;TEXT(WORKDAY(EDATE(TODAY(), -1) - 2, 1),"jjjjMMtt"),"CUST_TRR_END_DT="&amp;TEXT(WORKDAY(TODAY(), -1),"jjjjMMtt"),"CUST_TRR_CRNCY=EUR")</f>
        <v>4.9919019999999996</v>
      </c>
      <c r="F176" cm="1">
        <f t="array" aca="1" ref="F176" ca="1">_xll.BDP(Stocks[[#This Row],[bloomberg_query]], "CUST_TRR_RETURN_HOLDING_PER", "CUST_TRR_START_DT="&amp;TEXT(WORKDAY(DATE(YEAR(TODAY())-1, 12, 31), -1),"jjjjMMtt"),"CUST_TRR_END_DT="&amp;TEXT(WORKDAY(TODAY(), -1),"jjjjMMtt"), "CUST_TRR_CRNCY=EUR")</f>
        <v>15.29833</v>
      </c>
    </row>
    <row r="177" spans="1:6" x14ac:dyDescent="0.25">
      <c r="A177" t="s">
        <v>186</v>
      </c>
      <c r="B177" s="1">
        <v>279.87635545902049</v>
      </c>
      <c r="C177" cm="1">
        <f t="array" aca="1" ref="C177" ca="1">_xll.BDP(Stocks[[#This Row],[bloomberg_query]], "CUST_TRR_RETURN_HOLDING_PER", "CUST_TRR_START_DT="&amp;TEXT(WORKDAY(TODAY(), -2),"jjjjMMtt"),"CUST_TRR_END_DT="&amp;TEXT(WORKDAY(TODAY(), -1),"jjjjMMtt"), "CUST_TRR_CRNCY=EUR")</f>
        <v>-5.329031E-2</v>
      </c>
      <c r="D177" cm="1">
        <f t="array" aca="1" ref="D177" ca="1">_xll.BDP(Stocks[[#This Row],[bloomberg_query]], "CUST_TRR_RETURN_HOLDING_PER", "CUST_TRR_START_DT="&amp;TEXT(WORKDAY(TODAY(), -6),"jjjjMMtt"),"CUST_TRR_END_DT="&amp;TEXT(WORKDAY(TODAY(), -1),"jjjjMMtt"), "CUST_TRR_CRNCY=EUR")</f>
        <v>-2.6634099999999998</v>
      </c>
      <c r="E177" cm="1">
        <f t="array" aca="1" ref="E177" ca="1">_xll.BDP(Stocks[[#This Row],[bloomberg_query]], "CUST_TRR_RETURN_HOLDING_PER", "CUST_TRR_START_DT="&amp;TEXT(WORKDAY(EDATE(TODAY(), -1) - 2, 1),"jjjjMMtt"),"CUST_TRR_END_DT="&amp;TEXT(WORKDAY(TODAY(), -1),"jjjjMMtt"),"CUST_TRR_CRNCY=EUR")</f>
        <v>26.629429999999999</v>
      </c>
      <c r="F177" cm="1">
        <f t="array" aca="1" ref="F177" ca="1">_xll.BDP(Stocks[[#This Row],[bloomberg_query]], "CUST_TRR_RETURN_HOLDING_PER", "CUST_TRR_START_DT="&amp;TEXT(WORKDAY(DATE(YEAR(TODAY())-1, 12, 31), -1),"jjjjMMtt"),"CUST_TRR_END_DT="&amp;TEXT(WORKDAY(TODAY(), -1),"jjjjMMtt"), "CUST_TRR_CRNCY=EUR")</f>
        <v>37.12829</v>
      </c>
    </row>
    <row r="178" spans="1:6" x14ac:dyDescent="0.25">
      <c r="A178" t="s">
        <v>163</v>
      </c>
      <c r="B178" s="1">
        <v>16.787477361358654</v>
      </c>
      <c r="C178" cm="1">
        <f t="array" aca="1" ref="C178" ca="1">_xll.BDP(Stocks[[#This Row],[bloomberg_query]], "CUST_TRR_RETURN_HOLDING_PER", "CUST_TRR_START_DT="&amp;TEXT(WORKDAY(TODAY(), -2),"jjjjMMtt"),"CUST_TRR_END_DT="&amp;TEXT(WORKDAY(TODAY(), -1),"jjjjMMtt"), "CUST_TRR_CRNCY=EUR")</f>
        <v>0.42817719999999998</v>
      </c>
      <c r="D178" cm="1">
        <f t="array" aca="1" ref="D178" ca="1">_xll.BDP(Stocks[[#This Row],[bloomberg_query]], "CUST_TRR_RETURN_HOLDING_PER", "CUST_TRR_START_DT="&amp;TEXT(WORKDAY(TODAY(), -6),"jjjjMMtt"),"CUST_TRR_END_DT="&amp;TEXT(WORKDAY(TODAY(), -1),"jjjjMMtt"), "CUST_TRR_CRNCY=EUR")</f>
        <v>2.3688609999999999</v>
      </c>
      <c r="E178" cm="1">
        <f t="array" aca="1" ref="E178" ca="1">_xll.BDP(Stocks[[#This Row],[bloomberg_query]], "CUST_TRR_RETURN_HOLDING_PER", "CUST_TRR_START_DT="&amp;TEXT(WORKDAY(EDATE(TODAY(), -1) - 2, 1),"jjjjMMtt"),"CUST_TRR_END_DT="&amp;TEXT(WORKDAY(TODAY(), -1),"jjjjMMtt"),"CUST_TRR_CRNCY=EUR")</f>
        <v>-0.1720854</v>
      </c>
      <c r="F178" cm="1">
        <f t="array" aca="1" ref="F178" ca="1">_xll.BDP(Stocks[[#This Row],[bloomberg_query]], "CUST_TRR_RETURN_HOLDING_PER", "CUST_TRR_START_DT="&amp;TEXT(WORKDAY(DATE(YEAR(TODAY())-1, 12, 31), -1),"jjjjMMtt"),"CUST_TRR_END_DT="&amp;TEXT(WORKDAY(TODAY(), -1),"jjjjMMtt"), "CUST_TRR_CRNCY=EUR")</f>
        <v>-0.2426131</v>
      </c>
    </row>
    <row r="179" spans="1:6" x14ac:dyDescent="0.25">
      <c r="A179" t="s">
        <v>168</v>
      </c>
      <c r="B179" s="1">
        <v>20.455804228247985</v>
      </c>
      <c r="C179" cm="1">
        <f t="array" aca="1" ref="C179" ca="1">_xll.BDP(Stocks[[#This Row],[bloomberg_query]], "CUST_TRR_RETURN_HOLDING_PER", "CUST_TRR_START_DT="&amp;TEXT(WORKDAY(TODAY(), -2),"jjjjMMtt"),"CUST_TRR_END_DT="&amp;TEXT(WORKDAY(TODAY(), -1),"jjjjMMtt"), "CUST_TRR_CRNCY=EUR")</f>
        <v>0.1467608</v>
      </c>
      <c r="D179" cm="1">
        <f t="array" aca="1" ref="D179" ca="1">_xll.BDP(Stocks[[#This Row],[bloomberg_query]], "CUST_TRR_RETURN_HOLDING_PER", "CUST_TRR_START_DT="&amp;TEXT(WORKDAY(TODAY(), -6),"jjjjMMtt"),"CUST_TRR_END_DT="&amp;TEXT(WORKDAY(TODAY(), -1),"jjjjMMtt"), "CUST_TRR_CRNCY=EUR")</f>
        <v>-4.3216460000000003</v>
      </c>
      <c r="E179" cm="1">
        <f t="array" aca="1" ref="E179" ca="1">_xll.BDP(Stocks[[#This Row],[bloomberg_query]], "CUST_TRR_RETURN_HOLDING_PER", "CUST_TRR_START_DT="&amp;TEXT(WORKDAY(EDATE(TODAY(), -1) - 2, 1),"jjjjMMtt"),"CUST_TRR_END_DT="&amp;TEXT(WORKDAY(TODAY(), -1),"jjjjMMtt"),"CUST_TRR_CRNCY=EUR")</f>
        <v>-11.69816</v>
      </c>
      <c r="F179" cm="1">
        <f t="array" aca="1" ref="F179" ca="1">_xll.BDP(Stocks[[#This Row],[bloomberg_query]], "CUST_TRR_RETURN_HOLDING_PER", "CUST_TRR_START_DT="&amp;TEXT(WORKDAY(DATE(YEAR(TODAY())-1, 12, 31), -1),"jjjjMMtt"),"CUST_TRR_END_DT="&amp;TEXT(WORKDAY(TODAY(), -1),"jjjjMMtt"), "CUST_TRR_CRNCY=EUR")</f>
        <v>3.1935829999999998</v>
      </c>
    </row>
    <row r="180" spans="1:6" x14ac:dyDescent="0.25">
      <c r="A180" t="s">
        <v>173</v>
      </c>
      <c r="B180" s="1">
        <v>370.57576562022587</v>
      </c>
      <c r="C180" cm="1">
        <f t="array" aca="1" ref="C180" ca="1">_xll.BDP(Stocks[[#This Row],[bloomberg_query]], "CUST_TRR_RETURN_HOLDING_PER", "CUST_TRR_START_DT="&amp;TEXT(WORKDAY(TODAY(), -2),"jjjjMMtt"),"CUST_TRR_END_DT="&amp;TEXT(WORKDAY(TODAY(), -1),"jjjjMMtt"), "CUST_TRR_CRNCY=EUR")</f>
        <v>-0.19977239999999999</v>
      </c>
      <c r="D180" cm="1">
        <f t="array" aca="1" ref="D180" ca="1">_xll.BDP(Stocks[[#This Row],[bloomberg_query]], "CUST_TRR_RETURN_HOLDING_PER", "CUST_TRR_START_DT="&amp;TEXT(WORKDAY(TODAY(), -6),"jjjjMMtt"),"CUST_TRR_END_DT="&amp;TEXT(WORKDAY(TODAY(), -1),"jjjjMMtt"), "CUST_TRR_CRNCY=EUR")</f>
        <v>0.64653899999999997</v>
      </c>
      <c r="E180" cm="1">
        <f t="array" aca="1" ref="E180" ca="1">_xll.BDP(Stocks[[#This Row],[bloomberg_query]], "CUST_TRR_RETURN_HOLDING_PER", "CUST_TRR_START_DT="&amp;TEXT(WORKDAY(EDATE(TODAY(), -1) - 2, 1),"jjjjMMtt"),"CUST_TRR_END_DT="&amp;TEXT(WORKDAY(TODAY(), -1),"jjjjMMtt"),"CUST_TRR_CRNCY=EUR")</f>
        <v>6.7213830000000003</v>
      </c>
      <c r="F180" cm="1">
        <f t="array" aca="1" ref="F180" ca="1">_xll.BDP(Stocks[[#This Row],[bloomberg_query]], "CUST_TRR_RETURN_HOLDING_PER", "CUST_TRR_START_DT="&amp;TEXT(WORKDAY(DATE(YEAR(TODAY())-1, 12, 31), -1),"jjjjMMtt"),"CUST_TRR_END_DT="&amp;TEXT(WORKDAY(TODAY(), -1),"jjjjMMtt"), "CUST_TRR_CRNCY=EUR")</f>
        <v>21.256540000000001</v>
      </c>
    </row>
    <row r="181" spans="1:6" x14ac:dyDescent="0.25">
      <c r="A181" t="s">
        <v>184</v>
      </c>
      <c r="B181" s="1">
        <v>49.732425589596915</v>
      </c>
      <c r="C181" cm="1">
        <f t="array" aca="1" ref="C181" ca="1">_xll.BDP(Stocks[[#This Row],[bloomberg_query]], "CUST_TRR_RETURN_HOLDING_PER", "CUST_TRR_START_DT="&amp;TEXT(WORKDAY(TODAY(), -2),"jjjjMMtt"),"CUST_TRR_END_DT="&amp;TEXT(WORKDAY(TODAY(), -1),"jjjjMMtt"), "CUST_TRR_CRNCY=EUR")</f>
        <v>-1.684453</v>
      </c>
      <c r="D181" cm="1">
        <f t="array" aca="1" ref="D181" ca="1">_xll.BDP(Stocks[[#This Row],[bloomberg_query]], "CUST_TRR_RETURN_HOLDING_PER", "CUST_TRR_START_DT="&amp;TEXT(WORKDAY(TODAY(), -6),"jjjjMMtt"),"CUST_TRR_END_DT="&amp;TEXT(WORKDAY(TODAY(), -1),"jjjjMMtt"), "CUST_TRR_CRNCY=EUR")</f>
        <v>-2.1979929999999999</v>
      </c>
      <c r="E181" cm="1">
        <f t="array" aca="1" ref="E181" ca="1">_xll.BDP(Stocks[[#This Row],[bloomberg_query]], "CUST_TRR_RETURN_HOLDING_PER", "CUST_TRR_START_DT="&amp;TEXT(WORKDAY(EDATE(TODAY(), -1) - 2, 1),"jjjjMMtt"),"CUST_TRR_END_DT="&amp;TEXT(WORKDAY(TODAY(), -1),"jjjjMMtt"),"CUST_TRR_CRNCY=EUR")</f>
        <v>-0.59148219999999996</v>
      </c>
      <c r="F181" cm="1">
        <f t="array" aca="1" ref="F181" ca="1">_xll.BDP(Stocks[[#This Row],[bloomberg_query]], "CUST_TRR_RETURN_HOLDING_PER", "CUST_TRR_START_DT="&amp;TEXT(WORKDAY(DATE(YEAR(TODAY())-1, 12, 31), -1),"jjjjMMtt"),"CUST_TRR_END_DT="&amp;TEXT(WORKDAY(TODAY(), -1),"jjjjMMtt"), "CUST_TRR_CRNCY=EUR")</f>
        <v>12.346120000000001</v>
      </c>
    </row>
    <row r="182" spans="1:6" x14ac:dyDescent="0.25">
      <c r="A182" t="s">
        <v>171</v>
      </c>
      <c r="B182" s="1">
        <v>105.36538338130003</v>
      </c>
      <c r="C182" cm="1">
        <f t="array" aca="1" ref="C182" ca="1">_xll.BDP(Stocks[[#This Row],[bloomberg_query]], "CUST_TRR_RETURN_HOLDING_PER", "CUST_TRR_START_DT="&amp;TEXT(WORKDAY(TODAY(), -2),"jjjjMMtt"),"CUST_TRR_END_DT="&amp;TEXT(WORKDAY(TODAY(), -1),"jjjjMMtt"), "CUST_TRR_CRNCY=EUR")</f>
        <v>2.8051789999999999</v>
      </c>
      <c r="D182" cm="1">
        <f t="array" aca="1" ref="D182" ca="1">_xll.BDP(Stocks[[#This Row],[bloomberg_query]], "CUST_TRR_RETURN_HOLDING_PER", "CUST_TRR_START_DT="&amp;TEXT(WORKDAY(TODAY(), -6),"jjjjMMtt"),"CUST_TRR_END_DT="&amp;TEXT(WORKDAY(TODAY(), -1),"jjjjMMtt"), "CUST_TRR_CRNCY=EUR")</f>
        <v>5.179983</v>
      </c>
      <c r="E182" cm="1">
        <f t="array" aca="1" ref="E182" ca="1">_xll.BDP(Stocks[[#This Row],[bloomberg_query]], "CUST_TRR_RETURN_HOLDING_PER", "CUST_TRR_START_DT="&amp;TEXT(WORKDAY(EDATE(TODAY(), -1) - 2, 1),"jjjjMMtt"),"CUST_TRR_END_DT="&amp;TEXT(WORKDAY(TODAY(), -1),"jjjjMMtt"),"CUST_TRR_CRNCY=EUR")</f>
        <v>18.54325</v>
      </c>
      <c r="F182" cm="1">
        <f t="array" aca="1" ref="F182" ca="1">_xll.BDP(Stocks[[#This Row],[bloomberg_query]], "CUST_TRR_RETURN_HOLDING_PER", "CUST_TRR_START_DT="&amp;TEXT(WORKDAY(DATE(YEAR(TODAY())-1, 12, 31), -1),"jjjjMMtt"),"CUST_TRR_END_DT="&amp;TEXT(WORKDAY(TODAY(), -1),"jjjjMMtt"), "CUST_TRR_CRNCY=EUR")</f>
        <v>7.2849399999999997</v>
      </c>
    </row>
    <row r="183" spans="1:6" x14ac:dyDescent="0.25">
      <c r="A183" t="s">
        <v>162</v>
      </c>
      <c r="B183" s="1">
        <v>108.56247145351335</v>
      </c>
      <c r="C183" cm="1">
        <f t="array" aca="1" ref="C183" ca="1">_xll.BDP(Stocks[[#This Row],[bloomberg_query]], "CUST_TRR_RETURN_HOLDING_PER", "CUST_TRR_START_DT="&amp;TEXT(WORKDAY(TODAY(), -2),"jjjjMMtt"),"CUST_TRR_END_DT="&amp;TEXT(WORKDAY(TODAY(), -1),"jjjjMMtt"), "CUST_TRR_CRNCY=EUR")</f>
        <v>0.14399480000000001</v>
      </c>
      <c r="D183" cm="1">
        <f t="array" aca="1" ref="D183" ca="1">_xll.BDP(Stocks[[#This Row],[bloomberg_query]], "CUST_TRR_RETURN_HOLDING_PER", "CUST_TRR_START_DT="&amp;TEXT(WORKDAY(TODAY(), -6),"jjjjMMtt"),"CUST_TRR_END_DT="&amp;TEXT(WORKDAY(TODAY(), -1),"jjjjMMtt"), "CUST_TRR_CRNCY=EUR")</f>
        <v>2.5327920000000002</v>
      </c>
      <c r="E183" cm="1">
        <f t="array" aca="1" ref="E183" ca="1">_xll.BDP(Stocks[[#This Row],[bloomberg_query]], "CUST_TRR_RETURN_HOLDING_PER", "CUST_TRR_START_DT="&amp;TEXT(WORKDAY(EDATE(TODAY(), -1) - 2, 1),"jjjjMMtt"),"CUST_TRR_END_DT="&amp;TEXT(WORKDAY(TODAY(), -1),"jjjjMMtt"),"CUST_TRR_CRNCY=EUR")</f>
        <v>3.6542590000000001</v>
      </c>
      <c r="F183" cm="1">
        <f t="array" aca="1" ref="F183" ca="1">_xll.BDP(Stocks[[#This Row],[bloomberg_query]], "CUST_TRR_RETURN_HOLDING_PER", "CUST_TRR_START_DT="&amp;TEXT(WORKDAY(DATE(YEAR(TODAY())-1, 12, 31), -1),"jjjjMMtt"),"CUST_TRR_END_DT="&amp;TEXT(WORKDAY(TODAY(), -1),"jjjjMMtt"), "CUST_TRR_CRNCY=EUR")</f>
        <v>12.70712</v>
      </c>
    </row>
    <row r="184" spans="1:6" x14ac:dyDescent="0.25">
      <c r="A184" t="s">
        <v>160</v>
      </c>
      <c r="B184" s="1">
        <v>7.4372658775945997</v>
      </c>
      <c r="C184" cm="1">
        <f t="array" aca="1" ref="C184" ca="1">_xll.BDP(Stocks[[#This Row],[bloomberg_query]], "CUST_TRR_RETURN_HOLDING_PER", "CUST_TRR_START_DT="&amp;TEXT(WORKDAY(TODAY(), -2),"jjjjMMtt"),"CUST_TRR_END_DT="&amp;TEXT(WORKDAY(TODAY(), -1),"jjjjMMtt"), "CUST_TRR_CRNCY=EUR")</f>
        <v>-2.5629330000000001</v>
      </c>
      <c r="D184" cm="1">
        <f t="array" aca="1" ref="D184" ca="1">_xll.BDP(Stocks[[#This Row],[bloomberg_query]], "CUST_TRR_RETURN_HOLDING_PER", "CUST_TRR_START_DT="&amp;TEXT(WORKDAY(TODAY(), -6),"jjjjMMtt"),"CUST_TRR_END_DT="&amp;TEXT(WORKDAY(TODAY(), -1),"jjjjMMtt"), "CUST_TRR_CRNCY=EUR")</f>
        <v>0.26697759999999998</v>
      </c>
      <c r="E184" cm="1">
        <f t="array" aca="1" ref="E184" ca="1">_xll.BDP(Stocks[[#This Row],[bloomberg_query]], "CUST_TRR_RETURN_HOLDING_PER", "CUST_TRR_START_DT="&amp;TEXT(WORKDAY(EDATE(TODAY(), -1) - 2, 1),"jjjjMMtt"),"CUST_TRR_END_DT="&amp;TEXT(WORKDAY(TODAY(), -1),"jjjjMMtt"),"CUST_TRR_CRNCY=EUR")</f>
        <v>4.5260639999999999</v>
      </c>
      <c r="F184" cm="1">
        <f t="array" aca="1" ref="F184" ca="1">_xll.BDP(Stocks[[#This Row],[bloomberg_query]], "CUST_TRR_RETURN_HOLDING_PER", "CUST_TRR_START_DT="&amp;TEXT(WORKDAY(DATE(YEAR(TODAY())-1, 12, 31), -1),"jjjjMMtt"),"CUST_TRR_END_DT="&amp;TEXT(WORKDAY(TODAY(), -1),"jjjjMMtt"), "CUST_TRR_CRNCY=EUR")</f>
        <v>28.964580000000002</v>
      </c>
    </row>
    <row r="185" spans="1:6" x14ac:dyDescent="0.25">
      <c r="A185" t="s">
        <v>178</v>
      </c>
      <c r="B185" s="1">
        <v>10.765684094501632</v>
      </c>
      <c r="C185" cm="1">
        <f t="array" aca="1" ref="C185" ca="1">_xll.BDP(Stocks[[#This Row],[bloomberg_query]], "CUST_TRR_RETURN_HOLDING_PER", "CUST_TRR_START_DT="&amp;TEXT(WORKDAY(TODAY(), -2),"jjjjMMtt"),"CUST_TRR_END_DT="&amp;TEXT(WORKDAY(TODAY(), -1),"jjjjMMtt"), "CUST_TRR_CRNCY=EUR")</f>
        <v>0.60540309999999997</v>
      </c>
      <c r="D185" cm="1">
        <f t="array" aca="1" ref="D185" ca="1">_xll.BDP(Stocks[[#This Row],[bloomberg_query]], "CUST_TRR_RETURN_HOLDING_PER", "CUST_TRR_START_DT="&amp;TEXT(WORKDAY(TODAY(), -6),"jjjjMMtt"),"CUST_TRR_END_DT="&amp;TEXT(WORKDAY(TODAY(), -1),"jjjjMMtt"), "CUST_TRR_CRNCY=EUR")</f>
        <v>-0.48671110000000001</v>
      </c>
      <c r="E185" cm="1">
        <f t="array" aca="1" ref="E185" ca="1">_xll.BDP(Stocks[[#This Row],[bloomberg_query]], "CUST_TRR_RETURN_HOLDING_PER", "CUST_TRR_START_DT="&amp;TEXT(WORKDAY(EDATE(TODAY(), -1) - 2, 1),"jjjjMMtt"),"CUST_TRR_END_DT="&amp;TEXT(WORKDAY(TODAY(), -1),"jjjjMMtt"),"CUST_TRR_CRNCY=EUR")</f>
        <v>6.9319230000000003</v>
      </c>
      <c r="F185" cm="1">
        <f t="array" aca="1" ref="F185" ca="1">_xll.BDP(Stocks[[#This Row],[bloomberg_query]], "CUST_TRR_RETURN_HOLDING_PER", "CUST_TRR_START_DT="&amp;TEXT(WORKDAY(DATE(YEAR(TODAY())-1, 12, 31), -1),"jjjjMMtt"),"CUST_TRR_END_DT="&amp;TEXT(WORKDAY(TODAY(), -1),"jjjjMMtt"), "CUST_TRR_CRNCY=EUR")</f>
        <v>16.45448</v>
      </c>
    </row>
    <row r="186" spans="1:6" x14ac:dyDescent="0.25">
      <c r="A186" t="s">
        <v>185</v>
      </c>
      <c r="B186" s="1">
        <v>20.921904220702544</v>
      </c>
      <c r="C186" cm="1">
        <f t="array" aca="1" ref="C186" ca="1">_xll.BDP(Stocks[[#This Row],[bloomberg_query]], "CUST_TRR_RETURN_HOLDING_PER", "CUST_TRR_START_DT="&amp;TEXT(WORKDAY(TODAY(), -2),"jjjjMMtt"),"CUST_TRR_END_DT="&amp;TEXT(WORKDAY(TODAY(), -1),"jjjjMMtt"), "CUST_TRR_CRNCY=EUR")</f>
        <v>-0.7026481</v>
      </c>
      <c r="D186" cm="1">
        <f t="array" aca="1" ref="D186" ca="1">_xll.BDP(Stocks[[#This Row],[bloomberg_query]], "CUST_TRR_RETURN_HOLDING_PER", "CUST_TRR_START_DT="&amp;TEXT(WORKDAY(TODAY(), -6),"jjjjMMtt"),"CUST_TRR_END_DT="&amp;TEXT(WORKDAY(TODAY(), -1),"jjjjMMtt"), "CUST_TRR_CRNCY=EUR")</f>
        <v>-0.4155238</v>
      </c>
      <c r="E186" cm="1">
        <f t="array" aca="1" ref="E186" ca="1">_xll.BDP(Stocks[[#This Row],[bloomberg_query]], "CUST_TRR_RETURN_HOLDING_PER", "CUST_TRR_START_DT="&amp;TEXT(WORKDAY(EDATE(TODAY(), -1) - 2, 1),"jjjjMMtt"),"CUST_TRR_END_DT="&amp;TEXT(WORKDAY(TODAY(), -1),"jjjjMMtt"),"CUST_TRR_CRNCY=EUR")</f>
        <v>1.1981269999999999</v>
      </c>
      <c r="F186" cm="1">
        <f t="array" aca="1" ref="F186" ca="1">_xll.BDP(Stocks[[#This Row],[bloomberg_query]], "CUST_TRR_RETURN_HOLDING_PER", "CUST_TRR_START_DT="&amp;TEXT(WORKDAY(DATE(YEAR(TODAY())-1, 12, 31), -1),"jjjjMMtt"),"CUST_TRR_END_DT="&amp;TEXT(WORKDAY(TODAY(), -1),"jjjjMMtt"), "CUST_TRR_CRNCY=EUR")</f>
        <v>19.275539999999999</v>
      </c>
    </row>
    <row r="187" spans="1:6" x14ac:dyDescent="0.25">
      <c r="A187" t="s">
        <v>175</v>
      </c>
      <c r="B187" s="1">
        <v>31.86914857565835</v>
      </c>
      <c r="C187" cm="1">
        <f t="array" aca="1" ref="C187" ca="1">_xll.BDP(Stocks[[#This Row],[bloomberg_query]], "CUST_TRR_RETURN_HOLDING_PER", "CUST_TRR_START_DT="&amp;TEXT(WORKDAY(TODAY(), -2),"jjjjMMtt"),"CUST_TRR_END_DT="&amp;TEXT(WORKDAY(TODAY(), -1),"jjjjMMtt"), "CUST_TRR_CRNCY=EUR")</f>
        <v>-4.0845909999999996</v>
      </c>
      <c r="D187" cm="1">
        <f t="array" aca="1" ref="D187" ca="1">_xll.BDP(Stocks[[#This Row],[bloomberg_query]], "CUST_TRR_RETURN_HOLDING_PER", "CUST_TRR_START_DT="&amp;TEXT(WORKDAY(TODAY(), -6),"jjjjMMtt"),"CUST_TRR_END_DT="&amp;TEXT(WORKDAY(TODAY(), -1),"jjjjMMtt"), "CUST_TRR_CRNCY=EUR")</f>
        <v>1.1130070000000001</v>
      </c>
      <c r="E187" cm="1">
        <f t="array" aca="1" ref="E187" ca="1">_xll.BDP(Stocks[[#This Row],[bloomberg_query]], "CUST_TRR_RETURN_HOLDING_PER", "CUST_TRR_START_DT="&amp;TEXT(WORKDAY(EDATE(TODAY(), -1) - 2, 1),"jjjjMMtt"),"CUST_TRR_END_DT="&amp;TEXT(WORKDAY(TODAY(), -1),"jjjjMMtt"),"CUST_TRR_CRNCY=EUR")</f>
        <v>10.158759999999999</v>
      </c>
      <c r="F187" cm="1">
        <f t="array" aca="1" ref="F187" ca="1">_xll.BDP(Stocks[[#This Row],[bloomberg_query]], "CUST_TRR_RETURN_HOLDING_PER", "CUST_TRR_START_DT="&amp;TEXT(WORKDAY(DATE(YEAR(TODAY())-1, 12, 31), -1),"jjjjMMtt"),"CUST_TRR_END_DT="&amp;TEXT(WORKDAY(TODAY(), -1),"jjjjMMtt"), "CUST_TRR_CRNCY=EUR")</f>
        <v>15.00577</v>
      </c>
    </row>
    <row r="188" spans="1:6" x14ac:dyDescent="0.25">
      <c r="A188" t="s">
        <v>188</v>
      </c>
      <c r="B188" s="1">
        <v>91.19000244140625</v>
      </c>
      <c r="C188" cm="1">
        <f t="array" aca="1" ref="C188" ca="1">_xll.BDP(Stocks[[#This Row],[bloomberg_query]], "CUST_TRR_RETURN_HOLDING_PER", "CUST_TRR_START_DT="&amp;TEXT(WORKDAY(TODAY(), -2),"jjjjMMtt"),"CUST_TRR_END_DT="&amp;TEXT(WORKDAY(TODAY(), -1),"jjjjMMtt"), "CUST_TRR_CRNCY=EUR")</f>
        <v>0.88888889999999998</v>
      </c>
      <c r="D188" cm="1">
        <f t="array" aca="1" ref="D188" ca="1">_xll.BDP(Stocks[[#This Row],[bloomberg_query]], "CUST_TRR_RETURN_HOLDING_PER", "CUST_TRR_START_DT="&amp;TEXT(WORKDAY(TODAY(), -6),"jjjjMMtt"),"CUST_TRR_END_DT="&amp;TEXT(WORKDAY(TODAY(), -1),"jjjjMMtt"), "CUST_TRR_CRNCY=EUR")</f>
        <v>0.26501770000000002</v>
      </c>
      <c r="E188" cm="1">
        <f t="array" aca="1" ref="E188" ca="1">_xll.BDP(Stocks[[#This Row],[bloomberg_query]], "CUST_TRR_RETURN_HOLDING_PER", "CUST_TRR_START_DT="&amp;TEXT(WORKDAY(EDATE(TODAY(), -1) - 2, 1),"jjjjMMtt"),"CUST_TRR_END_DT="&amp;TEXT(WORKDAY(TODAY(), -1),"jjjjMMtt"),"CUST_TRR_CRNCY=EUR")</f>
        <v>7.1595069999999996</v>
      </c>
      <c r="F188" cm="1">
        <f t="array" aca="1" ref="F188" ca="1">_xll.BDP(Stocks[[#This Row],[bloomberg_query]], "CUST_TRR_RETURN_HOLDING_PER", "CUST_TRR_START_DT="&amp;TEXT(WORKDAY(DATE(YEAR(TODAY())-1, 12, 31), -1),"jjjjMMtt"),"CUST_TRR_END_DT="&amp;TEXT(WORKDAY(TODAY(), -1),"jjjjMMtt"), "CUST_TRR_CRNCY=EUR")</f>
        <v>5.2612930000000002</v>
      </c>
    </row>
    <row r="189" spans="1:6" x14ac:dyDescent="0.25">
      <c r="A189" t="s">
        <v>187</v>
      </c>
      <c r="B189" s="1">
        <v>3.4300000667572021</v>
      </c>
      <c r="C189" cm="1">
        <f t="array" aca="1" ref="C189" ca="1">_xll.BDP(Stocks[[#This Row],[bloomberg_query]], "CUST_TRR_RETURN_HOLDING_PER", "CUST_TRR_START_DT="&amp;TEXT(WORKDAY(TODAY(), -2),"jjjjMMtt"),"CUST_TRR_END_DT="&amp;TEXT(WORKDAY(TODAY(), -1),"jjjjMMtt"), "CUST_TRR_CRNCY=EUR")</f>
        <v>0.17477419999999999</v>
      </c>
      <c r="D189" cm="1">
        <f t="array" aca="1" ref="D189" ca="1">_xll.BDP(Stocks[[#This Row],[bloomberg_query]], "CUST_TRR_RETURN_HOLDING_PER", "CUST_TRR_START_DT="&amp;TEXT(WORKDAY(TODAY(), -6),"jjjjMMtt"),"CUST_TRR_END_DT="&amp;TEXT(WORKDAY(TODAY(), -1),"jjjjMMtt"), "CUST_TRR_CRNCY=EUR")</f>
        <v>-0.43427909999999997</v>
      </c>
      <c r="E189" cm="1">
        <f t="array" aca="1" ref="E189" ca="1">_xll.BDP(Stocks[[#This Row],[bloomberg_query]], "CUST_TRR_RETURN_HOLDING_PER", "CUST_TRR_START_DT="&amp;TEXT(WORKDAY(EDATE(TODAY(), -1) - 2, 1),"jjjjMMtt"),"CUST_TRR_END_DT="&amp;TEXT(WORKDAY(TODAY(), -1),"jjjjMMtt"),"CUST_TRR_CRNCY=EUR")</f>
        <v>2.7180409999999999</v>
      </c>
      <c r="F189" cm="1">
        <f t="array" aca="1" ref="F189" ca="1">_xll.BDP(Stocks[[#This Row],[bloomberg_query]], "CUST_TRR_RETURN_HOLDING_PER", "CUST_TRR_START_DT="&amp;TEXT(WORKDAY(DATE(YEAR(TODAY())-1, 12, 31), -1),"jjjjMMtt"),"CUST_TRR_END_DT="&amp;TEXT(WORKDAY(TODAY(), -1),"jjjjMMtt"), "CUST_TRR_CRNCY=EUR")</f>
        <v>13.54978</v>
      </c>
    </row>
    <row r="190" spans="1:6" x14ac:dyDescent="0.25">
      <c r="A190" t="s">
        <v>189</v>
      </c>
      <c r="B190" s="1">
        <v>182.57982077752968</v>
      </c>
      <c r="C190" cm="1">
        <f t="array" aca="1" ref="C190" ca="1">_xll.BDP(Stocks[[#This Row],[bloomberg_query]], "CUST_TRR_RETURN_HOLDING_PER", "CUST_TRR_START_DT="&amp;TEXT(WORKDAY(TODAY(), -2),"jjjjMMtt"),"CUST_TRR_END_DT="&amp;TEXT(WORKDAY(TODAY(), -1),"jjjjMMtt"), "CUST_TRR_CRNCY=EUR")</f>
        <v>-0.5056252</v>
      </c>
      <c r="D190" cm="1">
        <f t="array" aca="1" ref="D190" ca="1">_xll.BDP(Stocks[[#This Row],[bloomberg_query]], "CUST_TRR_RETURN_HOLDING_PER", "CUST_TRR_START_DT="&amp;TEXT(WORKDAY(TODAY(), -6),"jjjjMMtt"),"CUST_TRR_END_DT="&amp;TEXT(WORKDAY(TODAY(), -1),"jjjjMMtt"), "CUST_TRR_CRNCY=EUR")</f>
        <v>-1.617742</v>
      </c>
      <c r="E190" cm="1">
        <f t="array" aca="1" ref="E190" ca="1">_xll.BDP(Stocks[[#This Row],[bloomberg_query]], "CUST_TRR_RETURN_HOLDING_PER", "CUST_TRR_START_DT="&amp;TEXT(WORKDAY(EDATE(TODAY(), -1) - 2, 1),"jjjjMMtt"),"CUST_TRR_END_DT="&amp;TEXT(WORKDAY(TODAY(), -1),"jjjjMMtt"),"CUST_TRR_CRNCY=EUR")</f>
        <v>2.8255569999999999</v>
      </c>
      <c r="F190" cm="1">
        <f t="array" aca="1" ref="F190" ca="1">_xll.BDP(Stocks[[#This Row],[bloomberg_query]], "CUST_TRR_RETURN_HOLDING_PER", "CUST_TRR_START_DT="&amp;TEXT(WORKDAY(DATE(YEAR(TODAY())-1, 12, 31), -1),"jjjjMMtt"),"CUST_TRR_END_DT="&amp;TEXT(WORKDAY(TODAY(), -1),"jjjjMMtt"), "CUST_TRR_CRNCY=EUR")</f>
        <v>20.392790000000002</v>
      </c>
    </row>
    <row r="191" spans="1:6" x14ac:dyDescent="0.25">
      <c r="A191" t="s">
        <v>191</v>
      </c>
      <c r="B191" s="1">
        <v>420.36354268673495</v>
      </c>
      <c r="C191" cm="1">
        <f t="array" aca="1" ref="C191" ca="1">_xll.BDP(Stocks[[#This Row],[bloomberg_query]], "CUST_TRR_RETURN_HOLDING_PER", "CUST_TRR_START_DT="&amp;TEXT(WORKDAY(TODAY(), -2),"jjjjMMtt"),"CUST_TRR_END_DT="&amp;TEXT(WORKDAY(TODAY(), -1),"jjjjMMtt"), "CUST_TRR_CRNCY=EUR")</f>
        <v>-0.4610937</v>
      </c>
      <c r="D191" cm="1">
        <f t="array" aca="1" ref="D191" ca="1">_xll.BDP(Stocks[[#This Row],[bloomberg_query]], "CUST_TRR_RETURN_HOLDING_PER", "CUST_TRR_START_DT="&amp;TEXT(WORKDAY(TODAY(), -6),"jjjjMMtt"),"CUST_TRR_END_DT="&amp;TEXT(WORKDAY(TODAY(), -1),"jjjjMMtt"), "CUST_TRR_CRNCY=EUR")</f>
        <v>-5.6557139999999999E-2</v>
      </c>
      <c r="E191" cm="1">
        <f t="array" aca="1" ref="E191" ca="1">_xll.BDP(Stocks[[#This Row],[bloomberg_query]], "CUST_TRR_RETURN_HOLDING_PER", "CUST_TRR_START_DT="&amp;TEXT(WORKDAY(EDATE(TODAY(), -1) - 2, 1),"jjjjMMtt"),"CUST_TRR_END_DT="&amp;TEXT(WORKDAY(TODAY(), -1),"jjjjMMtt"),"CUST_TRR_CRNCY=EUR")</f>
        <v>-1.83863</v>
      </c>
      <c r="F191" cm="1">
        <f t="array" aca="1" ref="F191" ca="1">_xll.BDP(Stocks[[#This Row],[bloomberg_query]], "CUST_TRR_RETURN_HOLDING_PER", "CUST_TRR_START_DT="&amp;TEXT(WORKDAY(DATE(YEAR(TODAY())-1, 12, 31), -1),"jjjjMMtt"),"CUST_TRR_END_DT="&amp;TEXT(WORKDAY(TODAY(), -1),"jjjjMMtt"), "CUST_TRR_CRNCY=EUR")</f>
        <v>9.5393589999999993</v>
      </c>
    </row>
    <row r="192" spans="1:6" x14ac:dyDescent="0.25">
      <c r="A192" t="s">
        <v>190</v>
      </c>
      <c r="B192" s="1">
        <v>38.5</v>
      </c>
      <c r="C192" cm="1">
        <f t="array" aca="1" ref="C192" ca="1">_xll.BDP(Stocks[[#This Row],[bloomberg_query]], "CUST_TRR_RETURN_HOLDING_PER", "CUST_TRR_START_DT="&amp;TEXT(WORKDAY(TODAY(), -2),"jjjjMMtt"),"CUST_TRR_END_DT="&amp;TEXT(WORKDAY(TODAY(), -1),"jjjjMMtt"), "CUST_TRR_CRNCY=EUR")</f>
        <v>0.54054049999999998</v>
      </c>
      <c r="D192" cm="1">
        <f t="array" aca="1" ref="D192" ca="1">_xll.BDP(Stocks[[#This Row],[bloomberg_query]], "CUST_TRR_RETURN_HOLDING_PER", "CUST_TRR_START_DT="&amp;TEXT(WORKDAY(TODAY(), -6),"jjjjMMtt"),"CUST_TRR_END_DT="&amp;TEXT(WORKDAY(TODAY(), -1),"jjjjMMtt"), "CUST_TRR_CRNCY=EUR")</f>
        <v>5.084746</v>
      </c>
      <c r="E192" cm="1">
        <f t="array" aca="1" ref="E192" ca="1">_xll.BDP(Stocks[[#This Row],[bloomberg_query]], "CUST_TRR_RETURN_HOLDING_PER", "CUST_TRR_START_DT="&amp;TEXT(WORKDAY(EDATE(TODAY(), -1) - 2, 1),"jjjjMMtt"),"CUST_TRR_END_DT="&amp;TEXT(WORKDAY(TODAY(), -1),"jjjjMMtt"),"CUST_TRR_CRNCY=EUR")</f>
        <v>5.3824360000000002</v>
      </c>
      <c r="F192" cm="1">
        <f t="array" aca="1" ref="F192" ca="1">_xll.BDP(Stocks[[#This Row],[bloomberg_query]], "CUST_TRR_RETURN_HOLDING_PER", "CUST_TRR_START_DT="&amp;TEXT(WORKDAY(DATE(YEAR(TODAY())-1, 12, 31), -1),"jjjjMMtt"),"CUST_TRR_END_DT="&amp;TEXT(WORKDAY(TODAY(), -1),"jjjjMMtt"), "CUST_TRR_CRNCY=EUR")</f>
        <v>53.086419999999997</v>
      </c>
    </row>
    <row r="193" spans="1:6" x14ac:dyDescent="0.25">
      <c r="A193" t="s">
        <v>193</v>
      </c>
      <c r="B193" s="1">
        <v>1.1534242826635104</v>
      </c>
      <c r="C193" cm="1">
        <f t="array" aca="1" ref="C193" ca="1">_xll.BDP(Stocks[[#This Row],[bloomberg_query]], "CUST_TRR_RETURN_HOLDING_PER", "CUST_TRR_START_DT="&amp;TEXT(WORKDAY(TODAY(), -2),"jjjjMMtt"),"CUST_TRR_END_DT="&amp;TEXT(WORKDAY(TODAY(), -1),"jjjjMMtt"), "CUST_TRR_CRNCY=EUR")</f>
        <v>1.094096</v>
      </c>
      <c r="D193" cm="1">
        <f t="array" aca="1" ref="D193" ca="1">_xll.BDP(Stocks[[#This Row],[bloomberg_query]], "CUST_TRR_RETURN_HOLDING_PER", "CUST_TRR_START_DT="&amp;TEXT(WORKDAY(TODAY(), -6),"jjjjMMtt"),"CUST_TRR_END_DT="&amp;TEXT(WORKDAY(TODAY(), -1),"jjjjMMtt"), "CUST_TRR_CRNCY=EUR")</f>
        <v>-0.89678449999999998</v>
      </c>
      <c r="E193" cm="1">
        <f t="array" aca="1" ref="E193" ca="1">_xll.BDP(Stocks[[#This Row],[bloomberg_query]], "CUST_TRR_RETURN_HOLDING_PER", "CUST_TRR_START_DT="&amp;TEXT(WORKDAY(EDATE(TODAY(), -1) - 2, 1),"jjjjMMtt"),"CUST_TRR_END_DT="&amp;TEXT(WORKDAY(TODAY(), -1),"jjjjMMtt"),"CUST_TRR_CRNCY=EUR")</f>
        <v>3.0291039999999998</v>
      </c>
      <c r="F193" cm="1">
        <f t="array" aca="1" ref="F193" ca="1">_xll.BDP(Stocks[[#This Row],[bloomberg_query]], "CUST_TRR_RETURN_HOLDING_PER", "CUST_TRR_START_DT="&amp;TEXT(WORKDAY(DATE(YEAR(TODAY())-1, 12, 31), -1),"jjjjMMtt"),"CUST_TRR_END_DT="&amp;TEXT(WORKDAY(TODAY(), -1),"jjjjMMtt"), "CUST_TRR_CRNCY=EUR")</f>
        <v>-7.3558750000000002</v>
      </c>
    </row>
    <row r="194" spans="1:6" x14ac:dyDescent="0.25">
      <c r="A194" t="s">
        <v>192</v>
      </c>
      <c r="B194" s="1">
        <v>3.9425284531362919</v>
      </c>
      <c r="C194" cm="1">
        <f t="array" aca="1" ref="C194" ca="1">_xll.BDP(Stocks[[#This Row],[bloomberg_query]], "CUST_TRR_RETURN_HOLDING_PER", "CUST_TRR_START_DT="&amp;TEXT(WORKDAY(TODAY(), -2),"jjjjMMtt"),"CUST_TRR_END_DT="&amp;TEXT(WORKDAY(TODAY(), -1),"jjjjMMtt"), "CUST_TRR_CRNCY=EUR")</f>
        <v>0.23739379999999999</v>
      </c>
      <c r="D194" cm="1">
        <f t="array" aca="1" ref="D194" ca="1">_xll.BDP(Stocks[[#This Row],[bloomberg_query]], "CUST_TRR_RETURN_HOLDING_PER", "CUST_TRR_START_DT="&amp;TEXT(WORKDAY(TODAY(), -6),"jjjjMMtt"),"CUST_TRR_END_DT="&amp;TEXT(WORKDAY(TODAY(), -1),"jjjjMMtt"), "CUST_TRR_CRNCY=EUR")</f>
        <v>-0.20754810000000001</v>
      </c>
      <c r="E194" cm="1">
        <f t="array" aca="1" ref="E194" ca="1">_xll.BDP(Stocks[[#This Row],[bloomberg_query]], "CUST_TRR_RETURN_HOLDING_PER", "CUST_TRR_START_DT="&amp;TEXT(WORKDAY(EDATE(TODAY(), -1) - 2, 1),"jjjjMMtt"),"CUST_TRR_END_DT="&amp;TEXT(WORKDAY(TODAY(), -1),"jjjjMMtt"),"CUST_TRR_CRNCY=EUR")</f>
        <v>5.7285940000000002</v>
      </c>
      <c r="F194" cm="1">
        <f t="array" aca="1" ref="F194" ca="1">_xll.BDP(Stocks[[#This Row],[bloomberg_query]], "CUST_TRR_RETURN_HOLDING_PER", "CUST_TRR_START_DT="&amp;TEXT(WORKDAY(DATE(YEAR(TODAY())-1, 12, 31), -1),"jjjjMMtt"),"CUST_TRR_END_DT="&amp;TEXT(WORKDAY(TODAY(), -1),"jjjjMMtt"), "CUST_TRR_CRNCY=EUR")</f>
        <v>7.5906409999999997</v>
      </c>
    </row>
    <row r="195" spans="1:6" x14ac:dyDescent="0.25">
      <c r="A195" t="s">
        <v>197</v>
      </c>
      <c r="B195" s="1">
        <v>59.400001525878906</v>
      </c>
      <c r="C195" cm="1">
        <f t="array" aca="1" ref="C195" ca="1">_xll.BDP(Stocks[[#This Row],[bloomberg_query]], "CUST_TRR_RETURN_HOLDING_PER", "CUST_TRR_START_DT="&amp;TEXT(WORKDAY(TODAY(), -2),"jjjjMMtt"),"CUST_TRR_END_DT="&amp;TEXT(WORKDAY(TODAY(), -1),"jjjjMMtt"), "CUST_TRR_CRNCY=EUR")</f>
        <v>-0.4</v>
      </c>
      <c r="D195" cm="1">
        <f t="array" aca="1" ref="D195" ca="1">_xll.BDP(Stocks[[#This Row],[bloomberg_query]], "CUST_TRR_RETURN_HOLDING_PER", "CUST_TRR_START_DT="&amp;TEXT(WORKDAY(TODAY(), -6),"jjjjMMtt"),"CUST_TRR_END_DT="&amp;TEXT(WORKDAY(TODAY(), -1),"jjjjMMtt"), "CUST_TRR_CRNCY=EUR")</f>
        <v>0.23482049999999999</v>
      </c>
      <c r="E195" cm="1">
        <f t="array" aca="1" ref="E195" ca="1">_xll.BDP(Stocks[[#This Row],[bloomberg_query]], "CUST_TRR_RETURN_HOLDING_PER", "CUST_TRR_START_DT="&amp;TEXT(WORKDAY(EDATE(TODAY(), -1) - 2, 1),"jjjjMMtt"),"CUST_TRR_END_DT="&amp;TEXT(WORKDAY(TODAY(), -1),"jjjjMMtt"),"CUST_TRR_CRNCY=EUR")</f>
        <v>3.325771</v>
      </c>
      <c r="F195" cm="1">
        <f t="array" aca="1" ref="F195" ca="1">_xll.BDP(Stocks[[#This Row],[bloomberg_query]], "CUST_TRR_RETURN_HOLDING_PER", "CUST_TRR_START_DT="&amp;TEXT(WORKDAY(DATE(YEAR(TODAY())-1, 12, 31), -1),"jjjjMMtt"),"CUST_TRR_END_DT="&amp;TEXT(WORKDAY(TODAY(), -1),"jjjjMMtt"), "CUST_TRR_CRNCY=EUR")</f>
        <v>5.5444230000000001</v>
      </c>
    </row>
    <row r="196" spans="1:6" x14ac:dyDescent="0.25">
      <c r="A196" t="s">
        <v>194</v>
      </c>
      <c r="B196" s="1">
        <v>177.13999938964844</v>
      </c>
      <c r="C196" cm="1">
        <f t="array" aca="1" ref="C196" ca="1">_xll.BDP(Stocks[[#This Row],[bloomberg_query]], "CUST_TRR_RETURN_HOLDING_PER", "CUST_TRR_START_DT="&amp;TEXT(WORKDAY(TODAY(), -2),"jjjjMMtt"),"CUST_TRR_END_DT="&amp;TEXT(WORKDAY(TODAY(), -1),"jjjjMMtt"), "CUST_TRR_CRNCY=EUR")</f>
        <v>3.4554250000000002E-2</v>
      </c>
      <c r="D196" cm="1">
        <f t="array" aca="1" ref="D196" ca="1">_xll.BDP(Stocks[[#This Row],[bloomberg_query]], "CUST_TRR_RETURN_HOLDING_PER", "CUST_TRR_START_DT="&amp;TEXT(WORKDAY(TODAY(), -6),"jjjjMMtt"),"CUST_TRR_END_DT="&amp;TEXT(WORKDAY(TODAY(), -1),"jjjjMMtt"), "CUST_TRR_CRNCY=EUR")</f>
        <v>-7.4587110000000001</v>
      </c>
      <c r="E196" cm="1">
        <f t="array" aca="1" ref="E196" ca="1">_xll.BDP(Stocks[[#This Row],[bloomberg_query]], "CUST_TRR_RETURN_HOLDING_PER", "CUST_TRR_START_DT="&amp;TEXT(WORKDAY(EDATE(TODAY(), -1) - 2, 1),"jjjjMMtt"),"CUST_TRR_END_DT="&amp;TEXT(WORKDAY(TODAY(), -1),"jjjjMMtt"),"CUST_TRR_CRNCY=EUR")</f>
        <v>-0.18388689999999999</v>
      </c>
      <c r="F196" cm="1">
        <f t="array" aca="1" ref="F196" ca="1">_xll.BDP(Stocks[[#This Row],[bloomberg_query]], "CUST_TRR_RETURN_HOLDING_PER", "CUST_TRR_START_DT="&amp;TEXT(WORKDAY(DATE(YEAR(TODAY())-1, 12, 31), -1),"jjjjMMtt"),"CUST_TRR_END_DT="&amp;TEXT(WORKDAY(TODAY(), -1),"jjjjMMtt"), "CUST_TRR_CRNCY=EUR")</f>
        <v>5.1272799999999998</v>
      </c>
    </row>
    <row r="197" spans="1:6" x14ac:dyDescent="0.25">
      <c r="A197" t="s">
        <v>196</v>
      </c>
      <c r="B197" s="1">
        <v>4.3070001602172852</v>
      </c>
      <c r="C197" cm="1">
        <f t="array" aca="1" ref="C197" ca="1">_xll.BDP(Stocks[[#This Row],[bloomberg_query]], "CUST_TRR_RETURN_HOLDING_PER", "CUST_TRR_START_DT="&amp;TEXT(WORKDAY(TODAY(), -2),"jjjjMMtt"),"CUST_TRR_END_DT="&amp;TEXT(WORKDAY(TODAY(), -1),"jjjjMMtt"), "CUST_TRR_CRNCY=EUR")</f>
        <v>-1.8551629999999999</v>
      </c>
      <c r="D197" cm="1">
        <f t="array" aca="1" ref="D197" ca="1">_xll.BDP(Stocks[[#This Row],[bloomberg_query]], "CUST_TRR_RETURN_HOLDING_PER", "CUST_TRR_START_DT="&amp;TEXT(WORKDAY(TODAY(), -6),"jjjjMMtt"),"CUST_TRR_END_DT="&amp;TEXT(WORKDAY(TODAY(), -1),"jjjjMMtt"), "CUST_TRR_CRNCY=EUR")</f>
        <v>-2.378835</v>
      </c>
      <c r="E197" cm="1">
        <f t="array" aca="1" ref="E197" ca="1">_xll.BDP(Stocks[[#This Row],[bloomberg_query]], "CUST_TRR_RETURN_HOLDING_PER", "CUST_TRR_START_DT="&amp;TEXT(WORKDAY(EDATE(TODAY(), -1) - 2, 1),"jjjjMMtt"),"CUST_TRR_END_DT="&amp;TEXT(WORKDAY(TODAY(), -1),"jjjjMMtt"),"CUST_TRR_CRNCY=EUR")</f>
        <v>1.9739899999999999</v>
      </c>
      <c r="F197" cm="1">
        <f t="array" aca="1" ref="F197" ca="1">_xll.BDP(Stocks[[#This Row],[bloomberg_query]], "CUST_TRR_RETURN_HOLDING_PER", "CUST_TRR_START_DT="&amp;TEXT(WORKDAY(DATE(YEAR(TODAY())-1, 12, 31), -1),"jjjjMMtt"),"CUST_TRR_END_DT="&amp;TEXT(WORKDAY(TODAY(), -1),"jjjjMMtt"), "CUST_TRR_CRNCY=EUR")</f>
        <v>-3.3845649999999998</v>
      </c>
    </row>
    <row r="198" spans="1:6" x14ac:dyDescent="0.25">
      <c r="A198" t="s">
        <v>195</v>
      </c>
      <c r="B198" s="1">
        <v>6.5910000801086426</v>
      </c>
      <c r="C198" cm="1">
        <f t="array" aca="1" ref="C198" ca="1">_xll.BDP(Stocks[[#This Row],[bloomberg_query]], "CUST_TRR_RETURN_HOLDING_PER", "CUST_TRR_START_DT="&amp;TEXT(WORKDAY(TODAY(), -2),"jjjjMMtt"),"CUST_TRR_END_DT="&amp;TEXT(WORKDAY(TODAY(), -1),"jjjjMMtt"), "CUST_TRR_CRNCY=EUR")</f>
        <v>-0.90571639999999998</v>
      </c>
      <c r="D198" cm="1">
        <f t="array" aca="1" ref="D198" ca="1">_xll.BDP(Stocks[[#This Row],[bloomberg_query]], "CUST_TRR_RETURN_HOLDING_PER", "CUST_TRR_START_DT="&amp;TEXT(WORKDAY(TODAY(), -6),"jjjjMMtt"),"CUST_TRR_END_DT="&amp;TEXT(WORKDAY(TODAY(), -1),"jjjjMMtt"), "CUST_TRR_CRNCY=EUR")</f>
        <v>-2.455422</v>
      </c>
      <c r="E198" cm="1">
        <f t="array" aca="1" ref="E198" ca="1">_xll.BDP(Stocks[[#This Row],[bloomberg_query]], "CUST_TRR_RETURN_HOLDING_PER", "CUST_TRR_START_DT="&amp;TEXT(WORKDAY(EDATE(TODAY(), -1) - 2, 1),"jjjjMMtt"),"CUST_TRR_END_DT="&amp;TEXT(WORKDAY(TODAY(), -1),"jjjjMMtt"),"CUST_TRR_CRNCY=EUR")</f>
        <v>10.33229</v>
      </c>
      <c r="F198" cm="1">
        <f t="array" aca="1" ref="F198" ca="1">_xll.BDP(Stocks[[#This Row],[bloomberg_query]], "CUST_TRR_RETURN_HOLDING_PER", "CUST_TRR_START_DT="&amp;TEXT(WORKDAY(DATE(YEAR(TODAY())-1, 12, 31), -1),"jjjjMMtt"),"CUST_TRR_END_DT="&amp;TEXT(WORKDAY(TODAY(), -1),"jjjjMMtt"), "CUST_TRR_CRNCY=EUR")</f>
        <v>2.5081989999999998</v>
      </c>
    </row>
    <row r="199" spans="1:6" x14ac:dyDescent="0.25">
      <c r="A199" t="s">
        <v>198</v>
      </c>
      <c r="B199" s="1">
        <v>7.6779999732971191</v>
      </c>
      <c r="C199" cm="1">
        <f t="array" aca="1" ref="C199" ca="1">_xll.BDP(Stocks[[#This Row],[bloomberg_query]], "CUST_TRR_RETURN_HOLDING_PER", "CUST_TRR_START_DT="&amp;TEXT(WORKDAY(TODAY(), -2),"jjjjMMtt"),"CUST_TRR_END_DT="&amp;TEXT(WORKDAY(TODAY(), -1),"jjjjMMtt"), "CUST_TRR_CRNCY=EUR")</f>
        <v>-0.25588539999999999</v>
      </c>
      <c r="D199" cm="1">
        <f t="array" aca="1" ref="D199" ca="1">_xll.BDP(Stocks[[#This Row],[bloomberg_query]], "CUST_TRR_RETURN_HOLDING_PER", "CUST_TRR_START_DT="&amp;TEXT(WORKDAY(TODAY(), -6),"jjjjMMtt"),"CUST_TRR_END_DT="&amp;TEXT(WORKDAY(TODAY(), -1),"jjjjMMtt"), "CUST_TRR_CRNCY=EUR")</f>
        <v>-1.466127</v>
      </c>
      <c r="E199" cm="1">
        <f t="array" aca="1" ref="E199" ca="1">_xll.BDP(Stocks[[#This Row],[bloomberg_query]], "CUST_TRR_RETURN_HOLDING_PER", "CUST_TRR_START_DT="&amp;TEXT(WORKDAY(EDATE(TODAY(), -1) - 2, 1),"jjjjMMtt"),"CUST_TRR_END_DT="&amp;TEXT(WORKDAY(TODAY(), -1),"jjjjMMtt"),"CUST_TRR_CRNCY=EUR")</f>
        <v>3.6977920000000002</v>
      </c>
      <c r="F199" cm="1">
        <f t="array" aca="1" ref="F199" ca="1">_xll.BDP(Stocks[[#This Row],[bloomberg_query]], "CUST_TRR_RETURN_HOLDING_PER", "CUST_TRR_START_DT="&amp;TEXT(WORKDAY(DATE(YEAR(TODAY())-1, 12, 31), -1),"jjjjMMtt"),"CUST_TRR_END_DT="&amp;TEXT(WORKDAY(TODAY(), -1),"jjjjMMtt"), "CUST_TRR_CRNCY=EUR")</f>
        <v>3.2036009999999999</v>
      </c>
    </row>
    <row r="200" spans="1:6" x14ac:dyDescent="0.25">
      <c r="A200" t="s">
        <v>199</v>
      </c>
      <c r="B200" s="1">
        <v>378.9260036862579</v>
      </c>
      <c r="C200" cm="1">
        <f t="array" aca="1" ref="C200" ca="1">_xll.BDP(Stocks[[#This Row],[bloomberg_query]], "CUST_TRR_RETURN_HOLDING_PER", "CUST_TRR_START_DT="&amp;TEXT(WORKDAY(TODAY(), -2),"jjjjMMtt"),"CUST_TRR_END_DT="&amp;TEXT(WORKDAY(TODAY(), -1),"jjjjMMtt"), "CUST_TRR_CRNCY=EUR")</f>
        <v>9.6469940000000007E-3</v>
      </c>
      <c r="D200" cm="1">
        <f t="array" aca="1" ref="D200" ca="1">_xll.BDP(Stocks[[#This Row],[bloomberg_query]], "CUST_TRR_RETURN_HOLDING_PER", "CUST_TRR_START_DT="&amp;TEXT(WORKDAY(TODAY(), -6),"jjjjMMtt"),"CUST_TRR_END_DT="&amp;TEXT(WORKDAY(TODAY(), -1),"jjjjMMtt"), "CUST_TRR_CRNCY=EUR")</f>
        <v>0.56624220000000003</v>
      </c>
      <c r="E200" cm="1">
        <f t="array" aca="1" ref="E200" ca="1">_xll.BDP(Stocks[[#This Row],[bloomberg_query]], "CUST_TRR_RETURN_HOLDING_PER", "CUST_TRR_START_DT="&amp;TEXT(WORKDAY(EDATE(TODAY(), -1) - 2, 1),"jjjjMMtt"),"CUST_TRR_END_DT="&amp;TEXT(WORKDAY(TODAY(), -1),"jjjjMMtt"),"CUST_TRR_CRNCY=EUR")</f>
        <v>-0.5374544</v>
      </c>
      <c r="F200" cm="1">
        <f t="array" aca="1" ref="F200" ca="1">_xll.BDP(Stocks[[#This Row],[bloomberg_query]], "CUST_TRR_RETURN_HOLDING_PER", "CUST_TRR_START_DT="&amp;TEXT(WORKDAY(DATE(YEAR(TODAY())-1, 12, 31), -1),"jjjjMMtt"),"CUST_TRR_END_DT="&amp;TEXT(WORKDAY(TODAY(), -1),"jjjjMMtt"), "CUST_TRR_CRNCY=EUR")</f>
        <v>18.43993</v>
      </c>
    </row>
    <row r="201" spans="1:6" x14ac:dyDescent="0.25">
      <c r="A201" t="s">
        <v>201</v>
      </c>
      <c r="B201" s="1">
        <v>48.985053940538137</v>
      </c>
      <c r="C201" cm="1">
        <f t="array" aca="1" ref="C201" ca="1">_xll.BDP(Stocks[[#This Row],[bloomberg_query]], "CUST_TRR_RETURN_HOLDING_PER", "CUST_TRR_START_DT="&amp;TEXT(WORKDAY(TODAY(), -2),"jjjjMMtt"),"CUST_TRR_END_DT="&amp;TEXT(WORKDAY(TODAY(), -1),"jjjjMMtt"), "CUST_TRR_CRNCY=EUR")</f>
        <v>-0.42362759999999999</v>
      </c>
      <c r="D201" cm="1">
        <f t="array" aca="1" ref="D201" ca="1">_xll.BDP(Stocks[[#This Row],[bloomberg_query]], "CUST_TRR_RETURN_HOLDING_PER", "CUST_TRR_START_DT="&amp;TEXT(WORKDAY(TODAY(), -6),"jjjjMMtt"),"CUST_TRR_END_DT="&amp;TEXT(WORKDAY(TODAY(), -1),"jjjjMMtt"), "CUST_TRR_CRNCY=EUR")</f>
        <v>-1.8399399999999999</v>
      </c>
      <c r="E201" cm="1">
        <f t="array" aca="1" ref="E201" ca="1">_xll.BDP(Stocks[[#This Row],[bloomberg_query]], "CUST_TRR_RETURN_HOLDING_PER", "CUST_TRR_START_DT="&amp;TEXT(WORKDAY(EDATE(TODAY(), -1) - 2, 1),"jjjjMMtt"),"CUST_TRR_END_DT="&amp;TEXT(WORKDAY(TODAY(), -1),"jjjjMMtt"),"CUST_TRR_CRNCY=EUR")</f>
        <v>-2.7053210000000001</v>
      </c>
      <c r="F201" cm="1">
        <f t="array" aca="1" ref="F201" ca="1">_xll.BDP(Stocks[[#This Row],[bloomberg_query]], "CUST_TRR_RETURN_HOLDING_PER", "CUST_TRR_START_DT="&amp;TEXT(WORKDAY(DATE(YEAR(TODAY())-1, 12, 31), -1),"jjjjMMtt"),"CUST_TRR_END_DT="&amp;TEXT(WORKDAY(TODAY(), -1),"jjjjMMtt"), "CUST_TRR_CRNCY=EUR")</f>
        <v>-5.9498819999999997</v>
      </c>
    </row>
    <row r="202" spans="1:6" x14ac:dyDescent="0.25">
      <c r="A202" t="s">
        <v>200</v>
      </c>
      <c r="B202" s="1">
        <v>298.44271744397906</v>
      </c>
      <c r="C202" cm="1">
        <f t="array" aca="1" ref="C202" ca="1">_xll.BDP(Stocks[[#This Row],[bloomberg_query]], "CUST_TRR_RETURN_HOLDING_PER", "CUST_TRR_START_DT="&amp;TEXT(WORKDAY(TODAY(), -2),"jjjjMMtt"),"CUST_TRR_END_DT="&amp;TEXT(WORKDAY(TODAY(), -1),"jjjjMMtt"), "CUST_TRR_CRNCY=EUR")</f>
        <v>3.3678940000000002</v>
      </c>
      <c r="D202" cm="1">
        <f t="array" aca="1" ref="D202" ca="1">_xll.BDP(Stocks[[#This Row],[bloomberg_query]], "CUST_TRR_RETURN_HOLDING_PER", "CUST_TRR_START_DT="&amp;TEXT(WORKDAY(TODAY(), -6),"jjjjMMtt"),"CUST_TRR_END_DT="&amp;TEXT(WORKDAY(TODAY(), -1),"jjjjMMtt"), "CUST_TRR_CRNCY=EUR")</f>
        <v>-2.915889</v>
      </c>
      <c r="E202" cm="1">
        <f t="array" aca="1" ref="E202" ca="1">_xll.BDP(Stocks[[#This Row],[bloomberg_query]], "CUST_TRR_RETURN_HOLDING_PER", "CUST_TRR_START_DT="&amp;TEXT(WORKDAY(EDATE(TODAY(), -1) - 2, 1),"jjjjMMtt"),"CUST_TRR_END_DT="&amp;TEXT(WORKDAY(TODAY(), -1),"jjjjMMtt"),"CUST_TRR_CRNCY=EUR")</f>
        <v>12.7622</v>
      </c>
      <c r="F202" cm="1">
        <f t="array" aca="1" ref="F202" ca="1">_xll.BDP(Stocks[[#This Row],[bloomberg_query]], "CUST_TRR_RETURN_HOLDING_PER", "CUST_TRR_START_DT="&amp;TEXT(WORKDAY(DATE(YEAR(TODAY())-1, 12, 31), -1),"jjjjMMtt"),"CUST_TRR_END_DT="&amp;TEXT(WORKDAY(TODAY(), -1),"jjjjMMtt"), "CUST_TRR_CRNCY=EUR")</f>
        <v>-0.4522447</v>
      </c>
    </row>
    <row r="203" spans="1:6" x14ac:dyDescent="0.25">
      <c r="A203" t="s">
        <v>203</v>
      </c>
      <c r="B203" s="1">
        <v>57.332198923812548</v>
      </c>
      <c r="C203" cm="1">
        <f t="array" aca="1" ref="C203" ca="1">_xll.BDP(Stocks[[#This Row],[bloomberg_query]], "CUST_TRR_RETURN_HOLDING_PER", "CUST_TRR_START_DT="&amp;TEXT(WORKDAY(TODAY(), -2),"jjjjMMtt"),"CUST_TRR_END_DT="&amp;TEXT(WORKDAY(TODAY(), -1),"jjjjMMtt"), "CUST_TRR_CRNCY=EUR")</f>
        <v>-0.61437090000000005</v>
      </c>
      <c r="D203" cm="1">
        <f t="array" aca="1" ref="D203" ca="1">_xll.BDP(Stocks[[#This Row],[bloomberg_query]], "CUST_TRR_RETURN_HOLDING_PER", "CUST_TRR_START_DT="&amp;TEXT(WORKDAY(TODAY(), -6),"jjjjMMtt"),"CUST_TRR_END_DT="&amp;TEXT(WORKDAY(TODAY(), -1),"jjjjMMtt"), "CUST_TRR_CRNCY=EUR")</f>
        <v>0.64619590000000005</v>
      </c>
      <c r="E203" cm="1">
        <f t="array" aca="1" ref="E203" ca="1">_xll.BDP(Stocks[[#This Row],[bloomberg_query]], "CUST_TRR_RETURN_HOLDING_PER", "CUST_TRR_START_DT="&amp;TEXT(WORKDAY(EDATE(TODAY(), -1) - 2, 1),"jjjjMMtt"),"CUST_TRR_END_DT="&amp;TEXT(WORKDAY(TODAY(), -1),"jjjjMMtt"),"CUST_TRR_CRNCY=EUR")</f>
        <v>2.5324369999999998</v>
      </c>
      <c r="F203" cm="1">
        <f t="array" aca="1" ref="F203" ca="1">_xll.BDP(Stocks[[#This Row],[bloomberg_query]], "CUST_TRR_RETURN_HOLDING_PER", "CUST_TRR_START_DT="&amp;TEXT(WORKDAY(DATE(YEAR(TODAY())-1, 12, 31), -1),"jjjjMMtt"),"CUST_TRR_END_DT="&amp;TEXT(WORKDAY(TODAY(), -1),"jjjjMMtt"), "CUST_TRR_CRNCY=EUR")</f>
        <v>12.61125</v>
      </c>
    </row>
    <row r="204" spans="1:6" x14ac:dyDescent="0.25">
      <c r="A204" t="s">
        <v>202</v>
      </c>
      <c r="B204" s="1">
        <v>304.17052203830644</v>
      </c>
      <c r="C204" cm="1">
        <f t="array" aca="1" ref="C204" ca="1">_xll.BDP(Stocks[[#This Row],[bloomberg_query]], "CUST_TRR_RETURN_HOLDING_PER", "CUST_TRR_START_DT="&amp;TEXT(WORKDAY(TODAY(), -2),"jjjjMMtt"),"CUST_TRR_END_DT="&amp;TEXT(WORKDAY(TODAY(), -1),"jjjjMMtt"), "CUST_TRR_CRNCY=EUR")</f>
        <v>-1.5542560000000001</v>
      </c>
      <c r="D204" cm="1">
        <f t="array" aca="1" ref="D204" ca="1">_xll.BDP(Stocks[[#This Row],[bloomberg_query]], "CUST_TRR_RETURN_HOLDING_PER", "CUST_TRR_START_DT="&amp;TEXT(WORKDAY(TODAY(), -6),"jjjjMMtt"),"CUST_TRR_END_DT="&amp;TEXT(WORKDAY(TODAY(), -1),"jjjjMMtt"), "CUST_TRR_CRNCY=EUR")</f>
        <v>-4.9318359999999997</v>
      </c>
      <c r="E204" cm="1">
        <f t="array" aca="1" ref="E204" ca="1">_xll.BDP(Stocks[[#This Row],[bloomberg_query]], "CUST_TRR_RETURN_HOLDING_PER", "CUST_TRR_START_DT="&amp;TEXT(WORKDAY(EDATE(TODAY(), -1) - 2, 1),"jjjjMMtt"),"CUST_TRR_END_DT="&amp;TEXT(WORKDAY(TODAY(), -1),"jjjjMMtt"),"CUST_TRR_CRNCY=EUR")</f>
        <v>-3.4021110000000001</v>
      </c>
      <c r="F204" cm="1">
        <f t="array" aca="1" ref="F204" ca="1">_xll.BDP(Stocks[[#This Row],[bloomberg_query]], "CUST_TRR_RETURN_HOLDING_PER", "CUST_TRR_START_DT="&amp;TEXT(WORKDAY(DATE(YEAR(TODAY())-1, 12, 31), -1),"jjjjMMtt"),"CUST_TRR_END_DT="&amp;TEXT(WORKDAY(TODAY(), -1),"jjjjMMtt"), "CUST_TRR_CRNCY=EUR")</f>
        <v>-2.0808260000000001</v>
      </c>
    </row>
    <row r="205" spans="1:6" x14ac:dyDescent="0.25">
      <c r="A205" t="s">
        <v>204</v>
      </c>
      <c r="B205" s="1">
        <v>165.33493897098015</v>
      </c>
      <c r="C205" cm="1">
        <f t="array" aca="1" ref="C205" ca="1">_xll.BDP(Stocks[[#This Row],[bloomberg_query]], "CUST_TRR_RETURN_HOLDING_PER", "CUST_TRR_START_DT="&amp;TEXT(WORKDAY(TODAY(), -2),"jjjjMMtt"),"CUST_TRR_END_DT="&amp;TEXT(WORKDAY(TODAY(), -1),"jjjjMMtt"), "CUST_TRR_CRNCY=EUR")</f>
        <v>-0.75717219999999996</v>
      </c>
      <c r="D205" cm="1">
        <f t="array" aca="1" ref="D205" ca="1">_xll.BDP(Stocks[[#This Row],[bloomberg_query]], "CUST_TRR_RETURN_HOLDING_PER", "CUST_TRR_START_DT="&amp;TEXT(WORKDAY(TODAY(), -6),"jjjjMMtt"),"CUST_TRR_END_DT="&amp;TEXT(WORKDAY(TODAY(), -1),"jjjjMMtt"), "CUST_TRR_CRNCY=EUR")</f>
        <v>2.6432389999999999</v>
      </c>
      <c r="E205" cm="1">
        <f t="array" aca="1" ref="E205" ca="1">_xll.BDP(Stocks[[#This Row],[bloomberg_query]], "CUST_TRR_RETURN_HOLDING_PER", "CUST_TRR_START_DT="&amp;TEXT(WORKDAY(EDATE(TODAY(), -1) - 2, 1),"jjjjMMtt"),"CUST_TRR_END_DT="&amp;TEXT(WORKDAY(TODAY(), -1),"jjjjMMtt"),"CUST_TRR_CRNCY=EUR")</f>
        <v>10.6776</v>
      </c>
      <c r="F205" cm="1">
        <f t="array" aca="1" ref="F205" ca="1">_xll.BDP(Stocks[[#This Row],[bloomberg_query]], "CUST_TRR_RETURN_HOLDING_PER", "CUST_TRR_START_DT="&amp;TEXT(WORKDAY(DATE(YEAR(TODAY())-1, 12, 31), -1),"jjjjMMtt"),"CUST_TRR_END_DT="&amp;TEXT(WORKDAY(TODAY(), -1),"jjjjMMtt"), "CUST_TRR_CRNCY=EUR")</f>
        <v>28.878139999999998</v>
      </c>
    </row>
    <row r="206" spans="1:6" x14ac:dyDescent="0.25">
      <c r="A206" t="s">
        <v>207</v>
      </c>
      <c r="B206" s="1">
        <v>114.96586228486331</v>
      </c>
      <c r="C206" cm="1">
        <f t="array" aca="1" ref="C206" ca="1">_xll.BDP(Stocks[[#This Row],[bloomberg_query]], "CUST_TRR_RETURN_HOLDING_PER", "CUST_TRR_START_DT="&amp;TEXT(WORKDAY(TODAY(), -2),"jjjjMMtt"),"CUST_TRR_END_DT="&amp;TEXT(WORKDAY(TODAY(), -1),"jjjjMMtt"), "CUST_TRR_CRNCY=EUR")</f>
        <v>7.7349829999999994E-2</v>
      </c>
      <c r="D206" cm="1">
        <f t="array" aca="1" ref="D206" ca="1">_xll.BDP(Stocks[[#This Row],[bloomberg_query]], "CUST_TRR_RETURN_HOLDING_PER", "CUST_TRR_START_DT="&amp;TEXT(WORKDAY(TODAY(), -6),"jjjjMMtt"),"CUST_TRR_END_DT="&amp;TEXT(WORKDAY(TODAY(), -1),"jjjjMMtt"), "CUST_TRR_CRNCY=EUR")</f>
        <v>2.715814</v>
      </c>
      <c r="E206" cm="1">
        <f t="array" aca="1" ref="E206" ca="1">_xll.BDP(Stocks[[#This Row],[bloomberg_query]], "CUST_TRR_RETURN_HOLDING_PER", "CUST_TRR_START_DT="&amp;TEXT(WORKDAY(EDATE(TODAY(), -1) - 2, 1),"jjjjMMtt"),"CUST_TRR_END_DT="&amp;TEXT(WORKDAY(TODAY(), -1),"jjjjMMtt"),"CUST_TRR_CRNCY=EUR")</f>
        <v>6.8459690000000002</v>
      </c>
      <c r="F206" cm="1">
        <f t="array" aca="1" ref="F206" ca="1">_xll.BDP(Stocks[[#This Row],[bloomberg_query]], "CUST_TRR_RETURN_HOLDING_PER", "CUST_TRR_START_DT="&amp;TEXT(WORKDAY(DATE(YEAR(TODAY())-1, 12, 31), -1),"jjjjMMtt"),"CUST_TRR_END_DT="&amp;TEXT(WORKDAY(TODAY(), -1),"jjjjMMtt"), "CUST_TRR_CRNCY=EUR")</f>
        <v>21.44857</v>
      </c>
    </row>
    <row r="207" spans="1:6" x14ac:dyDescent="0.25">
      <c r="A207" t="s">
        <v>209</v>
      </c>
      <c r="B207" s="1">
        <v>146.63222189040698</v>
      </c>
      <c r="C207" cm="1">
        <f t="array" aca="1" ref="C207" ca="1">_xll.BDP(Stocks[[#This Row],[bloomberg_query]], "CUST_TRR_RETURN_HOLDING_PER", "CUST_TRR_START_DT="&amp;TEXT(WORKDAY(TODAY(), -2),"jjjjMMtt"),"CUST_TRR_END_DT="&amp;TEXT(WORKDAY(TODAY(), -1),"jjjjMMtt"), "CUST_TRR_CRNCY=EUR")</f>
        <v>13.78363</v>
      </c>
      <c r="D207" cm="1">
        <f t="array" aca="1" ref="D207" ca="1">_xll.BDP(Stocks[[#This Row],[bloomberg_query]], "CUST_TRR_RETURN_HOLDING_PER", "CUST_TRR_START_DT="&amp;TEXT(WORKDAY(TODAY(), -6),"jjjjMMtt"),"CUST_TRR_END_DT="&amp;TEXT(WORKDAY(TODAY(), -1),"jjjjMMtt"), "CUST_TRR_CRNCY=EUR")</f>
        <v>26.892009999999999</v>
      </c>
      <c r="E207" cm="1">
        <f t="array" aca="1" ref="E207" ca="1">_xll.BDP(Stocks[[#This Row],[bloomberg_query]], "CUST_TRR_RETURN_HOLDING_PER", "CUST_TRR_START_DT="&amp;TEXT(WORKDAY(EDATE(TODAY(), -1) - 2, 1),"jjjjMMtt"),"CUST_TRR_END_DT="&amp;TEXT(WORKDAY(TODAY(), -1),"jjjjMMtt"),"CUST_TRR_CRNCY=EUR")</f>
        <v>53.559010000000001</v>
      </c>
      <c r="F207" cm="1">
        <f t="array" aca="1" ref="F207" ca="1">_xll.BDP(Stocks[[#This Row],[bloomberg_query]], "CUST_TRR_RETURN_HOLDING_PER", "CUST_TRR_START_DT="&amp;TEXT(WORKDAY(DATE(YEAR(TODAY())-1, 12, 31), -1),"jjjjMMtt"),"CUST_TRR_END_DT="&amp;TEXT(WORKDAY(TODAY(), -1),"jjjjMMtt"), "CUST_TRR_CRNCY=EUR")</f>
        <v>67.580650000000006</v>
      </c>
    </row>
    <row r="208" spans="1:6" x14ac:dyDescent="0.25">
      <c r="A208" t="s">
        <v>213</v>
      </c>
      <c r="B208" s="1">
        <v>476.47887355583299</v>
      </c>
      <c r="C208" cm="1">
        <f t="array" aca="1" ref="C208" ca="1">_xll.BDP(Stocks[[#This Row],[bloomberg_query]], "CUST_TRR_RETURN_HOLDING_PER", "CUST_TRR_START_DT="&amp;TEXT(WORKDAY(TODAY(), -2),"jjjjMMtt"),"CUST_TRR_END_DT="&amp;TEXT(WORKDAY(TODAY(), -1),"jjjjMMtt"), "CUST_TRR_CRNCY=EUR")</f>
        <v>-0.50227080000000002</v>
      </c>
      <c r="D208" cm="1">
        <f t="array" aca="1" ref="D208" ca="1">_xll.BDP(Stocks[[#This Row],[bloomberg_query]], "CUST_TRR_RETURN_HOLDING_PER", "CUST_TRR_START_DT="&amp;TEXT(WORKDAY(TODAY(), -6),"jjjjMMtt"),"CUST_TRR_END_DT="&amp;TEXT(WORKDAY(TODAY(), -1),"jjjjMMtt"), "CUST_TRR_CRNCY=EUR")</f>
        <v>3.08243</v>
      </c>
      <c r="E208" cm="1">
        <f t="array" aca="1" ref="E208" ca="1">_xll.BDP(Stocks[[#This Row],[bloomberg_query]], "CUST_TRR_RETURN_HOLDING_PER", "CUST_TRR_START_DT="&amp;TEXT(WORKDAY(EDATE(TODAY(), -1) - 2, 1),"jjjjMMtt"),"CUST_TRR_END_DT="&amp;TEXT(WORKDAY(TODAY(), -1),"jjjjMMtt"),"CUST_TRR_CRNCY=EUR")</f>
        <v>2.369929</v>
      </c>
      <c r="F208" cm="1">
        <f t="array" aca="1" ref="F208" ca="1">_xll.BDP(Stocks[[#This Row],[bloomberg_query]], "CUST_TRR_RETURN_HOLDING_PER", "CUST_TRR_START_DT="&amp;TEXT(WORKDAY(DATE(YEAR(TODAY())-1, 12, 31), -1),"jjjjMMtt"),"CUST_TRR_END_DT="&amp;TEXT(WORKDAY(TODAY(), -1),"jjjjMMtt"), "CUST_TRR_CRNCY=EUR")</f>
        <v>6.318479</v>
      </c>
    </row>
    <row r="209" spans="1:6" x14ac:dyDescent="0.25">
      <c r="A209" t="s">
        <v>210</v>
      </c>
      <c r="B209" s="1">
        <v>32.814998626708984</v>
      </c>
      <c r="C209" cm="1">
        <f t="array" aca="1" ref="C209" ca="1">_xll.BDP(Stocks[[#This Row],[bloomberg_query]], "CUST_TRR_RETURN_HOLDING_PER", "CUST_TRR_START_DT="&amp;TEXT(WORKDAY(TODAY(), -2),"jjjjMMtt"),"CUST_TRR_END_DT="&amp;TEXT(WORKDAY(TODAY(), -1),"jjjjMMtt"), "CUST_TRR_CRNCY=EUR")</f>
        <v>-1.0770630000000001</v>
      </c>
      <c r="D209" cm="1">
        <f t="array" aca="1" ref="D209" ca="1">_xll.BDP(Stocks[[#This Row],[bloomberg_query]], "CUST_TRR_RETURN_HOLDING_PER", "CUST_TRR_START_DT="&amp;TEXT(WORKDAY(TODAY(), -6),"jjjjMMtt"),"CUST_TRR_END_DT="&amp;TEXT(WORKDAY(TODAY(), -1),"jjjjMMtt"), "CUST_TRR_CRNCY=EUR")</f>
        <v>-2.092622</v>
      </c>
      <c r="E209" cm="1">
        <f t="array" aca="1" ref="E209" ca="1">_xll.BDP(Stocks[[#This Row],[bloomberg_query]], "CUST_TRR_RETURN_HOLDING_PER", "CUST_TRR_START_DT="&amp;TEXT(WORKDAY(EDATE(TODAY(), -1) - 2, 1),"jjjjMMtt"),"CUST_TRR_END_DT="&amp;TEXT(WORKDAY(TODAY(), -1),"jjjjMMtt"),"CUST_TRR_CRNCY=EUR")</f>
        <v>-2.944242</v>
      </c>
      <c r="F209" cm="1">
        <f t="array" aca="1" ref="F209" ca="1">_xll.BDP(Stocks[[#This Row],[bloomberg_query]], "CUST_TRR_RETURN_HOLDING_PER", "CUST_TRR_START_DT="&amp;TEXT(WORKDAY(DATE(YEAR(TODAY())-1, 12, 31), -1),"jjjjMMtt"),"CUST_TRR_END_DT="&amp;TEXT(WORKDAY(TODAY(), -1),"jjjjMMtt"), "CUST_TRR_CRNCY=EUR")</f>
        <v>11.66728</v>
      </c>
    </row>
    <row r="210" spans="1:6" x14ac:dyDescent="0.25">
      <c r="A210" t="s">
        <v>218</v>
      </c>
      <c r="B210" s="1">
        <v>41.083646705533056</v>
      </c>
      <c r="C210" cm="1">
        <f t="array" aca="1" ref="C210" ca="1">_xll.BDP(Stocks[[#This Row],[bloomberg_query]], "CUST_TRR_RETURN_HOLDING_PER", "CUST_TRR_START_DT="&amp;TEXT(WORKDAY(TODAY(), -2),"jjjjMMtt"),"CUST_TRR_END_DT="&amp;TEXT(WORKDAY(TODAY(), -1),"jjjjMMtt"), "CUST_TRR_CRNCY=EUR")</f>
        <v>-0.231271</v>
      </c>
      <c r="D210" cm="1">
        <f t="array" aca="1" ref="D210" ca="1">_xll.BDP(Stocks[[#This Row],[bloomberg_query]], "CUST_TRR_RETURN_HOLDING_PER", "CUST_TRR_START_DT="&amp;TEXT(WORKDAY(TODAY(), -6),"jjjjMMtt"),"CUST_TRR_END_DT="&amp;TEXT(WORKDAY(TODAY(), -1),"jjjjMMtt"), "CUST_TRR_CRNCY=EUR")</f>
        <v>-0.71106230000000004</v>
      </c>
      <c r="E210" cm="1">
        <f t="array" aca="1" ref="E210" ca="1">_xll.BDP(Stocks[[#This Row],[bloomberg_query]], "CUST_TRR_RETURN_HOLDING_PER", "CUST_TRR_START_DT="&amp;TEXT(WORKDAY(EDATE(TODAY(), -1) - 2, 1),"jjjjMMtt"),"CUST_TRR_END_DT="&amp;TEXT(WORKDAY(TODAY(), -1),"jjjjMMtt"),"CUST_TRR_CRNCY=EUR")</f>
        <v>10.19445</v>
      </c>
      <c r="F210" cm="1">
        <f t="array" aca="1" ref="F210" ca="1">_xll.BDP(Stocks[[#This Row],[bloomberg_query]], "CUST_TRR_RETURN_HOLDING_PER", "CUST_TRR_START_DT="&amp;TEXT(WORKDAY(DATE(YEAR(TODAY())-1, 12, 31), -1),"jjjjMMtt"),"CUST_TRR_END_DT="&amp;TEXT(WORKDAY(TODAY(), -1),"jjjjMMtt"), "CUST_TRR_CRNCY=EUR")</f>
        <v>12.839090000000001</v>
      </c>
    </row>
    <row r="211" spans="1:6" x14ac:dyDescent="0.25">
      <c r="A211" t="s">
        <v>216</v>
      </c>
      <c r="B211" s="1">
        <v>48.340000152587891</v>
      </c>
      <c r="C211" cm="1">
        <f t="array" aca="1" ref="C211" ca="1">_xll.BDP(Stocks[[#This Row],[bloomberg_query]], "CUST_TRR_RETURN_HOLDING_PER", "CUST_TRR_START_DT="&amp;TEXT(WORKDAY(TODAY(), -2),"jjjjMMtt"),"CUST_TRR_END_DT="&amp;TEXT(WORKDAY(TODAY(), -1),"jjjjMMtt"), "CUST_TRR_CRNCY=EUR")</f>
        <v>-1.6386810000000001</v>
      </c>
      <c r="D211" cm="1">
        <f t="array" aca="1" ref="D211" ca="1">_xll.BDP(Stocks[[#This Row],[bloomberg_query]], "CUST_TRR_RETURN_HOLDING_PER", "CUST_TRR_START_DT="&amp;TEXT(WORKDAY(TODAY(), -6),"jjjjMMtt"),"CUST_TRR_END_DT="&amp;TEXT(WORKDAY(TODAY(), -1),"jjjjMMtt"), "CUST_TRR_CRNCY=EUR")</f>
        <v>-2.9153349999999998</v>
      </c>
      <c r="E211" cm="1">
        <f t="array" aca="1" ref="E211" ca="1">_xll.BDP(Stocks[[#This Row],[bloomberg_query]], "CUST_TRR_RETURN_HOLDING_PER", "CUST_TRR_START_DT="&amp;TEXT(WORKDAY(EDATE(TODAY(), -1) - 2, 1),"jjjjMMtt"),"CUST_TRR_END_DT="&amp;TEXT(WORKDAY(TODAY(), -1),"jjjjMMtt"),"CUST_TRR_CRNCY=EUR")</f>
        <v>-1.239082</v>
      </c>
      <c r="F211" cm="1">
        <f t="array" aca="1" ref="F211" ca="1">_xll.BDP(Stocks[[#This Row],[bloomberg_query]], "CUST_TRR_RETURN_HOLDING_PER", "CUST_TRR_START_DT="&amp;TEXT(WORKDAY(DATE(YEAR(TODAY())-1, 12, 31), -1),"jjjjMMtt"),"CUST_TRR_END_DT="&amp;TEXT(WORKDAY(TODAY(), -1),"jjjjMMtt"), "CUST_TRR_CRNCY=EUR")</f>
        <v>4.9654579999999999</v>
      </c>
    </row>
    <row r="212" spans="1:6" x14ac:dyDescent="0.25">
      <c r="A212" t="s">
        <v>212</v>
      </c>
      <c r="B212" s="1">
        <v>28.4969560711437</v>
      </c>
      <c r="C212" cm="1">
        <f t="array" aca="1" ref="C212" ca="1">_xll.BDP(Stocks[[#This Row],[bloomberg_query]], "CUST_TRR_RETURN_HOLDING_PER", "CUST_TRR_START_DT="&amp;TEXT(WORKDAY(TODAY(), -2),"jjjjMMtt"),"CUST_TRR_END_DT="&amp;TEXT(WORKDAY(TODAY(), -1),"jjjjMMtt"), "CUST_TRR_CRNCY=EUR")</f>
        <v>-0.90776880000000004</v>
      </c>
      <c r="D212" cm="1">
        <f t="array" aca="1" ref="D212" ca="1">_xll.BDP(Stocks[[#This Row],[bloomberg_query]], "CUST_TRR_RETURN_HOLDING_PER", "CUST_TRR_START_DT="&amp;TEXT(WORKDAY(TODAY(), -6),"jjjjMMtt"),"CUST_TRR_END_DT="&amp;TEXT(WORKDAY(TODAY(), -1),"jjjjMMtt"), "CUST_TRR_CRNCY=EUR")</f>
        <v>0.74842719999999996</v>
      </c>
      <c r="E212" cm="1">
        <f t="array" aca="1" ref="E212" ca="1">_xll.BDP(Stocks[[#This Row],[bloomberg_query]], "CUST_TRR_RETURN_HOLDING_PER", "CUST_TRR_START_DT="&amp;TEXT(WORKDAY(EDATE(TODAY(), -1) - 2, 1),"jjjjMMtt"),"CUST_TRR_END_DT="&amp;TEXT(WORKDAY(TODAY(), -1),"jjjjMMtt"),"CUST_TRR_CRNCY=EUR")</f>
        <v>-9.9610909999999997</v>
      </c>
      <c r="F212" cm="1">
        <f t="array" aca="1" ref="F212" ca="1">_xll.BDP(Stocks[[#This Row],[bloomberg_query]], "CUST_TRR_RETURN_HOLDING_PER", "CUST_TRR_START_DT="&amp;TEXT(WORKDAY(DATE(YEAR(TODAY())-1, 12, 31), -1),"jjjjMMtt"),"CUST_TRR_END_DT="&amp;TEXT(WORKDAY(TODAY(), -1),"jjjjMMtt"), "CUST_TRR_CRNCY=EUR")</f>
        <v>-35.753349999999998</v>
      </c>
    </row>
    <row r="213" spans="1:6" x14ac:dyDescent="0.25">
      <c r="A213" t="s">
        <v>206</v>
      </c>
      <c r="B213" s="1">
        <v>141.12382424526277</v>
      </c>
      <c r="C213" cm="1">
        <f t="array" aca="1" ref="C213" ca="1">_xll.BDP(Stocks[[#This Row],[bloomberg_query]], "CUST_TRR_RETURN_HOLDING_PER", "CUST_TRR_START_DT="&amp;TEXT(WORKDAY(TODAY(), -2),"jjjjMMtt"),"CUST_TRR_END_DT="&amp;TEXT(WORKDAY(TODAY(), -1),"jjjjMMtt"), "CUST_TRR_CRNCY=EUR")</f>
        <v>1.3825959999999999</v>
      </c>
      <c r="D213" cm="1">
        <f t="array" aca="1" ref="D213" ca="1">_xll.BDP(Stocks[[#This Row],[bloomberg_query]], "CUST_TRR_RETURN_HOLDING_PER", "CUST_TRR_START_DT="&amp;TEXT(WORKDAY(TODAY(), -6),"jjjjMMtt"),"CUST_TRR_END_DT="&amp;TEXT(WORKDAY(TODAY(), -1),"jjjjMMtt"), "CUST_TRR_CRNCY=EUR")</f>
        <v>3.3091219999999999</v>
      </c>
      <c r="E213" cm="1">
        <f t="array" aca="1" ref="E213" ca="1">_xll.BDP(Stocks[[#This Row],[bloomberg_query]], "CUST_TRR_RETURN_HOLDING_PER", "CUST_TRR_START_DT="&amp;TEXT(WORKDAY(EDATE(TODAY(), -1) - 2, 1),"jjjjMMtt"),"CUST_TRR_END_DT="&amp;TEXT(WORKDAY(TODAY(), -1),"jjjjMMtt"),"CUST_TRR_CRNCY=EUR")</f>
        <v>-5.0486440000000004</v>
      </c>
      <c r="F213" cm="1">
        <f t="array" aca="1" ref="F213" ca="1">_xll.BDP(Stocks[[#This Row],[bloomberg_query]], "CUST_TRR_RETURN_HOLDING_PER", "CUST_TRR_START_DT="&amp;TEXT(WORKDAY(DATE(YEAR(TODAY())-1, 12, 31), -1),"jjjjMMtt"),"CUST_TRR_END_DT="&amp;TEXT(WORKDAY(TODAY(), -1),"jjjjMMtt"), "CUST_TRR_CRNCY=EUR")</f>
        <v>2.5256970000000001</v>
      </c>
    </row>
    <row r="214" spans="1:6" x14ac:dyDescent="0.25">
      <c r="A214" t="s">
        <v>211</v>
      </c>
      <c r="B214" s="1">
        <v>140.39491364773676</v>
      </c>
      <c r="C214" cm="1">
        <f t="array" aca="1" ref="C214" ca="1">_xll.BDP(Stocks[[#This Row],[bloomberg_query]], "CUST_TRR_RETURN_HOLDING_PER", "CUST_TRR_START_DT="&amp;TEXT(WORKDAY(TODAY(), -2),"jjjjMMtt"),"CUST_TRR_END_DT="&amp;TEXT(WORKDAY(TODAY(), -1),"jjjjMMtt"), "CUST_TRR_CRNCY=EUR")</f>
        <v>1.597275</v>
      </c>
      <c r="D214" cm="1">
        <f t="array" aca="1" ref="D214" ca="1">_xll.BDP(Stocks[[#This Row],[bloomberg_query]], "CUST_TRR_RETURN_HOLDING_PER", "CUST_TRR_START_DT="&amp;TEXT(WORKDAY(TODAY(), -6),"jjjjMMtt"),"CUST_TRR_END_DT="&amp;TEXT(WORKDAY(TODAY(), -1),"jjjjMMtt"), "CUST_TRR_CRNCY=EUR")</f>
        <v>1.638949</v>
      </c>
      <c r="E214" cm="1">
        <f t="array" aca="1" ref="E214" ca="1">_xll.BDP(Stocks[[#This Row],[bloomberg_query]], "CUST_TRR_RETURN_HOLDING_PER", "CUST_TRR_START_DT="&amp;TEXT(WORKDAY(EDATE(TODAY(), -1) - 2, 1),"jjjjMMtt"),"CUST_TRR_END_DT="&amp;TEXT(WORKDAY(TODAY(), -1),"jjjjMMtt"),"CUST_TRR_CRNCY=EUR")</f>
        <v>1.9242109999999999</v>
      </c>
      <c r="F214" cm="1">
        <f t="array" aca="1" ref="F214" ca="1">_xll.BDP(Stocks[[#This Row],[bloomberg_query]], "CUST_TRR_RETURN_HOLDING_PER", "CUST_TRR_START_DT="&amp;TEXT(WORKDAY(DATE(YEAR(TODAY())-1, 12, 31), -1),"jjjjMMtt"),"CUST_TRR_END_DT="&amp;TEXT(WORKDAY(TODAY(), -1),"jjjjMMtt"), "CUST_TRR_CRNCY=EUR")</f>
        <v>1.5139</v>
      </c>
    </row>
    <row r="215" spans="1:6" x14ac:dyDescent="0.25">
      <c r="A215" t="s">
        <v>205</v>
      </c>
      <c r="B215" s="1">
        <v>3996.7301734526445</v>
      </c>
      <c r="C215" cm="1">
        <f t="array" aca="1" ref="C215" ca="1">_xll.BDP(Stocks[[#This Row],[bloomberg_query]], "CUST_TRR_RETURN_HOLDING_PER", "CUST_TRR_START_DT="&amp;TEXT(WORKDAY(TODAY(), -2),"jjjjMMtt"),"CUST_TRR_END_DT="&amp;TEXT(WORKDAY(TODAY(), -1),"jjjjMMtt"), "CUST_TRR_CRNCY=EUR")</f>
        <v>0.50468930000000001</v>
      </c>
      <c r="D215" cm="1">
        <f t="array" aca="1" ref="D215" ca="1">_xll.BDP(Stocks[[#This Row],[bloomberg_query]], "CUST_TRR_RETURN_HOLDING_PER", "CUST_TRR_START_DT="&amp;TEXT(WORKDAY(TODAY(), -6),"jjjjMMtt"),"CUST_TRR_END_DT="&amp;TEXT(WORKDAY(TODAY(), -1),"jjjjMMtt"), "CUST_TRR_CRNCY=EUR")</f>
        <v>-1.8986019999999999</v>
      </c>
      <c r="E215" cm="1">
        <f t="array" aca="1" ref="E215" ca="1">_xll.BDP(Stocks[[#This Row],[bloomberg_query]], "CUST_TRR_RETURN_HOLDING_PER", "CUST_TRR_START_DT="&amp;TEXT(WORKDAY(EDATE(TODAY(), -1) - 2, 1),"jjjjMMtt"),"CUST_TRR_END_DT="&amp;TEXT(WORKDAY(TODAY(), -1),"jjjjMMtt"),"CUST_TRR_CRNCY=EUR")</f>
        <v>-3.2245659999999998</v>
      </c>
      <c r="F215" cm="1">
        <f t="array" aca="1" ref="F215" ca="1">_xll.BDP(Stocks[[#This Row],[bloomberg_query]], "CUST_TRR_RETURN_HOLDING_PER", "CUST_TRR_START_DT="&amp;TEXT(WORKDAY(DATE(YEAR(TODAY())-1, 12, 31), -1),"jjjjMMtt"),"CUST_TRR_END_DT="&amp;TEXT(WORKDAY(TODAY(), -1),"jjjjMMtt"), "CUST_TRR_CRNCY=EUR")</f>
        <v>-12.829700000000001</v>
      </c>
    </row>
    <row r="216" spans="1:6" x14ac:dyDescent="0.25">
      <c r="A216" t="s">
        <v>208</v>
      </c>
      <c r="B216" s="1">
        <v>166.71895819681595</v>
      </c>
      <c r="C216" cm="1">
        <f t="array" aca="1" ref="C216" ca="1">_xll.BDP(Stocks[[#This Row],[bloomberg_query]], "CUST_TRR_RETURN_HOLDING_PER", "CUST_TRR_START_DT="&amp;TEXT(WORKDAY(TODAY(), -2),"jjjjMMtt"),"CUST_TRR_END_DT="&amp;TEXT(WORKDAY(TODAY(), -1),"jjjjMMtt"), "CUST_TRR_CRNCY=EUR")</f>
        <v>0.65977589999999997</v>
      </c>
      <c r="D216" cm="1">
        <f t="array" aca="1" ref="D216" ca="1">_xll.BDP(Stocks[[#This Row],[bloomberg_query]], "CUST_TRR_RETURN_HOLDING_PER", "CUST_TRR_START_DT="&amp;TEXT(WORKDAY(TODAY(), -6),"jjjjMMtt"),"CUST_TRR_END_DT="&amp;TEXT(WORKDAY(TODAY(), -1),"jjjjMMtt"), "CUST_TRR_CRNCY=EUR")</f>
        <v>1.7368779999999999</v>
      </c>
      <c r="E216" cm="1">
        <f t="array" aca="1" ref="E216" ca="1">_xll.BDP(Stocks[[#This Row],[bloomberg_query]], "CUST_TRR_RETURN_HOLDING_PER", "CUST_TRR_START_DT="&amp;TEXT(WORKDAY(EDATE(TODAY(), -1) - 2, 1),"jjjjMMtt"),"CUST_TRR_END_DT="&amp;TEXT(WORKDAY(TODAY(), -1),"jjjjMMtt"),"CUST_TRR_CRNCY=EUR")</f>
        <v>1.344266</v>
      </c>
      <c r="F216" cm="1">
        <f t="array" aca="1" ref="F216" ca="1">_xll.BDP(Stocks[[#This Row],[bloomberg_query]], "CUST_TRR_RETURN_HOLDING_PER", "CUST_TRR_START_DT="&amp;TEXT(WORKDAY(DATE(YEAR(TODAY())-1, 12, 31), -1),"jjjjMMtt"),"CUST_TRR_END_DT="&amp;TEXT(WORKDAY(TODAY(), -1),"jjjjMMtt"), "CUST_TRR_CRNCY=EUR")</f>
        <v>10.23485</v>
      </c>
    </row>
    <row r="217" spans="1:6" x14ac:dyDescent="0.25">
      <c r="A217" t="s">
        <v>217</v>
      </c>
      <c r="B217" s="1">
        <v>90.754754598631735</v>
      </c>
      <c r="C217" cm="1">
        <f t="array" aca="1" ref="C217" ca="1">_xll.BDP(Stocks[[#This Row],[bloomberg_query]], "CUST_TRR_RETURN_HOLDING_PER", "CUST_TRR_START_DT="&amp;TEXT(WORKDAY(TODAY(), -2),"jjjjMMtt"),"CUST_TRR_END_DT="&amp;TEXT(WORKDAY(TODAY(), -1),"jjjjMMtt"), "CUST_TRR_CRNCY=EUR")</f>
        <v>11.22383</v>
      </c>
      <c r="D217" cm="1">
        <f t="array" aca="1" ref="D217" ca="1">_xll.BDP(Stocks[[#This Row],[bloomberg_query]], "CUST_TRR_RETURN_HOLDING_PER", "CUST_TRR_START_DT="&amp;TEXT(WORKDAY(TODAY(), -6),"jjjjMMtt"),"CUST_TRR_END_DT="&amp;TEXT(WORKDAY(TODAY(), -1),"jjjjMMtt"), "CUST_TRR_CRNCY=EUR")</f>
        <v>11.251200000000001</v>
      </c>
      <c r="E217" cm="1">
        <f t="array" aca="1" ref="E217" ca="1">_xll.BDP(Stocks[[#This Row],[bloomberg_query]], "CUST_TRR_RETURN_HOLDING_PER", "CUST_TRR_START_DT="&amp;TEXT(WORKDAY(EDATE(TODAY(), -1) - 2, 1),"jjjjMMtt"),"CUST_TRR_END_DT="&amp;TEXT(WORKDAY(TODAY(), -1),"jjjjMMtt"),"CUST_TRR_CRNCY=EUR")</f>
        <v>14.157109999999999</v>
      </c>
      <c r="F217" cm="1">
        <f t="array" aca="1" ref="F217" ca="1">_xll.BDP(Stocks[[#This Row],[bloomberg_query]], "CUST_TRR_RETURN_HOLDING_PER", "CUST_TRR_START_DT="&amp;TEXT(WORKDAY(DATE(YEAR(TODAY())-1, 12, 31), -1),"jjjjMMtt"),"CUST_TRR_END_DT="&amp;TEXT(WORKDAY(TODAY(), -1),"jjjjMMtt"), "CUST_TRR_CRNCY=EUR")</f>
        <v>-1.0943179999999999</v>
      </c>
    </row>
    <row r="218" spans="1:6" x14ac:dyDescent="0.25">
      <c r="A218" t="s">
        <v>214</v>
      </c>
      <c r="B218" s="1">
        <v>91.75</v>
      </c>
      <c r="C218" cm="1">
        <f t="array" aca="1" ref="C218" ca="1">_xll.BDP(Stocks[[#This Row],[bloomberg_query]], "CUST_TRR_RETURN_HOLDING_PER", "CUST_TRR_START_DT="&amp;TEXT(WORKDAY(TODAY(), -2),"jjjjMMtt"),"CUST_TRR_END_DT="&amp;TEXT(WORKDAY(TODAY(), -1),"jjjjMMtt"), "CUST_TRR_CRNCY=EUR")</f>
        <v>2.0979019999999999</v>
      </c>
      <c r="D218" cm="1">
        <f t="array" aca="1" ref="D218" ca="1">_xll.BDP(Stocks[[#This Row],[bloomberg_query]], "CUST_TRR_RETURN_HOLDING_PER", "CUST_TRR_START_DT="&amp;TEXT(WORKDAY(TODAY(), -6),"jjjjMMtt"),"CUST_TRR_END_DT="&amp;TEXT(WORKDAY(TODAY(), -1),"jjjjMMtt"), "CUST_TRR_CRNCY=EUR")</f>
        <v>-0.83594570000000001</v>
      </c>
      <c r="E218" cm="1">
        <f t="array" aca="1" ref="E218" ca="1">_xll.BDP(Stocks[[#This Row],[bloomberg_query]], "CUST_TRR_RETURN_HOLDING_PER", "CUST_TRR_START_DT="&amp;TEXT(WORKDAY(EDATE(TODAY(), -1) - 2, 1),"jjjjMMtt"),"CUST_TRR_END_DT="&amp;TEXT(WORKDAY(TODAY(), -1),"jjjjMMtt"),"CUST_TRR_CRNCY=EUR")</f>
        <v>-3.7525360000000001</v>
      </c>
      <c r="F218" cm="1">
        <f t="array" aca="1" ref="F218" ca="1">_xll.BDP(Stocks[[#This Row],[bloomberg_query]], "CUST_TRR_RETURN_HOLDING_PER", "CUST_TRR_START_DT="&amp;TEXT(WORKDAY(DATE(YEAR(TODAY())-1, 12, 31), -1),"jjjjMMtt"),"CUST_TRR_END_DT="&amp;TEXT(WORKDAY(TODAY(), -1),"jjjjMMtt"), "CUST_TRR_CRNCY=EUR")</f>
        <v>-3.093089</v>
      </c>
    </row>
    <row r="219" spans="1:6" x14ac:dyDescent="0.25">
      <c r="A219" t="s">
        <v>215</v>
      </c>
      <c r="B219" s="1">
        <v>261.70001220703125</v>
      </c>
      <c r="C219" cm="1">
        <f t="array" aca="1" ref="C219" ca="1">_xll.BDP(Stocks[[#This Row],[bloomberg_query]], "CUST_TRR_RETURN_HOLDING_PER", "CUST_TRR_START_DT="&amp;TEXT(WORKDAY(TODAY(), -2),"jjjjMMtt"),"CUST_TRR_END_DT="&amp;TEXT(WORKDAY(TODAY(), -1),"jjjjMMtt"), "CUST_TRR_CRNCY=EUR")</f>
        <v>-2.3290199999999999</v>
      </c>
      <c r="D219" cm="1">
        <f t="array" aca="1" ref="D219" ca="1">_xll.BDP(Stocks[[#This Row],[bloomberg_query]], "CUST_TRR_RETURN_HOLDING_PER", "CUST_TRR_START_DT="&amp;TEXT(WORKDAY(TODAY(), -6),"jjjjMMtt"),"CUST_TRR_END_DT="&amp;TEXT(WORKDAY(TODAY(), -1),"jjjjMMtt"), "CUST_TRR_CRNCY=EUR")</f>
        <v>-9.7985659999999992</v>
      </c>
      <c r="E219" cm="1">
        <f t="array" aca="1" ref="E219" ca="1">_xll.BDP(Stocks[[#This Row],[bloomberg_query]], "CUST_TRR_RETURN_HOLDING_PER", "CUST_TRR_START_DT="&amp;TEXT(WORKDAY(EDATE(TODAY(), -1) - 2, 1),"jjjjMMtt"),"CUST_TRR_END_DT="&amp;TEXT(WORKDAY(TODAY(), -1),"jjjjMMtt"),"CUST_TRR_CRNCY=EUR")</f>
        <v>-3.2942900000000002</v>
      </c>
      <c r="F219" cm="1">
        <f t="array" aca="1" ref="F219" ca="1">_xll.BDP(Stocks[[#This Row],[bloomberg_query]], "CUST_TRR_RETURN_HOLDING_PER", "CUST_TRR_START_DT="&amp;TEXT(WORKDAY(DATE(YEAR(TODAY())-1, 12, 31), -1),"jjjjMMtt"),"CUST_TRR_END_DT="&amp;TEXT(WORKDAY(TODAY(), -1),"jjjjMMtt"), "CUST_TRR_CRNCY=EUR")</f>
        <v>-20.543600000000001</v>
      </c>
    </row>
    <row r="220" spans="1:6" x14ac:dyDescent="0.25">
      <c r="A220" t="s">
        <v>219</v>
      </c>
      <c r="B220" s="1">
        <v>193.62429532601709</v>
      </c>
      <c r="C220" cm="1">
        <f t="array" aca="1" ref="C220" ca="1">_xll.BDP(Stocks[[#This Row],[bloomberg_query]], "CUST_TRR_RETURN_HOLDING_PER", "CUST_TRR_START_DT="&amp;TEXT(WORKDAY(TODAY(), -2),"jjjjMMtt"),"CUST_TRR_END_DT="&amp;TEXT(WORKDAY(TODAY(), -1),"jjjjMMtt"), "CUST_TRR_CRNCY=EUR")</f>
        <v>0.86543199999999998</v>
      </c>
      <c r="D220" cm="1">
        <f t="array" aca="1" ref="D220" ca="1">_xll.BDP(Stocks[[#This Row],[bloomberg_query]], "CUST_TRR_RETURN_HOLDING_PER", "CUST_TRR_START_DT="&amp;TEXT(WORKDAY(TODAY(), -6),"jjjjMMtt"),"CUST_TRR_END_DT="&amp;TEXT(WORKDAY(TODAY(), -1),"jjjjMMtt"), "CUST_TRR_CRNCY=EUR")</f>
        <v>0.70881989999999995</v>
      </c>
      <c r="E220" cm="1">
        <f t="array" aca="1" ref="E220" ca="1">_xll.BDP(Stocks[[#This Row],[bloomberg_query]], "CUST_TRR_RETURN_HOLDING_PER", "CUST_TRR_START_DT="&amp;TEXT(WORKDAY(EDATE(TODAY(), -1) - 2, 1),"jjjjMMtt"),"CUST_TRR_END_DT="&amp;TEXT(WORKDAY(TODAY(), -1),"jjjjMMtt"),"CUST_TRR_CRNCY=EUR")</f>
        <v>-0.65813929999999998</v>
      </c>
      <c r="F220" cm="1">
        <f t="array" aca="1" ref="F220" ca="1">_xll.BDP(Stocks[[#This Row],[bloomberg_query]], "CUST_TRR_RETURN_HOLDING_PER", "CUST_TRR_START_DT="&amp;TEXT(WORKDAY(DATE(YEAR(TODAY())-1, 12, 31), -1),"jjjjMMtt"),"CUST_TRR_END_DT="&amp;TEXT(WORKDAY(TODAY(), -1),"jjjjMMtt"), "CUST_TRR_CRNCY=EUR")</f>
        <v>20.023679999999999</v>
      </c>
    </row>
    <row r="221" spans="1:6" x14ac:dyDescent="0.25">
      <c r="A221" t="s">
        <v>233</v>
      </c>
      <c r="B221" s="1">
        <v>35.200000762939453</v>
      </c>
      <c r="C221" cm="1">
        <f t="array" aca="1" ref="C221" ca="1">_xll.BDP(Stocks[[#This Row],[bloomberg_query]], "CUST_TRR_RETURN_HOLDING_PER", "CUST_TRR_START_DT="&amp;TEXT(WORKDAY(TODAY(), -2),"jjjjMMtt"),"CUST_TRR_END_DT="&amp;TEXT(WORKDAY(TODAY(), -1),"jjjjMMtt"), "CUST_TRR_CRNCY=EUR")</f>
        <v>-0.85348500000000005</v>
      </c>
      <c r="D221" cm="1">
        <f t="array" aca="1" ref="D221" ca="1">_xll.BDP(Stocks[[#This Row],[bloomberg_query]], "CUST_TRR_RETURN_HOLDING_PER", "CUST_TRR_START_DT="&amp;TEXT(WORKDAY(TODAY(), -6),"jjjjMMtt"),"CUST_TRR_END_DT="&amp;TEXT(WORKDAY(TODAY(), -1),"jjjjMMtt"), "CUST_TRR_CRNCY=EUR")</f>
        <v>4.0298509999999998</v>
      </c>
      <c r="E221" cm="1">
        <f t="array" aca="1" ref="E221" ca="1">_xll.BDP(Stocks[[#This Row],[bloomberg_query]], "CUST_TRR_RETURN_HOLDING_PER", "CUST_TRR_START_DT="&amp;TEXT(WORKDAY(EDATE(TODAY(), -1) - 2, 1),"jjjjMMtt"),"CUST_TRR_END_DT="&amp;TEXT(WORKDAY(TODAY(), -1),"jjjjMMtt"),"CUST_TRR_CRNCY=EUR")</f>
        <v>1.3972929999999999</v>
      </c>
      <c r="F221" cm="1">
        <f t="array" aca="1" ref="F221" ca="1">_xll.BDP(Stocks[[#This Row],[bloomberg_query]], "CUST_TRR_RETURN_HOLDING_PER", "CUST_TRR_START_DT="&amp;TEXT(WORKDAY(DATE(YEAR(TODAY())-1, 12, 31), -1),"jjjjMMtt"),"CUST_TRR_END_DT="&amp;TEXT(WORKDAY(TODAY(), -1),"jjjjMMtt"), "CUST_TRR_CRNCY=EUR")</f>
        <v>10.9277</v>
      </c>
    </row>
    <row r="222" spans="1:6" x14ac:dyDescent="0.25">
      <c r="A222" t="s">
        <v>222</v>
      </c>
      <c r="B222" s="1">
        <v>4037.1011853057016</v>
      </c>
      <c r="C222" cm="1">
        <f t="array" aca="1" ref="C222" ca="1">_xll.BDP(Stocks[[#This Row],[bloomberg_query]], "CUST_TRR_RETURN_HOLDING_PER", "CUST_TRR_START_DT="&amp;TEXT(WORKDAY(TODAY(), -2),"jjjjMMtt"),"CUST_TRR_END_DT="&amp;TEXT(WORKDAY(TODAY(), -1),"jjjjMMtt"), "CUST_TRR_CRNCY=EUR")</f>
        <v>1.0634159999999999</v>
      </c>
      <c r="D222" cm="1">
        <f t="array" aca="1" ref="D222" ca="1">_xll.BDP(Stocks[[#This Row],[bloomberg_query]], "CUST_TRR_RETURN_HOLDING_PER", "CUST_TRR_START_DT="&amp;TEXT(WORKDAY(TODAY(), -6),"jjjjMMtt"),"CUST_TRR_END_DT="&amp;TEXT(WORKDAY(TODAY(), -1),"jjjjMMtt"), "CUST_TRR_CRNCY=EUR")</f>
        <v>2.2954639999999999</v>
      </c>
      <c r="E222" cm="1">
        <f t="array" aca="1" ref="E222" ca="1">_xll.BDP(Stocks[[#This Row],[bloomberg_query]], "CUST_TRR_RETURN_HOLDING_PER", "CUST_TRR_START_DT="&amp;TEXT(WORKDAY(EDATE(TODAY(), -1) - 2, 1),"jjjjMMtt"),"CUST_TRR_END_DT="&amp;TEXT(WORKDAY(TODAY(), -1),"jjjjMMtt"),"CUST_TRR_CRNCY=EUR")</f>
        <v>11.99858</v>
      </c>
      <c r="F222" cm="1">
        <f t="array" aca="1" ref="F222" ca="1">_xll.BDP(Stocks[[#This Row],[bloomberg_query]], "CUST_TRR_RETURN_HOLDING_PER", "CUST_TRR_START_DT="&amp;TEXT(WORKDAY(DATE(YEAR(TODAY())-1, 12, 31), -1),"jjjjMMtt"),"CUST_TRR_END_DT="&amp;TEXT(WORKDAY(TODAY(), -1),"jjjjMMtt"), "CUST_TRR_CRNCY=EUR")</f>
        <v>3.67727</v>
      </c>
    </row>
    <row r="223" spans="1:6" x14ac:dyDescent="0.25">
      <c r="A223" t="s">
        <v>228</v>
      </c>
      <c r="B223" s="1" t="e">
        <v>#N/A</v>
      </c>
      <c r="C223" t="str" cm="1">
        <f t="array" aca="1" ref="C22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23" t="str" cm="1">
        <f t="array" aca="1" ref="D22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E223" t="str" cm="1">
        <f t="array" aca="1" ref="E22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F223" t="str" cm="1">
        <f t="array" aca="1" ref="F22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</row>
    <row r="224" spans="1:6" x14ac:dyDescent="0.25">
      <c r="A224" t="s">
        <v>221</v>
      </c>
      <c r="B224" s="1">
        <v>27.299999237060547</v>
      </c>
      <c r="C224" cm="1">
        <f t="array" aca="1" ref="C224" ca="1">_xll.BDP(Stocks[[#This Row],[bloomberg_query]], "CUST_TRR_RETURN_HOLDING_PER", "CUST_TRR_START_DT="&amp;TEXT(WORKDAY(TODAY(), -2),"jjjjMMtt"),"CUST_TRR_END_DT="&amp;TEXT(WORKDAY(TODAY(), -1),"jjjjMMtt"), "CUST_TRR_CRNCY=EUR")</f>
        <v>-1.818182</v>
      </c>
      <c r="D224" cm="1">
        <f t="array" aca="1" ref="D224" ca="1">_xll.BDP(Stocks[[#This Row],[bloomberg_query]], "CUST_TRR_RETURN_HOLDING_PER", "CUST_TRR_START_DT="&amp;TEXT(WORKDAY(TODAY(), -6),"jjjjMMtt"),"CUST_TRR_END_DT="&amp;TEXT(WORKDAY(TODAY(), -1),"jjjjMMtt"), "CUST_TRR_CRNCY=EUR")</f>
        <v>3.4482759999999999</v>
      </c>
      <c r="E224" cm="1">
        <f t="array" aca="1" ref="E224" ca="1">_xll.BDP(Stocks[[#This Row],[bloomberg_query]], "CUST_TRR_RETURN_HOLDING_PER", "CUST_TRR_START_DT="&amp;TEXT(WORKDAY(EDATE(TODAY(), -1) - 2, 1),"jjjjMMtt"),"CUST_TRR_END_DT="&amp;TEXT(WORKDAY(TODAY(), -1),"jjjjMMtt"),"CUST_TRR_CRNCY=EUR")</f>
        <v>4.6511630000000004</v>
      </c>
      <c r="F224" cm="1">
        <f t="array" aca="1" ref="F224" ca="1">_xll.BDP(Stocks[[#This Row],[bloomberg_query]], "CUST_TRR_RETURN_HOLDING_PER", "CUST_TRR_START_DT="&amp;TEXT(WORKDAY(DATE(YEAR(TODAY())-1, 12, 31), -1),"jjjjMMtt"),"CUST_TRR_END_DT="&amp;TEXT(WORKDAY(TODAY(), -1),"jjjjMMtt"), "CUST_TRR_CRNCY=EUR")</f>
        <v>-1.0989009999999999</v>
      </c>
    </row>
    <row r="225" spans="1:6" x14ac:dyDescent="0.25">
      <c r="A225" t="s">
        <v>231</v>
      </c>
      <c r="B225" s="1">
        <v>126.59999847412109</v>
      </c>
      <c r="C225" cm="1">
        <f t="array" aca="1" ref="C225" ca="1">_xll.BDP(Stocks[[#This Row],[bloomberg_query]], "CUST_TRR_RETURN_HOLDING_PER", "CUST_TRR_START_DT="&amp;TEXT(WORKDAY(TODAY(), -2),"jjjjMMtt"),"CUST_TRR_END_DT="&amp;TEXT(WORKDAY(TODAY(), -1),"jjjjMMtt"), "CUST_TRR_CRNCY=EUR")</f>
        <v>0.31746029999999997</v>
      </c>
      <c r="D225" cm="1">
        <f t="array" aca="1" ref="D225" ca="1">_xll.BDP(Stocks[[#This Row],[bloomberg_query]], "CUST_TRR_RETURN_HOLDING_PER", "CUST_TRR_START_DT="&amp;TEXT(WORKDAY(TODAY(), -6),"jjjjMMtt"),"CUST_TRR_END_DT="&amp;TEXT(WORKDAY(TODAY(), -1),"jjjjMMtt"), "CUST_TRR_CRNCY=EUR")</f>
        <v>-0.94043889999999997</v>
      </c>
      <c r="E225" cm="1">
        <f t="array" aca="1" ref="E225" ca="1">_xll.BDP(Stocks[[#This Row],[bloomberg_query]], "CUST_TRR_RETURN_HOLDING_PER", "CUST_TRR_START_DT="&amp;TEXT(WORKDAY(EDATE(TODAY(), -1) - 2, 1),"jjjjMMtt"),"CUST_TRR_END_DT="&amp;TEXT(WORKDAY(TODAY(), -1),"jjjjMMtt"),"CUST_TRR_CRNCY=EUR")</f>
        <v>2.5974029999999999</v>
      </c>
      <c r="F225" cm="1">
        <f t="array" aca="1" ref="F225" ca="1">_xll.BDP(Stocks[[#This Row],[bloomberg_query]], "CUST_TRR_RETURN_HOLDING_PER", "CUST_TRR_START_DT="&amp;TEXT(WORKDAY(DATE(YEAR(TODAY())-1, 12, 31), -1),"jjjjMMtt"),"CUST_TRR_END_DT="&amp;TEXT(WORKDAY(TODAY(), -1),"jjjjMMtt"), "CUST_TRR_CRNCY=EUR")</f>
        <v>13.05903</v>
      </c>
    </row>
    <row r="226" spans="1:6" x14ac:dyDescent="0.25">
      <c r="A226" t="s">
        <v>225</v>
      </c>
      <c r="B226" s="1">
        <v>3.0999999046325684</v>
      </c>
      <c r="C226" cm="1">
        <f t="array" aca="1" ref="C22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226" cm="1">
        <f t="array" aca="1" ref="D226" ca="1">_xll.BDP(Stocks[[#This Row],[bloomberg_query]], "CUST_TRR_RETURN_HOLDING_PER", "CUST_TRR_START_DT="&amp;TEXT(WORKDAY(TODAY(), -6),"jjjjMMtt"),"CUST_TRR_END_DT="&amp;TEXT(WORKDAY(TODAY(), -1),"jjjjMMtt"), "CUST_TRR_CRNCY=EUR")</f>
        <v>1.9607840000000001</v>
      </c>
      <c r="E226" cm="1">
        <f t="array" aca="1" ref="E226" ca="1">_xll.BDP(Stocks[[#This Row],[bloomberg_query]], "CUST_TRR_RETURN_HOLDING_PER", "CUST_TRR_START_DT="&amp;TEXT(WORKDAY(EDATE(TODAY(), -1) - 2, 1),"jjjjMMtt"),"CUST_TRR_END_DT="&amp;TEXT(WORKDAY(TODAY(), -1),"jjjjMMtt"),"CUST_TRR_CRNCY=EUR")</f>
        <v>2.6315789999999999</v>
      </c>
      <c r="F226" cm="1">
        <f t="array" aca="1" ref="F226" ca="1">_xll.BDP(Stocks[[#This Row],[bloomberg_query]], "CUST_TRR_RETURN_HOLDING_PER", "CUST_TRR_START_DT="&amp;TEXT(WORKDAY(DATE(YEAR(TODAY())-1, 12, 31), -1),"jjjjMMtt"),"CUST_TRR_END_DT="&amp;TEXT(WORKDAY(TODAY(), -1),"jjjjMMtt"), "CUST_TRR_CRNCY=EUR")</f>
        <v>4</v>
      </c>
    </row>
    <row r="227" spans="1:6" x14ac:dyDescent="0.25">
      <c r="A227" t="s">
        <v>227</v>
      </c>
      <c r="B227" s="1">
        <v>30</v>
      </c>
      <c r="C227" cm="1">
        <f t="array" aca="1" ref="C227" ca="1">_xll.BDP(Stocks[[#This Row],[bloomberg_query]], "CUST_TRR_RETURN_HOLDING_PER", "CUST_TRR_START_DT="&amp;TEXT(WORKDAY(TODAY(), -2),"jjjjMMtt"),"CUST_TRR_END_DT="&amp;TEXT(WORKDAY(TODAY(), -1),"jjjjMMtt"), "CUST_TRR_CRNCY=EUR")</f>
        <v>0.33444819999999997</v>
      </c>
      <c r="D227" cm="1">
        <f t="array" aca="1" ref="D227" ca="1">_xll.BDP(Stocks[[#This Row],[bloomberg_query]], "CUST_TRR_RETURN_HOLDING_PER", "CUST_TRR_START_DT="&amp;TEXT(WORKDAY(TODAY(), -6),"jjjjMMtt"),"CUST_TRR_END_DT="&amp;TEXT(WORKDAY(TODAY(), -1),"jjjjMMtt"), "CUST_TRR_CRNCY=EUR")</f>
        <v>-0.99009899999999995</v>
      </c>
      <c r="E227" cm="1">
        <f t="array" aca="1" ref="E227" ca="1">_xll.BDP(Stocks[[#This Row],[bloomberg_query]], "CUST_TRR_RETURN_HOLDING_PER", "CUST_TRR_START_DT="&amp;TEXT(WORKDAY(EDATE(TODAY(), -1) - 2, 1),"jjjjMMtt"),"CUST_TRR_END_DT="&amp;TEXT(WORKDAY(TODAY(), -1),"jjjjMMtt"),"CUST_TRR_CRNCY=EUR")</f>
        <v>1.6949149999999999</v>
      </c>
      <c r="F227" cm="1">
        <f t="array" aca="1" ref="F227" ca="1">_xll.BDP(Stocks[[#This Row],[bloomberg_query]], "CUST_TRR_RETURN_HOLDING_PER", "CUST_TRR_START_DT="&amp;TEXT(WORKDAY(DATE(YEAR(TODAY())-1, 12, 31), -1),"jjjjMMtt"),"CUST_TRR_END_DT="&amp;TEXT(WORKDAY(TODAY(), -1),"jjjjMMtt"), "CUST_TRR_CRNCY=EUR")</f>
        <v>-5.3627760000000002</v>
      </c>
    </row>
    <row r="228" spans="1:6" x14ac:dyDescent="0.25">
      <c r="A228" t="s">
        <v>232</v>
      </c>
      <c r="B228" s="1">
        <v>47.799999237060547</v>
      </c>
      <c r="C228" cm="1">
        <f t="array" aca="1" ref="C228" ca="1">_xll.BDP(Stocks[[#This Row],[bloomberg_query]], "CUST_TRR_RETURN_HOLDING_PER", "CUST_TRR_START_DT="&amp;TEXT(WORKDAY(TODAY(), -2),"jjjjMMtt"),"CUST_TRR_END_DT="&amp;TEXT(WORKDAY(TODAY(), -1),"jjjjMMtt"), "CUST_TRR_CRNCY=EUR")</f>
        <v>-0.8</v>
      </c>
      <c r="D228" cm="1">
        <f t="array" aca="1" ref="D228" ca="1">_xll.BDP(Stocks[[#This Row],[bloomberg_query]], "CUST_TRR_RETURN_HOLDING_PER", "CUST_TRR_START_DT="&amp;TEXT(WORKDAY(TODAY(), -6),"jjjjMMtt"),"CUST_TRR_END_DT="&amp;TEXT(WORKDAY(TODAY(), -1),"jjjjMMtt"), "CUST_TRR_CRNCY=EUR")</f>
        <v>-1.782178</v>
      </c>
      <c r="E228" cm="1">
        <f t="array" aca="1" ref="E228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F228" cm="1">
        <f t="array" aca="1" ref="F228" ca="1">_xll.BDP(Stocks[[#This Row],[bloomberg_query]], "CUST_TRR_RETURN_HOLDING_PER", "CUST_TRR_START_DT="&amp;TEXT(WORKDAY(DATE(YEAR(TODAY())-1, 12, 31), -1),"jjjjMMtt"),"CUST_TRR_END_DT="&amp;TEXT(WORKDAY(TODAY(), -1),"jjjjMMtt"), "CUST_TRR_CRNCY=EUR")</f>
        <v>11.210760000000001</v>
      </c>
    </row>
    <row r="229" spans="1:6" x14ac:dyDescent="0.25">
      <c r="A229" t="s">
        <v>224</v>
      </c>
      <c r="B229" s="1">
        <v>105</v>
      </c>
      <c r="C229" cm="1">
        <f t="array" aca="1" ref="C229" ca="1">_xll.BDP(Stocks[[#This Row],[bloomberg_query]], "CUST_TRR_RETURN_HOLDING_PER", "CUST_TRR_START_DT="&amp;TEXT(WORKDAY(TODAY(), -2),"jjjjMMtt"),"CUST_TRR_END_DT="&amp;TEXT(WORKDAY(TODAY(), -1),"jjjjMMtt"), "CUST_TRR_CRNCY=EUR")</f>
        <v>0.1923077</v>
      </c>
      <c r="D229" cm="1">
        <f t="array" aca="1" ref="D229" ca="1">_xll.BDP(Stocks[[#This Row],[bloomberg_query]], "CUST_TRR_RETURN_HOLDING_PER", "CUST_TRR_START_DT="&amp;TEXT(WORKDAY(TODAY(), -6),"jjjjMMtt"),"CUST_TRR_END_DT="&amp;TEXT(WORKDAY(TODAY(), -1),"jjjjMMtt"), "CUST_TRR_CRNCY=EUR")</f>
        <v>1.165049</v>
      </c>
      <c r="E229" cm="1">
        <f t="array" aca="1" ref="E229" ca="1">_xll.BDP(Stocks[[#This Row],[bloomberg_query]], "CUST_TRR_RETURN_HOLDING_PER", "CUST_TRR_START_DT="&amp;TEXT(WORKDAY(EDATE(TODAY(), -1) - 2, 1),"jjjjMMtt"),"CUST_TRR_END_DT="&amp;TEXT(WORKDAY(TODAY(), -1),"jjjjMMtt"),"CUST_TRR_CRNCY=EUR")</f>
        <v>5.4655870000000002</v>
      </c>
      <c r="F229" cm="1">
        <f t="array" aca="1" ref="F229" ca="1">_xll.BDP(Stocks[[#This Row],[bloomberg_query]], "CUST_TRR_RETURN_HOLDING_PER", "CUST_TRR_START_DT="&amp;TEXT(WORKDAY(DATE(YEAR(TODAY())-1, 12, 31), -1),"jjjjMMtt"),"CUST_TRR_END_DT="&amp;TEXT(WORKDAY(TODAY(), -1),"jjjjMMtt"), "CUST_TRR_CRNCY=EUR")</f>
        <v>2.9644270000000001</v>
      </c>
    </row>
    <row r="230" spans="1:6" x14ac:dyDescent="0.25">
      <c r="A230" t="s">
        <v>230</v>
      </c>
      <c r="B230" s="1">
        <v>39.900001525878906</v>
      </c>
      <c r="C230" cm="1">
        <f t="array" aca="1" ref="C230" ca="1">_xll.BDP(Stocks[[#This Row],[bloomberg_query]], "CUST_TRR_RETURN_HOLDING_PER", "CUST_TRR_START_DT="&amp;TEXT(WORKDAY(TODAY(), -2),"jjjjMMtt"),"CUST_TRR_END_DT="&amp;TEXT(WORKDAY(TODAY(), -1),"jjjjMMtt"), "CUST_TRR_CRNCY=EUR")</f>
        <v>1.5503880000000001</v>
      </c>
      <c r="D230" cm="1">
        <f t="array" aca="1" ref="D230" ca="1">_xll.BDP(Stocks[[#This Row],[bloomberg_query]], "CUST_TRR_RETURN_HOLDING_PER", "CUST_TRR_START_DT="&amp;TEXT(WORKDAY(TODAY(), -6),"jjjjMMtt"),"CUST_TRR_END_DT="&amp;TEXT(WORKDAY(TODAY(), -1),"jjjjMMtt"), "CUST_TRR_CRNCY=EUR")</f>
        <v>-1.256281</v>
      </c>
      <c r="E230" cm="1">
        <f t="array" aca="1" ref="E230" ca="1">_xll.BDP(Stocks[[#This Row],[bloomberg_query]], "CUST_TRR_RETURN_HOLDING_PER", "CUST_TRR_START_DT="&amp;TEXT(WORKDAY(EDATE(TODAY(), -1) - 2, 1),"jjjjMMtt"),"CUST_TRR_END_DT="&amp;TEXT(WORKDAY(TODAY(), -1),"jjjjMMtt"),"CUST_TRR_CRNCY=EUR")</f>
        <v>3.6939310000000001</v>
      </c>
      <c r="F230" cm="1">
        <f t="array" aca="1" ref="F230" ca="1">_xll.BDP(Stocks[[#This Row],[bloomberg_query]], "CUST_TRR_RETURN_HOLDING_PER", "CUST_TRR_START_DT="&amp;TEXT(WORKDAY(DATE(YEAR(TODAY())-1, 12, 31), -1),"jjjjMMtt"),"CUST_TRR_END_DT="&amp;TEXT(WORKDAY(TODAY(), -1),"jjjjMMtt"), "CUST_TRR_CRNCY=EUR")</f>
        <v>28.852460000000001</v>
      </c>
    </row>
    <row r="231" spans="1:6" x14ac:dyDescent="0.25">
      <c r="A231" t="s">
        <v>235</v>
      </c>
      <c r="B231" s="1">
        <v>12.899999618530273</v>
      </c>
      <c r="C231" cm="1">
        <f t="array" aca="1" ref="C231" ca="1">_xll.BDP(Stocks[[#This Row],[bloomberg_query]], "CUST_TRR_RETURN_HOLDING_PER", "CUST_TRR_START_DT="&amp;TEXT(WORKDAY(TODAY(), -2),"jjjjMMtt"),"CUST_TRR_END_DT="&amp;TEXT(WORKDAY(TODAY(), -1),"jjjjMMtt"), "CUST_TRR_CRNCY=EUR")</f>
        <v>1.827242</v>
      </c>
      <c r="D231" cm="1">
        <f t="array" aca="1" ref="D231" ca="1">_xll.BDP(Stocks[[#This Row],[bloomberg_query]], "CUST_TRR_RETURN_HOLDING_PER", "CUST_TRR_START_DT="&amp;TEXT(WORKDAY(TODAY(), -6),"jjjjMMtt"),"CUST_TRR_END_DT="&amp;TEXT(WORKDAY(TODAY(), -1),"jjjjMMtt"), "CUST_TRR_CRNCY=EUR")</f>
        <v>1.827242</v>
      </c>
      <c r="E231" cm="1">
        <f t="array" aca="1" ref="E231" ca="1">_xll.BDP(Stocks[[#This Row],[bloomberg_query]], "CUST_TRR_RETURN_HOLDING_PER", "CUST_TRR_START_DT="&amp;TEXT(WORKDAY(EDATE(TODAY(), -1) - 2, 1),"jjjjMMtt"),"CUST_TRR_END_DT="&amp;TEXT(WORKDAY(TODAY(), -1),"jjjjMMtt"),"CUST_TRR_CRNCY=EUR")</f>
        <v>-3.312303</v>
      </c>
      <c r="F231" cm="1">
        <f t="array" aca="1" ref="F231" ca="1">_xll.BDP(Stocks[[#This Row],[bloomberg_query]], "CUST_TRR_RETURN_HOLDING_PER", "CUST_TRR_START_DT="&amp;TEXT(WORKDAY(DATE(YEAR(TODAY())-1, 12, 31), -1),"jjjjMMtt"),"CUST_TRR_END_DT="&amp;TEXT(WORKDAY(TODAY(), -1),"jjjjMMtt"), "CUST_TRR_CRNCY=EUR")</f>
        <v>1.322314</v>
      </c>
    </row>
    <row r="232" spans="1:6" x14ac:dyDescent="0.25">
      <c r="A232" t="s">
        <v>461</v>
      </c>
      <c r="B232" s="1">
        <v>8.2399997711181641</v>
      </c>
      <c r="C232" cm="1">
        <f t="array" aca="1" ref="C232" ca="1">_xll.BDP(Stocks[[#This Row],[bloomberg_query]], "CUST_TRR_RETURN_HOLDING_PER", "CUST_TRR_START_DT="&amp;TEXT(WORKDAY(TODAY(), -2),"jjjjMMtt"),"CUST_TRR_END_DT="&amp;TEXT(WORKDAY(TODAY(), -1),"jjjjMMtt"), "CUST_TRR_CRNCY=EUR")</f>
        <v>-0.24213080000000001</v>
      </c>
      <c r="D232" cm="1">
        <f t="array" aca="1" ref="D232" ca="1">_xll.BDP(Stocks[[#This Row],[bloomberg_query]], "CUST_TRR_RETURN_HOLDING_PER", "CUST_TRR_START_DT="&amp;TEXT(WORKDAY(TODAY(), -6),"jjjjMMtt"),"CUST_TRR_END_DT="&amp;TEXT(WORKDAY(TODAY(), -1),"jjjjMMtt"), "CUST_TRR_CRNCY=EUR")</f>
        <v>-1.199041</v>
      </c>
      <c r="E232" cm="1">
        <f t="array" aca="1" ref="E232" ca="1">_xll.BDP(Stocks[[#This Row],[bloomberg_query]], "CUST_TRR_RETURN_HOLDING_PER", "CUST_TRR_START_DT="&amp;TEXT(WORKDAY(EDATE(TODAY(), -1) - 2, 1),"jjjjMMtt"),"CUST_TRR_END_DT="&amp;TEXT(WORKDAY(TODAY(), -1),"jjjjMMtt"),"CUST_TRR_CRNCY=EUR")</f>
        <v>3</v>
      </c>
      <c r="F232" cm="1">
        <f t="array" aca="1" ref="F232" ca="1">_xll.BDP(Stocks[[#This Row],[bloomberg_query]], "CUST_TRR_RETURN_HOLDING_PER", "CUST_TRR_START_DT="&amp;TEXT(WORKDAY(DATE(YEAR(TODAY())-1, 12, 31), -1),"jjjjMMtt"),"CUST_TRR_END_DT="&amp;TEXT(WORKDAY(TODAY(), -1),"jjjjMMtt"), "CUST_TRR_CRNCY=EUR")</f>
        <v>-6.7873299999999999</v>
      </c>
    </row>
    <row r="233" spans="1:6" x14ac:dyDescent="0.25">
      <c r="A233" t="s">
        <v>234</v>
      </c>
      <c r="B233" s="1">
        <v>69.438143467321837</v>
      </c>
      <c r="C233" cm="1">
        <f t="array" aca="1" ref="C233" ca="1">_xll.BDP(Stocks[[#This Row],[bloomberg_query]], "CUST_TRR_RETURN_HOLDING_PER", "CUST_TRR_START_DT="&amp;TEXT(WORKDAY(TODAY(), -2),"jjjjMMtt"),"CUST_TRR_END_DT="&amp;TEXT(WORKDAY(TODAY(), -1),"jjjjMMtt"), "CUST_TRR_CRNCY=EUR")</f>
        <v>-4.3875460000000004</v>
      </c>
      <c r="D233" cm="1">
        <f t="array" aca="1" ref="D233" ca="1">_xll.BDP(Stocks[[#This Row],[bloomberg_query]], "CUST_TRR_RETURN_HOLDING_PER", "CUST_TRR_START_DT="&amp;TEXT(WORKDAY(TODAY(), -6),"jjjjMMtt"),"CUST_TRR_END_DT="&amp;TEXT(WORKDAY(TODAY(), -1),"jjjjMMtt"), "CUST_TRR_CRNCY=EUR")</f>
        <v>0.96610830000000003</v>
      </c>
      <c r="E233" cm="1">
        <f t="array" aca="1" ref="E233" ca="1">_xll.BDP(Stocks[[#This Row],[bloomberg_query]], "CUST_TRR_RETURN_HOLDING_PER", "CUST_TRR_START_DT="&amp;TEXT(WORKDAY(EDATE(TODAY(), -1) - 2, 1),"jjjjMMtt"),"CUST_TRR_END_DT="&amp;TEXT(WORKDAY(TODAY(), -1),"jjjjMMtt"),"CUST_TRR_CRNCY=EUR")</f>
        <v>2.5781800000000001</v>
      </c>
      <c r="F233" cm="1">
        <f t="array" aca="1" ref="F233" ca="1">_xll.BDP(Stocks[[#This Row],[bloomberg_query]], "CUST_TRR_RETURN_HOLDING_PER", "CUST_TRR_START_DT="&amp;TEXT(WORKDAY(DATE(YEAR(TODAY())-1, 12, 31), -1),"jjjjMMtt"),"CUST_TRR_END_DT="&amp;TEXT(WORKDAY(TODAY(), -1),"jjjjMMtt"), "CUST_TRR_CRNCY=EUR")</f>
        <v>-2.5256080000000001</v>
      </c>
    </row>
    <row r="234" spans="1:6" x14ac:dyDescent="0.25">
      <c r="A234" t="s">
        <v>229</v>
      </c>
      <c r="B234" s="1">
        <v>23.299999237060547</v>
      </c>
      <c r="C234" cm="1">
        <f t="array" aca="1" ref="C234" ca="1">_xll.BDP(Stocks[[#This Row],[bloomberg_query]], "CUST_TRR_RETURN_HOLDING_PER", "CUST_TRR_START_DT="&amp;TEXT(WORKDAY(TODAY(), -2),"jjjjMMtt"),"CUST_TRR_END_DT="&amp;TEXT(WORKDAY(TODAY(), -1),"jjjjMMtt"), "CUST_TRR_CRNCY=EUR")</f>
        <v>0.85470089999999999</v>
      </c>
      <c r="D234" cm="1">
        <f t="array" aca="1" ref="D23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234" cm="1">
        <f t="array" aca="1" ref="E234" ca="1">_xll.BDP(Stocks[[#This Row],[bloomberg_query]], "CUST_TRR_RETURN_HOLDING_PER", "CUST_TRR_START_DT="&amp;TEXT(WORKDAY(EDATE(TODAY(), -1) - 2, 1),"jjjjMMtt"),"CUST_TRR_END_DT="&amp;TEXT(WORKDAY(TODAY(), -1),"jjjjMMtt"),"CUST_TRR_CRNCY=EUR")</f>
        <v>17.412939999999999</v>
      </c>
      <c r="F234" cm="1">
        <f t="array" aca="1" ref="F234" ca="1">_xll.BDP(Stocks[[#This Row],[bloomberg_query]], "CUST_TRR_RETURN_HOLDING_PER", "CUST_TRR_START_DT="&amp;TEXT(WORKDAY(DATE(YEAR(TODAY())-1, 12, 31), -1),"jjjjMMtt"),"CUST_TRR_END_DT="&amp;TEXT(WORKDAY(TODAY(), -1),"jjjjMMtt"), "CUST_TRR_CRNCY=EUR")</f>
        <v>-6.7193680000000002</v>
      </c>
    </row>
    <row r="235" spans="1:6" x14ac:dyDescent="0.25">
      <c r="A235" t="s">
        <v>226</v>
      </c>
      <c r="B235" s="1">
        <v>17.299999237060547</v>
      </c>
      <c r="C235" cm="1">
        <f t="array" aca="1" ref="C235" ca="1">_xll.BDP(Stocks[[#This Row],[bloomberg_query]], "CUST_TRR_RETURN_HOLDING_PER", "CUST_TRR_START_DT="&amp;TEXT(WORKDAY(TODAY(), -2),"jjjjMMtt"),"CUST_TRR_END_DT="&amp;TEXT(WORKDAY(TODAY(), -1),"jjjjMMtt"), "CUST_TRR_CRNCY=EUR")</f>
        <v>2.3598819999999998</v>
      </c>
      <c r="D235" cm="1">
        <f t="array" aca="1" ref="D235" ca="1">_xll.BDP(Stocks[[#This Row],[bloomberg_query]], "CUST_TRR_RETURN_HOLDING_PER", "CUST_TRR_START_DT="&amp;TEXT(WORKDAY(TODAY(), -6),"jjjjMMtt"),"CUST_TRR_END_DT="&amp;TEXT(WORKDAY(TODAY(), -1),"jjjjMMtt"), "CUST_TRR_CRNCY=EUR")</f>
        <v>-1.420455</v>
      </c>
      <c r="E235" cm="1">
        <f t="array" aca="1" ref="E235" ca="1">_xll.BDP(Stocks[[#This Row],[bloomberg_query]], "CUST_TRR_RETURN_HOLDING_PER", "CUST_TRR_START_DT="&amp;TEXT(WORKDAY(EDATE(TODAY(), -1) - 2, 1),"jjjjMMtt"),"CUST_TRR_END_DT="&amp;TEXT(WORKDAY(TODAY(), -1),"jjjjMMtt"),"CUST_TRR_CRNCY=EUR")</f>
        <v>2.662722</v>
      </c>
      <c r="F235" cm="1">
        <f t="array" aca="1" ref="F235" ca="1">_xll.BDP(Stocks[[#This Row],[bloomberg_query]], "CUST_TRR_RETURN_HOLDING_PER", "CUST_TRR_START_DT="&amp;TEXT(WORKDAY(DATE(YEAR(TODAY())-1, 12, 31), -1),"jjjjMMtt"),"CUST_TRR_END_DT="&amp;TEXT(WORKDAY(TODAY(), -1),"jjjjMMtt"), "CUST_TRR_CRNCY=EUR")</f>
        <v>2.3698199999999998</v>
      </c>
    </row>
    <row r="236" spans="1:6" x14ac:dyDescent="0.25">
      <c r="A236" t="s">
        <v>223</v>
      </c>
      <c r="B236" s="1">
        <v>75.5</v>
      </c>
      <c r="C236" cm="1">
        <f t="array" aca="1" ref="C236" ca="1">_xll.BDP(Stocks[[#This Row],[bloomberg_query]], "CUST_TRR_RETURN_HOLDING_PER", "CUST_TRR_START_DT="&amp;TEXT(WORKDAY(TODAY(), -2),"jjjjMMtt"),"CUST_TRR_END_DT="&amp;TEXT(WORKDAY(TODAY(), -1),"jjjjMMtt"), "CUST_TRR_CRNCY=EUR")</f>
        <v>-1.920615</v>
      </c>
      <c r="D236" cm="1">
        <f t="array" aca="1" ref="D236" ca="1">_xll.BDP(Stocks[[#This Row],[bloomberg_query]], "CUST_TRR_RETURN_HOLDING_PER", "CUST_TRR_START_DT="&amp;TEXT(WORKDAY(TODAY(), -6),"jjjjMMtt"),"CUST_TRR_END_DT="&amp;TEXT(WORKDAY(TODAY(), -1),"jjjjMMtt"), "CUST_TRR_CRNCY=EUR")</f>
        <v>-1.794872</v>
      </c>
      <c r="E236" cm="1">
        <f t="array" aca="1" ref="E236" ca="1">_xll.BDP(Stocks[[#This Row],[bloomberg_query]], "CUST_TRR_RETURN_HOLDING_PER", "CUST_TRR_START_DT="&amp;TEXT(WORKDAY(EDATE(TODAY(), -1) - 2, 1),"jjjjMMtt"),"CUST_TRR_END_DT="&amp;TEXT(WORKDAY(TODAY(), -1),"jjjjMMtt"),"CUST_TRR_CRNCY=EUR")</f>
        <v>4.2176869999999997</v>
      </c>
      <c r="F236" cm="1">
        <f t="array" aca="1" ref="F236" ca="1">_xll.BDP(Stocks[[#This Row],[bloomberg_query]], "CUST_TRR_RETURN_HOLDING_PER", "CUST_TRR_START_DT="&amp;TEXT(WORKDAY(DATE(YEAR(TODAY())-1, 12, 31), -1),"jjjjMMtt"),"CUST_TRR_END_DT="&amp;TEXT(WORKDAY(TODAY(), -1),"jjjjMMtt"), "CUST_TRR_CRNCY=EUR")</f>
        <v>16.06061</v>
      </c>
    </row>
    <row r="237" spans="1:6" x14ac:dyDescent="0.25">
      <c r="A237" t="s">
        <v>220</v>
      </c>
      <c r="B237" s="1">
        <v>204</v>
      </c>
      <c r="C237" cm="1">
        <f t="array" aca="1" ref="C237" ca="1">_xll.BDP(Stocks[[#This Row],[bloomberg_query]], "CUST_TRR_RETURN_HOLDING_PER", "CUST_TRR_START_DT="&amp;TEXT(WORKDAY(TODAY(), -2),"jjjjMMtt"),"CUST_TRR_END_DT="&amp;TEXT(WORKDAY(TODAY(), -1),"jjjjMMtt"), "CUST_TRR_CRNCY=EUR")</f>
        <v>-0.4854369</v>
      </c>
      <c r="D237" cm="1">
        <f t="array" aca="1" ref="D237" ca="1">_xll.BDP(Stocks[[#This Row],[bloomberg_query]], "CUST_TRR_RETURN_HOLDING_PER", "CUST_TRR_START_DT="&amp;TEXT(WORKDAY(TODAY(), -6),"jjjjMMtt"),"CUST_TRR_END_DT="&amp;TEXT(WORKDAY(TODAY(), -1),"jjjjMMtt"), "CUST_TRR_CRNCY=EUR")</f>
        <v>2.5</v>
      </c>
      <c r="E237" cm="1">
        <f t="array" aca="1" ref="E237" ca="1">_xll.BDP(Stocks[[#This Row],[bloomberg_query]], "CUST_TRR_RETURN_HOLDING_PER", "CUST_TRR_START_DT="&amp;TEXT(WORKDAY(EDATE(TODAY(), -1) - 2, 1),"jjjjMMtt"),"CUST_TRR_END_DT="&amp;TEXT(WORKDAY(TODAY(), -1),"jjjjMMtt"),"CUST_TRR_CRNCY=EUR")</f>
        <v>2.8985509999999999</v>
      </c>
      <c r="F237" cm="1">
        <f t="array" aca="1" ref="F237" ca="1">_xll.BDP(Stocks[[#This Row],[bloomberg_query]], "CUST_TRR_RETURN_HOLDING_PER", "CUST_TRR_START_DT="&amp;TEXT(WORKDAY(DATE(YEAR(TODAY())-1, 12, 31), -1),"jjjjMMtt"),"CUST_TRR_END_DT="&amp;TEXT(WORKDAY(TODAY(), -1),"jjjjMMtt"), "CUST_TRR_CRNCY=EUR")</f>
        <v>3.3980579999999998</v>
      </c>
    </row>
    <row r="238" spans="1:6" x14ac:dyDescent="0.25">
      <c r="A238" t="s">
        <v>251</v>
      </c>
      <c r="B238" s="1">
        <v>14.170000076293945</v>
      </c>
      <c r="C238" cm="1">
        <f t="array" aca="1" ref="C238" ca="1">_xll.BDP(Stocks[[#This Row],[bloomberg_query]], "CUST_TRR_RETURN_HOLDING_PER", "CUST_TRR_START_DT="&amp;TEXT(WORKDAY(TODAY(), -2),"jjjjMMtt"),"CUST_TRR_END_DT="&amp;TEXT(WORKDAY(TODAY(), -1),"jjjjMMtt"), "CUST_TRR_CRNCY=EUR")</f>
        <v>0.7027407</v>
      </c>
      <c r="D238" cm="1">
        <f t="array" aca="1" ref="D238" ca="1">_xll.BDP(Stocks[[#This Row],[bloomberg_query]], "CUST_TRR_RETURN_HOLDING_PER", "CUST_TRR_START_DT="&amp;TEXT(WORKDAY(TODAY(), -6),"jjjjMMtt"),"CUST_TRR_END_DT="&amp;TEXT(WORKDAY(TODAY(), -1),"jjjjMMtt"), "CUST_TRR_CRNCY=EUR")</f>
        <v>-4.3391190000000002</v>
      </c>
      <c r="E238" cm="1">
        <f t="array" aca="1" ref="E238" ca="1">_xll.BDP(Stocks[[#This Row],[bloomberg_query]], "CUST_TRR_RETURN_HOLDING_PER", "CUST_TRR_START_DT="&amp;TEXT(WORKDAY(EDATE(TODAY(), -1) - 2, 1),"jjjjMMtt"),"CUST_TRR_END_DT="&amp;TEXT(WORKDAY(TODAY(), -1),"jjjjMMtt"),"CUST_TRR_CRNCY=EUR")</f>
        <v>13.910970000000001</v>
      </c>
      <c r="F238" cm="1">
        <f t="array" aca="1" ref="F238" ca="1">_xll.BDP(Stocks[[#This Row],[bloomberg_query]], "CUST_TRR_RETURN_HOLDING_PER", "CUST_TRR_START_DT="&amp;TEXT(WORKDAY(DATE(YEAR(TODAY())-1, 12, 31), -1),"jjjjMMtt"),"CUST_TRR_END_DT="&amp;TEXT(WORKDAY(TODAY(), -1),"jjjjMMtt"), "CUST_TRR_CRNCY=EUR")</f>
        <v>37.788460000000001</v>
      </c>
    </row>
    <row r="239" spans="1:6" x14ac:dyDescent="0.25">
      <c r="A239" t="s">
        <v>263</v>
      </c>
      <c r="B239" s="1">
        <v>15.597999572753906</v>
      </c>
      <c r="C239" cm="1">
        <f t="array" aca="1" ref="C239" ca="1">_xll.BDP(Stocks[[#This Row],[bloomberg_query]], "CUST_TRR_RETURN_HOLDING_PER", "CUST_TRR_START_DT="&amp;TEXT(WORKDAY(TODAY(), -2),"jjjjMMtt"),"CUST_TRR_END_DT="&amp;TEXT(WORKDAY(TODAY(), -1),"jjjjMMtt"), "CUST_TRR_CRNCY=EUR")</f>
        <v>-0.32150210000000001</v>
      </c>
      <c r="D239" cm="1">
        <f t="array" aca="1" ref="D239" ca="1">_xll.BDP(Stocks[[#This Row],[bloomberg_query]], "CUST_TRR_RETURN_HOLDING_PER", "CUST_TRR_START_DT="&amp;TEXT(WORKDAY(TODAY(), -6),"jjjjMMtt"),"CUST_TRR_END_DT="&amp;TEXT(WORKDAY(TODAY(), -1),"jjjjMMtt"), "CUST_TRR_CRNCY=EUR")</f>
        <v>-0.67175189999999996</v>
      </c>
      <c r="E239" cm="1">
        <f t="array" aca="1" ref="E239" ca="1">_xll.BDP(Stocks[[#This Row],[bloomberg_query]], "CUST_TRR_RETURN_HOLDING_PER", "CUST_TRR_START_DT="&amp;TEXT(WORKDAY(EDATE(TODAY(), -1) - 2, 1),"jjjjMMtt"),"CUST_TRR_END_DT="&amp;TEXT(WORKDAY(TODAY(), -1),"jjjjMMtt"),"CUST_TRR_CRNCY=EUR")</f>
        <v>5.198836</v>
      </c>
      <c r="F239" cm="1">
        <f t="array" aca="1" ref="F239" ca="1">_xll.BDP(Stocks[[#This Row],[bloomberg_query]], "CUST_TRR_RETURN_HOLDING_PER", "CUST_TRR_START_DT="&amp;TEXT(WORKDAY(DATE(YEAR(TODAY())-1, 12, 31), -1),"jjjjMMtt"),"CUST_TRR_END_DT="&amp;TEXT(WORKDAY(TODAY(), -1),"jjjjMMtt"), "CUST_TRR_CRNCY=EUR")</f>
        <v>28.98854</v>
      </c>
    </row>
    <row r="240" spans="1:6" x14ac:dyDescent="0.25">
      <c r="A240" t="s">
        <v>239</v>
      </c>
      <c r="B240" s="1">
        <v>40.570218032984485</v>
      </c>
      <c r="C240" cm="1">
        <f t="array" aca="1" ref="C240" ca="1">_xll.BDP(Stocks[[#This Row],[bloomberg_query]], "CUST_TRR_RETURN_HOLDING_PER", "CUST_TRR_START_DT="&amp;TEXT(WORKDAY(TODAY(), -2),"jjjjMMtt"),"CUST_TRR_END_DT="&amp;TEXT(WORKDAY(TODAY(), -1),"jjjjMMtt"), "CUST_TRR_CRNCY=EUR")</f>
        <v>-2.015571</v>
      </c>
      <c r="D240" cm="1">
        <f t="array" aca="1" ref="D240" ca="1">_xll.BDP(Stocks[[#This Row],[bloomberg_query]], "CUST_TRR_RETURN_HOLDING_PER", "CUST_TRR_START_DT="&amp;TEXT(WORKDAY(TODAY(), -6),"jjjjMMtt"),"CUST_TRR_END_DT="&amp;TEXT(WORKDAY(TODAY(), -1),"jjjjMMtt"), "CUST_TRR_CRNCY=EUR")</f>
        <v>-3.0828790000000001</v>
      </c>
      <c r="E240" cm="1">
        <f t="array" aca="1" ref="E240" ca="1">_xll.BDP(Stocks[[#This Row],[bloomberg_query]], "CUST_TRR_RETURN_HOLDING_PER", "CUST_TRR_START_DT="&amp;TEXT(WORKDAY(EDATE(TODAY(), -1) - 2, 1),"jjjjMMtt"),"CUST_TRR_END_DT="&amp;TEXT(WORKDAY(TODAY(), -1),"jjjjMMtt"),"CUST_TRR_CRNCY=EUR")</f>
        <v>-6.1791949999999998E-2</v>
      </c>
      <c r="F240" cm="1">
        <f t="array" aca="1" ref="F240" ca="1">_xll.BDP(Stocks[[#This Row],[bloomberg_query]], "CUST_TRR_RETURN_HOLDING_PER", "CUST_TRR_START_DT="&amp;TEXT(WORKDAY(DATE(YEAR(TODAY())-1, 12, 31), -1),"jjjjMMtt"),"CUST_TRR_END_DT="&amp;TEXT(WORKDAY(TODAY(), -1),"jjjjMMtt"), "CUST_TRR_CRNCY=EUR")</f>
        <v>25.271619999999999</v>
      </c>
    </row>
    <row r="241" spans="1:6" x14ac:dyDescent="0.25">
      <c r="A241" t="s">
        <v>244</v>
      </c>
      <c r="B241" s="1">
        <v>9.8952446753879197</v>
      </c>
      <c r="C241" cm="1">
        <f t="array" aca="1" ref="C241" ca="1">_xll.BDP(Stocks[[#This Row],[bloomberg_query]], "CUST_TRR_RETURN_HOLDING_PER", "CUST_TRR_START_DT="&amp;TEXT(WORKDAY(TODAY(), -2),"jjjjMMtt"),"CUST_TRR_END_DT="&amp;TEXT(WORKDAY(TODAY(), -1),"jjjjMMtt"), "CUST_TRR_CRNCY=EUR")</f>
        <v>0.23619960000000001</v>
      </c>
      <c r="D241" cm="1">
        <f t="array" aca="1" ref="D241" ca="1">_xll.BDP(Stocks[[#This Row],[bloomberg_query]], "CUST_TRR_RETURN_HOLDING_PER", "CUST_TRR_START_DT="&amp;TEXT(WORKDAY(TODAY(), -6),"jjjjMMtt"),"CUST_TRR_END_DT="&amp;TEXT(WORKDAY(TODAY(), -1),"jjjjMMtt"), "CUST_TRR_CRNCY=EUR")</f>
        <v>0.43076199999999998</v>
      </c>
      <c r="E241" cm="1">
        <f t="array" aca="1" ref="E241" ca="1">_xll.BDP(Stocks[[#This Row],[bloomberg_query]], "CUST_TRR_RETURN_HOLDING_PER", "CUST_TRR_START_DT="&amp;TEXT(WORKDAY(EDATE(TODAY(), -1) - 2, 1),"jjjjMMtt"),"CUST_TRR_END_DT="&amp;TEXT(WORKDAY(TODAY(), -1),"jjjjMMtt"),"CUST_TRR_CRNCY=EUR")</f>
        <v>1.372568</v>
      </c>
      <c r="F241" cm="1">
        <f t="array" aca="1" ref="F241" ca="1">_xll.BDP(Stocks[[#This Row],[bloomberg_query]], "CUST_TRR_RETURN_HOLDING_PER", "CUST_TRR_START_DT="&amp;TEXT(WORKDAY(DATE(YEAR(TODAY())-1, 12, 31), -1),"jjjjMMtt"),"CUST_TRR_END_DT="&amp;TEXT(WORKDAY(TODAY(), -1),"jjjjMMtt"), "CUST_TRR_CRNCY=EUR")</f>
        <v>-2.0305770000000001</v>
      </c>
    </row>
    <row r="242" spans="1:6" x14ac:dyDescent="0.25">
      <c r="A242" t="s">
        <v>249</v>
      </c>
      <c r="B242" s="1">
        <v>11.044642954001404</v>
      </c>
      <c r="C242" cm="1">
        <f t="array" aca="1" ref="C242" ca="1">_xll.BDP(Stocks[[#This Row],[bloomberg_query]], "CUST_TRR_RETURN_HOLDING_PER", "CUST_TRR_START_DT="&amp;TEXT(WORKDAY(TODAY(), -2),"jjjjMMtt"),"CUST_TRR_END_DT="&amp;TEXT(WORKDAY(TODAY(), -1),"jjjjMMtt"), "CUST_TRR_CRNCY=EUR")</f>
        <v>-7.983047</v>
      </c>
      <c r="D242" cm="1">
        <f t="array" aca="1" ref="D242" ca="1">_xll.BDP(Stocks[[#This Row],[bloomberg_query]], "CUST_TRR_RETURN_HOLDING_PER", "CUST_TRR_START_DT="&amp;TEXT(WORKDAY(TODAY(), -6),"jjjjMMtt"),"CUST_TRR_END_DT="&amp;TEXT(WORKDAY(TODAY(), -1),"jjjjMMtt"), "CUST_TRR_CRNCY=EUR")</f>
        <v>-2.2769170000000001</v>
      </c>
      <c r="E242" cm="1">
        <f t="array" aca="1" ref="E242" ca="1">_xll.BDP(Stocks[[#This Row],[bloomberg_query]], "CUST_TRR_RETURN_HOLDING_PER", "CUST_TRR_START_DT="&amp;TEXT(WORKDAY(EDATE(TODAY(), -1) - 2, 1),"jjjjMMtt"),"CUST_TRR_END_DT="&amp;TEXT(WORKDAY(TODAY(), -1),"jjjjMMtt"),"CUST_TRR_CRNCY=EUR")</f>
        <v>2.176018</v>
      </c>
      <c r="F242" cm="1">
        <f t="array" aca="1" ref="F242" ca="1">_xll.BDP(Stocks[[#This Row],[bloomberg_query]], "CUST_TRR_RETURN_HOLDING_PER", "CUST_TRR_START_DT="&amp;TEXT(WORKDAY(DATE(YEAR(TODAY())-1, 12, 31), -1),"jjjjMMtt"),"CUST_TRR_END_DT="&amp;TEXT(WORKDAY(TODAY(), -1),"jjjjMMtt"), "CUST_TRR_CRNCY=EUR")</f>
        <v>49.785130000000002</v>
      </c>
    </row>
    <row r="243" spans="1:6" x14ac:dyDescent="0.25">
      <c r="A243" t="s">
        <v>242</v>
      </c>
      <c r="B243" s="1">
        <v>532.20001220703125</v>
      </c>
      <c r="C243" cm="1">
        <f t="array" aca="1" ref="C243" ca="1">_xll.BDP(Stocks[[#This Row],[bloomberg_query]], "CUST_TRR_RETURN_HOLDING_PER", "CUST_TRR_START_DT="&amp;TEXT(WORKDAY(TODAY(), -2),"jjjjMMtt"),"CUST_TRR_END_DT="&amp;TEXT(WORKDAY(TODAY(), -1),"jjjjMMtt"), "CUST_TRR_CRNCY=EUR")</f>
        <v>-0.94876660000000002</v>
      </c>
      <c r="D243" cm="1">
        <f t="array" aca="1" ref="D243" ca="1">_xll.BDP(Stocks[[#This Row],[bloomberg_query]], "CUST_TRR_RETURN_HOLDING_PER", "CUST_TRR_START_DT="&amp;TEXT(WORKDAY(TODAY(), -6),"jjjjMMtt"),"CUST_TRR_END_DT="&amp;TEXT(WORKDAY(TODAY(), -1),"jjjjMMtt"), "CUST_TRR_CRNCY=EUR")</f>
        <v>1.280559</v>
      </c>
      <c r="E243" cm="1">
        <f t="array" aca="1" ref="E243" ca="1">_xll.BDP(Stocks[[#This Row],[bloomberg_query]], "CUST_TRR_RETURN_HOLDING_PER", "CUST_TRR_START_DT="&amp;TEXT(WORKDAY(EDATE(TODAY(), -1) - 2, 1),"jjjjMMtt"),"CUST_TRR_END_DT="&amp;TEXT(WORKDAY(TODAY(), -1),"jjjjMMtt"),"CUST_TRR_CRNCY=EUR")</f>
        <v>3.5254989999999999</v>
      </c>
      <c r="F243" cm="1">
        <f t="array" aca="1" ref="F243" ca="1">_xll.BDP(Stocks[[#This Row],[bloomberg_query]], "CUST_TRR_RETURN_HOLDING_PER", "CUST_TRR_START_DT="&amp;TEXT(WORKDAY(DATE(YEAR(TODAY())-1, 12, 31), -1),"jjjjMMtt"),"CUST_TRR_END_DT="&amp;TEXT(WORKDAY(TODAY(), -1),"jjjjMMtt"), "CUST_TRR_CRNCY=EUR")</f>
        <v>83.893029999999996</v>
      </c>
    </row>
    <row r="244" spans="1:6" x14ac:dyDescent="0.25">
      <c r="A244" t="s">
        <v>241</v>
      </c>
      <c r="B244" s="1">
        <v>120.1882245031511</v>
      </c>
      <c r="C244" cm="1">
        <f t="array" aca="1" ref="C244" ca="1">_xll.BDP(Stocks[[#This Row],[bloomberg_query]], "CUST_TRR_RETURN_HOLDING_PER", "CUST_TRR_START_DT="&amp;TEXT(WORKDAY(TODAY(), -2),"jjjjMMtt"),"CUST_TRR_END_DT="&amp;TEXT(WORKDAY(TODAY(), -1),"jjjjMMtt"), "CUST_TRR_CRNCY=EUR")</f>
        <v>-0.85638789999999998</v>
      </c>
      <c r="D244" cm="1">
        <f t="array" aca="1" ref="D244" ca="1">_xll.BDP(Stocks[[#This Row],[bloomberg_query]], "CUST_TRR_RETURN_HOLDING_PER", "CUST_TRR_START_DT="&amp;TEXT(WORKDAY(TODAY(), -6),"jjjjMMtt"),"CUST_TRR_END_DT="&amp;TEXT(WORKDAY(TODAY(), -1),"jjjjMMtt"), "CUST_TRR_CRNCY=EUR")</f>
        <v>-0.9328398</v>
      </c>
      <c r="E244" cm="1">
        <f t="array" aca="1" ref="E244" ca="1">_xll.BDP(Stocks[[#This Row],[bloomberg_query]], "CUST_TRR_RETURN_HOLDING_PER", "CUST_TRR_START_DT="&amp;TEXT(WORKDAY(EDATE(TODAY(), -1) - 2, 1),"jjjjMMtt"),"CUST_TRR_END_DT="&amp;TEXT(WORKDAY(TODAY(), -1),"jjjjMMtt"),"CUST_TRR_CRNCY=EUR")</f>
        <v>13.65527</v>
      </c>
      <c r="F244" cm="1">
        <f t="array" aca="1" ref="F244" ca="1">_xll.BDP(Stocks[[#This Row],[bloomberg_query]], "CUST_TRR_RETURN_HOLDING_PER", "CUST_TRR_START_DT="&amp;TEXT(WORKDAY(DATE(YEAR(TODAY())-1, 12, 31), -1),"jjjjMMtt"),"CUST_TRR_END_DT="&amp;TEXT(WORKDAY(TODAY(), -1),"jjjjMMtt"), "CUST_TRR_CRNCY=EUR")</f>
        <v>51.136049999999997</v>
      </c>
    </row>
    <row r="245" spans="1:6" x14ac:dyDescent="0.25">
      <c r="A245" t="s">
        <v>243</v>
      </c>
      <c r="B245" s="1">
        <v>178.95368308477464</v>
      </c>
      <c r="C245" cm="1">
        <f t="array" aca="1" ref="C245" ca="1">_xll.BDP(Stocks[[#This Row],[bloomberg_query]], "CUST_TRR_RETURN_HOLDING_PER", "CUST_TRR_START_DT="&amp;TEXT(WORKDAY(TODAY(), -2),"jjjjMMtt"),"CUST_TRR_END_DT="&amp;TEXT(WORKDAY(TODAY(), -1),"jjjjMMtt"), "CUST_TRR_CRNCY=EUR")</f>
        <v>-2.04766</v>
      </c>
      <c r="D245" cm="1">
        <f t="array" aca="1" ref="D245" ca="1">_xll.BDP(Stocks[[#This Row],[bloomberg_query]], "CUST_TRR_RETURN_HOLDING_PER", "CUST_TRR_START_DT="&amp;TEXT(WORKDAY(TODAY(), -6),"jjjjMMtt"),"CUST_TRR_END_DT="&amp;TEXT(WORKDAY(TODAY(), -1),"jjjjMMtt"), "CUST_TRR_CRNCY=EUR")</f>
        <v>-1.9749840000000001</v>
      </c>
      <c r="E245" cm="1">
        <f t="array" aca="1" ref="E245" ca="1">_xll.BDP(Stocks[[#This Row],[bloomberg_query]], "CUST_TRR_RETURN_HOLDING_PER", "CUST_TRR_START_DT="&amp;TEXT(WORKDAY(EDATE(TODAY(), -1) - 2, 1),"jjjjMMtt"),"CUST_TRR_END_DT="&amp;TEXT(WORKDAY(TODAY(), -1),"jjjjMMtt"),"CUST_TRR_CRNCY=EUR")</f>
        <v>-5.8260079999999999</v>
      </c>
      <c r="F245" cm="1">
        <f t="array" aca="1" ref="F245" ca="1">_xll.BDP(Stocks[[#This Row],[bloomberg_query]], "CUST_TRR_RETURN_HOLDING_PER", "CUST_TRR_START_DT="&amp;TEXT(WORKDAY(DATE(YEAR(TODAY())-1, 12, 31), -1),"jjjjMMtt"),"CUST_TRR_END_DT="&amp;TEXT(WORKDAY(TODAY(), -1),"jjjjMMtt"), "CUST_TRR_CRNCY=EUR")</f>
        <v>30.01361</v>
      </c>
    </row>
    <row r="246" spans="1:6" x14ac:dyDescent="0.25">
      <c r="A246" t="s">
        <v>240</v>
      </c>
      <c r="B246" s="1">
        <v>322.60000610351563</v>
      </c>
      <c r="C246" cm="1">
        <f t="array" aca="1" ref="C246" ca="1">_xll.BDP(Stocks[[#This Row],[bloomberg_query]], "CUST_TRR_RETURN_HOLDING_PER", "CUST_TRR_START_DT="&amp;TEXT(WORKDAY(TODAY(), -2),"jjjjMMtt"),"CUST_TRR_END_DT="&amp;TEXT(WORKDAY(TODAY(), -1),"jjjjMMtt"), "CUST_TRR_CRNCY=EUR")</f>
        <v>-1.316614</v>
      </c>
      <c r="D246" cm="1">
        <f t="array" aca="1" ref="D246" ca="1">_xll.BDP(Stocks[[#This Row],[bloomberg_query]], "CUST_TRR_RETURN_HOLDING_PER", "CUST_TRR_START_DT="&amp;TEXT(WORKDAY(TODAY(), -6),"jjjjMMtt"),"CUST_TRR_END_DT="&amp;TEXT(WORKDAY(TODAY(), -1),"jjjjMMtt"), "CUST_TRR_CRNCY=EUR")</f>
        <v>6.9293480000000001</v>
      </c>
      <c r="E246" cm="1">
        <f t="array" aca="1" ref="E246" ca="1">_xll.BDP(Stocks[[#This Row],[bloomberg_query]], "CUST_TRR_RETURN_HOLDING_PER", "CUST_TRR_START_DT="&amp;TEXT(WORKDAY(EDATE(TODAY(), -1) - 2, 1),"jjjjMMtt"),"CUST_TRR_END_DT="&amp;TEXT(WORKDAY(TODAY(), -1),"jjjjMMtt"),"CUST_TRR_CRNCY=EUR")</f>
        <v>36.63194</v>
      </c>
      <c r="F246" cm="1">
        <f t="array" aca="1" ref="F246" ca="1">_xll.BDP(Stocks[[#This Row],[bloomberg_query]], "CUST_TRR_RETURN_HOLDING_PER", "CUST_TRR_START_DT="&amp;TEXT(WORKDAY(DATE(YEAR(TODAY())-1, 12, 31), -1),"jjjjMMtt"),"CUST_TRR_END_DT="&amp;TEXT(WORKDAY(TODAY(), -1),"jjjjMMtt"), "CUST_TRR_CRNCY=EUR")</f>
        <v>78.054299999999998</v>
      </c>
    </row>
    <row r="247" spans="1:6" x14ac:dyDescent="0.25">
      <c r="A247" t="s">
        <v>248</v>
      </c>
      <c r="B247" s="1">
        <v>13.158939940215694</v>
      </c>
      <c r="C247" cm="1">
        <f t="array" aca="1" ref="C247" ca="1">_xll.BDP(Stocks[[#This Row],[bloomberg_query]], "CUST_TRR_RETURN_HOLDING_PER", "CUST_TRR_START_DT="&amp;TEXT(WORKDAY(TODAY(), -2),"jjjjMMtt"),"CUST_TRR_END_DT="&amp;TEXT(WORKDAY(TODAY(), -1),"jjjjMMtt"), "CUST_TRR_CRNCY=EUR")</f>
        <v>-9.8259939999999997</v>
      </c>
      <c r="D247" cm="1">
        <f t="array" aca="1" ref="D247" ca="1">_xll.BDP(Stocks[[#This Row],[bloomberg_query]], "CUST_TRR_RETURN_HOLDING_PER", "CUST_TRR_START_DT="&amp;TEXT(WORKDAY(TODAY(), -6),"jjjjMMtt"),"CUST_TRR_END_DT="&amp;TEXT(WORKDAY(TODAY(), -1),"jjjjMMtt"), "CUST_TRR_CRNCY=EUR")</f>
        <v>-4.2993699999999997</v>
      </c>
      <c r="E247" cm="1">
        <f t="array" aca="1" ref="E247" ca="1">_xll.BDP(Stocks[[#This Row],[bloomberg_query]], "CUST_TRR_RETURN_HOLDING_PER", "CUST_TRR_START_DT="&amp;TEXT(WORKDAY(EDATE(TODAY(), -1) - 2, 1),"jjjjMMtt"),"CUST_TRR_END_DT="&amp;TEXT(WORKDAY(TODAY(), -1),"jjjjMMtt"),"CUST_TRR_CRNCY=EUR")</f>
        <v>6.3917120000000001</v>
      </c>
      <c r="F247" cm="1">
        <f t="array" aca="1" ref="F247" ca="1">_xll.BDP(Stocks[[#This Row],[bloomberg_query]], "CUST_TRR_RETURN_HOLDING_PER", "CUST_TRR_START_DT="&amp;TEXT(WORKDAY(DATE(YEAR(TODAY())-1, 12, 31), -1),"jjjjMMtt"),"CUST_TRR_END_DT="&amp;TEXT(WORKDAY(TODAY(), -1),"jjjjMMtt"), "CUST_TRR_CRNCY=EUR")</f>
        <v>51.199620000000003</v>
      </c>
    </row>
    <row r="248" spans="1:6" x14ac:dyDescent="0.25">
      <c r="A248" t="s">
        <v>247</v>
      </c>
      <c r="B248" s="1">
        <v>58.799999237060547</v>
      </c>
      <c r="C248" cm="1">
        <f t="array" aca="1" ref="C248" ca="1">_xll.BDP(Stocks[[#This Row],[bloomberg_query]], "CUST_TRR_RETURN_HOLDING_PER", "CUST_TRR_START_DT="&amp;TEXT(WORKDAY(TODAY(), -2),"jjjjMMtt"),"CUST_TRR_END_DT="&amp;TEXT(WORKDAY(TODAY(), -1),"jjjjMMtt"), "CUST_TRR_CRNCY=EUR")</f>
        <v>2.941176</v>
      </c>
      <c r="D248" cm="1">
        <f t="array" aca="1" ref="D248" ca="1">_xll.BDP(Stocks[[#This Row],[bloomberg_query]], "CUST_TRR_RETURN_HOLDING_PER", "CUST_TRR_START_DT="&amp;TEXT(WORKDAY(TODAY(), -6),"jjjjMMtt"),"CUST_TRR_END_DT="&amp;TEXT(WORKDAY(TODAY(), -1),"jjjjMMtt"), "CUST_TRR_CRNCY=EUR")</f>
        <v>8.5271319999999999</v>
      </c>
      <c r="E248" cm="1">
        <f t="array" aca="1" ref="E248" ca="1">_xll.BDP(Stocks[[#This Row],[bloomberg_query]], "CUST_TRR_RETURN_HOLDING_PER", "CUST_TRR_START_DT="&amp;TEXT(WORKDAY(EDATE(TODAY(), -1) - 2, 1),"jjjjMMtt"),"CUST_TRR_END_DT="&amp;TEXT(WORKDAY(TODAY(), -1),"jjjjMMtt"),"CUST_TRR_CRNCY=EUR")</f>
        <v>28.73563</v>
      </c>
      <c r="F248" cm="1">
        <f t="array" aca="1" ref="F248" ca="1">_xll.BDP(Stocks[[#This Row],[bloomberg_query]], "CUST_TRR_RETURN_HOLDING_PER", "CUST_TRR_START_DT="&amp;TEXT(WORKDAY(DATE(YEAR(TODAY())-1, 12, 31), -1),"jjjjMMtt"),"CUST_TRR_END_DT="&amp;TEXT(WORKDAY(TODAY(), -1),"jjjjMMtt"), "CUST_TRR_CRNCY=EUR")</f>
        <v>102.1661</v>
      </c>
    </row>
    <row r="249" spans="1:6" x14ac:dyDescent="0.25">
      <c r="A249" t="s">
        <v>463</v>
      </c>
      <c r="B249" s="1">
        <v>6.5149998664855957</v>
      </c>
      <c r="C249" cm="1">
        <f t="array" aca="1" ref="C249" ca="1">_xll.BDP(Stocks[[#This Row],[bloomberg_query]], "CUST_TRR_RETURN_HOLDING_PER", "CUST_TRR_START_DT="&amp;TEXT(WORKDAY(TODAY(), -2),"jjjjMMtt"),"CUST_TRR_END_DT="&amp;TEXT(WORKDAY(TODAY(), -1),"jjjjMMtt"), "CUST_TRR_CRNCY=EUR")</f>
        <v>0.22744500000000001</v>
      </c>
      <c r="D249" cm="1">
        <f t="array" aca="1" ref="D249" ca="1">_xll.BDP(Stocks[[#This Row],[bloomberg_query]], "CUST_TRR_RETURN_HOLDING_PER", "CUST_TRR_START_DT="&amp;TEXT(WORKDAY(TODAY(), -6),"jjjjMMtt"),"CUST_TRR_END_DT="&amp;TEXT(WORKDAY(TODAY(), -1),"jjjjMMtt"), "CUST_TRR_CRNCY=EUR")</f>
        <v>-8.3217750000000006</v>
      </c>
      <c r="E249" cm="1">
        <f t="array" aca="1" ref="E249" ca="1">_xll.BDP(Stocks[[#This Row],[bloomberg_query]], "CUST_TRR_RETURN_HOLDING_PER", "CUST_TRR_START_DT="&amp;TEXT(WORKDAY(EDATE(TODAY(), -1) - 2, 1),"jjjjMMtt"),"CUST_TRR_END_DT="&amp;TEXT(WORKDAY(TODAY(), -1),"jjjjMMtt"),"CUST_TRR_CRNCY=EUR")</f>
        <v>36.176349999999999</v>
      </c>
      <c r="F249" cm="1">
        <f t="array" aca="1" ref="F249" ca="1">_xll.BDP(Stocks[[#This Row],[bloomberg_query]], "CUST_TRR_RETURN_HOLDING_PER", "CUST_TRR_START_DT="&amp;TEXT(WORKDAY(DATE(YEAR(TODAY())-1, 12, 31), -1),"jjjjMMtt"),"CUST_TRR_END_DT="&amp;TEXT(WORKDAY(TODAY(), -1),"jjjjMMtt"), "CUST_TRR_CRNCY=EUR")</f>
        <v>1.880395</v>
      </c>
    </row>
    <row r="250" spans="1:6" x14ac:dyDescent="0.25">
      <c r="A250" t="s">
        <v>407</v>
      </c>
      <c r="B250" s="1">
        <v>55.932829327916124</v>
      </c>
      <c r="C250" cm="1">
        <f t="array" aca="1" ref="C250" ca="1">_xll.BDP(Stocks[[#This Row],[bloomberg_query]], "CUST_TRR_RETURN_HOLDING_PER", "CUST_TRR_START_DT="&amp;TEXT(WORKDAY(TODAY(), -2),"jjjjMMtt"),"CUST_TRR_END_DT="&amp;TEXT(WORKDAY(TODAY(), -1),"jjjjMMtt"), "CUST_TRR_CRNCY=EUR")</f>
        <v>-0.76177879999999998</v>
      </c>
      <c r="D250" cm="1">
        <f t="array" aca="1" ref="D250" ca="1">_xll.BDP(Stocks[[#This Row],[bloomberg_query]], "CUST_TRR_RETURN_HOLDING_PER", "CUST_TRR_START_DT="&amp;TEXT(WORKDAY(TODAY(), -6),"jjjjMMtt"),"CUST_TRR_END_DT="&amp;TEXT(WORKDAY(TODAY(), -1),"jjjjMMtt"), "CUST_TRR_CRNCY=EUR")</f>
        <v>-2.0003880000000001</v>
      </c>
      <c r="E250" cm="1">
        <f t="array" aca="1" ref="E250" ca="1">_xll.BDP(Stocks[[#This Row],[bloomberg_query]], "CUST_TRR_RETURN_HOLDING_PER", "CUST_TRR_START_DT="&amp;TEXT(WORKDAY(EDATE(TODAY(), -1) - 2, 1),"jjjjMMtt"),"CUST_TRR_END_DT="&amp;TEXT(WORKDAY(TODAY(), -1),"jjjjMMtt"),"CUST_TRR_CRNCY=EUR")</f>
        <v>-1.5030600000000001</v>
      </c>
      <c r="F250" cm="1">
        <f t="array" aca="1" ref="F250" ca="1">_xll.BDP(Stocks[[#This Row],[bloomberg_query]], "CUST_TRR_RETURN_HOLDING_PER", "CUST_TRR_START_DT="&amp;TEXT(WORKDAY(DATE(YEAR(TODAY())-1, 12, 31), -1),"jjjjMMtt"),"CUST_TRR_END_DT="&amp;TEXT(WORKDAY(TODAY(), -1),"jjjjMMtt"), "CUST_TRR_CRNCY=EUR")</f>
        <v>27.948090000000001</v>
      </c>
    </row>
    <row r="251" spans="1:6" x14ac:dyDescent="0.25">
      <c r="A251" t="s">
        <v>245</v>
      </c>
      <c r="B251" s="1">
        <v>79.075157011213989</v>
      </c>
      <c r="C251" cm="1">
        <f t="array" aca="1" ref="C251" ca="1">_xll.BDP(Stocks[[#This Row],[bloomberg_query]], "CUST_TRR_RETURN_HOLDING_PER", "CUST_TRR_START_DT="&amp;TEXT(WORKDAY(TODAY(), -2),"jjjjMMtt"),"CUST_TRR_END_DT="&amp;TEXT(WORKDAY(TODAY(), -1),"jjjjMMtt"), "CUST_TRR_CRNCY=EUR")</f>
        <v>1.3745179999999999</v>
      </c>
      <c r="D251" cm="1">
        <f t="array" aca="1" ref="D251" ca="1">_xll.BDP(Stocks[[#This Row],[bloomberg_query]], "CUST_TRR_RETURN_HOLDING_PER", "CUST_TRR_START_DT="&amp;TEXT(WORKDAY(TODAY(), -6),"jjjjMMtt"),"CUST_TRR_END_DT="&amp;TEXT(WORKDAY(TODAY(), -1),"jjjjMMtt"), "CUST_TRR_CRNCY=EUR")</f>
        <v>4.9573999999999998</v>
      </c>
      <c r="E251" cm="1">
        <f t="array" aca="1" ref="E251" ca="1">_xll.BDP(Stocks[[#This Row],[bloomberg_query]], "CUST_TRR_RETURN_HOLDING_PER", "CUST_TRR_START_DT="&amp;TEXT(WORKDAY(EDATE(TODAY(), -1) - 2, 1),"jjjjMMtt"),"CUST_TRR_END_DT="&amp;TEXT(WORKDAY(TODAY(), -1),"jjjjMMtt"),"CUST_TRR_CRNCY=EUR")</f>
        <v>21.076720000000002</v>
      </c>
      <c r="F251" cm="1">
        <f t="array" aca="1" ref="F251" ca="1">_xll.BDP(Stocks[[#This Row],[bloomberg_query]], "CUST_TRR_RETURN_HOLDING_PER", "CUST_TRR_START_DT="&amp;TEXT(WORKDAY(DATE(YEAR(TODAY())-1, 12, 31), -1),"jjjjMMtt"),"CUST_TRR_END_DT="&amp;TEXT(WORKDAY(TODAY(), -1),"jjjjMMtt"), "CUST_TRR_CRNCY=EUR")</f>
        <v>85.835539999999995</v>
      </c>
    </row>
    <row r="252" spans="1:6" x14ac:dyDescent="0.25">
      <c r="A252" t="s">
        <v>408</v>
      </c>
      <c r="B252" s="1">
        <v>21.843770051150653</v>
      </c>
      <c r="C252" cm="1">
        <f t="array" aca="1" ref="C252" ca="1">_xll.BDP(Stocks[[#This Row],[bloomberg_query]], "CUST_TRR_RETURN_HOLDING_PER", "CUST_TRR_START_DT="&amp;TEXT(WORKDAY(TODAY(), -2),"jjjjMMtt"),"CUST_TRR_END_DT="&amp;TEXT(WORKDAY(TODAY(), -1),"jjjjMMtt"), "CUST_TRR_CRNCY=EUR")</f>
        <v>-2.0962839999999998</v>
      </c>
      <c r="D252" cm="1">
        <f t="array" aca="1" ref="D252" ca="1">_xll.BDP(Stocks[[#This Row],[bloomberg_query]], "CUST_TRR_RETURN_HOLDING_PER", "CUST_TRR_START_DT="&amp;TEXT(WORKDAY(TODAY(), -6),"jjjjMMtt"),"CUST_TRR_END_DT="&amp;TEXT(WORKDAY(TODAY(), -1),"jjjjMMtt"), "CUST_TRR_CRNCY=EUR")</f>
        <v>-0.95663030000000004</v>
      </c>
      <c r="E252" cm="1">
        <f t="array" aca="1" ref="E252" ca="1">_xll.BDP(Stocks[[#This Row],[bloomberg_query]], "CUST_TRR_RETURN_HOLDING_PER", "CUST_TRR_START_DT="&amp;TEXT(WORKDAY(EDATE(TODAY(), -1) - 2, 1),"jjjjMMtt"),"CUST_TRR_END_DT="&amp;TEXT(WORKDAY(TODAY(), -1),"jjjjMMtt"),"CUST_TRR_CRNCY=EUR")</f>
        <v>14.274509999999999</v>
      </c>
      <c r="F252" cm="1">
        <f t="array" aca="1" ref="F252" ca="1">_xll.BDP(Stocks[[#This Row],[bloomberg_query]], "CUST_TRR_RETURN_HOLDING_PER", "CUST_TRR_START_DT="&amp;TEXT(WORKDAY(DATE(YEAR(TODAY())-1, 12, 31), -1),"jjjjMMtt"),"CUST_TRR_END_DT="&amp;TEXT(WORKDAY(TODAY(), -1),"jjjjMMtt"), "CUST_TRR_CRNCY=EUR")</f>
        <v>33.357599999999998</v>
      </c>
    </row>
    <row r="253" spans="1:6" x14ac:dyDescent="0.25">
      <c r="A253" t="s">
        <v>462</v>
      </c>
      <c r="B253" s="1">
        <v>2.3852294141285357</v>
      </c>
      <c r="C253" cm="1">
        <f t="array" aca="1" ref="C253" ca="1">_xll.BDP(Stocks[[#This Row],[bloomberg_query]], "CUST_TRR_RETURN_HOLDING_PER", "CUST_TRR_START_DT="&amp;TEXT(WORKDAY(TODAY(), -2),"jjjjMMtt"),"CUST_TRR_END_DT="&amp;TEXT(WORKDAY(TODAY(), -1),"jjjjMMtt"), "CUST_TRR_CRNCY=EUR")</f>
        <v>1.4461120000000001</v>
      </c>
      <c r="D253" cm="1">
        <f t="array" aca="1" ref="D253" ca="1">_xll.BDP(Stocks[[#This Row],[bloomberg_query]], "CUST_TRR_RETURN_HOLDING_PER", "CUST_TRR_START_DT="&amp;TEXT(WORKDAY(TODAY(), -6),"jjjjMMtt"),"CUST_TRR_END_DT="&amp;TEXT(WORKDAY(TODAY(), -1),"jjjjMMtt"), "CUST_TRR_CRNCY=EUR")</f>
        <v>-2.7424460000000002</v>
      </c>
      <c r="E253" cm="1">
        <f t="array" aca="1" ref="E253" ca="1">_xll.BDP(Stocks[[#This Row],[bloomberg_query]], "CUST_TRR_RETURN_HOLDING_PER", "CUST_TRR_START_DT="&amp;TEXT(WORKDAY(EDATE(TODAY(), -1) - 2, 1),"jjjjMMtt"),"CUST_TRR_END_DT="&amp;TEXT(WORKDAY(TODAY(), -1),"jjjjMMtt"),"CUST_TRR_CRNCY=EUR")</f>
        <v>8.4972010000000004</v>
      </c>
      <c r="F253" cm="1">
        <f t="array" aca="1" ref="F253" ca="1">_xll.BDP(Stocks[[#This Row],[bloomberg_query]], "CUST_TRR_RETURN_HOLDING_PER", "CUST_TRR_START_DT="&amp;TEXT(WORKDAY(DATE(YEAR(TODAY())-1, 12, 31), -1),"jjjjMMtt"),"CUST_TRR_END_DT="&amp;TEXT(WORKDAY(TODAY(), -1),"jjjjMMtt"), "CUST_TRR_CRNCY=EUR")</f>
        <v>4.288278</v>
      </c>
    </row>
    <row r="254" spans="1:6" x14ac:dyDescent="0.25">
      <c r="A254" t="s">
        <v>246</v>
      </c>
      <c r="B254" s="1">
        <v>5.9759998321533203</v>
      </c>
      <c r="C254" cm="1">
        <f t="array" aca="1" ref="C254" ca="1">_xll.BDP(Stocks[[#This Row],[bloomberg_query]], "CUST_TRR_RETURN_HOLDING_PER", "CUST_TRR_START_DT="&amp;TEXT(WORKDAY(TODAY(), -2),"jjjjMMtt"),"CUST_TRR_END_DT="&amp;TEXT(WORKDAY(TODAY(), -1),"jjjjMMtt"), "CUST_TRR_CRNCY=EUR")</f>
        <v>5.2090719999999999</v>
      </c>
      <c r="D254" cm="1">
        <f t="array" aca="1" ref="D254" ca="1">_xll.BDP(Stocks[[#This Row],[bloomberg_query]], "CUST_TRR_RETURN_HOLDING_PER", "CUST_TRR_START_DT="&amp;TEXT(WORKDAY(TODAY(), -6),"jjjjMMtt"),"CUST_TRR_END_DT="&amp;TEXT(WORKDAY(TODAY(), -1),"jjjjMMtt"), "CUST_TRR_CRNCY=EUR")</f>
        <v>5.6959770000000001</v>
      </c>
      <c r="E254" cm="1">
        <f t="array" aca="1" ref="E254" ca="1">_xll.BDP(Stocks[[#This Row],[bloomberg_query]], "CUST_TRR_RETURN_HOLDING_PER", "CUST_TRR_START_DT="&amp;TEXT(WORKDAY(EDATE(TODAY(), -1) - 2, 1),"jjjjMMtt"),"CUST_TRR_END_DT="&amp;TEXT(WORKDAY(TODAY(), -1),"jjjjMMtt"),"CUST_TRR_CRNCY=EUR")</f>
        <v>-13.942030000000001</v>
      </c>
      <c r="F254" cm="1">
        <f t="array" aca="1" ref="F254" ca="1">_xll.BDP(Stocks[[#This Row],[bloomberg_query]], "CUST_TRR_RETURN_HOLDING_PER", "CUST_TRR_START_DT="&amp;TEXT(WORKDAY(DATE(YEAR(TODAY())-1, 12, 31), -1),"jjjjMMtt"),"CUST_TRR_END_DT="&amp;TEXT(WORKDAY(TODAY(), -1),"jjjjMMtt"), "CUST_TRR_CRNCY=EUR")</f>
        <v>-58.504539999999999</v>
      </c>
    </row>
    <row r="255" spans="1:6" x14ac:dyDescent="0.25">
      <c r="A255" t="s">
        <v>464</v>
      </c>
      <c r="B255" s="1">
        <v>69.634621775536289</v>
      </c>
      <c r="C255" cm="1">
        <f t="array" aca="1" ref="C255" ca="1">_xll.BDP(Stocks[[#This Row],[bloomberg_query]], "CUST_TRR_RETURN_HOLDING_PER", "CUST_TRR_START_DT="&amp;TEXT(WORKDAY(TODAY(), -2),"jjjjMMtt"),"CUST_TRR_END_DT="&amp;TEXT(WORKDAY(TODAY(), -1),"jjjjMMtt"), "CUST_TRR_CRNCY=EUR")</f>
        <v>-0.71809849999999997</v>
      </c>
      <c r="D255" cm="1">
        <f t="array" aca="1" ref="D255" ca="1">_xll.BDP(Stocks[[#This Row],[bloomberg_query]], "CUST_TRR_RETURN_HOLDING_PER", "CUST_TRR_START_DT="&amp;TEXT(WORKDAY(TODAY(), -6),"jjjjMMtt"),"CUST_TRR_END_DT="&amp;TEXT(WORKDAY(TODAY(), -1),"jjjjMMtt"), "CUST_TRR_CRNCY=EUR")</f>
        <v>-0.6825194</v>
      </c>
      <c r="E255" cm="1">
        <f t="array" aca="1" ref="E255" ca="1">_xll.BDP(Stocks[[#This Row],[bloomberg_query]], "CUST_TRR_RETURN_HOLDING_PER", "CUST_TRR_START_DT="&amp;TEXT(WORKDAY(EDATE(TODAY(), -1) - 2, 1),"jjjjMMtt"),"CUST_TRR_END_DT="&amp;TEXT(WORKDAY(TODAY(), -1),"jjjjMMtt"),"CUST_TRR_CRNCY=EUR")</f>
        <v>14.76727</v>
      </c>
      <c r="F255" cm="1">
        <f t="array" aca="1" ref="F255" ca="1">_xll.BDP(Stocks[[#This Row],[bloomberg_query]], "CUST_TRR_RETURN_HOLDING_PER", "CUST_TRR_START_DT="&amp;TEXT(WORKDAY(DATE(YEAR(TODAY())-1, 12, 31), -1),"jjjjMMtt"),"CUST_TRR_END_DT="&amp;TEXT(WORKDAY(TODAY(), -1),"jjjjMMtt"), "CUST_TRR_CRNCY=EUR")</f>
        <v>29.408550000000002</v>
      </c>
    </row>
    <row r="256" spans="1:6" x14ac:dyDescent="0.25">
      <c r="A256" t="s">
        <v>236</v>
      </c>
      <c r="B256" s="1">
        <v>20.240400150787956</v>
      </c>
      <c r="C256" cm="1">
        <f t="array" aca="1" ref="C256" ca="1">_xll.BDP(Stocks[[#This Row],[bloomberg_query]], "CUST_TRR_RETURN_HOLDING_PER", "CUST_TRR_START_DT="&amp;TEXT(WORKDAY(TODAY(), -2),"jjjjMMtt"),"CUST_TRR_END_DT="&amp;TEXT(WORKDAY(TODAY(), -1),"jjjjMMtt"), "CUST_TRR_CRNCY=EUR")</f>
        <v>1.113254</v>
      </c>
      <c r="D256" cm="1">
        <f t="array" aca="1" ref="D256" ca="1">_xll.BDP(Stocks[[#This Row],[bloomberg_query]], "CUST_TRR_RETURN_HOLDING_PER", "CUST_TRR_START_DT="&amp;TEXT(WORKDAY(TODAY(), -6),"jjjjMMtt"),"CUST_TRR_END_DT="&amp;TEXT(WORKDAY(TODAY(), -1),"jjjjMMtt"), "CUST_TRR_CRNCY=EUR")</f>
        <v>2.478027</v>
      </c>
      <c r="E256" cm="1">
        <f t="array" aca="1" ref="E256" ca="1">_xll.BDP(Stocks[[#This Row],[bloomberg_query]], "CUST_TRR_RETURN_HOLDING_PER", "CUST_TRR_START_DT="&amp;TEXT(WORKDAY(EDATE(TODAY(), -1) - 2, 1),"jjjjMMtt"),"CUST_TRR_END_DT="&amp;TEXT(WORKDAY(TODAY(), -1),"jjjjMMtt"),"CUST_TRR_CRNCY=EUR")</f>
        <v>37.665309999999998</v>
      </c>
      <c r="F256" cm="1">
        <f t="array" aca="1" ref="F256" ca="1">_xll.BDP(Stocks[[#This Row],[bloomberg_query]], "CUST_TRR_RETURN_HOLDING_PER", "CUST_TRR_START_DT="&amp;TEXT(WORKDAY(DATE(YEAR(TODAY())-1, 12, 31), -1),"jjjjMMtt"),"CUST_TRR_END_DT="&amp;TEXT(WORKDAY(TODAY(), -1),"jjjjMMtt"), "CUST_TRR_CRNCY=EUR")</f>
        <v>40.708759999999998</v>
      </c>
    </row>
    <row r="257" spans="1:6" x14ac:dyDescent="0.25">
      <c r="A257" t="s">
        <v>250</v>
      </c>
      <c r="B257" s="1">
        <v>32.700000762939453</v>
      </c>
      <c r="C257" cm="1">
        <f t="array" aca="1" ref="C257" ca="1">_xll.BDP(Stocks[[#This Row],[bloomberg_query]], "CUST_TRR_RETURN_HOLDING_PER", "CUST_TRR_START_DT="&amp;TEXT(WORKDAY(TODAY(), -2),"jjjjMMtt"),"CUST_TRR_END_DT="&amp;TEXT(WORKDAY(TODAY(), -1),"jjjjMMtt"), "CUST_TRR_CRNCY=EUR")</f>
        <v>-0.6172839</v>
      </c>
      <c r="D257" cm="1">
        <f t="array" aca="1" ref="D257" ca="1">_xll.BDP(Stocks[[#This Row],[bloomberg_query]], "CUST_TRR_RETURN_HOLDING_PER", "CUST_TRR_START_DT="&amp;TEXT(WORKDAY(TODAY(), -6),"jjjjMMtt"),"CUST_TRR_END_DT="&amp;TEXT(WORKDAY(TODAY(), -1),"jjjjMMtt"), "CUST_TRR_CRNCY=EUR")</f>
        <v>-2.1276600000000001</v>
      </c>
      <c r="E257" cm="1">
        <f t="array" aca="1" ref="E257" ca="1">_xll.BDP(Stocks[[#This Row],[bloomberg_query]], "CUST_TRR_RETURN_HOLDING_PER", "CUST_TRR_START_DT="&amp;TEXT(WORKDAY(EDATE(TODAY(), -1) - 2, 1),"jjjjMMtt"),"CUST_TRR_END_DT="&amp;TEXT(WORKDAY(TODAY(), -1),"jjjjMMtt"),"CUST_TRR_CRNCY=EUR")</f>
        <v>-4.8744459999999998</v>
      </c>
      <c r="F257" cm="1">
        <f t="array" aca="1" ref="F257" ca="1">_xll.BDP(Stocks[[#This Row],[bloomberg_query]], "CUST_TRR_RETURN_HOLDING_PER", "CUST_TRR_START_DT="&amp;TEXT(WORKDAY(DATE(YEAR(TODAY())-1, 12, 31), -1),"jjjjMMtt"),"CUST_TRR_END_DT="&amp;TEXT(WORKDAY(TODAY(), -1),"jjjjMMtt"), "CUST_TRR_CRNCY=EUR")</f>
        <v>51.031889999999997</v>
      </c>
    </row>
    <row r="258" spans="1:6" x14ac:dyDescent="0.25">
      <c r="A258" t="s">
        <v>253</v>
      </c>
      <c r="B258" s="1">
        <v>24.430000305175781</v>
      </c>
      <c r="C258" cm="1">
        <f t="array" aca="1" ref="C258" ca="1">_xll.BDP(Stocks[[#This Row],[bloomberg_query]], "CUST_TRR_RETURN_HOLDING_PER", "CUST_TRR_START_DT="&amp;TEXT(WORKDAY(TODAY(), -2),"jjjjMMtt"),"CUST_TRR_END_DT="&amp;TEXT(WORKDAY(TODAY(), -1),"jjjjMMtt"), "CUST_TRR_CRNCY=EUR")</f>
        <v>-0.25</v>
      </c>
      <c r="D258" cm="1">
        <f t="array" aca="1" ref="D258" ca="1">_xll.BDP(Stocks[[#This Row],[bloomberg_query]], "CUST_TRR_RETURN_HOLDING_PER", "CUST_TRR_START_DT="&amp;TEXT(WORKDAY(TODAY(), -6),"jjjjMMtt"),"CUST_TRR_END_DT="&amp;TEXT(WORKDAY(TODAY(), -1),"jjjjMMtt"), "CUST_TRR_CRNCY=EUR")</f>
        <v>-6.8844810000000001</v>
      </c>
      <c r="E258" cm="1">
        <f t="array" aca="1" ref="E258" ca="1">_xll.BDP(Stocks[[#This Row],[bloomberg_query]], "CUST_TRR_RETURN_HOLDING_PER", "CUST_TRR_START_DT="&amp;TEXT(WORKDAY(EDATE(TODAY(), -1) - 2, 1),"jjjjMMtt"),"CUST_TRR_END_DT="&amp;TEXT(WORKDAY(TODAY(), -1),"jjjjMMtt"),"CUST_TRR_CRNCY=EUR")</f>
        <v>34.721440000000001</v>
      </c>
      <c r="F258" cm="1">
        <f t="array" aca="1" ref="F258" ca="1">_xll.BDP(Stocks[[#This Row],[bloomberg_query]], "CUST_TRR_RETURN_HOLDING_PER", "CUST_TRR_START_DT="&amp;TEXT(WORKDAY(DATE(YEAR(TODAY())-1, 12, 31), -1),"jjjjMMtt"),"CUST_TRR_END_DT="&amp;TEXT(WORKDAY(TODAY(), -1),"jjjjMMtt"), "CUST_TRR_CRNCY=EUR")</f>
        <v>99.5</v>
      </c>
    </row>
    <row r="259" spans="1:6" x14ac:dyDescent="0.25">
      <c r="A259" t="s">
        <v>238</v>
      </c>
      <c r="B259" s="1">
        <v>206.93855352065111</v>
      </c>
      <c r="C259" cm="1">
        <f t="array" aca="1" ref="C259" ca="1">_xll.BDP(Stocks[[#This Row],[bloomberg_query]], "CUST_TRR_RETURN_HOLDING_PER", "CUST_TRR_START_DT="&amp;TEXT(WORKDAY(TODAY(), -2),"jjjjMMtt"),"CUST_TRR_END_DT="&amp;TEXT(WORKDAY(TODAY(), -1),"jjjjMMtt"), "CUST_TRR_CRNCY=EUR")</f>
        <v>-1.013841</v>
      </c>
      <c r="D259" cm="1">
        <f t="array" aca="1" ref="D259" ca="1">_xll.BDP(Stocks[[#This Row],[bloomberg_query]], "CUST_TRR_RETURN_HOLDING_PER", "CUST_TRR_START_DT="&amp;TEXT(WORKDAY(TODAY(), -6),"jjjjMMtt"),"CUST_TRR_END_DT="&amp;TEXT(WORKDAY(TODAY(), -1),"jjjjMMtt"), "CUST_TRR_CRNCY=EUR")</f>
        <v>-1.169367</v>
      </c>
      <c r="E259" cm="1">
        <f t="array" aca="1" ref="E259" ca="1">_xll.BDP(Stocks[[#This Row],[bloomberg_query]], "CUST_TRR_RETURN_HOLDING_PER", "CUST_TRR_START_DT="&amp;TEXT(WORKDAY(EDATE(TODAY(), -1) - 2, 1),"jjjjMMtt"),"CUST_TRR_END_DT="&amp;TEXT(WORKDAY(TODAY(), -1),"jjjjMMtt"),"CUST_TRR_CRNCY=EUR")</f>
        <v>17.984850000000002</v>
      </c>
      <c r="F259" cm="1">
        <f t="array" aca="1" ref="F259" ca="1">_xll.BDP(Stocks[[#This Row],[bloomberg_query]], "CUST_TRR_RETURN_HOLDING_PER", "CUST_TRR_START_DT="&amp;TEXT(WORKDAY(DATE(YEAR(TODAY())-1, 12, 31), -1),"jjjjMMtt"),"CUST_TRR_END_DT="&amp;TEXT(WORKDAY(TODAY(), -1),"jjjjMMtt"), "CUST_TRR_CRNCY=EUR")</f>
        <v>92.520399999999995</v>
      </c>
    </row>
    <row r="260" spans="1:6" x14ac:dyDescent="0.25">
      <c r="A260" t="s">
        <v>465</v>
      </c>
      <c r="B260" s="1">
        <v>21.379999160766602</v>
      </c>
      <c r="C260" cm="1">
        <f t="array" aca="1" ref="C260" ca="1">_xll.BDP(Stocks[[#This Row],[bloomberg_query]], "CUST_TRR_RETURN_HOLDING_PER", "CUST_TRR_START_DT="&amp;TEXT(WORKDAY(TODAY(), -2),"jjjjMMtt"),"CUST_TRR_END_DT="&amp;TEXT(WORKDAY(TODAY(), -1),"jjjjMMtt"), "CUST_TRR_CRNCY=EUR")</f>
        <v>-5.8928570000000002</v>
      </c>
      <c r="D260" cm="1">
        <f t="array" aca="1" ref="D260" ca="1">_xll.BDP(Stocks[[#This Row],[bloomberg_query]], "CUST_TRR_RETURN_HOLDING_PER", "CUST_TRR_START_DT="&amp;TEXT(WORKDAY(TODAY(), -6),"jjjjMMtt"),"CUST_TRR_END_DT="&amp;TEXT(WORKDAY(TODAY(), -1),"jjjjMMtt"), "CUST_TRR_CRNCY=EUR")</f>
        <v>-5.6401079999999997</v>
      </c>
      <c r="E260" cm="1">
        <f t="array" aca="1" ref="E260" ca="1">_xll.BDP(Stocks[[#This Row],[bloomberg_query]], "CUST_TRR_RETURN_HOLDING_PER", "CUST_TRR_START_DT="&amp;TEXT(WORKDAY(EDATE(TODAY(), -1) - 2, 1),"jjjjMMtt"),"CUST_TRR_END_DT="&amp;TEXT(WORKDAY(TODAY(), -1),"jjjjMMtt"),"CUST_TRR_CRNCY=EUR")</f>
        <v>21.709009999999999</v>
      </c>
      <c r="F260" cm="1">
        <f t="array" aca="1" ref="F260" ca="1">_xll.BDP(Stocks[[#This Row],[bloomberg_query]], "CUST_TRR_RETURN_HOLDING_PER", "CUST_TRR_START_DT="&amp;TEXT(WORKDAY(DATE(YEAR(TODAY())-1, 12, 31), -1),"jjjjMMtt"),"CUST_TRR_END_DT="&amp;TEXT(WORKDAY(TODAY(), -1),"jjjjMMtt"), "CUST_TRR_CRNCY=EUR")</f>
        <v>28.03998</v>
      </c>
    </row>
    <row r="261" spans="1:6" x14ac:dyDescent="0.25">
      <c r="A261" t="s">
        <v>254</v>
      </c>
      <c r="B261" s="1">
        <v>219.07178310222298</v>
      </c>
      <c r="C261" cm="1">
        <f t="array" aca="1" ref="C261" ca="1">_xll.BDP(Stocks[[#This Row],[bloomberg_query]], "CUST_TRR_RETURN_HOLDING_PER", "CUST_TRR_START_DT="&amp;TEXT(WORKDAY(TODAY(), -2),"jjjjMMtt"),"CUST_TRR_END_DT="&amp;TEXT(WORKDAY(TODAY(), -1),"jjjjMMtt"), "CUST_TRR_CRNCY=EUR")</f>
        <v>10.96918</v>
      </c>
      <c r="D261" cm="1">
        <f t="array" aca="1" ref="D261" ca="1">_xll.BDP(Stocks[[#This Row],[bloomberg_query]], "CUST_TRR_RETURN_HOLDING_PER", "CUST_TRR_START_DT="&amp;TEXT(WORKDAY(TODAY(), -6),"jjjjMMtt"),"CUST_TRR_END_DT="&amp;TEXT(WORKDAY(TODAY(), -1),"jjjjMMtt"), "CUST_TRR_CRNCY=EUR")</f>
        <v>11.61173</v>
      </c>
      <c r="E261" cm="1">
        <f t="array" aca="1" ref="E261" ca="1">_xll.BDP(Stocks[[#This Row],[bloomberg_query]], "CUST_TRR_RETURN_HOLDING_PER", "CUST_TRR_START_DT="&amp;TEXT(WORKDAY(EDATE(TODAY(), -1) - 2, 1),"jjjjMMtt"),"CUST_TRR_END_DT="&amp;TEXT(WORKDAY(TODAY(), -1),"jjjjMMtt"),"CUST_TRR_CRNCY=EUR")</f>
        <v>26.59713</v>
      </c>
      <c r="F261" cm="1">
        <f t="array" aca="1" ref="F261" ca="1">_xll.BDP(Stocks[[#This Row],[bloomberg_query]], "CUST_TRR_RETURN_HOLDING_PER", "CUST_TRR_START_DT="&amp;TEXT(WORKDAY(DATE(YEAR(TODAY())-1, 12, 31), -1),"jjjjMMtt"),"CUST_TRR_END_DT="&amp;TEXT(WORKDAY(TODAY(), -1),"jjjjMMtt"), "CUST_TRR_CRNCY=EUR")</f>
        <v>23.99933</v>
      </c>
    </row>
    <row r="262" spans="1:6" x14ac:dyDescent="0.25">
      <c r="A262" t="s">
        <v>257</v>
      </c>
      <c r="B262" s="1">
        <v>673.79998779296875</v>
      </c>
      <c r="C262" cm="1">
        <f t="array" aca="1" ref="C262" ca="1">_xll.BDP(Stocks[[#This Row],[bloomberg_query]], "CUST_TRR_RETURN_HOLDING_PER", "CUST_TRR_START_DT="&amp;TEXT(WORKDAY(TODAY(), -2),"jjjjMMtt"),"CUST_TRR_END_DT="&amp;TEXT(WORKDAY(TODAY(), -1),"jjjjMMtt"), "CUST_TRR_CRNCY=EUR")</f>
        <v>3.0395140000000001E-2</v>
      </c>
      <c r="D262" cm="1">
        <f t="array" aca="1" ref="D262" ca="1">_xll.BDP(Stocks[[#This Row],[bloomberg_query]], "CUST_TRR_RETURN_HOLDING_PER", "CUST_TRR_START_DT="&amp;TEXT(WORKDAY(TODAY(), -6),"jjjjMMtt"),"CUST_TRR_END_DT="&amp;TEXT(WORKDAY(TODAY(), -1),"jjjjMMtt"), "CUST_TRR_CRNCY=EUR")</f>
        <v>3.0369440000000001</v>
      </c>
      <c r="E262" cm="1">
        <f t="array" aca="1" ref="E262" ca="1">_xll.BDP(Stocks[[#This Row],[bloomberg_query]], "CUST_TRR_RETURN_HOLDING_PER", "CUST_TRR_START_DT="&amp;TEXT(WORKDAY(EDATE(TODAY(), -1) - 2, 1),"jjjjMMtt"),"CUST_TRR_END_DT="&amp;TEXT(WORKDAY(TODAY(), -1),"jjjjMMtt"),"CUST_TRR_CRNCY=EUR")</f>
        <v>28.256409999999999</v>
      </c>
      <c r="F262" cm="1">
        <f t="array" aca="1" ref="F262" ca="1">_xll.BDP(Stocks[[#This Row],[bloomberg_query]], "CUST_TRR_RETURN_HOLDING_PER", "CUST_TRR_START_DT="&amp;TEXT(WORKDAY(DATE(YEAR(TODAY())-1, 12, 31), -1),"jjjjMMtt"),"CUST_TRR_END_DT="&amp;TEXT(WORKDAY(TODAY(), -1),"jjjjMMtt"), "CUST_TRR_CRNCY=EUR")</f>
        <v>40.66039</v>
      </c>
    </row>
    <row r="263" spans="1:6" x14ac:dyDescent="0.25">
      <c r="A263" t="s">
        <v>266</v>
      </c>
      <c r="B263" s="1">
        <v>146.54918411581002</v>
      </c>
      <c r="C263" cm="1">
        <f t="array" aca="1" ref="C263" ca="1">_xll.BDP(Stocks[[#This Row],[bloomberg_query]], "CUST_TRR_RETURN_HOLDING_PER", "CUST_TRR_START_DT="&amp;TEXT(WORKDAY(TODAY(), -2),"jjjjMMtt"),"CUST_TRR_END_DT="&amp;TEXT(WORKDAY(TODAY(), -1),"jjjjMMtt"), "CUST_TRR_CRNCY=EUR")</f>
        <v>-3.807754E-2</v>
      </c>
      <c r="D263" cm="1">
        <f t="array" aca="1" ref="D263" ca="1">_xll.BDP(Stocks[[#This Row],[bloomberg_query]], "CUST_TRR_RETURN_HOLDING_PER", "CUST_TRR_START_DT="&amp;TEXT(WORKDAY(TODAY(), -6),"jjjjMMtt"),"CUST_TRR_END_DT="&amp;TEXT(WORKDAY(TODAY(), -1),"jjjjMMtt"), "CUST_TRR_CRNCY=EUR")</f>
        <v>2.2261039999999999</v>
      </c>
      <c r="E263" cm="1">
        <f t="array" aca="1" ref="E263" ca="1">_xll.BDP(Stocks[[#This Row],[bloomberg_query]], "CUST_TRR_RETURN_HOLDING_PER", "CUST_TRR_START_DT="&amp;TEXT(WORKDAY(EDATE(TODAY(), -1) - 2, 1),"jjjjMMtt"),"CUST_TRR_END_DT="&amp;TEXT(WORKDAY(TODAY(), -1),"jjjjMMtt"),"CUST_TRR_CRNCY=EUR")</f>
        <v>-3.1532140000000002</v>
      </c>
      <c r="F263" cm="1">
        <f t="array" aca="1" ref="F263" ca="1">_xll.BDP(Stocks[[#This Row],[bloomberg_query]], "CUST_TRR_RETURN_HOLDING_PER", "CUST_TRR_START_DT="&amp;TEXT(WORKDAY(DATE(YEAR(TODAY())-1, 12, 31), -1),"jjjjMMtt"),"CUST_TRR_END_DT="&amp;TEXT(WORKDAY(TODAY(), -1),"jjjjMMtt"), "CUST_TRR_CRNCY=EUR")</f>
        <v>11.202780000000001</v>
      </c>
    </row>
    <row r="264" spans="1:6" x14ac:dyDescent="0.25">
      <c r="A264" t="s">
        <v>252</v>
      </c>
      <c r="B264" s="1">
        <v>102.88799121968941</v>
      </c>
      <c r="C264" cm="1">
        <f t="array" aca="1" ref="C264" ca="1">_xll.BDP(Stocks[[#This Row],[bloomberg_query]], "CUST_TRR_RETURN_HOLDING_PER", "CUST_TRR_START_DT="&amp;TEXT(WORKDAY(TODAY(), -2),"jjjjMMtt"),"CUST_TRR_END_DT="&amp;TEXT(WORKDAY(TODAY(), -1),"jjjjMMtt"), "CUST_TRR_CRNCY=EUR")</f>
        <v>-0.95440199999999997</v>
      </c>
      <c r="D264" cm="1">
        <f t="array" aca="1" ref="D264" ca="1">_xll.BDP(Stocks[[#This Row],[bloomberg_query]], "CUST_TRR_RETURN_HOLDING_PER", "CUST_TRR_START_DT="&amp;TEXT(WORKDAY(TODAY(), -6),"jjjjMMtt"),"CUST_TRR_END_DT="&amp;TEXT(WORKDAY(TODAY(), -1),"jjjjMMtt"), "CUST_TRR_CRNCY=EUR")</f>
        <v>-3.7422119999999999</v>
      </c>
      <c r="E264" cm="1">
        <f t="array" aca="1" ref="E264" ca="1">_xll.BDP(Stocks[[#This Row],[bloomberg_query]], "CUST_TRR_RETURN_HOLDING_PER", "CUST_TRR_START_DT="&amp;TEXT(WORKDAY(EDATE(TODAY(), -1) - 2, 1),"jjjjMMtt"),"CUST_TRR_END_DT="&amp;TEXT(WORKDAY(TODAY(), -1),"jjjjMMtt"),"CUST_TRR_CRNCY=EUR")</f>
        <v>-13.858140000000001</v>
      </c>
      <c r="F264" cm="1">
        <f t="array" aca="1" ref="F264" ca="1">_xll.BDP(Stocks[[#This Row],[bloomberg_query]], "CUST_TRR_RETURN_HOLDING_PER", "CUST_TRR_START_DT="&amp;TEXT(WORKDAY(DATE(YEAR(TODAY())-1, 12, 31), -1),"jjjjMMtt"),"CUST_TRR_END_DT="&amp;TEXT(WORKDAY(TODAY(), -1),"jjjjMMtt"), "CUST_TRR_CRNCY=EUR")</f>
        <v>15.183759999999999</v>
      </c>
    </row>
    <row r="265" spans="1:6" x14ac:dyDescent="0.25">
      <c r="A265" t="s">
        <v>259</v>
      </c>
      <c r="B265" s="1">
        <v>151.60000610351563</v>
      </c>
      <c r="C265" cm="1">
        <f t="array" aca="1" ref="C265" ca="1">_xll.BDP(Stocks[[#This Row],[bloomberg_query]], "CUST_TRR_RETURN_HOLDING_PER", "CUST_TRR_START_DT="&amp;TEXT(WORKDAY(TODAY(), -2),"jjjjMMtt"),"CUST_TRR_END_DT="&amp;TEXT(WORKDAY(TODAY(), -1),"jjjjMMtt"), "CUST_TRR_CRNCY=EUR")</f>
        <v>-0.13386880000000001</v>
      </c>
      <c r="D265" cm="1">
        <f t="array" aca="1" ref="D265" ca="1">_xll.BDP(Stocks[[#This Row],[bloomberg_query]], "CUST_TRR_RETURN_HOLDING_PER", "CUST_TRR_START_DT="&amp;TEXT(WORKDAY(TODAY(), -6),"jjjjMMtt"),"CUST_TRR_END_DT="&amp;TEXT(WORKDAY(TODAY(), -1),"jjjjMMtt"), "CUST_TRR_CRNCY=EUR")</f>
        <v>1.3586959999999999</v>
      </c>
      <c r="E265" cm="1">
        <f t="array" aca="1" ref="E265" ca="1">_xll.BDP(Stocks[[#This Row],[bloomberg_query]], "CUST_TRR_RETURN_HOLDING_PER", "CUST_TRR_START_DT="&amp;TEXT(WORKDAY(EDATE(TODAY(), -1) - 2, 1),"jjjjMMtt"),"CUST_TRR_END_DT="&amp;TEXT(WORKDAY(TODAY(), -1),"jjjjMMtt"),"CUST_TRR_CRNCY=EUR")</f>
        <v>4.1899439999999997</v>
      </c>
      <c r="F265" cm="1">
        <f t="array" aca="1" ref="F265" ca="1">_xll.BDP(Stocks[[#This Row],[bloomberg_query]], "CUST_TRR_RETURN_HOLDING_PER", "CUST_TRR_START_DT="&amp;TEXT(WORKDAY(DATE(YEAR(TODAY())-1, 12, 31), -1),"jjjjMMtt"),"CUST_TRR_END_DT="&amp;TEXT(WORKDAY(TODAY(), -1),"jjjjMMtt"), "CUST_TRR_CRNCY=EUR")</f>
        <v>11.011900000000001</v>
      </c>
    </row>
    <row r="266" spans="1:6" x14ac:dyDescent="0.25">
      <c r="A266" t="s">
        <v>278</v>
      </c>
      <c r="B266" s="1">
        <v>23.920000076293945</v>
      </c>
      <c r="C266" cm="1">
        <f t="array" aca="1" ref="C266" ca="1">_xll.BDP(Stocks[[#This Row],[bloomberg_query]], "CUST_TRR_RETURN_HOLDING_PER", "CUST_TRR_START_DT="&amp;TEXT(WORKDAY(TODAY(), -2),"jjjjMMtt"),"CUST_TRR_END_DT="&amp;TEXT(WORKDAY(TODAY(), -1),"jjjjMMtt"), "CUST_TRR_CRNCY=EUR")</f>
        <v>-0.59221659999999998</v>
      </c>
      <c r="D266" cm="1">
        <f t="array" aca="1" ref="D266" ca="1">_xll.BDP(Stocks[[#This Row],[bloomberg_query]], "CUST_TRR_RETURN_HOLDING_PER", "CUST_TRR_START_DT="&amp;TEXT(WORKDAY(TODAY(), -6),"jjjjMMtt"),"CUST_TRR_END_DT="&amp;TEXT(WORKDAY(TODAY(), -1),"jjjjMMtt"), "CUST_TRR_CRNCY=EUR")</f>
        <v>2.3519160000000001</v>
      </c>
      <c r="E266" cm="1">
        <f t="array" aca="1" ref="E266" ca="1">_xll.BDP(Stocks[[#This Row],[bloomberg_query]], "CUST_TRR_RETURN_HOLDING_PER", "CUST_TRR_START_DT="&amp;TEXT(WORKDAY(EDATE(TODAY(), -1) - 2, 1),"jjjjMMtt"),"CUST_TRR_END_DT="&amp;TEXT(WORKDAY(TODAY(), -1),"jjjjMMtt"),"CUST_TRR_CRNCY=EUR")</f>
        <v>2.2168739999999998</v>
      </c>
      <c r="F266" cm="1">
        <f t="array" aca="1" ref="F266" ca="1">_xll.BDP(Stocks[[#This Row],[bloomberg_query]], "CUST_TRR_RETURN_HOLDING_PER", "CUST_TRR_START_DT="&amp;TEXT(WORKDAY(DATE(YEAR(TODAY())-1, 12, 31), -1),"jjjjMMtt"),"CUST_TRR_END_DT="&amp;TEXT(WORKDAY(TODAY(), -1),"jjjjMMtt"), "CUST_TRR_CRNCY=EUR")</f>
        <v>37.821829999999999</v>
      </c>
    </row>
    <row r="267" spans="1:6" x14ac:dyDescent="0.25">
      <c r="A267" t="s">
        <v>276</v>
      </c>
      <c r="B267" s="1">
        <v>274.41410868283674</v>
      </c>
      <c r="C267" cm="1">
        <f t="array" aca="1" ref="C267" ca="1">_xll.BDP(Stocks[[#This Row],[bloomberg_query]], "CUST_TRR_RETURN_HOLDING_PER", "CUST_TRR_START_DT="&amp;TEXT(WORKDAY(TODAY(), -2),"jjjjMMtt"),"CUST_TRR_END_DT="&amp;TEXT(WORKDAY(TODAY(), -1),"jjjjMMtt"), "CUST_TRR_CRNCY=EUR")</f>
        <v>1.0469059999999999</v>
      </c>
      <c r="D267" cm="1">
        <f t="array" aca="1" ref="D267" ca="1">_xll.BDP(Stocks[[#This Row],[bloomberg_query]], "CUST_TRR_RETURN_HOLDING_PER", "CUST_TRR_START_DT="&amp;TEXT(WORKDAY(TODAY(), -6),"jjjjMMtt"),"CUST_TRR_END_DT="&amp;TEXT(WORKDAY(TODAY(), -1),"jjjjMMtt"), "CUST_TRR_CRNCY=EUR")</f>
        <v>0.178507</v>
      </c>
      <c r="E267" cm="1">
        <f t="array" aca="1" ref="E267" ca="1">_xll.BDP(Stocks[[#This Row],[bloomberg_query]], "CUST_TRR_RETURN_HOLDING_PER", "CUST_TRR_START_DT="&amp;TEXT(WORKDAY(EDATE(TODAY(), -1) - 2, 1),"jjjjMMtt"),"CUST_TRR_END_DT="&amp;TEXT(WORKDAY(TODAY(), -1),"jjjjMMtt"),"CUST_TRR_CRNCY=EUR")</f>
        <v>0.90540299999999996</v>
      </c>
      <c r="F267" cm="1">
        <f t="array" aca="1" ref="F267" ca="1">_xll.BDP(Stocks[[#This Row],[bloomberg_query]], "CUST_TRR_RETURN_HOLDING_PER", "CUST_TRR_START_DT="&amp;TEXT(WORKDAY(DATE(YEAR(TODAY())-1, 12, 31), -1),"jjjjMMtt"),"CUST_TRR_END_DT="&amp;TEXT(WORKDAY(TODAY(), -1),"jjjjMMtt"), "CUST_TRR_CRNCY=EUR")</f>
        <v>9.7068700000000003</v>
      </c>
    </row>
    <row r="268" spans="1:6" x14ac:dyDescent="0.25">
      <c r="A268" t="s">
        <v>256</v>
      </c>
      <c r="B268" s="1">
        <v>56.634067706728956</v>
      </c>
      <c r="C268" cm="1">
        <f t="array" aca="1" ref="C268" ca="1">_xll.BDP(Stocks[[#This Row],[bloomberg_query]], "CUST_TRR_RETURN_HOLDING_PER", "CUST_TRR_START_DT="&amp;TEXT(WORKDAY(TODAY(), -2),"jjjjMMtt"),"CUST_TRR_END_DT="&amp;TEXT(WORKDAY(TODAY(), -1),"jjjjMMtt"), "CUST_TRR_CRNCY=EUR")</f>
        <v>0.769791</v>
      </c>
      <c r="D268" cm="1">
        <f t="array" aca="1" ref="D268" ca="1">_xll.BDP(Stocks[[#This Row],[bloomberg_query]], "CUST_TRR_RETURN_HOLDING_PER", "CUST_TRR_START_DT="&amp;TEXT(WORKDAY(TODAY(), -6),"jjjjMMtt"),"CUST_TRR_END_DT="&amp;TEXT(WORKDAY(TODAY(), -1),"jjjjMMtt"), "CUST_TRR_CRNCY=EUR")</f>
        <v>1.478939</v>
      </c>
      <c r="E268" cm="1">
        <f t="array" aca="1" ref="E268" ca="1">_xll.BDP(Stocks[[#This Row],[bloomberg_query]], "CUST_TRR_RETURN_HOLDING_PER", "CUST_TRR_START_DT="&amp;TEXT(WORKDAY(EDATE(TODAY(), -1) - 2, 1),"jjjjMMtt"),"CUST_TRR_END_DT="&amp;TEXT(WORKDAY(TODAY(), -1),"jjjjMMtt"),"CUST_TRR_CRNCY=EUR")</f>
        <v>17.265789999999999</v>
      </c>
      <c r="F268" cm="1">
        <f t="array" aca="1" ref="F268" ca="1">_xll.BDP(Stocks[[#This Row],[bloomberg_query]], "CUST_TRR_RETURN_HOLDING_PER", "CUST_TRR_START_DT="&amp;TEXT(WORKDAY(DATE(YEAR(TODAY())-1, 12, 31), -1),"jjjjMMtt"),"CUST_TRR_END_DT="&amp;TEXT(WORKDAY(TODAY(), -1),"jjjjMMtt"), "CUST_TRR_CRNCY=EUR")</f>
        <v>72.572140000000005</v>
      </c>
    </row>
    <row r="269" spans="1:6" x14ac:dyDescent="0.25">
      <c r="A269" t="s">
        <v>264</v>
      </c>
      <c r="B269" s="1">
        <v>17.059999465942383</v>
      </c>
      <c r="C269" cm="1">
        <f t="array" aca="1" ref="C269" ca="1">_xll.BDP(Stocks[[#This Row],[bloomberg_query]], "CUST_TRR_RETURN_HOLDING_PER", "CUST_TRR_START_DT="&amp;TEXT(WORKDAY(TODAY(), -2),"jjjjMMtt"),"CUST_TRR_END_DT="&amp;TEXT(WORKDAY(TODAY(), -1),"jjjjMMtt"), "CUST_TRR_CRNCY=EUR")</f>
        <v>-2.1362589999999999</v>
      </c>
      <c r="D269" cm="1">
        <f t="array" aca="1" ref="D269" ca="1">_xll.BDP(Stocks[[#This Row],[bloomberg_query]], "CUST_TRR_RETURN_HOLDING_PER", "CUST_TRR_START_DT="&amp;TEXT(WORKDAY(TODAY(), -6),"jjjjMMtt"),"CUST_TRR_END_DT="&amp;TEXT(WORKDAY(TODAY(), -1),"jjjjMMtt"), "CUST_TRR_CRNCY=EUR")</f>
        <v>4.5006170000000001</v>
      </c>
      <c r="E269" cm="1">
        <f t="array" aca="1" ref="E269" ca="1">_xll.BDP(Stocks[[#This Row],[bloomberg_query]], "CUST_TRR_RETURN_HOLDING_PER", "CUST_TRR_START_DT="&amp;TEXT(WORKDAY(EDATE(TODAY(), -1) - 2, 1),"jjjjMMtt"),"CUST_TRR_END_DT="&amp;TEXT(WORKDAY(TODAY(), -1),"jjjjMMtt"),"CUST_TRR_CRNCY=EUR")</f>
        <v>12.326040000000001</v>
      </c>
      <c r="F269" cm="1">
        <f t="array" aca="1" ref="F269" ca="1">_xll.BDP(Stocks[[#This Row],[bloomberg_query]], "CUST_TRR_RETURN_HOLDING_PER", "CUST_TRR_START_DT="&amp;TEXT(WORKDAY(DATE(YEAR(TODAY())-1, 12, 31), -1),"jjjjMMtt"),"CUST_TRR_END_DT="&amp;TEXT(WORKDAY(TODAY(), -1),"jjjjMMtt"), "CUST_TRR_CRNCY=EUR")</f>
        <v>35.437469999999998</v>
      </c>
    </row>
    <row r="270" spans="1:6" x14ac:dyDescent="0.25">
      <c r="A270" t="s">
        <v>268</v>
      </c>
      <c r="B270" s="1">
        <v>319.78224313728606</v>
      </c>
      <c r="C270" cm="1">
        <f t="array" aca="1" ref="C270" ca="1">_xll.BDP(Stocks[[#This Row],[bloomberg_query]], "CUST_TRR_RETURN_HOLDING_PER", "CUST_TRR_START_DT="&amp;TEXT(WORKDAY(TODAY(), -2),"jjjjMMtt"),"CUST_TRR_END_DT="&amp;TEXT(WORKDAY(TODAY(), -1),"jjjjMMtt"), "CUST_TRR_CRNCY=EUR")</f>
        <v>-1.0161420000000001</v>
      </c>
      <c r="D270" cm="1">
        <f t="array" aca="1" ref="D270" ca="1">_xll.BDP(Stocks[[#This Row],[bloomberg_query]], "CUST_TRR_RETURN_HOLDING_PER", "CUST_TRR_START_DT="&amp;TEXT(WORKDAY(TODAY(), -6),"jjjjMMtt"),"CUST_TRR_END_DT="&amp;TEXT(WORKDAY(TODAY(), -1),"jjjjMMtt"), "CUST_TRR_CRNCY=EUR")</f>
        <v>0.93956340000000005</v>
      </c>
      <c r="E270" cm="1">
        <f t="array" aca="1" ref="E270" ca="1">_xll.BDP(Stocks[[#This Row],[bloomberg_query]], "CUST_TRR_RETURN_HOLDING_PER", "CUST_TRR_START_DT="&amp;TEXT(WORKDAY(EDATE(TODAY(), -1) - 2, 1),"jjjjMMtt"),"CUST_TRR_END_DT="&amp;TEXT(WORKDAY(TODAY(), -1),"jjjjMMtt"),"CUST_TRR_CRNCY=EUR")</f>
        <v>17.323129999999999</v>
      </c>
      <c r="F270" cm="1">
        <f t="array" aca="1" ref="F270" ca="1">_xll.BDP(Stocks[[#This Row],[bloomberg_query]], "CUST_TRR_RETURN_HOLDING_PER", "CUST_TRR_START_DT="&amp;TEXT(WORKDAY(DATE(YEAR(TODAY())-1, 12, 31), -1),"jjjjMMtt"),"CUST_TRR_END_DT="&amp;TEXT(WORKDAY(TODAY(), -1),"jjjjMMtt"), "CUST_TRR_CRNCY=EUR")</f>
        <v>38.046480000000003</v>
      </c>
    </row>
    <row r="271" spans="1:6" x14ac:dyDescent="0.25">
      <c r="A271" t="s">
        <v>277</v>
      </c>
      <c r="B271" s="1">
        <v>46.430000305175781</v>
      </c>
      <c r="C271" cm="1">
        <f t="array" aca="1" ref="C271" ca="1">_xll.BDP(Stocks[[#This Row],[bloomberg_query]], "CUST_TRR_RETURN_HOLDING_PER", "CUST_TRR_START_DT="&amp;TEXT(WORKDAY(TODAY(), -2),"jjjjMMtt"),"CUST_TRR_END_DT="&amp;TEXT(WORKDAY(TODAY(), -1),"jjjjMMtt"), "CUST_TRR_CRNCY=EUR")</f>
        <v>-1.348662</v>
      </c>
      <c r="D271" cm="1">
        <f t="array" aca="1" ref="D271" ca="1">_xll.BDP(Stocks[[#This Row],[bloomberg_query]], "CUST_TRR_RETURN_HOLDING_PER", "CUST_TRR_START_DT="&amp;TEXT(WORKDAY(TODAY(), -6),"jjjjMMtt"),"CUST_TRR_END_DT="&amp;TEXT(WORKDAY(TODAY(), -1),"jjjjMMtt"), "CUST_TRR_CRNCY=EUR")</f>
        <v>-4.1872449999999999</v>
      </c>
      <c r="E271" cm="1">
        <f t="array" aca="1" ref="E271" ca="1">_xll.BDP(Stocks[[#This Row],[bloomberg_query]], "CUST_TRR_RETURN_HOLDING_PER", "CUST_TRR_START_DT="&amp;TEXT(WORKDAY(EDATE(TODAY(), -1) - 2, 1),"jjjjMMtt"),"CUST_TRR_END_DT="&amp;TEXT(WORKDAY(TODAY(), -1),"jjjjMMtt"),"CUST_TRR_CRNCY=EUR")</f>
        <v>-4.7598719999999997</v>
      </c>
      <c r="F271" cm="1">
        <f t="array" aca="1" ref="F271" ca="1">_xll.BDP(Stocks[[#This Row],[bloomberg_query]], "CUST_TRR_RETURN_HOLDING_PER", "CUST_TRR_START_DT="&amp;TEXT(WORKDAY(DATE(YEAR(TODAY())-1, 12, 31), -1),"jjjjMMtt"),"CUST_TRR_END_DT="&amp;TEXT(WORKDAY(TODAY(), -1),"jjjjMMtt"), "CUST_TRR_CRNCY=EUR")</f>
        <v>15.3866</v>
      </c>
    </row>
    <row r="272" spans="1:6" x14ac:dyDescent="0.25">
      <c r="A272" t="s">
        <v>237</v>
      </c>
      <c r="B272" s="1">
        <v>206.75402043966733</v>
      </c>
      <c r="C272" cm="1">
        <f t="array" aca="1" ref="C272" ca="1">_xll.BDP(Stocks[[#This Row],[bloomberg_query]], "CUST_TRR_RETURN_HOLDING_PER", "CUST_TRR_START_DT="&amp;TEXT(WORKDAY(TODAY(), -2),"jjjjMMtt"),"CUST_TRR_END_DT="&amp;TEXT(WORKDAY(TODAY(), -1),"jjjjMMtt"), "CUST_TRR_CRNCY=EUR")</f>
        <v>-0.46783019999999997</v>
      </c>
      <c r="D272" cm="1">
        <f t="array" aca="1" ref="D272" ca="1">_xll.BDP(Stocks[[#This Row],[bloomberg_query]], "CUST_TRR_RETURN_HOLDING_PER", "CUST_TRR_START_DT="&amp;TEXT(WORKDAY(TODAY(), -6),"jjjjMMtt"),"CUST_TRR_END_DT="&amp;TEXT(WORKDAY(TODAY(), -1),"jjjjMMtt"), "CUST_TRR_CRNCY=EUR")</f>
        <v>0.75613339999999996</v>
      </c>
      <c r="E272" cm="1">
        <f t="array" aca="1" ref="E272" ca="1">_xll.BDP(Stocks[[#This Row],[bloomberg_query]], "CUST_TRR_RETURN_HOLDING_PER", "CUST_TRR_START_DT="&amp;TEXT(WORKDAY(EDATE(TODAY(), -1) - 2, 1),"jjjjMMtt"),"CUST_TRR_END_DT="&amp;TEXT(WORKDAY(TODAY(), -1),"jjjjMMtt"),"CUST_TRR_CRNCY=EUR")</f>
        <v>13.290279999999999</v>
      </c>
      <c r="F272" cm="1">
        <f t="array" aca="1" ref="F272" ca="1">_xll.BDP(Stocks[[#This Row],[bloomberg_query]], "CUST_TRR_RETURN_HOLDING_PER", "CUST_TRR_START_DT="&amp;TEXT(WORKDAY(DATE(YEAR(TODAY())-1, 12, 31), -1),"jjjjMMtt"),"CUST_TRR_END_DT="&amp;TEXT(WORKDAY(TODAY(), -1),"jjjjMMtt"), "CUST_TRR_CRNCY=EUR")</f>
        <v>37.828949999999999</v>
      </c>
    </row>
    <row r="273" spans="1:6" x14ac:dyDescent="0.25">
      <c r="A273" t="s">
        <v>258</v>
      </c>
      <c r="B273" s="1">
        <v>255.04707532651628</v>
      </c>
      <c r="C273" cm="1">
        <f t="array" aca="1" ref="C273" ca="1">_xll.BDP(Stocks[[#This Row],[bloomberg_query]], "CUST_TRR_RETURN_HOLDING_PER", "CUST_TRR_START_DT="&amp;TEXT(WORKDAY(TODAY(), -2),"jjjjMMtt"),"CUST_TRR_END_DT="&amp;TEXT(WORKDAY(TODAY(), -1),"jjjjMMtt"), "CUST_TRR_CRNCY=EUR")</f>
        <v>1.7101010000000001</v>
      </c>
      <c r="D273" cm="1">
        <f t="array" aca="1" ref="D273" ca="1">_xll.BDP(Stocks[[#This Row],[bloomberg_query]], "CUST_TRR_RETURN_HOLDING_PER", "CUST_TRR_START_DT="&amp;TEXT(WORKDAY(TODAY(), -6),"jjjjMMtt"),"CUST_TRR_END_DT="&amp;TEXT(WORKDAY(TODAY(), -1),"jjjjMMtt"), "CUST_TRR_CRNCY=EUR")</f>
        <v>2.785196</v>
      </c>
      <c r="E273" cm="1">
        <f t="array" aca="1" ref="E273" ca="1">_xll.BDP(Stocks[[#This Row],[bloomberg_query]], "CUST_TRR_RETURN_HOLDING_PER", "CUST_TRR_START_DT="&amp;TEXT(WORKDAY(EDATE(TODAY(), -1) - 2, 1),"jjjjMMtt"),"CUST_TRR_END_DT="&amp;TEXT(WORKDAY(TODAY(), -1),"jjjjMMtt"),"CUST_TRR_CRNCY=EUR")</f>
        <v>25.236090000000001</v>
      </c>
      <c r="F273" cm="1">
        <f t="array" aca="1" ref="F273" ca="1">_xll.BDP(Stocks[[#This Row],[bloomberg_query]], "CUST_TRR_RETURN_HOLDING_PER", "CUST_TRR_START_DT="&amp;TEXT(WORKDAY(DATE(YEAR(TODAY())-1, 12, 31), -1),"jjjjMMtt"),"CUST_TRR_END_DT="&amp;TEXT(WORKDAY(TODAY(), -1),"jjjjMMtt"), "CUST_TRR_CRNCY=EUR")</f>
        <v>24.394290000000002</v>
      </c>
    </row>
    <row r="274" spans="1:6" x14ac:dyDescent="0.25">
      <c r="A274" t="s">
        <v>282</v>
      </c>
      <c r="B274" s="1">
        <v>6.495999813079834</v>
      </c>
      <c r="C274" cm="1">
        <f t="array" aca="1" ref="C274" ca="1">_xll.BDP(Stocks[[#This Row],[bloomberg_query]], "CUST_TRR_RETURN_HOLDING_PER", "CUST_TRR_START_DT="&amp;TEXT(WORKDAY(TODAY(), -2),"jjjjMMtt"),"CUST_TRR_END_DT="&amp;TEXT(WORKDAY(TODAY(), -1),"jjjjMMtt"), "CUST_TRR_CRNCY=EUR")</f>
        <v>-1.0003029999999999</v>
      </c>
      <c r="D274" cm="1">
        <f t="array" aca="1" ref="D274" ca="1">_xll.BDP(Stocks[[#This Row],[bloomberg_query]], "CUST_TRR_RETURN_HOLDING_PER", "CUST_TRR_START_DT="&amp;TEXT(WORKDAY(TODAY(), -6),"jjjjMMtt"),"CUST_TRR_END_DT="&amp;TEXT(WORKDAY(TODAY(), -1),"jjjjMMtt"), "CUST_TRR_CRNCY=EUR")</f>
        <v>0.95826889999999998</v>
      </c>
      <c r="E274" cm="1">
        <f t="array" aca="1" ref="E274" ca="1">_xll.BDP(Stocks[[#This Row],[bloomberg_query]], "CUST_TRR_RETURN_HOLDING_PER", "CUST_TRR_START_DT="&amp;TEXT(WORKDAY(EDATE(TODAY(), -1) - 2, 1),"jjjjMMtt"),"CUST_TRR_END_DT="&amp;TEXT(WORKDAY(TODAY(), -1),"jjjjMMtt"),"CUST_TRR_CRNCY=EUR")</f>
        <v>10.86219</v>
      </c>
      <c r="F274" cm="1">
        <f t="array" aca="1" ref="F274" ca="1">_xll.BDP(Stocks[[#This Row],[bloomberg_query]], "CUST_TRR_RETURN_HOLDING_PER", "CUST_TRR_START_DT="&amp;TEXT(WORKDAY(DATE(YEAR(TODAY())-1, 12, 31), -1),"jjjjMMtt"),"CUST_TRR_END_DT="&amp;TEXT(WORKDAY(TODAY(), -1),"jjjjMMtt"), "CUST_TRR_CRNCY=EUR")</f>
        <v>49.609459999999999</v>
      </c>
    </row>
    <row r="275" spans="1:6" x14ac:dyDescent="0.25">
      <c r="A275" t="s">
        <v>262</v>
      </c>
      <c r="B275" s="1">
        <v>308.29951836030523</v>
      </c>
      <c r="C275" cm="1">
        <f t="array" aca="1" ref="C275" ca="1">_xll.BDP(Stocks[[#This Row],[bloomberg_query]], "CUST_TRR_RETURN_HOLDING_PER", "CUST_TRR_START_DT="&amp;TEXT(WORKDAY(TODAY(), -2),"jjjjMMtt"),"CUST_TRR_END_DT="&amp;TEXT(WORKDAY(TODAY(), -1),"jjjjMMtt"), "CUST_TRR_CRNCY=EUR")</f>
        <v>1.4284790000000001</v>
      </c>
      <c r="D275" cm="1">
        <f t="array" aca="1" ref="D275" ca="1">_xll.BDP(Stocks[[#This Row],[bloomberg_query]], "CUST_TRR_RETURN_HOLDING_PER", "CUST_TRR_START_DT="&amp;TEXT(WORKDAY(TODAY(), -6),"jjjjMMtt"),"CUST_TRR_END_DT="&amp;TEXT(WORKDAY(TODAY(), -1),"jjjjMMtt"), "CUST_TRR_CRNCY=EUR")</f>
        <v>1.2190030000000001</v>
      </c>
      <c r="E275" cm="1">
        <f t="array" aca="1" ref="E275" ca="1">_xll.BDP(Stocks[[#This Row],[bloomberg_query]], "CUST_TRR_RETURN_HOLDING_PER", "CUST_TRR_START_DT="&amp;TEXT(WORKDAY(EDATE(TODAY(), -1) - 2, 1),"jjjjMMtt"),"CUST_TRR_END_DT="&amp;TEXT(WORKDAY(TODAY(), -1),"jjjjMMtt"),"CUST_TRR_CRNCY=EUR")</f>
        <v>-0.17225309999999999</v>
      </c>
      <c r="F275" cm="1">
        <f t="array" aca="1" ref="F275" ca="1">_xll.BDP(Stocks[[#This Row],[bloomberg_query]], "CUST_TRR_RETURN_HOLDING_PER", "CUST_TRR_START_DT="&amp;TEXT(WORKDAY(DATE(YEAR(TODAY())-1, 12, 31), -1),"jjjjMMtt"),"CUST_TRR_END_DT="&amp;TEXT(WORKDAY(TODAY(), -1),"jjjjMMtt"), "CUST_TRR_CRNCY=EUR")</f>
        <v>78.850610000000003</v>
      </c>
    </row>
    <row r="276" spans="1:6" x14ac:dyDescent="0.25">
      <c r="A276" t="s">
        <v>260</v>
      </c>
      <c r="B276" s="1">
        <v>59.279998779296875</v>
      </c>
      <c r="C276" cm="1">
        <f t="array" aca="1" ref="C276" ca="1">_xll.BDP(Stocks[[#This Row],[bloomberg_query]], "CUST_TRR_RETURN_HOLDING_PER", "CUST_TRR_START_DT="&amp;TEXT(WORKDAY(TODAY(), -2),"jjjjMMtt"),"CUST_TRR_END_DT="&amp;TEXT(WORKDAY(TODAY(), -1),"jjjjMMtt"), "CUST_TRR_CRNCY=EUR")</f>
        <v>0.27768140000000002</v>
      </c>
      <c r="D276" cm="1">
        <f t="array" aca="1" ref="D276" ca="1">_xll.BDP(Stocks[[#This Row],[bloomberg_query]], "CUST_TRR_RETURN_HOLDING_PER", "CUST_TRR_START_DT="&amp;TEXT(WORKDAY(TODAY(), -6),"jjjjMMtt"),"CUST_TRR_END_DT="&amp;TEXT(WORKDAY(TODAY(), -1),"jjjjMMtt"), "CUST_TRR_CRNCY=EUR")</f>
        <v>2.0127120000000001</v>
      </c>
      <c r="E276" cm="1">
        <f t="array" aca="1" ref="E276" ca="1">_xll.BDP(Stocks[[#This Row],[bloomberg_query]], "CUST_TRR_RETURN_HOLDING_PER", "CUST_TRR_START_DT="&amp;TEXT(WORKDAY(EDATE(TODAY(), -1) - 2, 1),"jjjjMMtt"),"CUST_TRR_END_DT="&amp;TEXT(WORKDAY(TODAY(), -1),"jjjjMMtt"),"CUST_TRR_CRNCY=EUR")</f>
        <v>16.538930000000001</v>
      </c>
      <c r="F276" cm="1">
        <f t="array" aca="1" ref="F276" ca="1">_xll.BDP(Stocks[[#This Row],[bloomberg_query]], "CUST_TRR_RETURN_HOLDING_PER", "CUST_TRR_START_DT="&amp;TEXT(WORKDAY(DATE(YEAR(TODAY())-1, 12, 31), -1),"jjjjMMtt"),"CUST_TRR_END_DT="&amp;TEXT(WORKDAY(TODAY(), -1),"jjjjMMtt"), "CUST_TRR_CRNCY=EUR")</f>
        <v>42.326390000000004</v>
      </c>
    </row>
    <row r="277" spans="1:6" x14ac:dyDescent="0.25">
      <c r="A277" t="s">
        <v>281</v>
      </c>
      <c r="B277" s="1">
        <v>185.54069890343908</v>
      </c>
      <c r="C277" cm="1">
        <f t="array" aca="1" ref="C277" ca="1">_xll.BDP(Stocks[[#This Row],[bloomberg_query]], "CUST_TRR_RETURN_HOLDING_PER", "CUST_TRR_START_DT="&amp;TEXT(WORKDAY(TODAY(), -2),"jjjjMMtt"),"CUST_TRR_END_DT="&amp;TEXT(WORKDAY(TODAY(), -1),"jjjjMMtt"), "CUST_TRR_CRNCY=EUR")</f>
        <v>0.64662739999999996</v>
      </c>
      <c r="D277" cm="1">
        <f t="array" aca="1" ref="D277" ca="1">_xll.BDP(Stocks[[#This Row],[bloomberg_query]], "CUST_TRR_RETURN_HOLDING_PER", "CUST_TRR_START_DT="&amp;TEXT(WORKDAY(TODAY(), -6),"jjjjMMtt"),"CUST_TRR_END_DT="&amp;TEXT(WORKDAY(TODAY(), -1),"jjjjMMtt"), "CUST_TRR_CRNCY=EUR")</f>
        <v>2.0069620000000001</v>
      </c>
      <c r="E277" cm="1">
        <f t="array" aca="1" ref="E277" ca="1">_xll.BDP(Stocks[[#This Row],[bloomberg_query]], "CUST_TRR_RETURN_HOLDING_PER", "CUST_TRR_START_DT="&amp;TEXT(WORKDAY(EDATE(TODAY(), -1) - 2, 1),"jjjjMMtt"),"CUST_TRR_END_DT="&amp;TEXT(WORKDAY(TODAY(), -1),"jjjjMMtt"),"CUST_TRR_CRNCY=EUR")</f>
        <v>8.1002229999999997</v>
      </c>
      <c r="F277" cm="1">
        <f t="array" aca="1" ref="F277" ca="1">_xll.BDP(Stocks[[#This Row],[bloomberg_query]], "CUST_TRR_RETURN_HOLDING_PER", "CUST_TRR_START_DT="&amp;TEXT(WORKDAY(DATE(YEAR(TODAY())-1, 12, 31), -1),"jjjjMMtt"),"CUST_TRR_END_DT="&amp;TEXT(WORKDAY(TODAY(), -1),"jjjjMMtt"), "CUST_TRR_CRNCY=EUR")</f>
        <v>32.017670000000003</v>
      </c>
    </row>
    <row r="278" spans="1:6" x14ac:dyDescent="0.25">
      <c r="A278" t="s">
        <v>274</v>
      </c>
      <c r="B278" s="1">
        <v>26.299999237060547</v>
      </c>
      <c r="C278" cm="1">
        <f t="array" aca="1" ref="C278" ca="1">_xll.BDP(Stocks[[#This Row],[bloomberg_query]], "CUST_TRR_RETURN_HOLDING_PER", "CUST_TRR_START_DT="&amp;TEXT(WORKDAY(TODAY(), -2),"jjjjMMtt"),"CUST_TRR_END_DT="&amp;TEXT(WORKDAY(TODAY(), -1),"jjjjMMtt"), "CUST_TRR_CRNCY=EUR")</f>
        <v>0.38610040000000001</v>
      </c>
      <c r="D278" cm="1">
        <f t="array" aca="1" ref="D278" ca="1">_xll.BDP(Stocks[[#This Row],[bloomberg_query]], "CUST_TRR_RETURN_HOLDING_PER", "CUST_TRR_START_DT="&amp;TEXT(WORKDAY(TODAY(), -6),"jjjjMMtt"),"CUST_TRR_END_DT="&amp;TEXT(WORKDAY(TODAY(), -1),"jjjjMMtt"), "CUST_TRR_CRNCY=EUR")</f>
        <v>3.1746029999999998</v>
      </c>
      <c r="E278" cm="1">
        <f t="array" aca="1" ref="E278" ca="1">_xll.BDP(Stocks[[#This Row],[bloomberg_query]], "CUST_TRR_RETURN_HOLDING_PER", "CUST_TRR_START_DT="&amp;TEXT(WORKDAY(EDATE(TODAY(), -1) - 2, 1),"jjjjMMtt"),"CUST_TRR_END_DT="&amp;TEXT(WORKDAY(TODAY(), -1),"jjjjMMtt"),"CUST_TRR_CRNCY=EUR")</f>
        <v>11.34904</v>
      </c>
      <c r="F278" cm="1">
        <f t="array" aca="1" ref="F278" ca="1">_xll.BDP(Stocks[[#This Row],[bloomberg_query]], "CUST_TRR_RETURN_HOLDING_PER", "CUST_TRR_START_DT="&amp;TEXT(WORKDAY(DATE(YEAR(TODAY())-1, 12, 31), -1),"jjjjMMtt"),"CUST_TRR_END_DT="&amp;TEXT(WORKDAY(TODAY(), -1),"jjjjMMtt"), "CUST_TRR_CRNCY=EUR")</f>
        <v>48.911799999999999</v>
      </c>
    </row>
    <row r="279" spans="1:6" x14ac:dyDescent="0.25">
      <c r="A279" t="s">
        <v>265</v>
      </c>
      <c r="B279" s="1">
        <v>200.47517923072701</v>
      </c>
      <c r="C279" cm="1">
        <f t="array" aca="1" ref="C279" ca="1">_xll.BDP(Stocks[[#This Row],[bloomberg_query]], "CUST_TRR_RETURN_HOLDING_PER", "CUST_TRR_START_DT="&amp;TEXT(WORKDAY(TODAY(), -2),"jjjjMMtt"),"CUST_TRR_END_DT="&amp;TEXT(WORKDAY(TODAY(), -1),"jjjjMMtt"), "CUST_TRR_CRNCY=EUR")</f>
        <v>-0.18652260000000001</v>
      </c>
      <c r="D279" cm="1">
        <f t="array" aca="1" ref="D279" ca="1">_xll.BDP(Stocks[[#This Row],[bloomberg_query]], "CUST_TRR_RETURN_HOLDING_PER", "CUST_TRR_START_DT="&amp;TEXT(WORKDAY(TODAY(), -6),"jjjjMMtt"),"CUST_TRR_END_DT="&amp;TEXT(WORKDAY(TODAY(), -1),"jjjjMMtt"), "CUST_TRR_CRNCY=EUR")</f>
        <v>1.299776</v>
      </c>
      <c r="E279" cm="1">
        <f t="array" aca="1" ref="E279" ca="1">_xll.BDP(Stocks[[#This Row],[bloomberg_query]], "CUST_TRR_RETURN_HOLDING_PER", "CUST_TRR_START_DT="&amp;TEXT(WORKDAY(EDATE(TODAY(), -1) - 2, 1),"jjjjMMtt"),"CUST_TRR_END_DT="&amp;TEXT(WORKDAY(TODAY(), -1),"jjjjMMtt"),"CUST_TRR_CRNCY=EUR")</f>
        <v>7.9841709999999999</v>
      </c>
      <c r="F279" cm="1">
        <f t="array" aca="1" ref="F279" ca="1">_xll.BDP(Stocks[[#This Row],[bloomberg_query]], "CUST_TRR_RETURN_HOLDING_PER", "CUST_TRR_START_DT="&amp;TEXT(WORKDAY(DATE(YEAR(TODAY())-1, 12, 31), -1),"jjjjMMtt"),"CUST_TRR_END_DT="&amp;TEXT(WORKDAY(TODAY(), -1),"jjjjMMtt"), "CUST_TRR_CRNCY=EUR")</f>
        <v>25.654720000000001</v>
      </c>
    </row>
    <row r="280" spans="1:6" x14ac:dyDescent="0.25">
      <c r="A280" t="s">
        <v>279</v>
      </c>
      <c r="B280" s="1">
        <v>113.74792564770723</v>
      </c>
      <c r="C280" cm="1">
        <f t="array" aca="1" ref="C280" ca="1">_xll.BDP(Stocks[[#This Row],[bloomberg_query]], "CUST_TRR_RETURN_HOLDING_PER", "CUST_TRR_START_DT="&amp;TEXT(WORKDAY(TODAY(), -2),"jjjjMMtt"),"CUST_TRR_END_DT="&amp;TEXT(WORKDAY(TODAY(), -1),"jjjjMMtt"), "CUST_TRR_CRNCY=EUR")</f>
        <v>0.44512740000000001</v>
      </c>
      <c r="D280" cm="1">
        <f t="array" aca="1" ref="D280" ca="1">_xll.BDP(Stocks[[#This Row],[bloomberg_query]], "CUST_TRR_RETURN_HOLDING_PER", "CUST_TRR_START_DT="&amp;TEXT(WORKDAY(TODAY(), -6),"jjjjMMtt"),"CUST_TRR_END_DT="&amp;TEXT(WORKDAY(TODAY(), -1),"jjjjMMtt"), "CUST_TRR_CRNCY=EUR")</f>
        <v>3.8898429999999999</v>
      </c>
      <c r="E280" cm="1">
        <f t="array" aca="1" ref="E280" ca="1">_xll.BDP(Stocks[[#This Row],[bloomberg_query]], "CUST_TRR_RETURN_HOLDING_PER", "CUST_TRR_START_DT="&amp;TEXT(WORKDAY(EDATE(TODAY(), -1) - 2, 1),"jjjjMMtt"),"CUST_TRR_END_DT="&amp;TEXT(WORKDAY(TODAY(), -1),"jjjjMMtt"),"CUST_TRR_CRNCY=EUR")</f>
        <v>-1.242084</v>
      </c>
      <c r="F280" cm="1">
        <f t="array" aca="1" ref="F280" ca="1">_xll.BDP(Stocks[[#This Row],[bloomberg_query]], "CUST_TRR_RETURN_HOLDING_PER", "CUST_TRR_START_DT="&amp;TEXT(WORKDAY(DATE(YEAR(TODAY())-1, 12, 31), -1),"jjjjMMtt"),"CUST_TRR_END_DT="&amp;TEXT(WORKDAY(TODAY(), -1),"jjjjMMtt"), "CUST_TRR_CRNCY=EUR")</f>
        <v>3.18987</v>
      </c>
    </row>
    <row r="281" spans="1:6" x14ac:dyDescent="0.25">
      <c r="A281" t="s">
        <v>280</v>
      </c>
      <c r="B281" s="1">
        <v>81.545725565774489</v>
      </c>
      <c r="C281" cm="1">
        <f t="array" aca="1" ref="C281" ca="1">_xll.BDP(Stocks[[#This Row],[bloomberg_query]], "CUST_TRR_RETURN_HOLDING_PER", "CUST_TRR_START_DT="&amp;TEXT(WORKDAY(TODAY(), -2),"jjjjMMtt"),"CUST_TRR_END_DT="&amp;TEXT(WORKDAY(TODAY(), -1),"jjjjMMtt"), "CUST_TRR_CRNCY=EUR")</f>
        <v>-1.45475</v>
      </c>
      <c r="D281" cm="1">
        <f t="array" aca="1" ref="D281" ca="1">_xll.BDP(Stocks[[#This Row],[bloomberg_query]], "CUST_TRR_RETURN_HOLDING_PER", "CUST_TRR_START_DT="&amp;TEXT(WORKDAY(TODAY(), -6),"jjjjMMtt"),"CUST_TRR_END_DT="&amp;TEXT(WORKDAY(TODAY(), -1),"jjjjMMtt"), "CUST_TRR_CRNCY=EUR")</f>
        <v>-6.1296850000000003</v>
      </c>
      <c r="E281" cm="1">
        <f t="array" aca="1" ref="E281" ca="1">_xll.BDP(Stocks[[#This Row],[bloomberg_query]], "CUST_TRR_RETURN_HOLDING_PER", "CUST_TRR_START_DT="&amp;TEXT(WORKDAY(EDATE(TODAY(), -1) - 2, 1),"jjjjMMtt"),"CUST_TRR_END_DT="&amp;TEXT(WORKDAY(TODAY(), -1),"jjjjMMtt"),"CUST_TRR_CRNCY=EUR")</f>
        <v>5.4898769999999999</v>
      </c>
      <c r="F281" cm="1">
        <f t="array" aca="1" ref="F281" ca="1">_xll.BDP(Stocks[[#This Row],[bloomberg_query]], "CUST_TRR_RETURN_HOLDING_PER", "CUST_TRR_START_DT="&amp;TEXT(WORKDAY(DATE(YEAR(TODAY())-1, 12, 31), -1),"jjjjMMtt"),"CUST_TRR_END_DT="&amp;TEXT(WORKDAY(TODAY(), -1),"jjjjMMtt"), "CUST_TRR_CRNCY=EUR")</f>
        <v>64.215130000000002</v>
      </c>
    </row>
    <row r="282" spans="1:6" x14ac:dyDescent="0.25">
      <c r="A282" t="s">
        <v>269</v>
      </c>
      <c r="B282" s="1">
        <v>95.672637937244872</v>
      </c>
      <c r="C282" cm="1">
        <f t="array" aca="1" ref="C282" ca="1">_xll.BDP(Stocks[[#This Row],[bloomberg_query]], "CUST_TRR_RETURN_HOLDING_PER", "CUST_TRR_START_DT="&amp;TEXT(WORKDAY(TODAY(), -2),"jjjjMMtt"),"CUST_TRR_END_DT="&amp;TEXT(WORKDAY(TODAY(), -1),"jjjjMMtt"), "CUST_TRR_CRNCY=EUR")</f>
        <v>1.111245</v>
      </c>
      <c r="D282" cm="1">
        <f t="array" aca="1" ref="D282" ca="1">_xll.BDP(Stocks[[#This Row],[bloomberg_query]], "CUST_TRR_RETURN_HOLDING_PER", "CUST_TRR_START_DT="&amp;TEXT(WORKDAY(TODAY(), -6),"jjjjMMtt"),"CUST_TRR_END_DT="&amp;TEXT(WORKDAY(TODAY(), -1),"jjjjMMtt"), "CUST_TRR_CRNCY=EUR")</f>
        <v>-4.0174010000000004</v>
      </c>
      <c r="E282" cm="1">
        <f t="array" aca="1" ref="E282" ca="1">_xll.BDP(Stocks[[#This Row],[bloomberg_query]], "CUST_TRR_RETURN_HOLDING_PER", "CUST_TRR_START_DT="&amp;TEXT(WORKDAY(EDATE(TODAY(), -1) - 2, 1),"jjjjMMtt"),"CUST_TRR_END_DT="&amp;TEXT(WORKDAY(TODAY(), -1),"jjjjMMtt"),"CUST_TRR_CRNCY=EUR")</f>
        <v>29.273689999999998</v>
      </c>
      <c r="F282" cm="1">
        <f t="array" aca="1" ref="F282" ca="1">_xll.BDP(Stocks[[#This Row],[bloomberg_query]], "CUST_TRR_RETURN_HOLDING_PER", "CUST_TRR_START_DT="&amp;TEXT(WORKDAY(DATE(YEAR(TODAY())-1, 12, 31), -1),"jjjjMMtt"),"CUST_TRR_END_DT="&amp;TEXT(WORKDAY(TODAY(), -1),"jjjjMMtt"), "CUST_TRR_CRNCY=EUR")</f>
        <v>112.7919</v>
      </c>
    </row>
    <row r="283" spans="1:6" x14ac:dyDescent="0.25">
      <c r="A283" t="s">
        <v>273</v>
      </c>
      <c r="B283" s="1">
        <v>161.83797584281092</v>
      </c>
      <c r="C283" cm="1">
        <f t="array" aca="1" ref="C283" ca="1">_xll.BDP(Stocks[[#This Row],[bloomberg_query]], "CUST_TRR_RETURN_HOLDING_PER", "CUST_TRR_START_DT="&amp;TEXT(WORKDAY(TODAY(), -2),"jjjjMMtt"),"CUST_TRR_END_DT="&amp;TEXT(WORKDAY(TODAY(), -1),"jjjjMMtt"), "CUST_TRR_CRNCY=EUR")</f>
        <v>-2.1840259999999998</v>
      </c>
      <c r="D283" cm="1">
        <f t="array" aca="1" ref="D283" ca="1">_xll.BDP(Stocks[[#This Row],[bloomberg_query]], "CUST_TRR_RETURN_HOLDING_PER", "CUST_TRR_START_DT="&amp;TEXT(WORKDAY(TODAY(), -6),"jjjjMMtt"),"CUST_TRR_END_DT="&amp;TEXT(WORKDAY(TODAY(), -1),"jjjjMMtt"), "CUST_TRR_CRNCY=EUR")</f>
        <v>-3.7931880000000001E-2</v>
      </c>
      <c r="E283" cm="1">
        <f t="array" aca="1" ref="E283" ca="1">_xll.BDP(Stocks[[#This Row],[bloomberg_query]], "CUST_TRR_RETURN_HOLDING_PER", "CUST_TRR_START_DT="&amp;TEXT(WORKDAY(EDATE(TODAY(), -1) - 2, 1),"jjjjMMtt"),"CUST_TRR_END_DT="&amp;TEXT(WORKDAY(TODAY(), -1),"jjjjMMtt"),"CUST_TRR_CRNCY=EUR")</f>
        <v>-15.55312</v>
      </c>
      <c r="F283" cm="1">
        <f t="array" aca="1" ref="F283" ca="1">_xll.BDP(Stocks[[#This Row],[bloomberg_query]], "CUST_TRR_RETURN_HOLDING_PER", "CUST_TRR_START_DT="&amp;TEXT(WORKDAY(DATE(YEAR(TODAY())-1, 12, 31), -1),"jjjjMMtt"),"CUST_TRR_END_DT="&amp;TEXT(WORKDAY(TODAY(), -1),"jjjjMMtt"), "CUST_TRR_CRNCY=EUR")</f>
        <v>-20.492529999999999</v>
      </c>
    </row>
    <row r="284" spans="1:6" x14ac:dyDescent="0.25">
      <c r="A284" t="s">
        <v>270</v>
      </c>
      <c r="B284" s="1">
        <v>881.65882323963524</v>
      </c>
      <c r="C284" cm="1">
        <f t="array" aca="1" ref="C284" ca="1">_xll.BDP(Stocks[[#This Row],[bloomberg_query]], "CUST_TRR_RETURN_HOLDING_PER", "CUST_TRR_START_DT="&amp;TEXT(WORKDAY(TODAY(), -2),"jjjjMMtt"),"CUST_TRR_END_DT="&amp;TEXT(WORKDAY(TODAY(), -1),"jjjjMMtt"), "CUST_TRR_CRNCY=EUR")</f>
        <v>-2.7581190000000002</v>
      </c>
      <c r="D284" cm="1">
        <f t="array" aca="1" ref="D284" ca="1">_xll.BDP(Stocks[[#This Row],[bloomberg_query]], "CUST_TRR_RETURN_HOLDING_PER", "CUST_TRR_START_DT="&amp;TEXT(WORKDAY(TODAY(), -6),"jjjjMMtt"),"CUST_TRR_END_DT="&amp;TEXT(WORKDAY(TODAY(), -1),"jjjjMMtt"), "CUST_TRR_CRNCY=EUR")</f>
        <v>-8.0593920000000008</v>
      </c>
      <c r="E284" cm="1">
        <f t="array" aca="1" ref="E284" ca="1">_xll.BDP(Stocks[[#This Row],[bloomberg_query]], "CUST_TRR_RETURN_HOLDING_PER", "CUST_TRR_START_DT="&amp;TEXT(WORKDAY(EDATE(TODAY(), -1) - 2, 1),"jjjjMMtt"),"CUST_TRR_END_DT="&amp;TEXT(WORKDAY(TODAY(), -1),"jjjjMMtt"),"CUST_TRR_CRNCY=EUR")</f>
        <v>19.61252</v>
      </c>
      <c r="F284" cm="1">
        <f t="array" aca="1" ref="F284" ca="1">_xll.BDP(Stocks[[#This Row],[bloomberg_query]], "CUST_TRR_RETURN_HOLDING_PER", "CUST_TRR_START_DT="&amp;TEXT(WORKDAY(DATE(YEAR(TODAY())-1, 12, 31), -1),"jjjjMMtt"),"CUST_TRR_END_DT="&amp;TEXT(WORKDAY(TODAY(), -1),"jjjjMMtt"), "CUST_TRR_CRNCY=EUR")</f>
        <v>213.46960000000001</v>
      </c>
    </row>
    <row r="285" spans="1:6" x14ac:dyDescent="0.25">
      <c r="A285" t="s">
        <v>272</v>
      </c>
      <c r="B285" s="1">
        <v>14.813619395441947</v>
      </c>
      <c r="C285" cm="1">
        <f t="array" aca="1" ref="C285" ca="1">_xll.BDP(Stocks[[#This Row],[bloomberg_query]], "CUST_TRR_RETURN_HOLDING_PER", "CUST_TRR_START_DT="&amp;TEXT(WORKDAY(TODAY(), -2),"jjjjMMtt"),"CUST_TRR_END_DT="&amp;TEXT(WORKDAY(TODAY(), -1),"jjjjMMtt"), "CUST_TRR_CRNCY=EUR")</f>
        <v>-7.8223019999999996</v>
      </c>
      <c r="D285" cm="1">
        <f t="array" aca="1" ref="D285" ca="1">_xll.BDP(Stocks[[#This Row],[bloomberg_query]], "CUST_TRR_RETURN_HOLDING_PER", "CUST_TRR_START_DT="&amp;TEXT(WORKDAY(TODAY(), -6),"jjjjMMtt"),"CUST_TRR_END_DT="&amp;TEXT(WORKDAY(TODAY(), -1),"jjjjMMtt"), "CUST_TRR_CRNCY=EUR")</f>
        <v>17.147739999999999</v>
      </c>
      <c r="E285" cm="1">
        <f t="array" aca="1" ref="E285" ca="1">_xll.BDP(Stocks[[#This Row],[bloomberg_query]], "CUST_TRR_RETURN_HOLDING_PER", "CUST_TRR_START_DT="&amp;TEXT(WORKDAY(EDATE(TODAY(), -1) - 2, 1),"jjjjMMtt"),"CUST_TRR_END_DT="&amp;TEXT(WORKDAY(TODAY(), -1),"jjjjMMtt"),"CUST_TRR_CRNCY=EUR")</f>
        <v>33.675849999999997</v>
      </c>
      <c r="F285" cm="1">
        <f t="array" aca="1" ref="F285" ca="1">_xll.BDP(Stocks[[#This Row],[bloomberg_query]], "CUST_TRR_RETURN_HOLDING_PER", "CUST_TRR_START_DT="&amp;TEXT(WORKDAY(DATE(YEAR(TODAY())-1, 12, 31), -1),"jjjjMMtt"),"CUST_TRR_END_DT="&amp;TEXT(WORKDAY(TODAY(), -1),"jjjjMMtt"), "CUST_TRR_CRNCY=EUR")</f>
        <v>85.388469999999998</v>
      </c>
    </row>
    <row r="286" spans="1:6" x14ac:dyDescent="0.25">
      <c r="A286" t="s">
        <v>283</v>
      </c>
      <c r="B286" s="1">
        <v>308.770065749688</v>
      </c>
      <c r="C286" cm="1">
        <f t="array" aca="1" ref="C286" ca="1">_xll.BDP(Stocks[[#This Row],[bloomberg_query]], "CUST_TRR_RETURN_HOLDING_PER", "CUST_TRR_START_DT="&amp;TEXT(WORKDAY(TODAY(), -2),"jjjjMMtt"),"CUST_TRR_END_DT="&amp;TEXT(WORKDAY(TODAY(), -1),"jjjjMMtt"), "CUST_TRR_CRNCY=EUR")</f>
        <v>0.54483230000000005</v>
      </c>
      <c r="D286" cm="1">
        <f t="array" aca="1" ref="D286" ca="1">_xll.BDP(Stocks[[#This Row],[bloomberg_query]], "CUST_TRR_RETURN_HOLDING_PER", "CUST_TRR_START_DT="&amp;TEXT(WORKDAY(TODAY(), -6),"jjjjMMtt"),"CUST_TRR_END_DT="&amp;TEXT(WORKDAY(TODAY(), -1),"jjjjMMtt"), "CUST_TRR_CRNCY=EUR")</f>
        <v>-2.9068779999999999</v>
      </c>
      <c r="E286" cm="1">
        <f t="array" aca="1" ref="E286" ca="1">_xll.BDP(Stocks[[#This Row],[bloomberg_query]], "CUST_TRR_RETURN_HOLDING_PER", "CUST_TRR_START_DT="&amp;TEXT(WORKDAY(EDATE(TODAY(), -1) - 2, 1),"jjjjMMtt"),"CUST_TRR_END_DT="&amp;TEXT(WORKDAY(TODAY(), -1),"jjjjMMtt"),"CUST_TRR_CRNCY=EUR")</f>
        <v>9.4766729999999999</v>
      </c>
      <c r="F286" cm="1">
        <f t="array" aca="1" ref="F286" ca="1">_xll.BDP(Stocks[[#This Row],[bloomberg_query]], "CUST_TRR_RETURN_HOLDING_PER", "CUST_TRR_START_DT="&amp;TEXT(WORKDAY(DATE(YEAR(TODAY())-1, 12, 31), -1),"jjjjMMtt"),"CUST_TRR_END_DT="&amp;TEXT(WORKDAY(TODAY(), -1),"jjjjMMtt"), "CUST_TRR_CRNCY=EUR")</f>
        <v>63.402920000000002</v>
      </c>
    </row>
    <row r="287" spans="1:6" x14ac:dyDescent="0.25">
      <c r="A287" t="s">
        <v>267</v>
      </c>
      <c r="B287" s="1">
        <v>15.619999885559082</v>
      </c>
      <c r="C287" cm="1">
        <f t="array" aca="1" ref="C287" ca="1">_xll.BDP(Stocks[[#This Row],[bloomberg_query]], "CUST_TRR_RETURN_HOLDING_PER", "CUST_TRR_START_DT="&amp;TEXT(WORKDAY(TODAY(), -2),"jjjjMMtt"),"CUST_TRR_END_DT="&amp;TEXT(WORKDAY(TODAY(), -1),"jjjjMMtt"), "CUST_TRR_CRNCY=EUR")</f>
        <v>-0.6072227</v>
      </c>
      <c r="D287" cm="1">
        <f t="array" aca="1" ref="D287" ca="1">_xll.BDP(Stocks[[#This Row],[bloomberg_query]], "CUST_TRR_RETURN_HOLDING_PER", "CUST_TRR_START_DT="&amp;TEXT(WORKDAY(TODAY(), -6),"jjjjMMtt"),"CUST_TRR_END_DT="&amp;TEXT(WORKDAY(TODAY(), -1),"jjjjMMtt"), "CUST_TRR_CRNCY=EUR")</f>
        <v>3.2536520000000002</v>
      </c>
      <c r="E287" cm="1">
        <f t="array" aca="1" ref="E287" ca="1">_xll.BDP(Stocks[[#This Row],[bloomberg_query]], "CUST_TRR_RETURN_HOLDING_PER", "CUST_TRR_START_DT="&amp;TEXT(WORKDAY(EDATE(TODAY(), -1) - 2, 1),"jjjjMMtt"),"CUST_TRR_END_DT="&amp;TEXT(WORKDAY(TODAY(), -1),"jjjjMMtt"),"CUST_TRR_CRNCY=EUR")</f>
        <v>18.03661</v>
      </c>
      <c r="F287" cm="1">
        <f t="array" aca="1" ref="F287" ca="1">_xll.BDP(Stocks[[#This Row],[bloomberg_query]], "CUST_TRR_RETURN_HOLDING_PER", "CUST_TRR_START_DT="&amp;TEXT(WORKDAY(DATE(YEAR(TODAY())-1, 12, 31), -1),"jjjjMMtt"),"CUST_TRR_END_DT="&amp;TEXT(WORKDAY(TODAY(), -1),"jjjjMMtt"), "CUST_TRR_CRNCY=EUR")</f>
        <v>48.14911</v>
      </c>
    </row>
    <row r="288" spans="1:6" x14ac:dyDescent="0.25">
      <c r="A288" t="s">
        <v>275</v>
      </c>
      <c r="B288" s="1">
        <v>87.800003051757813</v>
      </c>
      <c r="C288" cm="1">
        <f t="array" aca="1" ref="C288" ca="1">_xll.BDP(Stocks[[#This Row],[bloomberg_query]], "CUST_TRR_RETURN_HOLDING_PER", "CUST_TRR_START_DT="&amp;TEXT(WORKDAY(TODAY(), -2),"jjjjMMtt"),"CUST_TRR_END_DT="&amp;TEXT(WORKDAY(TODAY(), -1),"jjjjMMtt"), "CUST_TRR_CRNCY=EUR")</f>
        <v>-0.12376239999999999</v>
      </c>
      <c r="D288" cm="1">
        <f t="array" aca="1" ref="D288" ca="1">_xll.BDP(Stocks[[#This Row],[bloomberg_query]], "CUST_TRR_RETURN_HOLDING_PER", "CUST_TRR_START_DT="&amp;TEXT(WORKDAY(TODAY(), -6),"jjjjMMtt"),"CUST_TRR_END_DT="&amp;TEXT(WORKDAY(TODAY(), -1),"jjjjMMtt"), "CUST_TRR_CRNCY=EUR")</f>
        <v>0.7490637</v>
      </c>
      <c r="E288" cm="1">
        <f t="array" aca="1" ref="E288" ca="1">_xll.BDP(Stocks[[#This Row],[bloomberg_query]], "CUST_TRR_RETURN_HOLDING_PER", "CUST_TRR_START_DT="&amp;TEXT(WORKDAY(EDATE(TODAY(), -1) - 2, 1),"jjjjMMtt"),"CUST_TRR_END_DT="&amp;TEXT(WORKDAY(TODAY(), -1),"jjjjMMtt"),"CUST_TRR_CRNCY=EUR")</f>
        <v>1.09626</v>
      </c>
      <c r="F288" cm="1">
        <f t="array" aca="1" ref="F288" ca="1">_xll.BDP(Stocks[[#This Row],[bloomberg_query]], "CUST_TRR_RETURN_HOLDING_PER", "CUST_TRR_START_DT="&amp;TEXT(WORKDAY(DATE(YEAR(TODAY())-1, 12, 31), -1),"jjjjMMtt"),"CUST_TRR_END_DT="&amp;TEXT(WORKDAY(TODAY(), -1),"jjjjMMtt"), "CUST_TRR_CRNCY=EUR")</f>
        <v>31.21519</v>
      </c>
    </row>
    <row r="289" spans="1:6" x14ac:dyDescent="0.25">
      <c r="A289" t="s">
        <v>271</v>
      </c>
      <c r="B289" s="1">
        <v>80.054440511321445</v>
      </c>
      <c r="C289" cm="1">
        <f t="array" aca="1" ref="C289" ca="1">_xll.BDP(Stocks[[#This Row],[bloomberg_query]], "CUST_TRR_RETURN_HOLDING_PER", "CUST_TRR_START_DT="&amp;TEXT(WORKDAY(TODAY(), -2),"jjjjMMtt"),"CUST_TRR_END_DT="&amp;TEXT(WORKDAY(TODAY(), -1),"jjjjMMtt"), "CUST_TRR_CRNCY=EUR")</f>
        <v>0.46039799999999997</v>
      </c>
      <c r="D289" cm="1">
        <f t="array" aca="1" ref="D289" ca="1">_xll.BDP(Stocks[[#This Row],[bloomberg_query]], "CUST_TRR_RETURN_HOLDING_PER", "CUST_TRR_START_DT="&amp;TEXT(WORKDAY(TODAY(), -6),"jjjjMMtt"),"CUST_TRR_END_DT="&amp;TEXT(WORKDAY(TODAY(), -1),"jjjjMMtt"), "CUST_TRR_CRNCY=EUR")</f>
        <v>-0.38547179999999998</v>
      </c>
      <c r="E289" cm="1">
        <f t="array" aca="1" ref="E289" ca="1">_xll.BDP(Stocks[[#This Row],[bloomberg_query]], "CUST_TRR_RETURN_HOLDING_PER", "CUST_TRR_START_DT="&amp;TEXT(WORKDAY(EDATE(TODAY(), -1) - 2, 1),"jjjjMMtt"),"CUST_TRR_END_DT="&amp;TEXT(WORKDAY(TODAY(), -1),"jjjjMMtt"),"CUST_TRR_CRNCY=EUR")</f>
        <v>4.056216</v>
      </c>
      <c r="F289" cm="1">
        <f t="array" aca="1" ref="F289" ca="1">_xll.BDP(Stocks[[#This Row],[bloomberg_query]], "CUST_TRR_RETURN_HOLDING_PER", "CUST_TRR_START_DT="&amp;TEXT(WORKDAY(DATE(YEAR(TODAY())-1, 12, 31), -1),"jjjjMMtt"),"CUST_TRR_END_DT="&amp;TEXT(WORKDAY(TODAY(), -1),"jjjjMMtt"), "CUST_TRR_CRNCY=EUR")</f>
        <v>15.699820000000001</v>
      </c>
    </row>
    <row r="290" spans="1:6" x14ac:dyDescent="0.25">
      <c r="A290" t="s">
        <v>261</v>
      </c>
      <c r="B290" s="1">
        <v>558.30415368631293</v>
      </c>
      <c r="C290" cm="1">
        <f t="array" aca="1" ref="C290" ca="1">_xll.BDP(Stocks[[#This Row],[bloomberg_query]], "CUST_TRR_RETURN_HOLDING_PER", "CUST_TRR_START_DT="&amp;TEXT(WORKDAY(TODAY(), -2),"jjjjMMtt"),"CUST_TRR_END_DT="&amp;TEXT(WORKDAY(TODAY(), -1),"jjjjMMtt"), "CUST_TRR_CRNCY=EUR")</f>
        <v>0.4078367</v>
      </c>
      <c r="D290" cm="1">
        <f t="array" aca="1" ref="D290" ca="1">_xll.BDP(Stocks[[#This Row],[bloomberg_query]], "CUST_TRR_RETURN_HOLDING_PER", "CUST_TRR_START_DT="&amp;TEXT(WORKDAY(TODAY(), -6),"jjjjMMtt"),"CUST_TRR_END_DT="&amp;TEXT(WORKDAY(TODAY(), -1),"jjjjMMtt"), "CUST_TRR_CRNCY=EUR")</f>
        <v>4.8683499999999998E-2</v>
      </c>
      <c r="E290" cm="1">
        <f t="array" aca="1" ref="E290" ca="1">_xll.BDP(Stocks[[#This Row],[bloomberg_query]], "CUST_TRR_RETURN_HOLDING_PER", "CUST_TRR_START_DT="&amp;TEXT(WORKDAY(EDATE(TODAY(), -1) - 2, 1),"jjjjMMtt"),"CUST_TRR_END_DT="&amp;TEXT(WORKDAY(TODAY(), -1),"jjjjMMtt"),"CUST_TRR_CRNCY=EUR")</f>
        <v>-4.9261379999999999</v>
      </c>
      <c r="F290" cm="1">
        <f t="array" aca="1" ref="F290" ca="1">_xll.BDP(Stocks[[#This Row],[bloomberg_query]], "CUST_TRR_RETURN_HOLDING_PER", "CUST_TRR_START_DT="&amp;TEXT(WORKDAY(DATE(YEAR(TODAY())-1, 12, 31), -1),"jjjjMMtt"),"CUST_TRR_END_DT="&amp;TEXT(WORKDAY(TODAY(), -1),"jjjjMMtt"), "CUST_TRR_CRNCY=EUR")</f>
        <v>7.711849</v>
      </c>
    </row>
    <row r="291" spans="1:6" x14ac:dyDescent="0.25">
      <c r="A291" t="s">
        <v>255</v>
      </c>
      <c r="B291" s="1">
        <v>350.49825104022602</v>
      </c>
      <c r="C291" cm="1">
        <f t="array" aca="1" ref="C291" ca="1">_xll.BDP(Stocks[[#This Row],[bloomberg_query]], "CUST_TRR_RETURN_HOLDING_PER", "CUST_TRR_START_DT="&amp;TEXT(WORKDAY(TODAY(), -2),"jjjjMMtt"),"CUST_TRR_END_DT="&amp;TEXT(WORKDAY(TODAY(), -1),"jjjjMMtt"), "CUST_TRR_CRNCY=EUR")</f>
        <v>-0.3722953</v>
      </c>
      <c r="D291" cm="1">
        <f t="array" aca="1" ref="D291" ca="1">_xll.BDP(Stocks[[#This Row],[bloomberg_query]], "CUST_TRR_RETURN_HOLDING_PER", "CUST_TRR_START_DT="&amp;TEXT(WORKDAY(TODAY(), -6),"jjjjMMtt"),"CUST_TRR_END_DT="&amp;TEXT(WORKDAY(TODAY(), -1),"jjjjMMtt"), "CUST_TRR_CRNCY=EUR")</f>
        <v>-2.4186540000000001</v>
      </c>
      <c r="E291" cm="1">
        <f t="array" aca="1" ref="E291" ca="1">_xll.BDP(Stocks[[#This Row],[bloomberg_query]], "CUST_TRR_RETURN_HOLDING_PER", "CUST_TRR_START_DT="&amp;TEXT(WORKDAY(EDATE(TODAY(), -1) - 2, 1),"jjjjMMtt"),"CUST_TRR_END_DT="&amp;TEXT(WORKDAY(TODAY(), -1),"jjjjMMtt"),"CUST_TRR_CRNCY=EUR")</f>
        <v>4.8562440000000002</v>
      </c>
      <c r="F291" cm="1">
        <f t="array" aca="1" ref="F291" ca="1">_xll.BDP(Stocks[[#This Row],[bloomberg_query]], "CUST_TRR_RETURN_HOLDING_PER", "CUST_TRR_START_DT="&amp;TEXT(WORKDAY(DATE(YEAR(TODAY())-1, 12, 31), -1),"jjjjMMtt"),"CUST_TRR_END_DT="&amp;TEXT(WORKDAY(TODAY(), -1),"jjjjMMtt"), "CUST_TRR_CRNCY=EUR")</f>
        <v>50.714440000000003</v>
      </c>
    </row>
    <row r="292" spans="1:6" x14ac:dyDescent="0.25">
      <c r="A292" t="s">
        <v>288</v>
      </c>
      <c r="B292" s="1">
        <v>34.609705892047032</v>
      </c>
      <c r="C292" cm="1">
        <f t="array" aca="1" ref="C292" ca="1">_xll.BDP(Stocks[[#This Row],[bloomberg_query]], "CUST_TRR_RETURN_HOLDING_PER", "CUST_TRR_START_DT="&amp;TEXT(WORKDAY(TODAY(), -2),"jjjjMMtt"),"CUST_TRR_END_DT="&amp;TEXT(WORKDAY(TODAY(), -1),"jjjjMMtt"), "CUST_TRR_CRNCY=EUR")</f>
        <v>1.7889999999999999</v>
      </c>
      <c r="D292" cm="1">
        <f t="array" aca="1" ref="D292" ca="1">_xll.BDP(Stocks[[#This Row],[bloomberg_query]], "CUST_TRR_RETURN_HOLDING_PER", "CUST_TRR_START_DT="&amp;TEXT(WORKDAY(TODAY(), -6),"jjjjMMtt"),"CUST_TRR_END_DT="&amp;TEXT(WORKDAY(TODAY(), -1),"jjjjMMtt"), "CUST_TRR_CRNCY=EUR")</f>
        <v>-2.8267500000000001</v>
      </c>
      <c r="E292" cm="1">
        <f t="array" aca="1" ref="E292" ca="1">_xll.BDP(Stocks[[#This Row],[bloomberg_query]], "CUST_TRR_RETURN_HOLDING_PER", "CUST_TRR_START_DT="&amp;TEXT(WORKDAY(EDATE(TODAY(), -1) - 2, 1),"jjjjMMtt"),"CUST_TRR_END_DT="&amp;TEXT(WORKDAY(TODAY(), -1),"jjjjMMtt"),"CUST_TRR_CRNCY=EUR")</f>
        <v>-9.1304759999999998</v>
      </c>
      <c r="F292" cm="1">
        <f t="array" aca="1" ref="F292" ca="1">_xll.BDP(Stocks[[#This Row],[bloomberg_query]], "CUST_TRR_RETURN_HOLDING_PER", "CUST_TRR_START_DT="&amp;TEXT(WORKDAY(DATE(YEAR(TODAY())-1, 12, 31), -1),"jjjjMMtt"),"CUST_TRR_END_DT="&amp;TEXT(WORKDAY(TODAY(), -1),"jjjjMMtt"), "CUST_TRR_CRNCY=EUR")</f>
        <v>-23.35539</v>
      </c>
    </row>
    <row r="293" spans="1:6" x14ac:dyDescent="0.25">
      <c r="A293" t="s">
        <v>314</v>
      </c>
      <c r="B293" s="1">
        <v>155.24082316458225</v>
      </c>
      <c r="C293" cm="1">
        <f t="array" aca="1" ref="C293" ca="1">_xll.BDP(Stocks[[#This Row],[bloomberg_query]], "CUST_TRR_RETURN_HOLDING_PER", "CUST_TRR_START_DT="&amp;TEXT(WORKDAY(TODAY(), -2),"jjjjMMtt"),"CUST_TRR_END_DT="&amp;TEXT(WORKDAY(TODAY(), -1),"jjjjMMtt"), "CUST_TRR_CRNCY=EUR")</f>
        <v>1.553496</v>
      </c>
      <c r="D293" cm="1">
        <f t="array" aca="1" ref="D293" ca="1">_xll.BDP(Stocks[[#This Row],[bloomberg_query]], "CUST_TRR_RETURN_HOLDING_PER", "CUST_TRR_START_DT="&amp;TEXT(WORKDAY(TODAY(), -6),"jjjjMMtt"),"CUST_TRR_END_DT="&amp;TEXT(WORKDAY(TODAY(), -1),"jjjjMMtt"), "CUST_TRR_CRNCY=EUR")</f>
        <v>3.9908459999999999</v>
      </c>
      <c r="E293" cm="1">
        <f t="array" aca="1" ref="E293" ca="1">_xll.BDP(Stocks[[#This Row],[bloomberg_query]], "CUST_TRR_RETURN_HOLDING_PER", "CUST_TRR_START_DT="&amp;TEXT(WORKDAY(EDATE(TODAY(), -1) - 2, 1),"jjjjMMtt"),"CUST_TRR_END_DT="&amp;TEXT(WORKDAY(TODAY(), -1),"jjjjMMtt"),"CUST_TRR_CRNCY=EUR")</f>
        <v>5.7054510000000001</v>
      </c>
      <c r="F293" cm="1">
        <f t="array" aca="1" ref="F293" ca="1">_xll.BDP(Stocks[[#This Row],[bloomberg_query]], "CUST_TRR_RETURN_HOLDING_PER", "CUST_TRR_START_DT="&amp;TEXT(WORKDAY(DATE(YEAR(TODAY())-1, 12, 31), -1),"jjjjMMtt"),"CUST_TRR_END_DT="&amp;TEXT(WORKDAY(TODAY(), -1),"jjjjMMtt"), "CUST_TRR_CRNCY=EUR")</f>
        <v>39.206530000000001</v>
      </c>
    </row>
    <row r="294" spans="1:6" x14ac:dyDescent="0.25">
      <c r="A294" t="s">
        <v>287</v>
      </c>
      <c r="B294" s="1">
        <v>8.8392693852764523</v>
      </c>
      <c r="C294" cm="1">
        <f t="array" aca="1" ref="C294" ca="1">_xll.BDP(Stocks[[#This Row],[bloomberg_query]], "CUST_TRR_RETURN_HOLDING_PER", "CUST_TRR_START_DT="&amp;TEXT(WORKDAY(TODAY(), -2),"jjjjMMtt"),"CUST_TRR_END_DT="&amp;TEXT(WORKDAY(TODAY(), -1),"jjjjMMtt"), "CUST_TRR_CRNCY=EUR")</f>
        <v>-1.817755</v>
      </c>
      <c r="D294" cm="1">
        <f t="array" aca="1" ref="D294" ca="1">_xll.BDP(Stocks[[#This Row],[bloomberg_query]], "CUST_TRR_RETURN_HOLDING_PER", "CUST_TRR_START_DT="&amp;TEXT(WORKDAY(TODAY(), -6),"jjjjMMtt"),"CUST_TRR_END_DT="&amp;TEXT(WORKDAY(TODAY(), -1),"jjjjMMtt"), "CUST_TRR_CRNCY=EUR")</f>
        <v>0.89023039999999998</v>
      </c>
      <c r="E294" cm="1">
        <f t="array" aca="1" ref="E294" ca="1">_xll.BDP(Stocks[[#This Row],[bloomberg_query]], "CUST_TRR_RETURN_HOLDING_PER", "CUST_TRR_START_DT="&amp;TEXT(WORKDAY(EDATE(TODAY(), -1) - 2, 1),"jjjjMMtt"),"CUST_TRR_END_DT="&amp;TEXT(WORKDAY(TODAY(), -1),"jjjjMMtt"),"CUST_TRR_CRNCY=EUR")</f>
        <v>-11.77364</v>
      </c>
      <c r="F294" cm="1">
        <f t="array" aca="1" ref="F294" ca="1">_xll.BDP(Stocks[[#This Row],[bloomberg_query]], "CUST_TRR_RETURN_HOLDING_PER", "CUST_TRR_START_DT="&amp;TEXT(WORKDAY(DATE(YEAR(TODAY())-1, 12, 31), -1),"jjjjMMtt"),"CUST_TRR_END_DT="&amp;TEXT(WORKDAY(TODAY(), -1),"jjjjMMtt"), "CUST_TRR_CRNCY=EUR")</f>
        <v>-30.10493</v>
      </c>
    </row>
    <row r="295" spans="1:6" x14ac:dyDescent="0.25">
      <c r="A295" t="s">
        <v>291</v>
      </c>
      <c r="B295" s="1">
        <v>11.330503815793747</v>
      </c>
      <c r="C295" cm="1">
        <f t="array" aca="1" ref="C295" ca="1">_xll.BDP(Stocks[[#This Row],[bloomberg_query]], "CUST_TRR_RETURN_HOLDING_PER", "CUST_TRR_START_DT="&amp;TEXT(WORKDAY(TODAY(), -2),"jjjjMMtt"),"CUST_TRR_END_DT="&amp;TEXT(WORKDAY(TODAY(), -1),"jjjjMMtt"), "CUST_TRR_CRNCY=EUR")</f>
        <v>-1.297488</v>
      </c>
      <c r="D295" cm="1">
        <f t="array" aca="1" ref="D295" ca="1">_xll.BDP(Stocks[[#This Row],[bloomberg_query]], "CUST_TRR_RETURN_HOLDING_PER", "CUST_TRR_START_DT="&amp;TEXT(WORKDAY(TODAY(), -6),"jjjjMMtt"),"CUST_TRR_END_DT="&amp;TEXT(WORKDAY(TODAY(), -1),"jjjjMMtt"), "CUST_TRR_CRNCY=EUR")</f>
        <v>-10.76408</v>
      </c>
      <c r="E295" cm="1">
        <f t="array" aca="1" ref="E295" ca="1">_xll.BDP(Stocks[[#This Row],[bloomberg_query]], "CUST_TRR_RETURN_HOLDING_PER", "CUST_TRR_START_DT="&amp;TEXT(WORKDAY(EDATE(TODAY(), -1) - 2, 1),"jjjjMMtt"),"CUST_TRR_END_DT="&amp;TEXT(WORKDAY(TODAY(), -1),"jjjjMMtt"),"CUST_TRR_CRNCY=EUR")</f>
        <v>-12.777799999999999</v>
      </c>
      <c r="F295" cm="1">
        <f t="array" aca="1" ref="F295" ca="1">_xll.BDP(Stocks[[#This Row],[bloomberg_query]], "CUST_TRR_RETURN_HOLDING_PER", "CUST_TRR_START_DT="&amp;TEXT(WORKDAY(DATE(YEAR(TODAY())-1, 12, 31), -1),"jjjjMMtt"),"CUST_TRR_END_DT="&amp;TEXT(WORKDAY(TODAY(), -1),"jjjjMMtt"), "CUST_TRR_CRNCY=EUR")</f>
        <v>-40.501150000000003</v>
      </c>
    </row>
    <row r="296" spans="1:6" x14ac:dyDescent="0.25">
      <c r="A296" t="s">
        <v>301</v>
      </c>
      <c r="B296" s="1">
        <v>17.623178494283479</v>
      </c>
      <c r="C296" cm="1">
        <f t="array" aca="1" ref="C296" ca="1">_xll.BDP(Stocks[[#This Row],[bloomberg_query]], "CUST_TRR_RETURN_HOLDING_PER", "CUST_TRR_START_DT="&amp;TEXT(WORKDAY(TODAY(), -2),"jjjjMMtt"),"CUST_TRR_END_DT="&amp;TEXT(WORKDAY(TODAY(), -1),"jjjjMMtt"), "CUST_TRR_CRNCY=EUR")</f>
        <v>-0.4153405</v>
      </c>
      <c r="D296" cm="1">
        <f t="array" aca="1" ref="D296" ca="1">_xll.BDP(Stocks[[#This Row],[bloomberg_query]], "CUST_TRR_RETURN_HOLDING_PER", "CUST_TRR_START_DT="&amp;TEXT(WORKDAY(TODAY(), -6),"jjjjMMtt"),"CUST_TRR_END_DT="&amp;TEXT(WORKDAY(TODAY(), -1),"jjjjMMtt"), "CUST_TRR_CRNCY=EUR")</f>
        <v>-3.8729460000000002</v>
      </c>
      <c r="E296" cm="1">
        <f t="array" aca="1" ref="E296" ca="1">_xll.BDP(Stocks[[#This Row],[bloomberg_query]], "CUST_TRR_RETURN_HOLDING_PER", "CUST_TRR_START_DT="&amp;TEXT(WORKDAY(EDATE(TODAY(), -1) - 2, 1),"jjjjMMtt"),"CUST_TRR_END_DT="&amp;TEXT(WORKDAY(TODAY(), -1),"jjjjMMtt"),"CUST_TRR_CRNCY=EUR")</f>
        <v>10.70621</v>
      </c>
      <c r="F296" cm="1">
        <f t="array" aca="1" ref="F296" ca="1">_xll.BDP(Stocks[[#This Row],[bloomberg_query]], "CUST_TRR_RETURN_HOLDING_PER", "CUST_TRR_START_DT="&amp;TEXT(WORKDAY(DATE(YEAR(TODAY())-1, 12, 31), -1),"jjjjMMtt"),"CUST_TRR_END_DT="&amp;TEXT(WORKDAY(TODAY(), -1),"jjjjMMtt"), "CUST_TRR_CRNCY=EUR")</f>
        <v>12.10238</v>
      </c>
    </row>
    <row r="297" spans="1:6" x14ac:dyDescent="0.25">
      <c r="A297" t="s">
        <v>294</v>
      </c>
      <c r="B297" s="1">
        <v>125.42905129271458</v>
      </c>
      <c r="C297" cm="1">
        <f t="array" aca="1" ref="C297" ca="1">_xll.BDP(Stocks[[#This Row],[bloomberg_query]], "CUST_TRR_RETURN_HOLDING_PER", "CUST_TRR_START_DT="&amp;TEXT(WORKDAY(TODAY(), -2),"jjjjMMtt"),"CUST_TRR_END_DT="&amp;TEXT(WORKDAY(TODAY(), -1),"jjjjMMtt"), "CUST_TRR_CRNCY=EUR")</f>
        <v>-0.73544880000000001</v>
      </c>
      <c r="D297" cm="1">
        <f t="array" aca="1" ref="D297" ca="1">_xll.BDP(Stocks[[#This Row],[bloomberg_query]], "CUST_TRR_RETURN_HOLDING_PER", "CUST_TRR_START_DT="&amp;TEXT(WORKDAY(TODAY(), -6),"jjjjMMtt"),"CUST_TRR_END_DT="&amp;TEXT(WORKDAY(TODAY(), -1),"jjjjMMtt"), "CUST_TRR_CRNCY=EUR")</f>
        <v>-0.20164499999999999</v>
      </c>
      <c r="E297" cm="1">
        <f t="array" aca="1" ref="E297" ca="1">_xll.BDP(Stocks[[#This Row],[bloomberg_query]], "CUST_TRR_RETURN_HOLDING_PER", "CUST_TRR_START_DT="&amp;TEXT(WORKDAY(EDATE(TODAY(), -1) - 2, 1),"jjjjMMtt"),"CUST_TRR_END_DT="&amp;TEXT(WORKDAY(TODAY(), -1),"jjjjMMtt"),"CUST_TRR_CRNCY=EUR")</f>
        <v>5.0869939999999998</v>
      </c>
      <c r="F297" cm="1">
        <f t="array" aca="1" ref="F297" ca="1">_xll.BDP(Stocks[[#This Row],[bloomberg_query]], "CUST_TRR_RETURN_HOLDING_PER", "CUST_TRR_START_DT="&amp;TEXT(WORKDAY(DATE(YEAR(TODAY())-1, 12, 31), -1),"jjjjMMtt"),"CUST_TRR_END_DT="&amp;TEXT(WORKDAY(TODAY(), -1),"jjjjMMtt"), "CUST_TRR_CRNCY=EUR")</f>
        <v>33.155009999999997</v>
      </c>
    </row>
    <row r="298" spans="1:6" x14ac:dyDescent="0.25">
      <c r="A298" t="s">
        <v>290</v>
      </c>
      <c r="B298" s="1">
        <v>1.517807733401213</v>
      </c>
      <c r="C298" cm="1">
        <f t="array" aca="1" ref="C298" ca="1">_xll.BDP(Stocks[[#This Row],[bloomberg_query]], "CUST_TRR_RETURN_HOLDING_PER", "CUST_TRR_START_DT="&amp;TEXT(WORKDAY(TODAY(), -2),"jjjjMMtt"),"CUST_TRR_END_DT="&amp;TEXT(WORKDAY(TODAY(), -1),"jjjjMMtt"), "CUST_TRR_CRNCY=EUR")</f>
        <v>-0.49439640000000001</v>
      </c>
      <c r="D298" cm="1">
        <f t="array" aca="1" ref="D298" ca="1">_xll.BDP(Stocks[[#This Row],[bloomberg_query]], "CUST_TRR_RETURN_HOLDING_PER", "CUST_TRR_START_DT="&amp;TEXT(WORKDAY(TODAY(), -6),"jjjjMMtt"),"CUST_TRR_END_DT="&amp;TEXT(WORKDAY(TODAY(), -1),"jjjjMMtt"), "CUST_TRR_CRNCY=EUR")</f>
        <v>-18.318709999999999</v>
      </c>
      <c r="E298" cm="1">
        <f t="array" aca="1" ref="E298" ca="1">_xll.BDP(Stocks[[#This Row],[bloomberg_query]], "CUST_TRR_RETURN_HOLDING_PER", "CUST_TRR_START_DT="&amp;TEXT(WORKDAY(EDATE(TODAY(), -1) - 2, 1),"jjjjMMtt"),"CUST_TRR_END_DT="&amp;TEXT(WORKDAY(TODAY(), -1),"jjjjMMtt"),"CUST_TRR_CRNCY=EUR")</f>
        <v>-12.293010000000001</v>
      </c>
      <c r="F298" cm="1">
        <f t="array" aca="1" ref="F298" ca="1">_xll.BDP(Stocks[[#This Row],[bloomberg_query]], "CUST_TRR_RETURN_HOLDING_PER", "CUST_TRR_START_DT="&amp;TEXT(WORKDAY(DATE(YEAR(TODAY())-1, 12, 31), -1),"jjjjMMtt"),"CUST_TRR_END_DT="&amp;TEXT(WORKDAY(TODAY(), -1),"jjjjMMtt"), "CUST_TRR_CRNCY=EUR")</f>
        <v>20.853729999999999</v>
      </c>
    </row>
    <row r="299" spans="1:6" x14ac:dyDescent="0.25">
      <c r="A299" t="s">
        <v>299</v>
      </c>
      <c r="B299" s="1">
        <v>13.286584216049391</v>
      </c>
      <c r="C299" cm="1">
        <f t="array" aca="1" ref="C299" ca="1">_xll.BDP(Stocks[[#This Row],[bloomberg_query]], "CUST_TRR_RETURN_HOLDING_PER", "CUST_TRR_START_DT="&amp;TEXT(WORKDAY(TODAY(), -2),"jjjjMMtt"),"CUST_TRR_END_DT="&amp;TEXT(WORKDAY(TODAY(), -1),"jjjjMMtt"), "CUST_TRR_CRNCY=EUR")</f>
        <v>-1.0491459999999999</v>
      </c>
      <c r="D299" cm="1">
        <f t="array" aca="1" ref="D299" ca="1">_xll.BDP(Stocks[[#This Row],[bloomberg_query]], "CUST_TRR_RETURN_HOLDING_PER", "CUST_TRR_START_DT="&amp;TEXT(WORKDAY(TODAY(), -6),"jjjjMMtt"),"CUST_TRR_END_DT="&amp;TEXT(WORKDAY(TODAY(), -1),"jjjjMMtt"), "CUST_TRR_CRNCY=EUR")</f>
        <v>-10.72411</v>
      </c>
      <c r="E299" cm="1">
        <f t="array" aca="1" ref="E299" ca="1">_xll.BDP(Stocks[[#This Row],[bloomberg_query]], "CUST_TRR_RETURN_HOLDING_PER", "CUST_TRR_START_DT="&amp;TEXT(WORKDAY(EDATE(TODAY(), -1) - 2, 1),"jjjjMMtt"),"CUST_TRR_END_DT="&amp;TEXT(WORKDAY(TODAY(), -1),"jjjjMMtt"),"CUST_TRR_CRNCY=EUR")</f>
        <v>-6.6422460000000001</v>
      </c>
      <c r="F299" cm="1">
        <f t="array" aca="1" ref="F299" ca="1">_xll.BDP(Stocks[[#This Row],[bloomberg_query]], "CUST_TRR_RETURN_HOLDING_PER", "CUST_TRR_START_DT="&amp;TEXT(WORKDAY(DATE(YEAR(TODAY())-1, 12, 31), -1),"jjjjMMtt"),"CUST_TRR_END_DT="&amp;TEXT(WORKDAY(TODAY(), -1),"jjjjMMtt"), "CUST_TRR_CRNCY=EUR")</f>
        <v>2.1779570000000001</v>
      </c>
    </row>
    <row r="300" spans="1:6" x14ac:dyDescent="0.25">
      <c r="A300" t="s">
        <v>292</v>
      </c>
      <c r="B300" s="1">
        <v>7.0769517118352496</v>
      </c>
      <c r="C300" cm="1">
        <f t="array" aca="1" ref="C300" ca="1">_xll.BDP(Stocks[[#This Row],[bloomberg_query]], "CUST_TRR_RETURN_HOLDING_PER", "CUST_TRR_START_DT="&amp;TEXT(WORKDAY(TODAY(), -2),"jjjjMMtt"),"CUST_TRR_END_DT="&amp;TEXT(WORKDAY(TODAY(), -1),"jjjjMMtt"), "CUST_TRR_CRNCY=EUR")</f>
        <v>-1.424879</v>
      </c>
      <c r="D300" cm="1">
        <f t="array" aca="1" ref="D300" ca="1">_xll.BDP(Stocks[[#This Row],[bloomberg_query]], "CUST_TRR_RETURN_HOLDING_PER", "CUST_TRR_START_DT="&amp;TEXT(WORKDAY(TODAY(), -6),"jjjjMMtt"),"CUST_TRR_END_DT="&amp;TEXT(WORKDAY(TODAY(), -1),"jjjjMMtt"), "CUST_TRR_CRNCY=EUR")</f>
        <v>-6.1506340000000002</v>
      </c>
      <c r="E300" cm="1">
        <f t="array" aca="1" ref="E300" ca="1">_xll.BDP(Stocks[[#This Row],[bloomberg_query]], "CUST_TRR_RETURN_HOLDING_PER", "CUST_TRR_START_DT="&amp;TEXT(WORKDAY(EDATE(TODAY(), -1) - 2, 1),"jjjjMMtt"),"CUST_TRR_END_DT="&amp;TEXT(WORKDAY(TODAY(), -1),"jjjjMMtt"),"CUST_TRR_CRNCY=EUR")</f>
        <v>-8.9552759999999996</v>
      </c>
      <c r="F300" cm="1">
        <f t="array" aca="1" ref="F300" ca="1">_xll.BDP(Stocks[[#This Row],[bloomberg_query]], "CUST_TRR_RETURN_HOLDING_PER", "CUST_TRR_START_DT="&amp;TEXT(WORKDAY(DATE(YEAR(TODAY())-1, 12, 31), -1),"jjjjMMtt"),"CUST_TRR_END_DT="&amp;TEXT(WORKDAY(TODAY(), -1),"jjjjMMtt"), "CUST_TRR_CRNCY=EUR")</f>
        <v>-9.6233269999999997</v>
      </c>
    </row>
    <row r="301" spans="1:6" x14ac:dyDescent="0.25">
      <c r="A301" t="s">
        <v>303</v>
      </c>
      <c r="B301" s="1">
        <v>11.330503815793747</v>
      </c>
      <c r="C301" cm="1">
        <f t="array" aca="1" ref="C301" ca="1">_xll.BDP(Stocks[[#This Row],[bloomberg_query]], "CUST_TRR_RETURN_HOLDING_PER", "CUST_TRR_START_DT="&amp;TEXT(WORKDAY(TODAY(), -2),"jjjjMMtt"),"CUST_TRR_END_DT="&amp;TEXT(WORKDAY(TODAY(), -1),"jjjjMMtt"), "CUST_TRR_CRNCY=EUR")</f>
        <v>0.90225710000000003</v>
      </c>
      <c r="D301" cm="1">
        <f t="array" aca="1" ref="D301" ca="1">_xll.BDP(Stocks[[#This Row],[bloomberg_query]], "CUST_TRR_RETURN_HOLDING_PER", "CUST_TRR_START_DT="&amp;TEXT(WORKDAY(TODAY(), -6),"jjjjMMtt"),"CUST_TRR_END_DT="&amp;TEXT(WORKDAY(TODAY(), -1),"jjjjMMtt"), "CUST_TRR_CRNCY=EUR")</f>
        <v>-9.4358500000000003</v>
      </c>
      <c r="E301" cm="1">
        <f t="array" aca="1" ref="E301" ca="1">_xll.BDP(Stocks[[#This Row],[bloomberg_query]], "CUST_TRR_RETURN_HOLDING_PER", "CUST_TRR_START_DT="&amp;TEXT(WORKDAY(EDATE(TODAY(), -1) - 2, 1),"jjjjMMtt"),"CUST_TRR_END_DT="&amp;TEXT(WORKDAY(TODAY(), -1),"jjjjMMtt"),"CUST_TRR_CRNCY=EUR")</f>
        <v>-21.281400000000001</v>
      </c>
      <c r="F301" cm="1">
        <f t="array" aca="1" ref="F301" ca="1">_xll.BDP(Stocks[[#This Row],[bloomberg_query]], "CUST_TRR_RETURN_HOLDING_PER", "CUST_TRR_START_DT="&amp;TEXT(WORKDAY(DATE(YEAR(TODAY())-1, 12, 31), -1),"jjjjMMtt"),"CUST_TRR_END_DT="&amp;TEXT(WORKDAY(TODAY(), -1),"jjjjMMtt"), "CUST_TRR_CRNCY=EUR")</f>
        <v>-35.327919999999999</v>
      </c>
    </row>
    <row r="302" spans="1:6" x14ac:dyDescent="0.25">
      <c r="A302" t="s">
        <v>308</v>
      </c>
      <c r="B302" s="1">
        <v>23.998893587177349</v>
      </c>
      <c r="C302" cm="1">
        <f t="array" aca="1" ref="C302" ca="1">_xll.BDP(Stocks[[#This Row],[bloomberg_query]], "CUST_TRR_RETURN_HOLDING_PER", "CUST_TRR_START_DT="&amp;TEXT(WORKDAY(TODAY(), -2),"jjjjMMtt"),"CUST_TRR_END_DT="&amp;TEXT(WORKDAY(TODAY(), -1),"jjjjMMtt"), "CUST_TRR_CRNCY=EUR")</f>
        <v>1.7704500000000001</v>
      </c>
      <c r="D302" cm="1">
        <f t="array" aca="1" ref="D302" ca="1">_xll.BDP(Stocks[[#This Row],[bloomberg_query]], "CUST_TRR_RETURN_HOLDING_PER", "CUST_TRR_START_DT="&amp;TEXT(WORKDAY(TODAY(), -6),"jjjjMMtt"),"CUST_TRR_END_DT="&amp;TEXT(WORKDAY(TODAY(), -1),"jjjjMMtt"), "CUST_TRR_CRNCY=EUR")</f>
        <v>5.2025839999999999</v>
      </c>
      <c r="E302" cm="1">
        <f t="array" aca="1" ref="E302" ca="1">_xll.BDP(Stocks[[#This Row],[bloomberg_query]], "CUST_TRR_RETURN_HOLDING_PER", "CUST_TRR_START_DT="&amp;TEXT(WORKDAY(EDATE(TODAY(), -1) - 2, 1),"jjjjMMtt"),"CUST_TRR_END_DT="&amp;TEXT(WORKDAY(TODAY(), -1),"jjjjMMtt"),"CUST_TRR_CRNCY=EUR")</f>
        <v>6.5406630000000003</v>
      </c>
      <c r="F302" cm="1">
        <f t="array" aca="1" ref="F302" ca="1">_xll.BDP(Stocks[[#This Row],[bloomberg_query]], "CUST_TRR_RETURN_HOLDING_PER", "CUST_TRR_START_DT="&amp;TEXT(WORKDAY(DATE(YEAR(TODAY())-1, 12, 31), -1),"jjjjMMtt"),"CUST_TRR_END_DT="&amp;TEXT(WORKDAY(TODAY(), -1),"jjjjMMtt"), "CUST_TRR_CRNCY=EUR")</f>
        <v>-9.3685279999999995</v>
      </c>
    </row>
    <row r="303" spans="1:6" x14ac:dyDescent="0.25">
      <c r="A303" t="s">
        <v>302</v>
      </c>
      <c r="B303" s="1" t="e">
        <v>#N/A</v>
      </c>
      <c r="C303" t="str" cm="1">
        <f t="array" aca="1" ref="C30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03" t="str" cm="1">
        <f t="array" aca="1" ref="D30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E303" t="str" cm="1">
        <f t="array" aca="1" ref="E30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F303" t="str" cm="1">
        <f t="array" aca="1" ref="F30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</row>
    <row r="304" spans="1:6" x14ac:dyDescent="0.25">
      <c r="A304" t="s">
        <v>315</v>
      </c>
      <c r="B304" s="1">
        <v>42.799999237060547</v>
      </c>
      <c r="C304" cm="1">
        <f t="array" aca="1" ref="C304" ca="1">_xll.BDP(Stocks[[#This Row],[bloomberg_query]], "CUST_TRR_RETURN_HOLDING_PER", "CUST_TRR_START_DT="&amp;TEXT(WORKDAY(TODAY(), -2),"jjjjMMtt"),"CUST_TRR_END_DT="&amp;TEXT(WORKDAY(TODAY(), -1),"jjjjMMtt"), "CUST_TRR_CRNCY=EUR")</f>
        <v>5.1744890000000003</v>
      </c>
      <c r="D304" cm="1">
        <f t="array" aca="1" ref="D304" ca="1">_xll.BDP(Stocks[[#This Row],[bloomberg_query]], "CUST_TRR_RETURN_HOLDING_PER", "CUST_TRR_START_DT="&amp;TEXT(WORKDAY(TODAY(), -6),"jjjjMMtt"),"CUST_TRR_END_DT="&amp;TEXT(WORKDAY(TODAY(), -1),"jjjjMMtt"), "CUST_TRR_CRNCY=EUR")</f>
        <v>0.2293578</v>
      </c>
      <c r="E304" cm="1">
        <f t="array" aca="1" ref="E304" ca="1">_xll.BDP(Stocks[[#This Row],[bloomberg_query]], "CUST_TRR_RETURN_HOLDING_PER", "CUST_TRR_START_DT="&amp;TEXT(WORKDAY(EDATE(TODAY(), -1) - 2, 1),"jjjjMMtt"),"CUST_TRR_END_DT="&amp;TEXT(WORKDAY(TODAY(), -1),"jjjjMMtt"),"CUST_TRR_CRNCY=EUR")</f>
        <v>14.39791</v>
      </c>
      <c r="F304" cm="1">
        <f t="array" aca="1" ref="F304" ca="1">_xll.BDP(Stocks[[#This Row],[bloomberg_query]], "CUST_TRR_RETURN_HOLDING_PER", "CUST_TRR_START_DT="&amp;TEXT(WORKDAY(DATE(YEAR(TODAY())-1, 12, 31), -1),"jjjjMMtt"),"CUST_TRR_END_DT="&amp;TEXT(WORKDAY(TODAY(), -1),"jjjjMMtt"), "CUST_TRR_CRNCY=EUR")</f>
        <v>-22.51773</v>
      </c>
    </row>
    <row r="305" spans="1:6" x14ac:dyDescent="0.25">
      <c r="A305" t="s">
        <v>311</v>
      </c>
      <c r="B305" s="1">
        <v>128.94999694824219</v>
      </c>
      <c r="C305" cm="1">
        <f t="array" aca="1" ref="C305" ca="1">_xll.BDP(Stocks[[#This Row],[bloomberg_query]], "CUST_TRR_RETURN_HOLDING_PER", "CUST_TRR_START_DT="&amp;TEXT(WORKDAY(TODAY(), -2),"jjjjMMtt"),"CUST_TRR_END_DT="&amp;TEXT(WORKDAY(TODAY(), -1),"jjjjMMtt"), "CUST_TRR_CRNCY=EUR")</f>
        <v>-0.62305299999999997</v>
      </c>
      <c r="D305" cm="1">
        <f t="array" aca="1" ref="D305" ca="1">_xll.BDP(Stocks[[#This Row],[bloomberg_query]], "CUST_TRR_RETURN_HOLDING_PER", "CUST_TRR_START_DT="&amp;TEXT(WORKDAY(TODAY(), -6),"jjjjMMtt"),"CUST_TRR_END_DT="&amp;TEXT(WORKDAY(TODAY(), -1),"jjjjMMtt"), "CUST_TRR_CRNCY=EUR")</f>
        <v>4.1207669999999998</v>
      </c>
      <c r="E305" cm="1">
        <f t="array" aca="1" ref="E305" ca="1">_xll.BDP(Stocks[[#This Row],[bloomberg_query]], "CUST_TRR_RETURN_HOLDING_PER", "CUST_TRR_START_DT="&amp;TEXT(WORKDAY(EDATE(TODAY(), -1) - 2, 1),"jjjjMMtt"),"CUST_TRR_END_DT="&amp;TEXT(WORKDAY(TODAY(), -1),"jjjjMMtt"),"CUST_TRR_CRNCY=EUR")</f>
        <v>5.7322160000000002</v>
      </c>
      <c r="F305" cm="1">
        <f t="array" aca="1" ref="F305" ca="1">_xll.BDP(Stocks[[#This Row],[bloomberg_query]], "CUST_TRR_RETURN_HOLDING_PER", "CUST_TRR_START_DT="&amp;TEXT(WORKDAY(DATE(YEAR(TODAY())-1, 12, 31), -1),"jjjjMMtt"),"CUST_TRR_END_DT="&amp;TEXT(WORKDAY(TODAY(), -1),"jjjjMMtt"), "CUST_TRR_CRNCY=EUR")</f>
        <v>63.489609999999999</v>
      </c>
    </row>
    <row r="306" spans="1:6" x14ac:dyDescent="0.25">
      <c r="A306" t="s">
        <v>284</v>
      </c>
      <c r="B306" s="1">
        <v>36.658055472601745</v>
      </c>
      <c r="C306" cm="1">
        <f t="array" aca="1" ref="C306" ca="1">_xll.BDP(Stocks[[#This Row],[bloomberg_query]], "CUST_TRR_RETURN_HOLDING_PER", "CUST_TRR_START_DT="&amp;TEXT(WORKDAY(TODAY(), -2),"jjjjMMtt"),"CUST_TRR_END_DT="&amp;TEXT(WORKDAY(TODAY(), -1),"jjjjMMtt"), "CUST_TRR_CRNCY=EUR")</f>
        <v>2.358409</v>
      </c>
      <c r="D306" cm="1">
        <f t="array" aca="1" ref="D306" ca="1">_xll.BDP(Stocks[[#This Row],[bloomberg_query]], "CUST_TRR_RETURN_HOLDING_PER", "CUST_TRR_START_DT="&amp;TEXT(WORKDAY(TODAY(), -6),"jjjjMMtt"),"CUST_TRR_END_DT="&amp;TEXT(WORKDAY(TODAY(), -1),"jjjjMMtt"), "CUST_TRR_CRNCY=EUR")</f>
        <v>-1.654609</v>
      </c>
      <c r="E306" cm="1">
        <f t="array" aca="1" ref="E306" ca="1">_xll.BDP(Stocks[[#This Row],[bloomberg_query]], "CUST_TRR_RETURN_HOLDING_PER", "CUST_TRR_START_DT="&amp;TEXT(WORKDAY(EDATE(TODAY(), -1) - 2, 1),"jjjjMMtt"),"CUST_TRR_END_DT="&amp;TEXT(WORKDAY(TODAY(), -1),"jjjjMMtt"),"CUST_TRR_CRNCY=EUR")</f>
        <v>-4.4467569999999998</v>
      </c>
      <c r="F306" cm="1">
        <f t="array" aca="1" ref="F306" ca="1">_xll.BDP(Stocks[[#This Row],[bloomberg_query]], "CUST_TRR_RETURN_HOLDING_PER", "CUST_TRR_START_DT="&amp;TEXT(WORKDAY(DATE(YEAR(TODAY())-1, 12, 31), -1),"jjjjMMtt"),"CUST_TRR_END_DT="&amp;TEXT(WORKDAY(TODAY(), -1),"jjjjMMtt"), "CUST_TRR_CRNCY=EUR")</f>
        <v>-32.565930000000002</v>
      </c>
    </row>
    <row r="307" spans="1:6" x14ac:dyDescent="0.25">
      <c r="A307" t="s">
        <v>312</v>
      </c>
      <c r="B307" s="1">
        <v>42.883536862855941</v>
      </c>
      <c r="C307" cm="1">
        <f t="array" aca="1" ref="C307" ca="1">_xll.BDP(Stocks[[#This Row],[bloomberg_query]], "CUST_TRR_RETURN_HOLDING_PER", "CUST_TRR_START_DT="&amp;TEXT(WORKDAY(TODAY(), -2),"jjjjMMtt"),"CUST_TRR_END_DT="&amp;TEXT(WORKDAY(TODAY(), -1),"jjjjMMtt"), "CUST_TRR_CRNCY=EUR")</f>
        <v>3.323931</v>
      </c>
      <c r="D307" cm="1">
        <f t="array" aca="1" ref="D307" ca="1">_xll.BDP(Stocks[[#This Row],[bloomberg_query]], "CUST_TRR_RETURN_HOLDING_PER", "CUST_TRR_START_DT="&amp;TEXT(WORKDAY(TODAY(), -6),"jjjjMMtt"),"CUST_TRR_END_DT="&amp;TEXT(WORKDAY(TODAY(), -1),"jjjjMMtt"), "CUST_TRR_CRNCY=EUR")</f>
        <v>4.3673229999999998</v>
      </c>
      <c r="E307" cm="1">
        <f t="array" aca="1" ref="E307" ca="1">_xll.BDP(Stocks[[#This Row],[bloomberg_query]], "CUST_TRR_RETURN_HOLDING_PER", "CUST_TRR_START_DT="&amp;TEXT(WORKDAY(EDATE(TODAY(), -1) - 2, 1),"jjjjMMtt"),"CUST_TRR_END_DT="&amp;TEXT(WORKDAY(TODAY(), -1),"jjjjMMtt"),"CUST_TRR_CRNCY=EUR")</f>
        <v>9.5270010000000003</v>
      </c>
      <c r="F307" cm="1">
        <f t="array" aca="1" ref="F307" ca="1">_xll.BDP(Stocks[[#This Row],[bloomberg_query]], "CUST_TRR_RETURN_HOLDING_PER", "CUST_TRR_START_DT="&amp;TEXT(WORKDAY(DATE(YEAR(TODAY())-1, 12, 31), -1),"jjjjMMtt"),"CUST_TRR_END_DT="&amp;TEXT(WORKDAY(TODAY(), -1),"jjjjMMtt"), "CUST_TRR_CRNCY=EUR")</f>
        <v>147.73759999999999</v>
      </c>
    </row>
    <row r="308" spans="1:6" x14ac:dyDescent="0.25">
      <c r="A308" t="s">
        <v>286</v>
      </c>
      <c r="B308" s="1">
        <v>2.9894815366046856</v>
      </c>
      <c r="C308" cm="1">
        <f t="array" aca="1" ref="C308" ca="1">_xll.BDP(Stocks[[#This Row],[bloomberg_query]], "CUST_TRR_RETURN_HOLDING_PER", "CUST_TRR_START_DT="&amp;TEXT(WORKDAY(TODAY(), -2),"jjjjMMtt"),"CUST_TRR_END_DT="&amp;TEXT(WORKDAY(TODAY(), -1),"jjjjMMtt"), "CUST_TRR_CRNCY=EUR")</f>
        <v>3.9638810000000002</v>
      </c>
      <c r="D308" cm="1">
        <f t="array" aca="1" ref="D308" ca="1">_xll.BDP(Stocks[[#This Row],[bloomberg_query]], "CUST_TRR_RETURN_HOLDING_PER", "CUST_TRR_START_DT="&amp;TEXT(WORKDAY(TODAY(), -6),"jjjjMMtt"),"CUST_TRR_END_DT="&amp;TEXT(WORKDAY(TODAY(), -1),"jjjjMMtt"), "CUST_TRR_CRNCY=EUR")</f>
        <v>-2.4506420000000002</v>
      </c>
      <c r="E308" cm="1">
        <f t="array" aca="1" ref="E308" ca="1">_xll.BDP(Stocks[[#This Row],[bloomberg_query]], "CUST_TRR_RETURN_HOLDING_PER", "CUST_TRR_START_DT="&amp;TEXT(WORKDAY(EDATE(TODAY(), -1) - 2, 1),"jjjjMMtt"),"CUST_TRR_END_DT="&amp;TEXT(WORKDAY(TODAY(), -1),"jjjjMMtt"),"CUST_TRR_CRNCY=EUR")</f>
        <v>0.70506809999999998</v>
      </c>
      <c r="F308" cm="1">
        <f t="array" aca="1" ref="F308" ca="1">_xll.BDP(Stocks[[#This Row],[bloomberg_query]], "CUST_TRR_RETURN_HOLDING_PER", "CUST_TRR_START_DT="&amp;TEXT(WORKDAY(DATE(YEAR(TODAY())-1, 12, 31), -1),"jjjjMMtt"),"CUST_TRR_END_DT="&amp;TEXT(WORKDAY(TODAY(), -1),"jjjjMMtt"), "CUST_TRR_CRNCY=EUR")</f>
        <v>2.355067</v>
      </c>
    </row>
    <row r="309" spans="1:6" x14ac:dyDescent="0.25">
      <c r="A309" t="s">
        <v>307</v>
      </c>
      <c r="B309" s="1">
        <v>118.10297393798828</v>
      </c>
      <c r="C309" cm="1">
        <f t="array" aca="1" ref="C309" ca="1">_xll.BDP(Stocks[[#This Row],[bloomberg_query]], "CUST_TRR_RETURN_HOLDING_PER", "CUST_TRR_START_DT="&amp;TEXT(WORKDAY(TODAY(), -2),"jjjjMMtt"),"CUST_TRR_END_DT="&amp;TEXT(WORKDAY(TODAY(), -1),"jjjjMMtt"), "CUST_TRR_CRNCY=EUR")</f>
        <v>6.8563580000000002</v>
      </c>
      <c r="D309" cm="1">
        <f t="array" aca="1" ref="D309" ca="1">_xll.BDP(Stocks[[#This Row],[bloomberg_query]], "CUST_TRR_RETURN_HOLDING_PER", "CUST_TRR_START_DT="&amp;TEXT(WORKDAY(TODAY(), -6),"jjjjMMtt"),"CUST_TRR_END_DT="&amp;TEXT(WORKDAY(TODAY(), -1),"jjjjMMtt"), "CUST_TRR_CRNCY=EUR")</f>
        <v>6.0067199999999996</v>
      </c>
      <c r="E309" cm="1">
        <f t="array" aca="1" ref="E309" ca="1">_xll.BDP(Stocks[[#This Row],[bloomberg_query]], "CUST_TRR_RETURN_HOLDING_PER", "CUST_TRR_START_DT="&amp;TEXT(WORKDAY(EDATE(TODAY(), -1) - 2, 1),"jjjjMMtt"),"CUST_TRR_END_DT="&amp;TEXT(WORKDAY(TODAY(), -1),"jjjjMMtt"),"CUST_TRR_CRNCY=EUR")</f>
        <v>-9.3640570000000007</v>
      </c>
      <c r="F309" cm="1">
        <f t="array" aca="1" ref="F309" ca="1">_xll.BDP(Stocks[[#This Row],[bloomberg_query]], "CUST_TRR_RETURN_HOLDING_PER", "CUST_TRR_START_DT="&amp;TEXT(WORKDAY(DATE(YEAR(TODAY())-1, 12, 31), -1),"jjjjMMtt"),"CUST_TRR_END_DT="&amp;TEXT(WORKDAY(TODAY(), -1),"jjjjMMtt"), "CUST_TRR_CRNCY=EUR")</f>
        <v>6.2428480000000004</v>
      </c>
    </row>
    <row r="310" spans="1:6" x14ac:dyDescent="0.25">
      <c r="A310" t="s">
        <v>289</v>
      </c>
      <c r="B310" s="1">
        <v>58.018086932564756</v>
      </c>
      <c r="C310" cm="1">
        <f t="array" aca="1" ref="C310" ca="1">_xll.BDP(Stocks[[#This Row],[bloomberg_query]], "CUST_TRR_RETURN_HOLDING_PER", "CUST_TRR_START_DT="&amp;TEXT(WORKDAY(TODAY(), -2),"jjjjMMtt"),"CUST_TRR_END_DT="&amp;TEXT(WORKDAY(TODAY(), -1),"jjjjMMtt"), "CUST_TRR_CRNCY=EUR")</f>
        <v>-1.7999050000000001</v>
      </c>
      <c r="D310" cm="1">
        <f t="array" aca="1" ref="D310" ca="1">_xll.BDP(Stocks[[#This Row],[bloomberg_query]], "CUST_TRR_RETURN_HOLDING_PER", "CUST_TRR_START_DT="&amp;TEXT(WORKDAY(TODAY(), -6),"jjjjMMtt"),"CUST_TRR_END_DT="&amp;TEXT(WORKDAY(TODAY(), -1),"jjjjMMtt"), "CUST_TRR_CRNCY=EUR")</f>
        <v>-19.012280000000001</v>
      </c>
      <c r="E310" cm="1">
        <f t="array" aca="1" ref="E310" ca="1">_xll.BDP(Stocks[[#This Row],[bloomberg_query]], "CUST_TRR_RETURN_HOLDING_PER", "CUST_TRR_START_DT="&amp;TEXT(WORKDAY(EDATE(TODAY(), -1) - 2, 1),"jjjjMMtt"),"CUST_TRR_END_DT="&amp;TEXT(WORKDAY(TODAY(), -1),"jjjjMMtt"),"CUST_TRR_CRNCY=EUR")</f>
        <v>-3.0812200000000001</v>
      </c>
      <c r="F310" cm="1">
        <f t="array" aca="1" ref="F310" ca="1">_xll.BDP(Stocks[[#This Row],[bloomberg_query]], "CUST_TRR_RETURN_HOLDING_PER", "CUST_TRR_START_DT="&amp;TEXT(WORKDAY(DATE(YEAR(TODAY())-1, 12, 31), -1),"jjjjMMtt"),"CUST_TRR_END_DT="&amp;TEXT(WORKDAY(TODAY(), -1),"jjjjMMtt"), "CUST_TRR_CRNCY=EUR")</f>
        <v>245.48230000000001</v>
      </c>
    </row>
    <row r="311" spans="1:6" x14ac:dyDescent="0.25">
      <c r="A311" t="s">
        <v>300</v>
      </c>
      <c r="B311" s="1">
        <v>543.827310331435</v>
      </c>
      <c r="C311" cm="1">
        <f t="array" aca="1" ref="C311" ca="1">_xll.BDP(Stocks[[#This Row],[bloomberg_query]], "CUST_TRR_RETURN_HOLDING_PER", "CUST_TRR_START_DT="&amp;TEXT(WORKDAY(TODAY(), -2),"jjjjMMtt"),"CUST_TRR_END_DT="&amp;TEXT(WORKDAY(TODAY(), -1),"jjjjMMtt"), "CUST_TRR_CRNCY=EUR")</f>
        <v>0.21679319999999999</v>
      </c>
      <c r="D311" cm="1">
        <f t="array" aca="1" ref="D311" ca="1">_xll.BDP(Stocks[[#This Row],[bloomberg_query]], "CUST_TRR_RETURN_HOLDING_PER", "CUST_TRR_START_DT="&amp;TEXT(WORKDAY(TODAY(), -6),"jjjjMMtt"),"CUST_TRR_END_DT="&amp;TEXT(WORKDAY(TODAY(), -1),"jjjjMMtt"), "CUST_TRR_CRNCY=EUR")</f>
        <v>-1.10846</v>
      </c>
      <c r="E311" cm="1">
        <f t="array" aca="1" ref="E311" ca="1">_xll.BDP(Stocks[[#This Row],[bloomberg_query]], "CUST_TRR_RETURN_HOLDING_PER", "CUST_TRR_START_DT="&amp;TEXT(WORKDAY(EDATE(TODAY(), -1) - 2, 1),"jjjjMMtt"),"CUST_TRR_END_DT="&amp;TEXT(WORKDAY(TODAY(), -1),"jjjjMMtt"),"CUST_TRR_CRNCY=EUR")</f>
        <v>5.8079349999999996</v>
      </c>
      <c r="F311" cm="1">
        <f t="array" aca="1" ref="F311" ca="1">_xll.BDP(Stocks[[#This Row],[bloomberg_query]], "CUST_TRR_RETURN_HOLDING_PER", "CUST_TRR_START_DT="&amp;TEXT(WORKDAY(DATE(YEAR(TODAY())-1, 12, 31), -1),"jjjjMMtt"),"CUST_TRR_END_DT="&amp;TEXT(WORKDAY(TODAY(), -1),"jjjjMMtt"), "CUST_TRR_CRNCY=EUR")</f>
        <v>13.650130000000001</v>
      </c>
    </row>
    <row r="312" spans="1:6" x14ac:dyDescent="0.25">
      <c r="A312" t="s">
        <v>309</v>
      </c>
      <c r="B312" s="1">
        <v>35.421664823398714</v>
      </c>
      <c r="C312" cm="1">
        <f t="array" aca="1" ref="C312" ca="1">_xll.BDP(Stocks[[#This Row],[bloomberg_query]], "CUST_TRR_RETURN_HOLDING_PER", "CUST_TRR_START_DT="&amp;TEXT(WORKDAY(TODAY(), -2),"jjjjMMtt"),"CUST_TRR_END_DT="&amp;TEXT(WORKDAY(TODAY(), -1),"jjjjMMtt"), "CUST_TRR_CRNCY=EUR")</f>
        <v>-1.785798</v>
      </c>
      <c r="D312" cm="1">
        <f t="array" aca="1" ref="D312" ca="1">_xll.BDP(Stocks[[#This Row],[bloomberg_query]], "CUST_TRR_RETURN_HOLDING_PER", "CUST_TRR_START_DT="&amp;TEXT(WORKDAY(TODAY(), -6),"jjjjMMtt"),"CUST_TRR_END_DT="&amp;TEXT(WORKDAY(TODAY(), -1),"jjjjMMtt"), "CUST_TRR_CRNCY=EUR")</f>
        <v>2.7281680000000001</v>
      </c>
      <c r="E312" cm="1">
        <f t="array" aca="1" ref="E312" ca="1">_xll.BDP(Stocks[[#This Row],[bloomberg_query]], "CUST_TRR_RETURN_HOLDING_PER", "CUST_TRR_START_DT="&amp;TEXT(WORKDAY(EDATE(TODAY(), -1) - 2, 1),"jjjjMMtt"),"CUST_TRR_END_DT="&amp;TEXT(WORKDAY(TODAY(), -1),"jjjjMMtt"),"CUST_TRR_CRNCY=EUR")</f>
        <v>-2.6603379999999999</v>
      </c>
      <c r="F312" cm="1">
        <f t="array" aca="1" ref="F312" ca="1">_xll.BDP(Stocks[[#This Row],[bloomberg_query]], "CUST_TRR_RETURN_HOLDING_PER", "CUST_TRR_START_DT="&amp;TEXT(WORKDAY(DATE(YEAR(TODAY())-1, 12, 31), -1),"jjjjMMtt"),"CUST_TRR_END_DT="&amp;TEXT(WORKDAY(TODAY(), -1),"jjjjMMtt"), "CUST_TRR_CRNCY=EUR")</f>
        <v>-9.4291959999999992</v>
      </c>
    </row>
    <row r="313" spans="1:6" x14ac:dyDescent="0.25">
      <c r="A313" t="s">
        <v>297</v>
      </c>
      <c r="B313" s="1">
        <v>252.68498994244874</v>
      </c>
      <c r="C313" cm="1">
        <f t="array" aca="1" ref="C313" ca="1">_xll.BDP(Stocks[[#This Row],[bloomberg_query]], "CUST_TRR_RETURN_HOLDING_PER", "CUST_TRR_START_DT="&amp;TEXT(WORKDAY(TODAY(), -2),"jjjjMMtt"),"CUST_TRR_END_DT="&amp;TEXT(WORKDAY(TODAY(), -1),"jjjjMMtt"), "CUST_TRR_CRNCY=EUR")</f>
        <v>0.55613789999999996</v>
      </c>
      <c r="D313" cm="1">
        <f t="array" aca="1" ref="D313" ca="1">_xll.BDP(Stocks[[#This Row],[bloomberg_query]], "CUST_TRR_RETURN_HOLDING_PER", "CUST_TRR_START_DT="&amp;TEXT(WORKDAY(TODAY(), -6),"jjjjMMtt"),"CUST_TRR_END_DT="&amp;TEXT(WORKDAY(TODAY(), -1),"jjjjMMtt"), "CUST_TRR_CRNCY=EUR")</f>
        <v>1.646317</v>
      </c>
      <c r="E313" cm="1">
        <f t="array" aca="1" ref="E313" ca="1">_xll.BDP(Stocks[[#This Row],[bloomberg_query]], "CUST_TRR_RETURN_HOLDING_PER", "CUST_TRR_START_DT="&amp;TEXT(WORKDAY(EDATE(TODAY(), -1) - 2, 1),"jjjjMMtt"),"CUST_TRR_END_DT="&amp;TEXT(WORKDAY(TODAY(), -1),"jjjjMMtt"),"CUST_TRR_CRNCY=EUR")</f>
        <v>15.99334</v>
      </c>
      <c r="F313" cm="1">
        <f t="array" aca="1" ref="F313" ca="1">_xll.BDP(Stocks[[#This Row],[bloomberg_query]], "CUST_TRR_RETURN_HOLDING_PER", "CUST_TRR_START_DT="&amp;TEXT(WORKDAY(DATE(YEAR(TODAY())-1, 12, 31), -1),"jjjjMMtt"),"CUST_TRR_END_DT="&amp;TEXT(WORKDAY(TODAY(), -1),"jjjjMMtt"), "CUST_TRR_CRNCY=EUR")</f>
        <v>28.27975</v>
      </c>
    </row>
    <row r="314" spans="1:6" x14ac:dyDescent="0.25">
      <c r="A314" t="s">
        <v>293</v>
      </c>
      <c r="B314" s="1">
        <v>40.136557549238205</v>
      </c>
      <c r="C314" cm="1">
        <f t="array" aca="1" ref="C314" ca="1">_xll.BDP(Stocks[[#This Row],[bloomberg_query]], "CUST_TRR_RETURN_HOLDING_PER", "CUST_TRR_START_DT="&amp;TEXT(WORKDAY(TODAY(), -2),"jjjjMMtt"),"CUST_TRR_END_DT="&amp;TEXT(WORKDAY(TODAY(), -1),"jjjjMMtt"), "CUST_TRR_CRNCY=EUR")</f>
        <v>3.1058859999999999</v>
      </c>
      <c r="D314" cm="1">
        <f t="array" aca="1" ref="D314" ca="1">_xll.BDP(Stocks[[#This Row],[bloomberg_query]], "CUST_TRR_RETURN_HOLDING_PER", "CUST_TRR_START_DT="&amp;TEXT(WORKDAY(TODAY(), -6),"jjjjMMtt"),"CUST_TRR_END_DT="&amp;TEXT(WORKDAY(TODAY(), -1),"jjjjMMtt"), "CUST_TRR_CRNCY=EUR")</f>
        <v>-1.795574</v>
      </c>
      <c r="E314" cm="1">
        <f t="array" aca="1" ref="E314" ca="1">_xll.BDP(Stocks[[#This Row],[bloomberg_query]], "CUST_TRR_RETURN_HOLDING_PER", "CUST_TRR_START_DT="&amp;TEXT(WORKDAY(EDATE(TODAY(), -1) - 2, 1),"jjjjMMtt"),"CUST_TRR_END_DT="&amp;TEXT(WORKDAY(TODAY(), -1),"jjjjMMtt"),"CUST_TRR_CRNCY=EUR")</f>
        <v>1.3707910000000001</v>
      </c>
      <c r="F314" cm="1">
        <f t="array" aca="1" ref="F314" ca="1">_xll.BDP(Stocks[[#This Row],[bloomberg_query]], "CUST_TRR_RETURN_HOLDING_PER", "CUST_TRR_START_DT="&amp;TEXT(WORKDAY(DATE(YEAR(TODAY())-1, 12, 31), -1),"jjjjMMtt"),"CUST_TRR_END_DT="&amp;TEXT(WORKDAY(TODAY(), -1),"jjjjMMtt"), "CUST_TRR_CRNCY=EUR")</f>
        <v>23.759730000000001</v>
      </c>
    </row>
    <row r="315" spans="1:6" x14ac:dyDescent="0.25">
      <c r="A315" t="s">
        <v>306</v>
      </c>
      <c r="B315" s="1">
        <v>3.6169036472457492</v>
      </c>
      <c r="C315" cm="1">
        <f t="array" aca="1" ref="C315" ca="1">_xll.BDP(Stocks[[#This Row],[bloomberg_query]], "CUST_TRR_RETURN_HOLDING_PER", "CUST_TRR_START_DT="&amp;TEXT(WORKDAY(TODAY(), -2),"jjjjMMtt"),"CUST_TRR_END_DT="&amp;TEXT(WORKDAY(TODAY(), -1),"jjjjMMtt"), "CUST_TRR_CRNCY=EUR")</f>
        <v>-3.5178590000000001</v>
      </c>
      <c r="D315" cm="1">
        <f t="array" aca="1" ref="D315" ca="1">_xll.BDP(Stocks[[#This Row],[bloomberg_query]], "CUST_TRR_RETURN_HOLDING_PER", "CUST_TRR_START_DT="&amp;TEXT(WORKDAY(TODAY(), -6),"jjjjMMtt"),"CUST_TRR_END_DT="&amp;TEXT(WORKDAY(TODAY(), -1),"jjjjMMtt"), "CUST_TRR_CRNCY=EUR")</f>
        <v>-5.2628880000000002</v>
      </c>
      <c r="E315" cm="1">
        <f t="array" aca="1" ref="E315" ca="1">_xll.BDP(Stocks[[#This Row],[bloomberg_query]], "CUST_TRR_RETURN_HOLDING_PER", "CUST_TRR_START_DT="&amp;TEXT(WORKDAY(EDATE(TODAY(), -1) - 2, 1),"jjjjMMtt"),"CUST_TRR_END_DT="&amp;TEXT(WORKDAY(TODAY(), -1),"jjjjMMtt"),"CUST_TRR_CRNCY=EUR")</f>
        <v>-7.6490099999999996</v>
      </c>
      <c r="F315" cm="1">
        <f t="array" aca="1" ref="F315" ca="1">_xll.BDP(Stocks[[#This Row],[bloomberg_query]], "CUST_TRR_RETURN_HOLDING_PER", "CUST_TRR_START_DT="&amp;TEXT(WORKDAY(DATE(YEAR(TODAY())-1, 12, 31), -1),"jjjjMMtt"),"CUST_TRR_END_DT="&amp;TEXT(WORKDAY(TODAY(), -1),"jjjjMMtt"), "CUST_TRR_CRNCY=EUR")</f>
        <v>-26.903559999999999</v>
      </c>
    </row>
    <row r="316" spans="1:6" x14ac:dyDescent="0.25">
      <c r="A316" t="s">
        <v>310</v>
      </c>
      <c r="B316" s="1">
        <v>23.482193568962657</v>
      </c>
      <c r="C316" cm="1">
        <f t="array" aca="1" ref="C316" ca="1">_xll.BDP(Stocks[[#This Row],[bloomberg_query]], "CUST_TRR_RETURN_HOLDING_PER", "CUST_TRR_START_DT="&amp;TEXT(WORKDAY(TODAY(), -2),"jjjjMMtt"),"CUST_TRR_END_DT="&amp;TEXT(WORKDAY(TODAY(), -1),"jjjjMMtt"), "CUST_TRR_CRNCY=EUR")</f>
        <v>-2.603999</v>
      </c>
      <c r="D316" cm="1">
        <f t="array" aca="1" ref="D316" ca="1">_xll.BDP(Stocks[[#This Row],[bloomberg_query]], "CUST_TRR_RETURN_HOLDING_PER", "CUST_TRR_START_DT="&amp;TEXT(WORKDAY(TODAY(), -6),"jjjjMMtt"),"CUST_TRR_END_DT="&amp;TEXT(WORKDAY(TODAY(), -1),"jjjjMMtt"), "CUST_TRR_CRNCY=EUR")</f>
        <v>2.2557580000000002</v>
      </c>
      <c r="E316" cm="1">
        <f t="array" aca="1" ref="E316" ca="1">_xll.BDP(Stocks[[#This Row],[bloomberg_query]], "CUST_TRR_RETURN_HOLDING_PER", "CUST_TRR_START_DT="&amp;TEXT(WORKDAY(EDATE(TODAY(), -1) - 2, 1),"jjjjMMtt"),"CUST_TRR_END_DT="&amp;TEXT(WORKDAY(TODAY(), -1),"jjjjMMtt"),"CUST_TRR_CRNCY=EUR")</f>
        <v>-4.1474520000000004</v>
      </c>
      <c r="F316" cm="1">
        <f t="array" aca="1" ref="F316" ca="1">_xll.BDP(Stocks[[#This Row],[bloomberg_query]], "CUST_TRR_RETURN_HOLDING_PER", "CUST_TRR_START_DT="&amp;TEXT(WORKDAY(DATE(YEAR(TODAY())-1, 12, 31), -1),"jjjjMMtt"),"CUST_TRR_END_DT="&amp;TEXT(WORKDAY(TODAY(), -1),"jjjjMMtt"), "CUST_TRR_CRNCY=EUR")</f>
        <v>38.992550000000001</v>
      </c>
    </row>
    <row r="317" spans="1:6" x14ac:dyDescent="0.25">
      <c r="A317" t="s">
        <v>313</v>
      </c>
      <c r="B317" s="1">
        <v>38.106661980730451</v>
      </c>
      <c r="C317" cm="1">
        <f t="array" aca="1" ref="C317" ca="1">_xll.BDP(Stocks[[#This Row],[bloomberg_query]], "CUST_TRR_RETURN_HOLDING_PER", "CUST_TRR_START_DT="&amp;TEXT(WORKDAY(TODAY(), -2),"jjjjMMtt"),"CUST_TRR_END_DT="&amp;TEXT(WORKDAY(TODAY(), -1),"jjjjMMtt"), "CUST_TRR_CRNCY=EUR")</f>
        <v>1.334829</v>
      </c>
      <c r="D317" cm="1">
        <f t="array" aca="1" ref="D317" ca="1">_xll.BDP(Stocks[[#This Row],[bloomberg_query]], "CUST_TRR_RETURN_HOLDING_PER", "CUST_TRR_START_DT="&amp;TEXT(WORKDAY(TODAY(), -6),"jjjjMMtt"),"CUST_TRR_END_DT="&amp;TEXT(WORKDAY(TODAY(), -1),"jjjjMMtt"), "CUST_TRR_CRNCY=EUR")</f>
        <v>0.1699148</v>
      </c>
      <c r="E317" cm="1">
        <f t="array" aca="1" ref="E317" ca="1">_xll.BDP(Stocks[[#This Row],[bloomberg_query]], "CUST_TRR_RETURN_HOLDING_PER", "CUST_TRR_START_DT="&amp;TEXT(WORKDAY(EDATE(TODAY(), -1) - 2, 1),"jjjjMMtt"),"CUST_TRR_END_DT="&amp;TEXT(WORKDAY(TODAY(), -1),"jjjjMMtt"),"CUST_TRR_CRNCY=EUR")</f>
        <v>-7.656199</v>
      </c>
      <c r="F317" cm="1">
        <f t="array" aca="1" ref="F317" ca="1">_xll.BDP(Stocks[[#This Row],[bloomberg_query]], "CUST_TRR_RETURN_HOLDING_PER", "CUST_TRR_START_DT="&amp;TEXT(WORKDAY(DATE(YEAR(TODAY())-1, 12, 31), -1),"jjjjMMtt"),"CUST_TRR_END_DT="&amp;TEXT(WORKDAY(TODAY(), -1),"jjjjMMtt"), "CUST_TRR_CRNCY=EUR")</f>
        <v>-12.34361</v>
      </c>
    </row>
    <row r="318" spans="1:6" x14ac:dyDescent="0.25">
      <c r="A318" t="s">
        <v>295</v>
      </c>
      <c r="B318" s="1">
        <v>50.904225436764136</v>
      </c>
      <c r="C318" cm="1">
        <f t="array" aca="1" ref="C318" ca="1">_xll.BDP(Stocks[[#This Row],[bloomberg_query]], "CUST_TRR_RETURN_HOLDING_PER", "CUST_TRR_START_DT="&amp;TEXT(WORKDAY(TODAY(), -2),"jjjjMMtt"),"CUST_TRR_END_DT="&amp;TEXT(WORKDAY(TODAY(), -1),"jjjjMMtt"), "CUST_TRR_CRNCY=EUR")</f>
        <v>3.8305720000000001</v>
      </c>
      <c r="D318" cm="1">
        <f t="array" aca="1" ref="D318" ca="1">_xll.BDP(Stocks[[#This Row],[bloomberg_query]], "CUST_TRR_RETURN_HOLDING_PER", "CUST_TRR_START_DT="&amp;TEXT(WORKDAY(TODAY(), -6),"jjjjMMtt"),"CUST_TRR_END_DT="&amp;TEXT(WORKDAY(TODAY(), -1),"jjjjMMtt"), "CUST_TRR_CRNCY=EUR")</f>
        <v>-1.419892E-2</v>
      </c>
      <c r="E318" cm="1">
        <f t="array" aca="1" ref="E318" ca="1">_xll.BDP(Stocks[[#This Row],[bloomberg_query]], "CUST_TRR_RETURN_HOLDING_PER", "CUST_TRR_START_DT="&amp;TEXT(WORKDAY(EDATE(TODAY(), -1) - 2, 1),"jjjjMMtt"),"CUST_TRR_END_DT="&amp;TEXT(WORKDAY(TODAY(), -1),"jjjjMMtt"),"CUST_TRR_CRNCY=EUR")</f>
        <v>0.22232940000000001</v>
      </c>
      <c r="F318" cm="1">
        <f t="array" aca="1" ref="F318" ca="1">_xll.BDP(Stocks[[#This Row],[bloomberg_query]], "CUST_TRR_RETURN_HOLDING_PER", "CUST_TRR_START_DT="&amp;TEXT(WORKDAY(DATE(YEAR(TODAY())-1, 12, 31), -1),"jjjjMMtt"),"CUST_TRR_END_DT="&amp;TEXT(WORKDAY(TODAY(), -1),"jjjjMMtt"), "CUST_TRR_CRNCY=EUR")</f>
        <v>-7.4158379999999999</v>
      </c>
    </row>
    <row r="319" spans="1:6" x14ac:dyDescent="0.25">
      <c r="A319" t="s">
        <v>298</v>
      </c>
      <c r="B319" s="1">
        <v>2.9300000667572021</v>
      </c>
      <c r="C319" cm="1">
        <f t="array" aca="1" ref="C31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319" cm="1">
        <f t="array" aca="1" ref="D319" ca="1">_xll.BDP(Stocks[[#This Row],[bloomberg_query]], "CUST_TRR_RETURN_HOLDING_PER", "CUST_TRR_START_DT="&amp;TEXT(WORKDAY(TODAY(), -6),"jjjjMMtt"),"CUST_TRR_END_DT="&amp;TEXT(WORKDAY(TODAY(), -1),"jjjjMMtt"), "CUST_TRR_CRNCY=EUR")</f>
        <v>-0.33557049999999999</v>
      </c>
      <c r="E319" cm="1">
        <f t="array" aca="1" ref="E319" ca="1">_xll.BDP(Stocks[[#This Row],[bloomberg_query]], "CUST_TRR_RETURN_HOLDING_PER", "CUST_TRR_START_DT="&amp;TEXT(WORKDAY(EDATE(TODAY(), -1) - 2, 1),"jjjjMMtt"),"CUST_TRR_END_DT="&amp;TEXT(WORKDAY(TODAY(), -1),"jjjjMMtt"),"CUST_TRR_CRNCY=EUR")</f>
        <v>-1</v>
      </c>
      <c r="F319" cm="1">
        <f t="array" aca="1" ref="F319" ca="1">_xll.BDP(Stocks[[#This Row],[bloomberg_query]], "CUST_TRR_RETURN_HOLDING_PER", "CUST_TRR_START_DT="&amp;TEXT(WORKDAY(DATE(YEAR(TODAY())-1, 12, 31), -1),"jjjjMMtt"),"CUST_TRR_END_DT="&amp;TEXT(WORKDAY(TODAY(), -1),"jjjjMMtt"), "CUST_TRR_CRNCY=EUR")</f>
        <v>-20.588239999999999</v>
      </c>
    </row>
    <row r="320" spans="1:6" x14ac:dyDescent="0.25">
      <c r="A320" t="s">
        <v>304</v>
      </c>
      <c r="B320" s="1">
        <v>96.281602736080004</v>
      </c>
      <c r="C320" cm="1">
        <f t="array" aca="1" ref="C320" ca="1">_xll.BDP(Stocks[[#This Row],[bloomberg_query]], "CUST_TRR_RETURN_HOLDING_PER", "CUST_TRR_START_DT="&amp;TEXT(WORKDAY(TODAY(), -2),"jjjjMMtt"),"CUST_TRR_END_DT="&amp;TEXT(WORKDAY(TODAY(), -1),"jjjjMMtt"), "CUST_TRR_CRNCY=EUR")</f>
        <v>-1.2648079999999999</v>
      </c>
      <c r="D320" cm="1">
        <f t="array" aca="1" ref="D320" ca="1">_xll.BDP(Stocks[[#This Row],[bloomberg_query]], "CUST_TRR_RETURN_HOLDING_PER", "CUST_TRR_START_DT="&amp;TEXT(WORKDAY(TODAY(), -6),"jjjjMMtt"),"CUST_TRR_END_DT="&amp;TEXT(WORKDAY(TODAY(), -1),"jjjjMMtt"), "CUST_TRR_CRNCY=EUR")</f>
        <v>-3.597423</v>
      </c>
      <c r="E320" cm="1">
        <f t="array" aca="1" ref="E320" ca="1">_xll.BDP(Stocks[[#This Row],[bloomberg_query]], "CUST_TRR_RETURN_HOLDING_PER", "CUST_TRR_START_DT="&amp;TEXT(WORKDAY(EDATE(TODAY(), -1) - 2, 1),"jjjjMMtt"),"CUST_TRR_END_DT="&amp;TEXT(WORKDAY(TODAY(), -1),"jjjjMMtt"),"CUST_TRR_CRNCY=EUR")</f>
        <v>-4.7852230000000002</v>
      </c>
      <c r="F320" cm="1">
        <f t="array" aca="1" ref="F320" ca="1">_xll.BDP(Stocks[[#This Row],[bloomberg_query]], "CUST_TRR_RETURN_HOLDING_PER", "CUST_TRR_START_DT="&amp;TEXT(WORKDAY(DATE(YEAR(TODAY())-1, 12, 31), -1),"jjjjMMtt"),"CUST_TRR_END_DT="&amp;TEXT(WORKDAY(TODAY(), -1),"jjjjMMtt"), "CUST_TRR_CRNCY=EUR")</f>
        <v>-12.47115</v>
      </c>
    </row>
    <row r="321" spans="1:6" x14ac:dyDescent="0.25">
      <c r="A321" t="s">
        <v>305</v>
      </c>
      <c r="B321" s="1">
        <v>12.004060296600414</v>
      </c>
      <c r="C321" cm="1">
        <f t="array" aca="1" ref="C321" ca="1">_xll.BDP(Stocks[[#This Row],[bloomberg_query]], "CUST_TRR_RETURN_HOLDING_PER", "CUST_TRR_START_DT="&amp;TEXT(WORKDAY(TODAY(), -2),"jjjjMMtt"),"CUST_TRR_END_DT="&amp;TEXT(WORKDAY(TODAY(), -1),"jjjjMMtt"), "CUST_TRR_CRNCY=EUR")</f>
        <v>0.40318310000000002</v>
      </c>
      <c r="D321" cm="1">
        <f t="array" aca="1" ref="D321" ca="1">_xll.BDP(Stocks[[#This Row],[bloomberg_query]], "CUST_TRR_RETURN_HOLDING_PER", "CUST_TRR_START_DT="&amp;TEXT(WORKDAY(TODAY(), -6),"jjjjMMtt"),"CUST_TRR_END_DT="&amp;TEXT(WORKDAY(TODAY(), -1),"jjjjMMtt"), "CUST_TRR_CRNCY=EUR")</f>
        <v>-3.1524109999999999</v>
      </c>
      <c r="E321" cm="1">
        <f t="array" aca="1" ref="E321" ca="1">_xll.BDP(Stocks[[#This Row],[bloomberg_query]], "CUST_TRR_RETURN_HOLDING_PER", "CUST_TRR_START_DT="&amp;TEXT(WORKDAY(EDATE(TODAY(), -1) - 2, 1),"jjjjMMtt"),"CUST_TRR_END_DT="&amp;TEXT(WORKDAY(TODAY(), -1),"jjjjMMtt"),"CUST_TRR_CRNCY=EUR")</f>
        <v>-9.0336759999999998</v>
      </c>
      <c r="F321" cm="1">
        <f t="array" aca="1" ref="F321" ca="1">_xll.BDP(Stocks[[#This Row],[bloomberg_query]], "CUST_TRR_RETURN_HOLDING_PER", "CUST_TRR_START_DT="&amp;TEXT(WORKDAY(DATE(YEAR(TODAY())-1, 12, 31), -1),"jjjjMMtt"),"CUST_TRR_END_DT="&amp;TEXT(WORKDAY(TODAY(), -1),"jjjjMMtt"), "CUST_TRR_CRNCY=EUR")</f>
        <v>-9.4581219999999995</v>
      </c>
    </row>
    <row r="322" spans="1:6" x14ac:dyDescent="0.25">
      <c r="A322" t="s">
        <v>296</v>
      </c>
      <c r="B322" s="1">
        <v>9.2139997482299805</v>
      </c>
      <c r="C322" cm="1">
        <f t="array" aca="1" ref="C322" ca="1">_xll.BDP(Stocks[[#This Row],[bloomberg_query]], "CUST_TRR_RETURN_HOLDING_PER", "CUST_TRR_START_DT="&amp;TEXT(WORKDAY(TODAY(), -2),"jjjjMMtt"),"CUST_TRR_END_DT="&amp;TEXT(WORKDAY(TODAY(), -1),"jjjjMMtt"), "CUST_TRR_CRNCY=EUR")</f>
        <v>-6.2702260000000001</v>
      </c>
      <c r="D322" cm="1">
        <f t="array" aca="1" ref="D322" ca="1">_xll.BDP(Stocks[[#This Row],[bloomberg_query]], "CUST_TRR_RETURN_HOLDING_PER", "CUST_TRR_START_DT="&amp;TEXT(WORKDAY(TODAY(), -6),"jjjjMMtt"),"CUST_TRR_END_DT="&amp;TEXT(WORKDAY(TODAY(), -1),"jjjjMMtt"), "CUST_TRR_CRNCY=EUR")</f>
        <v>-8.9587430000000001</v>
      </c>
      <c r="E322" cm="1">
        <f t="array" aca="1" ref="E322" ca="1">_xll.BDP(Stocks[[#This Row],[bloomberg_query]], "CUST_TRR_RETURN_HOLDING_PER", "CUST_TRR_START_DT="&amp;TEXT(WORKDAY(EDATE(TODAY(), -1) - 2, 1),"jjjjMMtt"),"CUST_TRR_END_DT="&amp;TEXT(WORKDAY(TODAY(), -1),"jjjjMMtt"),"CUST_TRR_CRNCY=EUR")</f>
        <v>12.667149999999999</v>
      </c>
      <c r="F322" cm="1">
        <f t="array" aca="1" ref="F322" ca="1">_xll.BDP(Stocks[[#This Row],[bloomberg_query]], "CUST_TRR_RETURN_HOLDING_PER", "CUST_TRR_START_DT="&amp;TEXT(WORKDAY(DATE(YEAR(TODAY())-1, 12, 31), -1),"jjjjMMtt"),"CUST_TRR_END_DT="&amp;TEXT(WORKDAY(TODAY(), -1),"jjjjMMtt"), "CUST_TRR_CRNCY=EUR")</f>
        <v>-40.032350000000001</v>
      </c>
    </row>
    <row r="323" spans="1:6" x14ac:dyDescent="0.25">
      <c r="A323" t="s">
        <v>285</v>
      </c>
      <c r="B323" s="1">
        <v>37.248569779132822</v>
      </c>
      <c r="C323" cm="1">
        <f t="array" aca="1" ref="C323" ca="1">_xll.BDP(Stocks[[#This Row],[bloomberg_query]], "CUST_TRR_RETURN_HOLDING_PER", "CUST_TRR_START_DT="&amp;TEXT(WORKDAY(TODAY(), -2),"jjjjMMtt"),"CUST_TRR_END_DT="&amp;TEXT(WORKDAY(TODAY(), -1),"jjjjMMtt"), "CUST_TRR_CRNCY=EUR")</f>
        <v>-0.73739339999999998</v>
      </c>
      <c r="D323" cm="1">
        <f t="array" aca="1" ref="D323" ca="1">_xll.BDP(Stocks[[#This Row],[bloomberg_query]], "CUST_TRR_RETURN_HOLDING_PER", "CUST_TRR_START_DT="&amp;TEXT(WORKDAY(TODAY(), -6),"jjjjMMtt"),"CUST_TRR_END_DT="&amp;TEXT(WORKDAY(TODAY(), -1),"jjjjMMtt"), "CUST_TRR_CRNCY=EUR")</f>
        <v>-6.656612</v>
      </c>
      <c r="E323" cm="1">
        <f t="array" aca="1" ref="E323" ca="1">_xll.BDP(Stocks[[#This Row],[bloomberg_query]], "CUST_TRR_RETURN_HOLDING_PER", "CUST_TRR_START_DT="&amp;TEXT(WORKDAY(EDATE(TODAY(), -1) - 2, 1),"jjjjMMtt"),"CUST_TRR_END_DT="&amp;TEXT(WORKDAY(TODAY(), -1),"jjjjMMtt"),"CUST_TRR_CRNCY=EUR")</f>
        <v>-11.096869999999999</v>
      </c>
      <c r="F323" cm="1">
        <f t="array" aca="1" ref="F323" ca="1">_xll.BDP(Stocks[[#This Row],[bloomberg_query]], "CUST_TRR_RETURN_HOLDING_PER", "CUST_TRR_START_DT="&amp;TEXT(WORKDAY(DATE(YEAR(TODAY())-1, 12, 31), -1),"jjjjMMtt"),"CUST_TRR_END_DT="&amp;TEXT(WORKDAY(TODAY(), -1),"jjjjMMtt"), "CUST_TRR_CRNCY=EUR")</f>
        <v>-27.757580000000001</v>
      </c>
    </row>
    <row r="324" spans="1:6" x14ac:dyDescent="0.25">
      <c r="A324" t="s">
        <v>323</v>
      </c>
      <c r="B324" s="1">
        <v>27.965000152587891</v>
      </c>
      <c r="C324" cm="1">
        <f t="array" aca="1" ref="C324" ca="1">_xll.BDP(Stocks[[#This Row],[bloomberg_query]], "CUST_TRR_RETURN_HOLDING_PER", "CUST_TRR_START_DT="&amp;TEXT(WORKDAY(TODAY(), -2),"jjjjMMtt"),"CUST_TRR_END_DT="&amp;TEXT(WORKDAY(TODAY(), -1),"jjjjMMtt"), "CUST_TRR_CRNCY=EUR")</f>
        <v>0.2825358</v>
      </c>
      <c r="D324" cm="1">
        <f t="array" aca="1" ref="D324" ca="1">_xll.BDP(Stocks[[#This Row],[bloomberg_query]], "CUST_TRR_RETURN_HOLDING_PER", "CUST_TRR_START_DT="&amp;TEXT(WORKDAY(TODAY(), -6),"jjjjMMtt"),"CUST_TRR_END_DT="&amp;TEXT(WORKDAY(TODAY(), -1),"jjjjMMtt"), "CUST_TRR_CRNCY=EUR")</f>
        <v>-3.1713550000000001</v>
      </c>
      <c r="E324" cm="1">
        <f t="array" aca="1" ref="E324" ca="1">_xll.BDP(Stocks[[#This Row],[bloomberg_query]], "CUST_TRR_RETURN_HOLDING_PER", "CUST_TRR_START_DT="&amp;TEXT(WORKDAY(EDATE(TODAY(), -1) - 2, 1),"jjjjMMtt"),"CUST_TRR_END_DT="&amp;TEXT(WORKDAY(TODAY(), -1),"jjjjMMtt"),"CUST_TRR_CRNCY=EUR")</f>
        <v>4.3683300000000003</v>
      </c>
      <c r="F324" cm="1">
        <f t="array" aca="1" ref="F324" ca="1">_xll.BDP(Stocks[[#This Row],[bloomberg_query]], "CUST_TRR_RETURN_HOLDING_PER", "CUST_TRR_START_DT="&amp;TEXT(WORKDAY(DATE(YEAR(TODAY())-1, 12, 31), -1),"jjjjMMtt"),"CUST_TRR_END_DT="&amp;TEXT(WORKDAY(TODAY(), -1),"jjjjMMtt"), "CUST_TRR_CRNCY=EUR")</f>
        <v>-15.22983</v>
      </c>
    </row>
    <row r="325" spans="1:6" x14ac:dyDescent="0.25">
      <c r="A325" t="s">
        <v>330</v>
      </c>
      <c r="B325" s="1">
        <v>46.5</v>
      </c>
      <c r="C325" cm="1">
        <f t="array" aca="1" ref="C325" ca="1">_xll.BDP(Stocks[[#This Row],[bloomberg_query]], "CUST_TRR_RETURN_HOLDING_PER", "CUST_TRR_START_DT="&amp;TEXT(WORKDAY(TODAY(), -2),"jjjjMMtt"),"CUST_TRR_END_DT="&amp;TEXT(WORKDAY(TODAY(), -1),"jjjjMMtt"), "CUST_TRR_CRNCY=EUR")</f>
        <v>1.295337</v>
      </c>
      <c r="D325" cm="1">
        <f t="array" aca="1" ref="D325" ca="1">_xll.BDP(Stocks[[#This Row],[bloomberg_query]], "CUST_TRR_RETURN_HOLDING_PER", "CUST_TRR_START_DT="&amp;TEXT(WORKDAY(TODAY(), -6),"jjjjMMtt"),"CUST_TRR_END_DT="&amp;TEXT(WORKDAY(TODAY(), -1),"jjjjMMtt"), "CUST_TRR_CRNCY=EUR")</f>
        <v>2.3113830000000002</v>
      </c>
      <c r="E325" cm="1">
        <f t="array" aca="1" ref="E325" ca="1">_xll.BDP(Stocks[[#This Row],[bloomberg_query]], "CUST_TRR_RETURN_HOLDING_PER", "CUST_TRR_START_DT="&amp;TEXT(WORKDAY(EDATE(TODAY(), -1) - 2, 1),"jjjjMMtt"),"CUST_TRR_END_DT="&amp;TEXT(WORKDAY(TODAY(), -1),"jjjjMMtt"),"CUST_TRR_CRNCY=EUR")</f>
        <v>1.690507</v>
      </c>
      <c r="F325" cm="1">
        <f t="array" aca="1" ref="F325" ca="1">_xll.BDP(Stocks[[#This Row],[bloomberg_query]], "CUST_TRR_RETURN_HOLDING_PER", "CUST_TRR_START_DT="&amp;TEXT(WORKDAY(DATE(YEAR(TODAY())-1, 12, 31), -1),"jjjjMMtt"),"CUST_TRR_END_DT="&amp;TEXT(WORKDAY(TODAY(), -1),"jjjjMMtt"), "CUST_TRR_CRNCY=EUR")</f>
        <v>3.3707859999999998</v>
      </c>
    </row>
    <row r="326" spans="1:6" x14ac:dyDescent="0.25">
      <c r="A326" t="s">
        <v>317</v>
      </c>
      <c r="B326" s="1">
        <v>142.81245443018918</v>
      </c>
      <c r="C326" cm="1">
        <f t="array" aca="1" ref="C326" ca="1">_xll.BDP(Stocks[[#This Row],[bloomberg_query]], "CUST_TRR_RETURN_HOLDING_PER", "CUST_TRR_START_DT="&amp;TEXT(WORKDAY(TODAY(), -2),"jjjjMMtt"),"CUST_TRR_END_DT="&amp;TEXT(WORKDAY(TODAY(), -1),"jjjjMMtt"), "CUST_TRR_CRNCY=EUR")</f>
        <v>-2.29901</v>
      </c>
      <c r="D326" cm="1">
        <f t="array" aca="1" ref="D326" ca="1">_xll.BDP(Stocks[[#This Row],[bloomberg_query]], "CUST_TRR_RETURN_HOLDING_PER", "CUST_TRR_START_DT="&amp;TEXT(WORKDAY(TODAY(), -6),"jjjjMMtt"),"CUST_TRR_END_DT="&amp;TEXT(WORKDAY(TODAY(), -1),"jjjjMMtt"), "CUST_TRR_CRNCY=EUR")</f>
        <v>2.0211440000000001</v>
      </c>
      <c r="E326" cm="1">
        <f t="array" aca="1" ref="E326" ca="1">_xll.BDP(Stocks[[#This Row],[bloomberg_query]], "CUST_TRR_RETURN_HOLDING_PER", "CUST_TRR_START_DT="&amp;TEXT(WORKDAY(EDATE(TODAY(), -1) - 2, 1),"jjjjMMtt"),"CUST_TRR_END_DT="&amp;TEXT(WORKDAY(TODAY(), -1),"jjjjMMtt"),"CUST_TRR_CRNCY=EUR")</f>
        <v>8.3074600000000007</v>
      </c>
      <c r="F326" cm="1">
        <f t="array" aca="1" ref="F326" ca="1">_xll.BDP(Stocks[[#This Row],[bloomberg_query]], "CUST_TRR_RETURN_HOLDING_PER", "CUST_TRR_START_DT="&amp;TEXT(WORKDAY(DATE(YEAR(TODAY())-1, 12, 31), -1),"jjjjMMtt"),"CUST_TRR_END_DT="&amp;TEXT(WORKDAY(TODAY(), -1),"jjjjMMtt"), "CUST_TRR_CRNCY=EUR")</f>
        <v>13.82596</v>
      </c>
    </row>
    <row r="327" spans="1:6" x14ac:dyDescent="0.25">
      <c r="A327" t="s">
        <v>316</v>
      </c>
      <c r="B327" s="1">
        <v>216.34988144054023</v>
      </c>
      <c r="C327" cm="1">
        <f t="array" aca="1" ref="C327" ca="1">_xll.BDP(Stocks[[#This Row],[bloomberg_query]], "CUST_TRR_RETURN_HOLDING_PER", "CUST_TRR_START_DT="&amp;TEXT(WORKDAY(TODAY(), -2),"jjjjMMtt"),"CUST_TRR_END_DT="&amp;TEXT(WORKDAY(TODAY(), -1),"jjjjMMtt"), "CUST_TRR_CRNCY=EUR")</f>
        <v>-5.0635230000000003E-3</v>
      </c>
      <c r="D327" cm="1">
        <f t="array" aca="1" ref="D327" ca="1">_xll.BDP(Stocks[[#This Row],[bloomberg_query]], "CUST_TRR_RETURN_HOLDING_PER", "CUST_TRR_START_DT="&amp;TEXT(WORKDAY(TODAY(), -6),"jjjjMMtt"),"CUST_TRR_END_DT="&amp;TEXT(WORKDAY(TODAY(), -1),"jjjjMMtt"), "CUST_TRR_CRNCY=EUR")</f>
        <v>-4.5437919999999998</v>
      </c>
      <c r="E327" cm="1">
        <f t="array" aca="1" ref="E327" ca="1">_xll.BDP(Stocks[[#This Row],[bloomberg_query]], "CUST_TRR_RETURN_HOLDING_PER", "CUST_TRR_START_DT="&amp;TEXT(WORKDAY(EDATE(TODAY(), -1) - 2, 1),"jjjjMMtt"),"CUST_TRR_END_DT="&amp;TEXT(WORKDAY(TODAY(), -1),"jjjjMMtt"),"CUST_TRR_CRNCY=EUR")</f>
        <v>-1.6886479999999999</v>
      </c>
      <c r="F327" cm="1">
        <f t="array" aca="1" ref="F327" ca="1">_xll.BDP(Stocks[[#This Row],[bloomberg_query]], "CUST_TRR_RETURN_HOLDING_PER", "CUST_TRR_START_DT="&amp;TEXT(WORKDAY(DATE(YEAR(TODAY())-1, 12, 31), -1),"jjjjMMtt"),"CUST_TRR_END_DT="&amp;TEXT(WORKDAY(TODAY(), -1),"jjjjMMtt"), "CUST_TRR_CRNCY=EUR")</f>
        <v>-1.995109</v>
      </c>
    </row>
    <row r="328" spans="1:6" x14ac:dyDescent="0.25">
      <c r="A328" t="s">
        <v>322</v>
      </c>
      <c r="B328" s="1">
        <v>16.386787845080448</v>
      </c>
      <c r="C328" cm="1">
        <f t="array" aca="1" ref="C328" ca="1">_xll.BDP(Stocks[[#This Row],[bloomberg_query]], "CUST_TRR_RETURN_HOLDING_PER", "CUST_TRR_START_DT="&amp;TEXT(WORKDAY(TODAY(), -2),"jjjjMMtt"),"CUST_TRR_END_DT="&amp;TEXT(WORKDAY(TODAY(), -1),"jjjjMMtt"), "CUST_TRR_CRNCY=EUR")</f>
        <v>-2.0353669999999999</v>
      </c>
      <c r="D328" cm="1">
        <f t="array" aca="1" ref="D328" ca="1">_xll.BDP(Stocks[[#This Row],[bloomberg_query]], "CUST_TRR_RETURN_HOLDING_PER", "CUST_TRR_START_DT="&amp;TEXT(WORKDAY(TODAY(), -6),"jjjjMMtt"),"CUST_TRR_END_DT="&amp;TEXT(WORKDAY(TODAY(), -1),"jjjjMMtt"), "CUST_TRR_CRNCY=EUR")</f>
        <v>-4.6392540000000002</v>
      </c>
      <c r="E328" cm="1">
        <f t="array" aca="1" ref="E328" ca="1">_xll.BDP(Stocks[[#This Row],[bloomberg_query]], "CUST_TRR_RETURN_HOLDING_PER", "CUST_TRR_START_DT="&amp;TEXT(WORKDAY(EDATE(TODAY(), -1) - 2, 1),"jjjjMMtt"),"CUST_TRR_END_DT="&amp;TEXT(WORKDAY(TODAY(), -1),"jjjjMMtt"),"CUST_TRR_CRNCY=EUR")</f>
        <v>-5.692291</v>
      </c>
      <c r="F328" cm="1">
        <f t="array" aca="1" ref="F328" ca="1">_xll.BDP(Stocks[[#This Row],[bloomberg_query]], "CUST_TRR_RETURN_HOLDING_PER", "CUST_TRR_START_DT="&amp;TEXT(WORKDAY(DATE(YEAR(TODAY())-1, 12, 31), -1),"jjjjMMtt"),"CUST_TRR_END_DT="&amp;TEXT(WORKDAY(TODAY(), -1),"jjjjMMtt"), "CUST_TRR_CRNCY=EUR")</f>
        <v>-3.3663859999999999</v>
      </c>
    </row>
    <row r="329" spans="1:6" x14ac:dyDescent="0.25">
      <c r="A329" t="s">
        <v>325</v>
      </c>
      <c r="B329" s="1">
        <v>98.671346259889106</v>
      </c>
      <c r="C329" cm="1">
        <f t="array" aca="1" ref="C329" ca="1">_xll.BDP(Stocks[[#This Row],[bloomberg_query]], "CUST_TRR_RETURN_HOLDING_PER", "CUST_TRR_START_DT="&amp;TEXT(WORKDAY(TODAY(), -2),"jjjjMMtt"),"CUST_TRR_END_DT="&amp;TEXT(WORKDAY(TODAY(), -1),"jjjjMMtt"), "CUST_TRR_CRNCY=EUR")</f>
        <v>0.3351963</v>
      </c>
      <c r="D329" cm="1">
        <f t="array" aca="1" ref="D329" ca="1">_xll.BDP(Stocks[[#This Row],[bloomberg_query]], "CUST_TRR_RETURN_HOLDING_PER", "CUST_TRR_START_DT="&amp;TEXT(WORKDAY(TODAY(), -6),"jjjjMMtt"),"CUST_TRR_END_DT="&amp;TEXT(WORKDAY(TODAY(), -1),"jjjjMMtt"), "CUST_TRR_CRNCY=EUR")</f>
        <v>0.38906689999999999</v>
      </c>
      <c r="E329" cm="1">
        <f t="array" aca="1" ref="E329" ca="1">_xll.BDP(Stocks[[#This Row],[bloomberg_query]], "CUST_TRR_RETURN_HOLDING_PER", "CUST_TRR_START_DT="&amp;TEXT(WORKDAY(EDATE(TODAY(), -1) - 2, 1),"jjjjMMtt"),"CUST_TRR_END_DT="&amp;TEXT(WORKDAY(TODAY(), -1),"jjjjMMtt"),"CUST_TRR_CRNCY=EUR")</f>
        <v>-0.26431189999999999</v>
      </c>
      <c r="F329" cm="1">
        <f t="array" aca="1" ref="F329" ca="1">_xll.BDP(Stocks[[#This Row],[bloomberg_query]], "CUST_TRR_RETURN_HOLDING_PER", "CUST_TRR_START_DT="&amp;TEXT(WORKDAY(DATE(YEAR(TODAY())-1, 12, 31), -1),"jjjjMMtt"),"CUST_TRR_END_DT="&amp;TEXT(WORKDAY(TODAY(), -1),"jjjjMMtt"), "CUST_TRR_CRNCY=EUR")</f>
        <v>16.4437</v>
      </c>
    </row>
    <row r="330" spans="1:6" x14ac:dyDescent="0.25">
      <c r="A330" t="s">
        <v>318</v>
      </c>
      <c r="B330" s="1">
        <v>95.727996453642845</v>
      </c>
      <c r="C330" cm="1">
        <f t="array" aca="1" ref="C330" ca="1">_xll.BDP(Stocks[[#This Row],[bloomberg_query]], "CUST_TRR_RETURN_HOLDING_PER", "CUST_TRR_START_DT="&amp;TEXT(WORKDAY(TODAY(), -2),"jjjjMMtt"),"CUST_TRR_END_DT="&amp;TEXT(WORKDAY(TODAY(), -1),"jjjjMMtt"), "CUST_TRR_CRNCY=EUR")</f>
        <v>1.909805</v>
      </c>
      <c r="D330" cm="1">
        <f t="array" aca="1" ref="D330" ca="1">_xll.BDP(Stocks[[#This Row],[bloomberg_query]], "CUST_TRR_RETURN_HOLDING_PER", "CUST_TRR_START_DT="&amp;TEXT(WORKDAY(TODAY(), -6),"jjjjMMtt"),"CUST_TRR_END_DT="&amp;TEXT(WORKDAY(TODAY(), -1),"jjjjMMtt"), "CUST_TRR_CRNCY=EUR")</f>
        <v>0.48794569999999998</v>
      </c>
      <c r="E330" cm="1">
        <f t="array" aca="1" ref="E330" ca="1">_xll.BDP(Stocks[[#This Row],[bloomberg_query]], "CUST_TRR_RETURN_HOLDING_PER", "CUST_TRR_START_DT="&amp;TEXT(WORKDAY(EDATE(TODAY(), -1) - 2, 1),"jjjjMMtt"),"CUST_TRR_END_DT="&amp;TEXT(WORKDAY(TODAY(), -1),"jjjjMMtt"),"CUST_TRR_CRNCY=EUR")</f>
        <v>-3.8530060000000002</v>
      </c>
      <c r="F330" cm="1">
        <f t="array" aca="1" ref="F330" ca="1">_xll.BDP(Stocks[[#This Row],[bloomberg_query]], "CUST_TRR_RETURN_HOLDING_PER", "CUST_TRR_START_DT="&amp;TEXT(WORKDAY(DATE(YEAR(TODAY())-1, 12, 31), -1),"jjjjMMtt"),"CUST_TRR_END_DT="&amp;TEXT(WORKDAY(TODAY(), -1),"jjjjMMtt"), "CUST_TRR_CRNCY=EUR")</f>
        <v>-1.865661</v>
      </c>
    </row>
    <row r="331" spans="1:6" x14ac:dyDescent="0.25">
      <c r="A331" t="s">
        <v>328</v>
      </c>
      <c r="B331" s="1">
        <v>40.599998474121094</v>
      </c>
      <c r="C331" cm="1">
        <f t="array" aca="1" ref="C331" ca="1">_xll.BDP(Stocks[[#This Row],[bloomberg_query]], "CUST_TRR_RETURN_HOLDING_PER", "CUST_TRR_START_DT="&amp;TEXT(WORKDAY(TODAY(), -2),"jjjjMMtt"),"CUST_TRR_END_DT="&amp;TEXT(WORKDAY(TODAY(), -1),"jjjjMMtt"), "CUST_TRR_CRNCY=EUR")</f>
        <v>-1.459854</v>
      </c>
      <c r="D331" cm="1">
        <f t="array" aca="1" ref="D331" ca="1">_xll.BDP(Stocks[[#This Row],[bloomberg_query]], "CUST_TRR_RETURN_HOLDING_PER", "CUST_TRR_START_DT="&amp;TEXT(WORKDAY(TODAY(), -6),"jjjjMMtt"),"CUST_TRR_END_DT="&amp;TEXT(WORKDAY(TODAY(), -1),"jjjjMMtt"), "CUST_TRR_CRNCY=EUR")</f>
        <v>-2.4096389999999999</v>
      </c>
      <c r="E331" cm="1">
        <f t="array" aca="1" ref="E331" ca="1">_xll.BDP(Stocks[[#This Row],[bloomberg_query]], "CUST_TRR_RETURN_HOLDING_PER", "CUST_TRR_START_DT="&amp;TEXT(WORKDAY(EDATE(TODAY(), -1) - 2, 1),"jjjjMMtt"),"CUST_TRR_END_DT="&amp;TEXT(WORKDAY(TODAY(), -1),"jjjjMMtt"),"CUST_TRR_CRNCY=EUR")</f>
        <v>-8.1632650000000009</v>
      </c>
      <c r="F331" cm="1">
        <f t="array" aca="1" ref="F331" ca="1">_xll.BDP(Stocks[[#This Row],[bloomberg_query]], "CUST_TRR_RETURN_HOLDING_PER", "CUST_TRR_START_DT="&amp;TEXT(WORKDAY(DATE(YEAR(TODAY())-1, 12, 31), -1),"jjjjMMtt"),"CUST_TRR_END_DT="&amp;TEXT(WORKDAY(TODAY(), -1),"jjjjMMtt"), "CUST_TRR_CRNCY=EUR")</f>
        <v>24.807400000000001</v>
      </c>
    </row>
    <row r="332" spans="1:6" x14ac:dyDescent="0.25">
      <c r="A332" t="s">
        <v>326</v>
      </c>
      <c r="B332" s="1">
        <v>53.819999694824219</v>
      </c>
      <c r="C332" cm="1">
        <f t="array" aca="1" ref="C332" ca="1">_xll.BDP(Stocks[[#This Row],[bloomberg_query]], "CUST_TRR_RETURN_HOLDING_PER", "CUST_TRR_START_DT="&amp;TEXT(WORKDAY(TODAY(), -2),"jjjjMMtt"),"CUST_TRR_END_DT="&amp;TEXT(WORKDAY(TODAY(), -1),"jjjjMMtt"), "CUST_TRR_CRNCY=EUR")</f>
        <v>1.048297</v>
      </c>
      <c r="D332" cm="1">
        <f t="array" aca="1" ref="D332" ca="1">_xll.BDP(Stocks[[#This Row],[bloomberg_query]], "CUST_TRR_RETURN_HOLDING_PER", "CUST_TRR_START_DT="&amp;TEXT(WORKDAY(TODAY(), -6),"jjjjMMtt"),"CUST_TRR_END_DT="&amp;TEXT(WORKDAY(TODAY(), -1),"jjjjMMtt"), "CUST_TRR_CRNCY=EUR")</f>
        <v>0.93492900000000001</v>
      </c>
      <c r="E332" cm="1">
        <f t="array" aca="1" ref="E332" ca="1">_xll.BDP(Stocks[[#This Row],[bloomberg_query]], "CUST_TRR_RETURN_HOLDING_PER", "CUST_TRR_START_DT="&amp;TEXT(WORKDAY(EDATE(TODAY(), -1) - 2, 1),"jjjjMMtt"),"CUST_TRR_END_DT="&amp;TEXT(WORKDAY(TODAY(), -1),"jjjjMMtt"),"CUST_TRR_CRNCY=EUR")</f>
        <v>4.8970070000000003</v>
      </c>
      <c r="F332" cm="1">
        <f t="array" aca="1" ref="F332" ca="1">_xll.BDP(Stocks[[#This Row],[bloomberg_query]], "CUST_TRR_RETURN_HOLDING_PER", "CUST_TRR_START_DT="&amp;TEXT(WORKDAY(DATE(YEAR(TODAY())-1, 12, 31), -1),"jjjjMMtt"),"CUST_TRR_END_DT="&amp;TEXT(WORKDAY(TODAY(), -1),"jjjjMMtt"), "CUST_TRR_CRNCY=EUR")</f>
        <v>4.5427160000000004</v>
      </c>
    </row>
    <row r="333" spans="1:6" x14ac:dyDescent="0.25">
      <c r="A333" t="s">
        <v>331</v>
      </c>
      <c r="B333" s="1">
        <v>169.30000305175781</v>
      </c>
      <c r="C333" cm="1">
        <f t="array" aca="1" ref="C333" ca="1">_xll.BDP(Stocks[[#This Row],[bloomberg_query]], "CUST_TRR_RETURN_HOLDING_PER", "CUST_TRR_START_DT="&amp;TEXT(WORKDAY(TODAY(), -2),"jjjjMMtt"),"CUST_TRR_END_DT="&amp;TEXT(WORKDAY(TODAY(), -1),"jjjjMMtt"), "CUST_TRR_CRNCY=EUR")</f>
        <v>1.6898010000000001</v>
      </c>
      <c r="D333" cm="1">
        <f t="array" aca="1" ref="D333" ca="1">_xll.BDP(Stocks[[#This Row],[bloomberg_query]], "CUST_TRR_RETURN_HOLDING_PER", "CUST_TRR_START_DT="&amp;TEXT(WORKDAY(TODAY(), -6),"jjjjMMtt"),"CUST_TRR_END_DT="&amp;TEXT(WORKDAY(TODAY(), -1),"jjjjMMtt"), "CUST_TRR_CRNCY=EUR")</f>
        <v>1.5978289999999999</v>
      </c>
      <c r="E333" cm="1">
        <f t="array" aca="1" ref="E333" ca="1">_xll.BDP(Stocks[[#This Row],[bloomberg_query]], "CUST_TRR_RETURN_HOLDING_PER", "CUST_TRR_START_DT="&amp;TEXT(WORKDAY(EDATE(TODAY(), -1) - 2, 1),"jjjjMMtt"),"CUST_TRR_END_DT="&amp;TEXT(WORKDAY(TODAY(), -1),"jjjjMMtt"),"CUST_TRR_CRNCY=EUR")</f>
        <v>15.75637</v>
      </c>
      <c r="F333" cm="1">
        <f t="array" aca="1" ref="F333" ca="1">_xll.BDP(Stocks[[#This Row],[bloomberg_query]], "CUST_TRR_RETURN_HOLDING_PER", "CUST_TRR_START_DT="&amp;TEXT(WORKDAY(DATE(YEAR(TODAY())-1, 12, 31), -1),"jjjjMMtt"),"CUST_TRR_END_DT="&amp;TEXT(WORKDAY(TODAY(), -1),"jjjjMMtt"), "CUST_TRR_CRNCY=EUR")</f>
        <v>18.64827</v>
      </c>
    </row>
    <row r="334" spans="1:6" x14ac:dyDescent="0.25">
      <c r="A334" t="s">
        <v>329</v>
      </c>
      <c r="B334" s="1">
        <v>60.730763348095479</v>
      </c>
      <c r="C334" cm="1">
        <f t="array" aca="1" ref="C334" ca="1">_xll.BDP(Stocks[[#This Row],[bloomberg_query]], "CUST_TRR_RETURN_HOLDING_PER", "CUST_TRR_START_DT="&amp;TEXT(WORKDAY(TODAY(), -2),"jjjjMMtt"),"CUST_TRR_END_DT="&amp;TEXT(WORKDAY(TODAY(), -1),"jjjjMMtt"), "CUST_TRR_CRNCY=EUR")</f>
        <v>0.62980480000000005</v>
      </c>
      <c r="D334" cm="1">
        <f t="array" aca="1" ref="D334" ca="1">_xll.BDP(Stocks[[#This Row],[bloomberg_query]], "CUST_TRR_RETURN_HOLDING_PER", "CUST_TRR_START_DT="&amp;TEXT(WORKDAY(TODAY(), -6),"jjjjMMtt"),"CUST_TRR_END_DT="&amp;TEXT(WORKDAY(TODAY(), -1),"jjjjMMtt"), "CUST_TRR_CRNCY=EUR")</f>
        <v>-0.21158109999999999</v>
      </c>
      <c r="E334" cm="1">
        <f t="array" aca="1" ref="E334" ca="1">_xll.BDP(Stocks[[#This Row],[bloomberg_query]], "CUST_TRR_RETURN_HOLDING_PER", "CUST_TRR_START_DT="&amp;TEXT(WORKDAY(EDATE(TODAY(), -1) - 2, 1),"jjjjMMtt"),"CUST_TRR_END_DT="&amp;TEXT(WORKDAY(TODAY(), -1),"jjjjMMtt"),"CUST_TRR_CRNCY=EUR")</f>
        <v>-2.3806500000000002</v>
      </c>
      <c r="F334" cm="1">
        <f t="array" aca="1" ref="F334" ca="1">_xll.BDP(Stocks[[#This Row],[bloomberg_query]], "CUST_TRR_RETURN_HOLDING_PER", "CUST_TRR_START_DT="&amp;TEXT(WORKDAY(DATE(YEAR(TODAY())-1, 12, 31), -1),"jjjjMMtt"),"CUST_TRR_END_DT="&amp;TEXT(WORKDAY(TODAY(), -1),"jjjjMMtt"), "CUST_TRR_CRNCY=EUR")</f>
        <v>6.2240000000000002</v>
      </c>
    </row>
    <row r="335" spans="1:6" x14ac:dyDescent="0.25">
      <c r="A335" t="s">
        <v>327</v>
      </c>
      <c r="B335" s="1">
        <v>58.516331178861037</v>
      </c>
      <c r="C335" cm="1">
        <f t="array" aca="1" ref="C335" ca="1">_xll.BDP(Stocks[[#This Row],[bloomberg_query]], "CUST_TRR_RETURN_HOLDING_PER", "CUST_TRR_START_DT="&amp;TEXT(WORKDAY(TODAY(), -2),"jjjjMMtt"),"CUST_TRR_END_DT="&amp;TEXT(WORKDAY(TODAY(), -1),"jjjjMMtt"), "CUST_TRR_CRNCY=EUR")</f>
        <v>0.91655279999999995</v>
      </c>
      <c r="D335" cm="1">
        <f t="array" aca="1" ref="D335" ca="1">_xll.BDP(Stocks[[#This Row],[bloomberg_query]], "CUST_TRR_RETURN_HOLDING_PER", "CUST_TRR_START_DT="&amp;TEXT(WORKDAY(TODAY(), -6),"jjjjMMtt"),"CUST_TRR_END_DT="&amp;TEXT(WORKDAY(TODAY(), -1),"jjjjMMtt"), "CUST_TRR_CRNCY=EUR")</f>
        <v>1.163117</v>
      </c>
      <c r="E335" cm="1">
        <f t="array" aca="1" ref="E335" ca="1">_xll.BDP(Stocks[[#This Row],[bloomberg_query]], "CUST_TRR_RETURN_HOLDING_PER", "CUST_TRR_START_DT="&amp;TEXT(WORKDAY(EDATE(TODAY(), -1) - 2, 1),"jjjjMMtt"),"CUST_TRR_END_DT="&amp;TEXT(WORKDAY(TODAY(), -1),"jjjjMMtt"),"CUST_TRR_CRNCY=EUR")</f>
        <v>6.1943720000000004</v>
      </c>
      <c r="F335" cm="1">
        <f t="array" aca="1" ref="F335" ca="1">_xll.BDP(Stocks[[#This Row],[bloomberg_query]], "CUST_TRR_RETURN_HOLDING_PER", "CUST_TRR_START_DT="&amp;TEXT(WORKDAY(DATE(YEAR(TODAY())-1, 12, 31), -1),"jjjjMMtt"),"CUST_TRR_END_DT="&amp;TEXT(WORKDAY(TODAY(), -1),"jjjjMMtt"), "CUST_TRR_CRNCY=EUR")</f>
        <v>-8.6466700000000003</v>
      </c>
    </row>
    <row r="336" spans="1:6" x14ac:dyDescent="0.25">
      <c r="A336" t="s">
        <v>332</v>
      </c>
      <c r="B336" s="1">
        <v>293.79961364991868</v>
      </c>
      <c r="C336" cm="1">
        <f t="array" aca="1" ref="C336" ca="1">_xll.BDP(Stocks[[#This Row],[bloomberg_query]], "CUST_TRR_RETURN_HOLDING_PER", "CUST_TRR_START_DT="&amp;TEXT(WORKDAY(TODAY(), -2),"jjjjMMtt"),"CUST_TRR_END_DT="&amp;TEXT(WORKDAY(TODAY(), -1),"jjjjMMtt"), "CUST_TRR_CRNCY=EUR")</f>
        <v>-0.1945636</v>
      </c>
      <c r="D336" cm="1">
        <f t="array" aca="1" ref="D336" ca="1">_xll.BDP(Stocks[[#This Row],[bloomberg_query]], "CUST_TRR_RETURN_HOLDING_PER", "CUST_TRR_START_DT="&amp;TEXT(WORKDAY(TODAY(), -6),"jjjjMMtt"),"CUST_TRR_END_DT="&amp;TEXT(WORKDAY(TODAY(), -1),"jjjjMMtt"), "CUST_TRR_CRNCY=EUR")</f>
        <v>-1.2468429999999999</v>
      </c>
      <c r="E336" cm="1">
        <f t="array" aca="1" ref="E336" ca="1">_xll.BDP(Stocks[[#This Row],[bloomberg_query]], "CUST_TRR_RETURN_HOLDING_PER", "CUST_TRR_START_DT="&amp;TEXT(WORKDAY(EDATE(TODAY(), -1) - 2, 1),"jjjjMMtt"),"CUST_TRR_END_DT="&amp;TEXT(WORKDAY(TODAY(), -1),"jjjjMMtt"),"CUST_TRR_CRNCY=EUR")</f>
        <v>4.4773560000000003</v>
      </c>
      <c r="F336" cm="1">
        <f t="array" aca="1" ref="F336" ca="1">_xll.BDP(Stocks[[#This Row],[bloomberg_query]], "CUST_TRR_RETURN_HOLDING_PER", "CUST_TRR_START_DT="&amp;TEXT(WORKDAY(DATE(YEAR(TODAY())-1, 12, 31), -1),"jjjjMMtt"),"CUST_TRR_END_DT="&amp;TEXT(WORKDAY(TODAY(), -1),"jjjjMMtt"), "CUST_TRR_CRNCY=EUR")</f>
        <v>14.24729</v>
      </c>
    </row>
    <row r="337" spans="1:6" x14ac:dyDescent="0.25">
      <c r="A337" t="s">
        <v>320</v>
      </c>
      <c r="B337" s="1">
        <v>38.680000305175781</v>
      </c>
      <c r="C337" cm="1">
        <f t="array" aca="1" ref="C337" ca="1">_xll.BDP(Stocks[[#This Row],[bloomberg_query]], "CUST_TRR_RETURN_HOLDING_PER", "CUST_TRR_START_DT="&amp;TEXT(WORKDAY(TODAY(), -2),"jjjjMMtt"),"CUST_TRR_END_DT="&amp;TEXT(WORKDAY(TODAY(), -1),"jjjjMMtt"), "CUST_TRR_CRNCY=EUR")</f>
        <v>-0.2041858</v>
      </c>
      <c r="D337" cm="1">
        <f t="array" aca="1" ref="D337" ca="1">_xll.BDP(Stocks[[#This Row],[bloomberg_query]], "CUST_TRR_RETURN_HOLDING_PER", "CUST_TRR_START_DT="&amp;TEXT(WORKDAY(TODAY(), -6),"jjjjMMtt"),"CUST_TRR_END_DT="&amp;TEXT(WORKDAY(TODAY(), -1),"jjjjMMtt"), "CUST_TRR_CRNCY=EUR")</f>
        <v>-1.6352199999999999</v>
      </c>
      <c r="E337" cm="1">
        <f t="array" aca="1" ref="E337" ca="1">_xll.BDP(Stocks[[#This Row],[bloomberg_query]], "CUST_TRR_RETURN_HOLDING_PER", "CUST_TRR_START_DT="&amp;TEXT(WORKDAY(EDATE(TODAY(), -1) - 2, 1),"jjjjMMtt"),"CUST_TRR_END_DT="&amp;TEXT(WORKDAY(TODAY(), -1),"jjjjMMtt"),"CUST_TRR_CRNCY=EUR")</f>
        <v>6.0355590000000001</v>
      </c>
      <c r="F337" cm="1">
        <f t="array" aca="1" ref="F337" ca="1">_xll.BDP(Stocks[[#This Row],[bloomberg_query]], "CUST_TRR_RETURN_HOLDING_PER", "CUST_TRR_START_DT="&amp;TEXT(WORKDAY(DATE(YEAR(TODAY())-1, 12, 31), -1),"jjjjMMtt"),"CUST_TRR_END_DT="&amp;TEXT(WORKDAY(TODAY(), -1),"jjjjMMtt"), "CUST_TRR_CRNCY=EUR")</f>
        <v>-8.6328320000000005</v>
      </c>
    </row>
    <row r="338" spans="1:6" x14ac:dyDescent="0.25">
      <c r="A338" t="s">
        <v>321</v>
      </c>
      <c r="B338" s="1">
        <v>187.98672311628707</v>
      </c>
      <c r="C338" cm="1">
        <f t="array" aca="1" ref="C338" ca="1">_xll.BDP(Stocks[[#This Row],[bloomberg_query]], "CUST_TRR_RETURN_HOLDING_PER", "CUST_TRR_START_DT="&amp;TEXT(WORKDAY(TODAY(), -2),"jjjjMMtt"),"CUST_TRR_END_DT="&amp;TEXT(WORKDAY(TODAY(), -1),"jjjjMMtt"), "CUST_TRR_CRNCY=EUR")</f>
        <v>-0.75787720000000003</v>
      </c>
      <c r="D338" cm="1">
        <f t="array" aca="1" ref="D338" ca="1">_xll.BDP(Stocks[[#This Row],[bloomberg_query]], "CUST_TRR_RETURN_HOLDING_PER", "CUST_TRR_START_DT="&amp;TEXT(WORKDAY(TODAY(), -6),"jjjjMMtt"),"CUST_TRR_END_DT="&amp;TEXT(WORKDAY(TODAY(), -1),"jjjjMMtt"), "CUST_TRR_CRNCY=EUR")</f>
        <v>1.005943</v>
      </c>
      <c r="E338" cm="1">
        <f t="array" aca="1" ref="E338" ca="1">_xll.BDP(Stocks[[#This Row],[bloomberg_query]], "CUST_TRR_RETURN_HOLDING_PER", "CUST_TRR_START_DT="&amp;TEXT(WORKDAY(EDATE(TODAY(), -1) - 2, 1),"jjjjMMtt"),"CUST_TRR_END_DT="&amp;TEXT(WORKDAY(TODAY(), -1),"jjjjMMtt"),"CUST_TRR_CRNCY=EUR")</f>
        <v>9.0649259999999998</v>
      </c>
      <c r="F338" cm="1">
        <f t="array" aca="1" ref="F338" ca="1">_xll.BDP(Stocks[[#This Row],[bloomberg_query]], "CUST_TRR_RETURN_HOLDING_PER", "CUST_TRR_START_DT="&amp;TEXT(WORKDAY(DATE(YEAR(TODAY())-1, 12, 31), -1),"jjjjMMtt"),"CUST_TRR_END_DT="&amp;TEXT(WORKDAY(TODAY(), -1),"jjjjMMtt"), "CUST_TRR_CRNCY=EUR")</f>
        <v>14.060040000000001</v>
      </c>
    </row>
    <row r="339" spans="1:6" x14ac:dyDescent="0.25">
      <c r="A339" t="s">
        <v>319</v>
      </c>
      <c r="B339" s="1">
        <v>17.5</v>
      </c>
      <c r="C339" cm="1">
        <f t="array" aca="1" ref="C339" ca="1">_xll.BDP(Stocks[[#This Row],[bloomberg_query]], "CUST_TRR_RETURN_HOLDING_PER", "CUST_TRR_START_DT="&amp;TEXT(WORKDAY(TODAY(), -2),"jjjjMMtt"),"CUST_TRR_END_DT="&amp;TEXT(WORKDAY(TODAY(), -1),"jjjjMMtt"), "CUST_TRR_CRNCY=EUR")</f>
        <v>-0.83565460000000003</v>
      </c>
      <c r="D339" cm="1">
        <f t="array" aca="1" ref="D339" ca="1">_xll.BDP(Stocks[[#This Row],[bloomberg_query]], "CUST_TRR_RETURN_HOLDING_PER", "CUST_TRR_START_DT="&amp;TEXT(WORKDAY(TODAY(), -6),"jjjjMMtt"),"CUST_TRR_END_DT="&amp;TEXT(WORKDAY(TODAY(), -1),"jjjjMMtt"), "CUST_TRR_CRNCY=EUR")</f>
        <v>-5.820106</v>
      </c>
      <c r="E339" cm="1">
        <f t="array" aca="1" ref="E339" ca="1">_xll.BDP(Stocks[[#This Row],[bloomberg_query]], "CUST_TRR_RETURN_HOLDING_PER", "CUST_TRR_START_DT="&amp;TEXT(WORKDAY(EDATE(TODAY(), -1) - 2, 1),"jjjjMMtt"),"CUST_TRR_END_DT="&amp;TEXT(WORKDAY(TODAY(), -1),"jjjjMMtt"),"CUST_TRR_CRNCY=EUR")</f>
        <v>-13.170730000000001</v>
      </c>
      <c r="F339" cm="1">
        <f t="array" aca="1" ref="F339" ca="1">_xll.BDP(Stocks[[#This Row],[bloomberg_query]], "CUST_TRR_RETURN_HOLDING_PER", "CUST_TRR_START_DT="&amp;TEXT(WORKDAY(DATE(YEAR(TODAY())-1, 12, 31), -1),"jjjjMMtt"),"CUST_TRR_END_DT="&amp;TEXT(WORKDAY(TODAY(), -1),"jjjjMMtt"), "CUST_TRR_CRNCY=EUR")</f>
        <v>-15.639810000000001</v>
      </c>
    </row>
    <row r="340" spans="1:6" x14ac:dyDescent="0.25">
      <c r="A340" t="s">
        <v>333</v>
      </c>
      <c r="B340" s="1">
        <v>6.4879999160766602</v>
      </c>
      <c r="C340" cm="1">
        <f t="array" aca="1" ref="C340" ca="1">_xll.BDP(Stocks[[#This Row],[bloomberg_query]], "CUST_TRR_RETURN_HOLDING_PER", "CUST_TRR_START_DT="&amp;TEXT(WORKDAY(TODAY(), -2),"jjjjMMtt"),"CUST_TRR_END_DT="&amp;TEXT(WORKDAY(TODAY(), -1),"jjjjMMtt"), "CUST_TRR_CRNCY=EUR")</f>
        <v>3.0892800000000002E-2</v>
      </c>
      <c r="D340" cm="1">
        <f t="array" aca="1" ref="D340" ca="1">_xll.BDP(Stocks[[#This Row],[bloomberg_query]], "CUST_TRR_RETURN_HOLDING_PER", "CUST_TRR_START_DT="&amp;TEXT(WORKDAY(TODAY(), -6),"jjjjMMtt"),"CUST_TRR_END_DT="&amp;TEXT(WORKDAY(TODAY(), -1),"jjjjMMtt"), "CUST_TRR_CRNCY=EUR")</f>
        <v>-4.7647060000000003</v>
      </c>
      <c r="E340" cm="1">
        <f t="array" aca="1" ref="E340" ca="1">_xll.BDP(Stocks[[#This Row],[bloomberg_query]], "CUST_TRR_RETURN_HOLDING_PER", "CUST_TRR_START_DT="&amp;TEXT(WORKDAY(EDATE(TODAY(), -1) - 2, 1),"jjjjMMtt"),"CUST_TRR_END_DT="&amp;TEXT(WORKDAY(TODAY(), -1),"jjjjMMtt"),"CUST_TRR_CRNCY=EUR")</f>
        <v>0.1462388</v>
      </c>
      <c r="F340" cm="1">
        <f t="array" aca="1" ref="F340" ca="1">_xll.BDP(Stocks[[#This Row],[bloomberg_query]], "CUST_TRR_RETURN_HOLDING_PER", "CUST_TRR_START_DT="&amp;TEXT(WORKDAY(DATE(YEAR(TODAY())-1, 12, 31), -1),"jjjjMMtt"),"CUST_TRR_END_DT="&amp;TEXT(WORKDAY(TODAY(), -1),"jjjjMMtt"), "CUST_TRR_CRNCY=EUR")</f>
        <v>-15.980689999999999</v>
      </c>
    </row>
    <row r="341" spans="1:6" x14ac:dyDescent="0.25">
      <c r="A341" t="s">
        <v>324</v>
      </c>
      <c r="B341" s="1">
        <v>133.34564295397195</v>
      </c>
      <c r="C341" cm="1">
        <f t="array" aca="1" ref="C341" ca="1">_xll.BDP(Stocks[[#This Row],[bloomberg_query]], "CUST_TRR_RETURN_HOLDING_PER", "CUST_TRR_START_DT="&amp;TEXT(WORKDAY(TODAY(), -2),"jjjjMMtt"),"CUST_TRR_END_DT="&amp;TEXT(WORKDAY(TODAY(), -1),"jjjjMMtt"), "CUST_TRR_CRNCY=EUR")</f>
        <v>-0.4129504</v>
      </c>
      <c r="D341" cm="1">
        <f t="array" aca="1" ref="D341" ca="1">_xll.BDP(Stocks[[#This Row],[bloomberg_query]], "CUST_TRR_RETURN_HOLDING_PER", "CUST_TRR_START_DT="&amp;TEXT(WORKDAY(TODAY(), -6),"jjjjMMtt"),"CUST_TRR_END_DT="&amp;TEXT(WORKDAY(TODAY(), -1),"jjjjMMtt"), "CUST_TRR_CRNCY=EUR")</f>
        <v>1.2506710000000001</v>
      </c>
      <c r="E341" cm="1">
        <f t="array" aca="1" ref="E341" ca="1">_xll.BDP(Stocks[[#This Row],[bloomberg_query]], "CUST_TRR_RETURN_HOLDING_PER", "CUST_TRR_START_DT="&amp;TEXT(WORKDAY(EDATE(TODAY(), -1) - 2, 1),"jjjjMMtt"),"CUST_TRR_END_DT="&amp;TEXT(WORKDAY(TODAY(), -1),"jjjjMMtt"),"CUST_TRR_CRNCY=EUR")</f>
        <v>10.56142</v>
      </c>
      <c r="F341" cm="1">
        <f t="array" aca="1" ref="F341" ca="1">_xll.BDP(Stocks[[#This Row],[bloomberg_query]], "CUST_TRR_RETURN_HOLDING_PER", "CUST_TRR_START_DT="&amp;TEXT(WORKDAY(DATE(YEAR(TODAY())-1, 12, 31), -1),"jjjjMMtt"),"CUST_TRR_END_DT="&amp;TEXT(WORKDAY(TODAY(), -1),"jjjjMMtt"), "CUST_TRR_CRNCY=EUR")</f>
        <v>29.93112</v>
      </c>
    </row>
    <row r="342" spans="1:6" x14ac:dyDescent="0.25">
      <c r="A342" t="s">
        <v>337</v>
      </c>
      <c r="B342" s="1">
        <v>38.484960428335853</v>
      </c>
      <c r="C342" cm="1">
        <f t="array" aca="1" ref="C342" ca="1">_xll.BDP(Stocks[[#This Row],[bloomberg_query]], "CUST_TRR_RETURN_HOLDING_PER", "CUST_TRR_START_DT="&amp;TEXT(WORKDAY(TODAY(), -2),"jjjjMMtt"),"CUST_TRR_END_DT="&amp;TEXT(WORKDAY(TODAY(), -1),"jjjjMMtt"), "CUST_TRR_CRNCY=EUR")</f>
        <v>-3.648949</v>
      </c>
      <c r="D342" cm="1">
        <f t="array" aca="1" ref="D342" ca="1">_xll.BDP(Stocks[[#This Row],[bloomberg_query]], "CUST_TRR_RETURN_HOLDING_PER", "CUST_TRR_START_DT="&amp;TEXT(WORKDAY(TODAY(), -6),"jjjjMMtt"),"CUST_TRR_END_DT="&amp;TEXT(WORKDAY(TODAY(), -1),"jjjjMMtt"), "CUST_TRR_CRNCY=EUR")</f>
        <v>-1.5897829999999999</v>
      </c>
      <c r="E342" cm="1">
        <f t="array" aca="1" ref="E342" ca="1">_xll.BDP(Stocks[[#This Row],[bloomberg_query]], "CUST_TRR_RETURN_HOLDING_PER", "CUST_TRR_START_DT="&amp;TEXT(WORKDAY(EDATE(TODAY(), -1) - 2, 1),"jjjjMMtt"),"CUST_TRR_END_DT="&amp;TEXT(WORKDAY(TODAY(), -1),"jjjjMMtt"),"CUST_TRR_CRNCY=EUR")</f>
        <v>11.136060000000001</v>
      </c>
      <c r="F342" cm="1">
        <f t="array" aca="1" ref="F342" ca="1">_xll.BDP(Stocks[[#This Row],[bloomberg_query]], "CUST_TRR_RETURN_HOLDING_PER", "CUST_TRR_START_DT="&amp;TEXT(WORKDAY(DATE(YEAR(TODAY())-1, 12, 31), -1),"jjjjMMtt"),"CUST_TRR_END_DT="&amp;TEXT(WORKDAY(TODAY(), -1),"jjjjMMtt"), "CUST_TRR_CRNCY=EUR")</f>
        <v>5.2838070000000004</v>
      </c>
    </row>
    <row r="343" spans="1:6" x14ac:dyDescent="0.25">
      <c r="A343" t="s">
        <v>341</v>
      </c>
      <c r="B343" s="1">
        <v>65.519996643066406</v>
      </c>
      <c r="C343" cm="1">
        <f t="array" aca="1" ref="C343" ca="1">_xll.BDP(Stocks[[#This Row],[bloomberg_query]], "CUST_TRR_RETURN_HOLDING_PER", "CUST_TRR_START_DT="&amp;TEXT(WORKDAY(TODAY(), -2),"jjjjMMtt"),"CUST_TRR_END_DT="&amp;TEXT(WORKDAY(TODAY(), -1),"jjjjMMtt"), "CUST_TRR_CRNCY=EUR")</f>
        <v>-1.5716209999999999</v>
      </c>
      <c r="D343" cm="1">
        <f t="array" aca="1" ref="D343" ca="1">_xll.BDP(Stocks[[#This Row],[bloomberg_query]], "CUST_TRR_RETURN_HOLDING_PER", "CUST_TRR_START_DT="&amp;TEXT(WORKDAY(TODAY(), -6),"jjjjMMtt"),"CUST_TRR_END_DT="&amp;TEXT(WORKDAY(TODAY(), -1),"jjjjMMtt"), "CUST_TRR_CRNCY=EUR")</f>
        <v>-4.6956519999999999</v>
      </c>
      <c r="E343" cm="1">
        <f t="array" aca="1" ref="E343" ca="1">_xll.BDP(Stocks[[#This Row],[bloomberg_query]], "CUST_TRR_RETURN_HOLDING_PER", "CUST_TRR_START_DT="&amp;TEXT(WORKDAY(EDATE(TODAY(), -1) - 2, 1),"jjjjMMtt"),"CUST_TRR_END_DT="&amp;TEXT(WORKDAY(TODAY(), -1),"jjjjMMtt"),"CUST_TRR_CRNCY=EUR")</f>
        <v>-4.4896000000000003</v>
      </c>
      <c r="F343" cm="1">
        <f t="array" aca="1" ref="F343" ca="1">_xll.BDP(Stocks[[#This Row],[bloomberg_query]], "CUST_TRR_RETURN_HOLDING_PER", "CUST_TRR_START_DT="&amp;TEXT(WORKDAY(DATE(YEAR(TODAY())-1, 12, 31), -1),"jjjjMMtt"),"CUST_TRR_END_DT="&amp;TEXT(WORKDAY(TODAY(), -1),"jjjjMMtt"), "CUST_TRR_CRNCY=EUR")</f>
        <v>13.284039999999999</v>
      </c>
    </row>
    <row r="344" spans="1:6" x14ac:dyDescent="0.25">
      <c r="A344" t="s">
        <v>336</v>
      </c>
      <c r="B344" s="1">
        <v>432.98120152370393</v>
      </c>
      <c r="C344" cm="1">
        <f t="array" aca="1" ref="C344" ca="1">_xll.BDP(Stocks[[#This Row],[bloomberg_query]], "CUST_TRR_RETURN_HOLDING_PER", "CUST_TRR_START_DT="&amp;TEXT(WORKDAY(TODAY(), -2),"jjjjMMtt"),"CUST_TRR_END_DT="&amp;TEXT(WORKDAY(TODAY(), -1),"jjjjMMtt"), "CUST_TRR_CRNCY=EUR")</f>
        <v>0.78009209999999995</v>
      </c>
      <c r="D344" cm="1">
        <f t="array" aca="1" ref="D344" ca="1">_xll.BDP(Stocks[[#This Row],[bloomberg_query]], "CUST_TRR_RETURN_HOLDING_PER", "CUST_TRR_START_DT="&amp;TEXT(WORKDAY(TODAY(), -6),"jjjjMMtt"),"CUST_TRR_END_DT="&amp;TEXT(WORKDAY(TODAY(), -1),"jjjjMMtt"), "CUST_TRR_CRNCY=EUR")</f>
        <v>-2.5976900000000001</v>
      </c>
      <c r="E344" cm="1">
        <f t="array" aca="1" ref="E344" ca="1">_xll.BDP(Stocks[[#This Row],[bloomberg_query]], "CUST_TRR_RETURN_HOLDING_PER", "CUST_TRR_START_DT="&amp;TEXT(WORKDAY(EDATE(TODAY(), -1) - 2, 1),"jjjjMMtt"),"CUST_TRR_END_DT="&amp;TEXT(WORKDAY(TODAY(), -1),"jjjjMMtt"),"CUST_TRR_CRNCY=EUR")</f>
        <v>-4.6331769999999999</v>
      </c>
      <c r="F344" cm="1">
        <f t="array" aca="1" ref="F344" ca="1">_xll.BDP(Stocks[[#This Row],[bloomberg_query]], "CUST_TRR_RETURN_HOLDING_PER", "CUST_TRR_START_DT="&amp;TEXT(WORKDAY(DATE(YEAR(TODAY())-1, 12, 31), -1),"jjjjMMtt"),"CUST_TRR_END_DT="&amp;TEXT(WORKDAY(TODAY(), -1),"jjjjMMtt"), "CUST_TRR_CRNCY=EUR")</f>
        <v>34.993819999999999</v>
      </c>
    </row>
    <row r="345" spans="1:6" x14ac:dyDescent="0.25">
      <c r="A345" t="s">
        <v>334</v>
      </c>
      <c r="B345" s="1">
        <v>15.879203080994916</v>
      </c>
      <c r="C345" cm="1">
        <f t="array" aca="1" ref="C345" ca="1">_xll.BDP(Stocks[[#This Row],[bloomberg_query]], "CUST_TRR_RETURN_HOLDING_PER", "CUST_TRR_START_DT="&amp;TEXT(WORKDAY(TODAY(), -2),"jjjjMMtt"),"CUST_TRR_END_DT="&amp;TEXT(WORKDAY(TODAY(), -1),"jjjjMMtt"), "CUST_TRR_CRNCY=EUR")</f>
        <v>-2.5514860000000001</v>
      </c>
      <c r="D345" cm="1">
        <f t="array" aca="1" ref="D345" ca="1">_xll.BDP(Stocks[[#This Row],[bloomberg_query]], "CUST_TRR_RETURN_HOLDING_PER", "CUST_TRR_START_DT="&amp;TEXT(WORKDAY(TODAY(), -6),"jjjjMMtt"),"CUST_TRR_END_DT="&amp;TEXT(WORKDAY(TODAY(), -1),"jjjjMMtt"), "CUST_TRR_CRNCY=EUR")</f>
        <v>-0.31378010000000001</v>
      </c>
      <c r="E345" cm="1">
        <f t="array" aca="1" ref="E345" ca="1">_xll.BDP(Stocks[[#This Row],[bloomberg_query]], "CUST_TRR_RETURN_HOLDING_PER", "CUST_TRR_START_DT="&amp;TEXT(WORKDAY(EDATE(TODAY(), -1) - 2, 1),"jjjjMMtt"),"CUST_TRR_END_DT="&amp;TEXT(WORKDAY(TODAY(), -1),"jjjjMMtt"),"CUST_TRR_CRNCY=EUR")</f>
        <v>3.7222650000000002</v>
      </c>
      <c r="F345" cm="1">
        <f t="array" aca="1" ref="F345" ca="1">_xll.BDP(Stocks[[#This Row],[bloomberg_query]], "CUST_TRR_RETURN_HOLDING_PER", "CUST_TRR_START_DT="&amp;TEXT(WORKDAY(DATE(YEAR(TODAY())-1, 12, 31), -1),"jjjjMMtt"),"CUST_TRR_END_DT="&amp;TEXT(WORKDAY(TODAY(), -1),"jjjjMMtt"), "CUST_TRR_CRNCY=EUR")</f>
        <v>-1.714558</v>
      </c>
    </row>
    <row r="346" spans="1:6" x14ac:dyDescent="0.25">
      <c r="A346" t="s">
        <v>340</v>
      </c>
      <c r="B346" s="1">
        <v>19.371656538625189</v>
      </c>
      <c r="C346" cm="1">
        <f t="array" aca="1" ref="C346" ca="1">_xll.BDP(Stocks[[#This Row],[bloomberg_query]], "CUST_TRR_RETURN_HOLDING_PER", "CUST_TRR_START_DT="&amp;TEXT(WORKDAY(TODAY(), -2),"jjjjMMtt"),"CUST_TRR_END_DT="&amp;TEXT(WORKDAY(TODAY(), -1),"jjjjMMtt"), "CUST_TRR_CRNCY=EUR")</f>
        <v>-0.22845570000000001</v>
      </c>
      <c r="D346" cm="1">
        <f t="array" aca="1" ref="D346" ca="1">_xll.BDP(Stocks[[#This Row],[bloomberg_query]], "CUST_TRR_RETURN_HOLDING_PER", "CUST_TRR_START_DT="&amp;TEXT(WORKDAY(TODAY(), -6),"jjjjMMtt"),"CUST_TRR_END_DT="&amp;TEXT(WORKDAY(TODAY(), -1),"jjjjMMtt"), "CUST_TRR_CRNCY=EUR")</f>
        <v>-2.0460569999999998</v>
      </c>
      <c r="E346" cm="1">
        <f t="array" aca="1" ref="E346" ca="1">_xll.BDP(Stocks[[#This Row],[bloomberg_query]], "CUST_TRR_RETURN_HOLDING_PER", "CUST_TRR_START_DT="&amp;TEXT(WORKDAY(EDATE(TODAY(), -1) - 2, 1),"jjjjMMtt"),"CUST_TRR_END_DT="&amp;TEXT(WORKDAY(TODAY(), -1),"jjjjMMtt"),"CUST_TRR_CRNCY=EUR")</f>
        <v>-0.85249580000000003</v>
      </c>
      <c r="F346" cm="1">
        <f t="array" aca="1" ref="F346" ca="1">_xll.BDP(Stocks[[#This Row],[bloomberg_query]], "CUST_TRR_RETURN_HOLDING_PER", "CUST_TRR_START_DT="&amp;TEXT(WORKDAY(DATE(YEAR(TODAY())-1, 12, 31), -1),"jjjjMMtt"),"CUST_TRR_END_DT="&amp;TEXT(WORKDAY(TODAY(), -1),"jjjjMMtt"), "CUST_TRR_CRNCY=EUR")</f>
        <v>25.809449999999998</v>
      </c>
    </row>
    <row r="347" spans="1:6" x14ac:dyDescent="0.25">
      <c r="A347" t="s">
        <v>338</v>
      </c>
      <c r="B347" s="1">
        <v>52.085963700809522</v>
      </c>
      <c r="C347" cm="1">
        <f t="array" aca="1" ref="C347" ca="1">_xll.BDP(Stocks[[#This Row],[bloomberg_query]], "CUST_TRR_RETURN_HOLDING_PER", "CUST_TRR_START_DT="&amp;TEXT(WORKDAY(TODAY(), -2),"jjjjMMtt"),"CUST_TRR_END_DT="&amp;TEXT(WORKDAY(TODAY(), -1),"jjjjMMtt"), "CUST_TRR_CRNCY=EUR")</f>
        <v>-1.2519340000000001</v>
      </c>
      <c r="D347" cm="1">
        <f t="array" aca="1" ref="D347" ca="1">_xll.BDP(Stocks[[#This Row],[bloomberg_query]], "CUST_TRR_RETURN_HOLDING_PER", "CUST_TRR_START_DT="&amp;TEXT(WORKDAY(TODAY(), -6),"jjjjMMtt"),"CUST_TRR_END_DT="&amp;TEXT(WORKDAY(TODAY(), -1),"jjjjMMtt"), "CUST_TRR_CRNCY=EUR")</f>
        <v>-2.0744090000000002</v>
      </c>
      <c r="E347" cm="1">
        <f t="array" aca="1" ref="E347" ca="1">_xll.BDP(Stocks[[#This Row],[bloomberg_query]], "CUST_TRR_RETURN_HOLDING_PER", "CUST_TRR_START_DT="&amp;TEXT(WORKDAY(EDATE(TODAY(), -1) - 2, 1),"jjjjMMtt"),"CUST_TRR_END_DT="&amp;TEXT(WORKDAY(TODAY(), -1),"jjjjMMtt"),"CUST_TRR_CRNCY=EUR")</f>
        <v>6.0735260000000002</v>
      </c>
      <c r="F347" cm="1">
        <f t="array" aca="1" ref="F347" ca="1">_xll.BDP(Stocks[[#This Row],[bloomberg_query]], "CUST_TRR_RETURN_HOLDING_PER", "CUST_TRR_START_DT="&amp;TEXT(WORKDAY(DATE(YEAR(TODAY())-1, 12, 31), -1),"jjjjMMtt"),"CUST_TRR_END_DT="&amp;TEXT(WORKDAY(TODAY(), -1),"jjjjMMtt"), "CUST_TRR_CRNCY=EUR")</f>
        <v>-13.772449999999999</v>
      </c>
    </row>
    <row r="348" spans="1:6" x14ac:dyDescent="0.25">
      <c r="A348" t="s">
        <v>339</v>
      </c>
      <c r="B348" s="1">
        <v>93.099998474121094</v>
      </c>
      <c r="C348" cm="1">
        <f t="array" aca="1" ref="C348" ca="1">_xll.BDP(Stocks[[#This Row],[bloomberg_query]], "CUST_TRR_RETURN_HOLDING_PER", "CUST_TRR_START_DT="&amp;TEXT(WORKDAY(TODAY(), -2),"jjjjMMtt"),"CUST_TRR_END_DT="&amp;TEXT(WORKDAY(TODAY(), -1),"jjjjMMtt"), "CUST_TRR_CRNCY=EUR")</f>
        <v>-1.7084999999999999</v>
      </c>
      <c r="D348" cm="1">
        <f t="array" aca="1" ref="D348" ca="1">_xll.BDP(Stocks[[#This Row],[bloomberg_query]], "CUST_TRR_RETURN_HOLDING_PER", "CUST_TRR_START_DT="&amp;TEXT(WORKDAY(TODAY(), -6),"jjjjMMtt"),"CUST_TRR_END_DT="&amp;TEXT(WORKDAY(TODAY(), -1),"jjjjMMtt"), "CUST_TRR_CRNCY=EUR")</f>
        <v>-3.7927879999999998</v>
      </c>
      <c r="E348" cm="1">
        <f t="array" aca="1" ref="E348" ca="1">_xll.BDP(Stocks[[#This Row],[bloomberg_query]], "CUST_TRR_RETURN_HOLDING_PER", "CUST_TRR_START_DT="&amp;TEXT(WORKDAY(EDATE(TODAY(), -1) - 2, 1),"jjjjMMtt"),"CUST_TRR_END_DT="&amp;TEXT(WORKDAY(TODAY(), -1),"jjjjMMtt"),"CUST_TRR_CRNCY=EUR")</f>
        <v>-6.4740469999999997</v>
      </c>
      <c r="F348" cm="1">
        <f t="array" aca="1" ref="F348" ca="1">_xll.BDP(Stocks[[#This Row],[bloomberg_query]], "CUST_TRR_RETURN_HOLDING_PER", "CUST_TRR_START_DT="&amp;TEXT(WORKDAY(DATE(YEAR(TODAY())-1, 12, 31), -1),"jjjjMMtt"),"CUST_TRR_END_DT="&amp;TEXT(WORKDAY(TODAY(), -1),"jjjjMMtt"), "CUST_TRR_CRNCY=EUR")</f>
        <v>-1.76898</v>
      </c>
    </row>
    <row r="349" spans="1:6" x14ac:dyDescent="0.25">
      <c r="A349" t="s">
        <v>335</v>
      </c>
      <c r="B349" s="1">
        <v>12.204999923706055</v>
      </c>
      <c r="C349" cm="1">
        <f t="array" aca="1" ref="C349" ca="1">_xll.BDP(Stocks[[#This Row],[bloomberg_query]], "CUST_TRR_RETURN_HOLDING_PER", "CUST_TRR_START_DT="&amp;TEXT(WORKDAY(TODAY(), -2),"jjjjMMtt"),"CUST_TRR_END_DT="&amp;TEXT(WORKDAY(TODAY(), -1),"jjjjMMtt"), "CUST_TRR_CRNCY=EUR")</f>
        <v>4.1666670000000003E-2</v>
      </c>
      <c r="D349" cm="1">
        <f t="array" aca="1" ref="D349" ca="1">_xll.BDP(Stocks[[#This Row],[bloomberg_query]], "CUST_TRR_RETURN_HOLDING_PER", "CUST_TRR_START_DT="&amp;TEXT(WORKDAY(TODAY(), -6),"jjjjMMtt"),"CUST_TRR_END_DT="&amp;TEXT(WORKDAY(TODAY(), -1),"jjjjMMtt"), "CUST_TRR_CRNCY=EUR")</f>
        <v>1.9532910000000001</v>
      </c>
      <c r="E349" cm="1">
        <f t="array" aca="1" ref="E349" ca="1">_xll.BDP(Stocks[[#This Row],[bloomberg_query]], "CUST_TRR_RETURN_HOLDING_PER", "CUST_TRR_START_DT="&amp;TEXT(WORKDAY(EDATE(TODAY(), -1) - 2, 1),"jjjjMMtt"),"CUST_TRR_END_DT="&amp;TEXT(WORKDAY(TODAY(), -1),"jjjjMMtt"),"CUST_TRR_CRNCY=EUR")</f>
        <v>-3.2245059999999999</v>
      </c>
      <c r="F349" cm="1">
        <f t="array" aca="1" ref="F349" ca="1">_xll.BDP(Stocks[[#This Row],[bloomberg_query]], "CUST_TRR_RETURN_HOLDING_PER", "CUST_TRR_START_DT="&amp;TEXT(WORKDAY(DATE(YEAR(TODAY())-1, 12, 31), -1),"jjjjMMtt"),"CUST_TRR_END_DT="&amp;TEXT(WORKDAY(TODAY(), -1),"jjjjMMtt"), "CUST_TRR_CRNCY=EUR")</f>
        <v>-14.615930000000001</v>
      </c>
    </row>
    <row r="350" spans="1:6" x14ac:dyDescent="0.25">
      <c r="A350" t="s">
        <v>345</v>
      </c>
      <c r="B350" s="1">
        <v>69.21019005768494</v>
      </c>
      <c r="C350" cm="1">
        <f t="array" aca="1" ref="C350" ca="1">_xll.BDP(Stocks[[#This Row],[bloomberg_query]], "CUST_TRR_RETURN_HOLDING_PER", "CUST_TRR_START_DT="&amp;TEXT(WORKDAY(TODAY(), -2),"jjjjMMtt"),"CUST_TRR_END_DT="&amp;TEXT(WORKDAY(TODAY(), -1),"jjjjMMtt"), "CUST_TRR_CRNCY=EUR")</f>
        <v>-0.29541499999999998</v>
      </c>
      <c r="D350" cm="1">
        <f t="array" aca="1" ref="D350" ca="1">_xll.BDP(Stocks[[#This Row],[bloomberg_query]], "CUST_TRR_RETURN_HOLDING_PER", "CUST_TRR_START_DT="&amp;TEXT(WORKDAY(TODAY(), -6),"jjjjMMtt"),"CUST_TRR_END_DT="&amp;TEXT(WORKDAY(TODAY(), -1),"jjjjMMtt"), "CUST_TRR_CRNCY=EUR")</f>
        <v>1.5064850000000001</v>
      </c>
      <c r="E350" cm="1">
        <f t="array" aca="1" ref="E350" ca="1">_xll.BDP(Stocks[[#This Row],[bloomberg_query]], "CUST_TRR_RETURN_HOLDING_PER", "CUST_TRR_START_DT="&amp;TEXT(WORKDAY(EDATE(TODAY(), -1) - 2, 1),"jjjjMMtt"),"CUST_TRR_END_DT="&amp;TEXT(WORKDAY(TODAY(), -1),"jjjjMMtt"),"CUST_TRR_CRNCY=EUR")</f>
        <v>8.8231380000000001</v>
      </c>
      <c r="F350" cm="1">
        <f t="array" aca="1" ref="F350" ca="1">_xll.BDP(Stocks[[#This Row],[bloomberg_query]], "CUST_TRR_RETURN_HOLDING_PER", "CUST_TRR_START_DT="&amp;TEXT(WORKDAY(DATE(YEAR(TODAY())-1, 12, 31), -1),"jjjjMMtt"),"CUST_TRR_END_DT="&amp;TEXT(WORKDAY(TODAY(), -1),"jjjjMMtt"), "CUST_TRR_CRNCY=EUR")</f>
        <v>33.032649999999997</v>
      </c>
    </row>
    <row r="351" spans="1:6" x14ac:dyDescent="0.25">
      <c r="A351" t="s">
        <v>342</v>
      </c>
      <c r="B351" s="1">
        <v>254.08286287635565</v>
      </c>
      <c r="C351" cm="1">
        <f t="array" aca="1" ref="C351" ca="1">_xll.BDP(Stocks[[#This Row],[bloomberg_query]], "CUST_TRR_RETURN_HOLDING_PER", "CUST_TRR_START_DT="&amp;TEXT(WORKDAY(TODAY(), -2),"jjjjMMtt"),"CUST_TRR_END_DT="&amp;TEXT(WORKDAY(TODAY(), -1),"jjjjMMtt"), "CUST_TRR_CRNCY=EUR")</f>
        <v>-0.2481093</v>
      </c>
      <c r="D351" cm="1">
        <f t="array" aca="1" ref="D351" ca="1">_xll.BDP(Stocks[[#This Row],[bloomberg_query]], "CUST_TRR_RETURN_HOLDING_PER", "CUST_TRR_START_DT="&amp;TEXT(WORKDAY(TODAY(), -6),"jjjjMMtt"),"CUST_TRR_END_DT="&amp;TEXT(WORKDAY(TODAY(), -1),"jjjjMMtt"), "CUST_TRR_CRNCY=EUR")</f>
        <v>0.3822373</v>
      </c>
      <c r="E351" cm="1">
        <f t="array" aca="1" ref="E351" ca="1">_xll.BDP(Stocks[[#This Row],[bloomberg_query]], "CUST_TRR_RETURN_HOLDING_PER", "CUST_TRR_START_DT="&amp;TEXT(WORKDAY(EDATE(TODAY(), -1) - 2, 1),"jjjjMMtt"),"CUST_TRR_END_DT="&amp;TEXT(WORKDAY(TODAY(), -1),"jjjjMMtt"),"CUST_TRR_CRNCY=EUR")</f>
        <v>8.4254540000000002</v>
      </c>
      <c r="F351" cm="1">
        <f t="array" aca="1" ref="F351" ca="1">_xll.BDP(Stocks[[#This Row],[bloomberg_query]], "CUST_TRR_RETURN_HOLDING_PER", "CUST_TRR_START_DT="&amp;TEXT(WORKDAY(DATE(YEAR(TODAY())-1, 12, 31), -1),"jjjjMMtt"),"CUST_TRR_END_DT="&amp;TEXT(WORKDAY(TODAY(), -1),"jjjjMMtt"), "CUST_TRR_CRNCY=EUR")</f>
        <v>28.230039999999999</v>
      </c>
    </row>
    <row r="352" spans="1:6" x14ac:dyDescent="0.25">
      <c r="A352" t="s">
        <v>347</v>
      </c>
      <c r="B352" s="1">
        <v>739.03855918017507</v>
      </c>
      <c r="C352" cm="1">
        <f t="array" aca="1" ref="C352" ca="1">_xll.BDP(Stocks[[#This Row],[bloomberg_query]], "CUST_TRR_RETURN_HOLDING_PER", "CUST_TRR_START_DT="&amp;TEXT(WORKDAY(TODAY(), -2),"jjjjMMtt"),"CUST_TRR_END_DT="&amp;TEXT(WORKDAY(TODAY(), -1),"jjjjMMtt"), "CUST_TRR_CRNCY=EUR")</f>
        <v>0.21767829999999999</v>
      </c>
      <c r="D352" cm="1">
        <f t="array" aca="1" ref="D352" ca="1">_xll.BDP(Stocks[[#This Row],[bloomberg_query]], "CUST_TRR_RETURN_HOLDING_PER", "CUST_TRR_START_DT="&amp;TEXT(WORKDAY(TODAY(), -6),"jjjjMMtt"),"CUST_TRR_END_DT="&amp;TEXT(WORKDAY(TODAY(), -1),"jjjjMMtt"), "CUST_TRR_CRNCY=EUR")</f>
        <v>2.1554920000000002</v>
      </c>
      <c r="E352" cm="1">
        <f t="array" aca="1" ref="E352" ca="1">_xll.BDP(Stocks[[#This Row],[bloomberg_query]], "CUST_TRR_RETURN_HOLDING_PER", "CUST_TRR_START_DT="&amp;TEXT(WORKDAY(EDATE(TODAY(), -1) - 2, 1),"jjjjMMtt"),"CUST_TRR_END_DT="&amp;TEXT(WORKDAY(TODAY(), -1),"jjjjMMtt"),"CUST_TRR_CRNCY=EUR")</f>
        <v>10.24779</v>
      </c>
      <c r="F352" cm="1">
        <f t="array" aca="1" ref="F352" ca="1">_xll.BDP(Stocks[[#This Row],[bloomberg_query]], "CUST_TRR_RETURN_HOLDING_PER", "CUST_TRR_START_DT="&amp;TEXT(WORKDAY(DATE(YEAR(TODAY())-1, 12, 31), -1),"jjjjMMtt"),"CUST_TRR_END_DT="&amp;TEXT(WORKDAY(TODAY(), -1),"jjjjMMtt"), "CUST_TRR_CRNCY=EUR")</f>
        <v>24.334129999999998</v>
      </c>
    </row>
    <row r="353" spans="1:6" x14ac:dyDescent="0.25">
      <c r="A353" t="s">
        <v>343</v>
      </c>
      <c r="B353" s="1">
        <v>199.60325443951569</v>
      </c>
      <c r="C353" cm="1">
        <f t="array" aca="1" ref="C353" ca="1">_xll.BDP(Stocks[[#This Row],[bloomberg_query]], "CUST_TRR_RETURN_HOLDING_PER", "CUST_TRR_START_DT="&amp;TEXT(WORKDAY(TODAY(), -2),"jjjjMMtt"),"CUST_TRR_END_DT="&amp;TEXT(WORKDAY(TODAY(), -1),"jjjjMMtt"), "CUST_TRR_CRNCY=EUR")</f>
        <v>9.6859589999999995E-2</v>
      </c>
      <c r="D353" cm="1">
        <f t="array" aca="1" ref="D353" ca="1">_xll.BDP(Stocks[[#This Row],[bloomberg_query]], "CUST_TRR_RETURN_HOLDING_PER", "CUST_TRR_START_DT="&amp;TEXT(WORKDAY(TODAY(), -6),"jjjjMMtt"),"CUST_TRR_END_DT="&amp;TEXT(WORKDAY(TODAY(), -1),"jjjjMMtt"), "CUST_TRR_CRNCY=EUR")</f>
        <v>-0.8050737</v>
      </c>
      <c r="E353" cm="1">
        <f t="array" aca="1" ref="E353" ca="1">_xll.BDP(Stocks[[#This Row],[bloomberg_query]], "CUST_TRR_RETURN_HOLDING_PER", "CUST_TRR_START_DT="&amp;TEXT(WORKDAY(EDATE(TODAY(), -1) - 2, 1),"jjjjMMtt"),"CUST_TRR_END_DT="&amp;TEXT(WORKDAY(TODAY(), -1),"jjjjMMtt"),"CUST_TRR_CRNCY=EUR")</f>
        <v>19.128430000000002</v>
      </c>
      <c r="F353" cm="1">
        <f t="array" aca="1" ref="F353" ca="1">_xll.BDP(Stocks[[#This Row],[bloomberg_query]], "CUST_TRR_RETURN_HOLDING_PER", "CUST_TRR_START_DT="&amp;TEXT(WORKDAY(DATE(YEAR(TODAY())-1, 12, 31), -1),"jjjjMMtt"),"CUST_TRR_END_DT="&amp;TEXT(WORKDAY(TODAY(), -1),"jjjjMMtt"), "CUST_TRR_CRNCY=EUR")</f>
        <v>30.098330000000001</v>
      </c>
    </row>
    <row r="354" spans="1:6" x14ac:dyDescent="0.25">
      <c r="A354" t="s">
        <v>344</v>
      </c>
      <c r="B354" s="1">
        <v>10789.152917729487</v>
      </c>
      <c r="C354" cm="1">
        <f t="array" aca="1" ref="C354" ca="1">_xll.BDP(Stocks[[#This Row],[bloomberg_query]], "CUST_TRR_RETURN_HOLDING_PER", "CUST_TRR_START_DT="&amp;TEXT(WORKDAY(TODAY(), -2),"jjjjMMtt"),"CUST_TRR_END_DT="&amp;TEXT(WORKDAY(TODAY(), -1),"jjjjMMtt"), "CUST_TRR_CRNCY=EUR")</f>
        <v>0.58914699999999998</v>
      </c>
      <c r="D354" cm="1">
        <f t="array" aca="1" ref="D354" ca="1">_xll.BDP(Stocks[[#This Row],[bloomberg_query]], "CUST_TRR_RETURN_HOLDING_PER", "CUST_TRR_START_DT="&amp;TEXT(WORKDAY(TODAY(), -6),"jjjjMMtt"),"CUST_TRR_END_DT="&amp;TEXT(WORKDAY(TODAY(), -1),"jjjjMMtt"), "CUST_TRR_CRNCY=EUR")</f>
        <v>-8.4962410000000002E-2</v>
      </c>
      <c r="E354" cm="1">
        <f t="array" aca="1" ref="E354" ca="1">_xll.BDP(Stocks[[#This Row],[bloomberg_query]], "CUST_TRR_RETURN_HOLDING_PER", "CUST_TRR_START_DT="&amp;TEXT(WORKDAY(EDATE(TODAY(), -1) - 2, 1),"jjjjMMtt"),"CUST_TRR_END_DT="&amp;TEXT(WORKDAY(TODAY(), -1),"jjjjMMtt"),"CUST_TRR_CRNCY=EUR")</f>
        <v>2.443308</v>
      </c>
      <c r="F354" cm="1">
        <f t="array" aca="1" ref="F354" ca="1">_xll.BDP(Stocks[[#This Row],[bloomberg_query]], "CUST_TRR_RETURN_HOLDING_PER", "CUST_TRR_START_DT="&amp;TEXT(WORKDAY(DATE(YEAR(TODAY())-1, 12, 31), -1),"jjjjMMtt"),"CUST_TRR_END_DT="&amp;TEXT(WORKDAY(TODAY(), -1),"jjjjMMtt"), "CUST_TRR_CRNCY=EUR")</f>
        <v>1.661373</v>
      </c>
    </row>
    <row r="355" spans="1:6" x14ac:dyDescent="0.25">
      <c r="A355" t="s">
        <v>346</v>
      </c>
      <c r="B355" s="1">
        <v>128.27090579257401</v>
      </c>
      <c r="C355" cm="1">
        <f t="array" aca="1" ref="C355" ca="1">_xll.BDP(Stocks[[#This Row],[bloomberg_query]], "CUST_TRR_RETURN_HOLDING_PER", "CUST_TRR_START_DT="&amp;TEXT(WORKDAY(TODAY(), -2),"jjjjMMtt"),"CUST_TRR_END_DT="&amp;TEXT(WORKDAY(TODAY(), -1),"jjjjMMtt"), "CUST_TRR_CRNCY=EUR")</f>
        <v>-2.0717059999999999E-2</v>
      </c>
      <c r="D355" cm="1">
        <f t="array" aca="1" ref="D355" ca="1">_xll.BDP(Stocks[[#This Row],[bloomberg_query]], "CUST_TRR_RETURN_HOLDING_PER", "CUST_TRR_START_DT="&amp;TEXT(WORKDAY(TODAY(), -6),"jjjjMMtt"),"CUST_TRR_END_DT="&amp;TEXT(WORKDAY(TODAY(), -1),"jjjjMMtt"), "CUST_TRR_CRNCY=EUR")</f>
        <v>0.84003530000000004</v>
      </c>
      <c r="E355" cm="1">
        <f t="array" aca="1" ref="E355" ca="1">_xll.BDP(Stocks[[#This Row],[bloomberg_query]], "CUST_TRR_RETURN_HOLDING_PER", "CUST_TRR_START_DT="&amp;TEXT(WORKDAY(EDATE(TODAY(), -1) - 2, 1),"jjjjMMtt"),"CUST_TRR_END_DT="&amp;TEXT(WORKDAY(TODAY(), -1),"jjjjMMtt"),"CUST_TRR_CRNCY=EUR")</f>
        <v>-1.739738</v>
      </c>
      <c r="F355" cm="1">
        <f t="array" aca="1" ref="F355" ca="1">_xll.BDP(Stocks[[#This Row],[bloomberg_query]], "CUST_TRR_RETURN_HOLDING_PER", "CUST_TRR_START_DT="&amp;TEXT(WORKDAY(DATE(YEAR(TODAY())-1, 12, 31), -1),"jjjjMMtt"),"CUST_TRR_END_DT="&amp;TEXT(WORKDAY(TODAY(), -1),"jjjjMMtt"), "CUST_TRR_CRNCY=EUR")</f>
        <v>9.1962430000000008</v>
      </c>
    </row>
    <row r="356" spans="1:6" x14ac:dyDescent="0.25">
      <c r="A356" t="s">
        <v>350</v>
      </c>
      <c r="B356" s="1">
        <v>76.407085808339616</v>
      </c>
      <c r="C356" cm="1">
        <f t="array" aca="1" ref="C356" ca="1">_xll.BDP(Stocks[[#This Row],[bloomberg_query]], "CUST_TRR_RETURN_HOLDING_PER", "CUST_TRR_START_DT="&amp;TEXT(WORKDAY(TODAY(), -2),"jjjjMMtt"),"CUST_TRR_END_DT="&amp;TEXT(WORKDAY(TODAY(), -1),"jjjjMMtt"), "CUST_TRR_CRNCY=EUR")</f>
        <v>-0.11237030000000001</v>
      </c>
      <c r="D356" cm="1">
        <f t="array" aca="1" ref="D356" ca="1">_xll.BDP(Stocks[[#This Row],[bloomberg_query]], "CUST_TRR_RETURN_HOLDING_PER", "CUST_TRR_START_DT="&amp;TEXT(WORKDAY(TODAY(), -6),"jjjjMMtt"),"CUST_TRR_END_DT="&amp;TEXT(WORKDAY(TODAY(), -1),"jjjjMMtt"), "CUST_TRR_CRNCY=EUR")</f>
        <v>-0.89927159999999995</v>
      </c>
      <c r="E356" cm="1">
        <f t="array" aca="1" ref="E356" ca="1">_xll.BDP(Stocks[[#This Row],[bloomberg_query]], "CUST_TRR_RETURN_HOLDING_PER", "CUST_TRR_START_DT="&amp;TEXT(WORKDAY(EDATE(TODAY(), -1) - 2, 1),"jjjjMMtt"),"CUST_TRR_END_DT="&amp;TEXT(WORKDAY(TODAY(), -1),"jjjjMMtt"),"CUST_TRR_CRNCY=EUR")</f>
        <v>4.2745990000000003</v>
      </c>
      <c r="F356" cm="1">
        <f t="array" aca="1" ref="F356" ca="1">_xll.BDP(Stocks[[#This Row],[bloomberg_query]], "CUST_TRR_RETURN_HOLDING_PER", "CUST_TRR_START_DT="&amp;TEXT(WORKDAY(DATE(YEAR(TODAY())-1, 12, 31), -1),"jjjjMMtt"),"CUST_TRR_END_DT="&amp;TEXT(WORKDAY(TODAY(), -1),"jjjjMMtt"), "CUST_TRR_CRNCY=EUR")</f>
        <v>18.739380000000001</v>
      </c>
    </row>
    <row r="357" spans="1:6" x14ac:dyDescent="0.25">
      <c r="A357" t="s">
        <v>349</v>
      </c>
      <c r="B357" s="1">
        <v>216.26684366594327</v>
      </c>
      <c r="C357" cm="1">
        <f t="array" aca="1" ref="C357" ca="1">_xll.BDP(Stocks[[#This Row],[bloomberg_query]], "CUST_TRR_RETURN_HOLDING_PER", "CUST_TRR_START_DT="&amp;TEXT(WORKDAY(TODAY(), -2),"jjjjMMtt"),"CUST_TRR_END_DT="&amp;TEXT(WORKDAY(TODAY(), -1),"jjjjMMtt"), "CUST_TRR_CRNCY=EUR")</f>
        <v>-0.45230720000000002</v>
      </c>
      <c r="D357" cm="1">
        <f t="array" aca="1" ref="D357" ca="1">_xll.BDP(Stocks[[#This Row],[bloomberg_query]], "CUST_TRR_RETURN_HOLDING_PER", "CUST_TRR_START_DT="&amp;TEXT(WORKDAY(TODAY(), -6),"jjjjMMtt"),"CUST_TRR_END_DT="&amp;TEXT(WORKDAY(TODAY(), -1),"jjjjMMtt"), "CUST_TRR_CRNCY=EUR")</f>
        <v>0.59026979999999996</v>
      </c>
      <c r="E357" cm="1">
        <f t="array" aca="1" ref="E357" ca="1">_xll.BDP(Stocks[[#This Row],[bloomberg_query]], "CUST_TRR_RETURN_HOLDING_PER", "CUST_TRR_START_DT="&amp;TEXT(WORKDAY(EDATE(TODAY(), -1) - 2, 1),"jjjjMMtt"),"CUST_TRR_END_DT="&amp;TEXT(WORKDAY(TODAY(), -1),"jjjjMMtt"),"CUST_TRR_CRNCY=EUR")</f>
        <v>4.6549170000000002</v>
      </c>
      <c r="F357" cm="1">
        <f t="array" aca="1" ref="F357" ca="1">_xll.BDP(Stocks[[#This Row],[bloomberg_query]], "CUST_TRR_RETURN_HOLDING_PER", "CUST_TRR_START_DT="&amp;TEXT(WORKDAY(DATE(YEAR(TODAY())-1, 12, 31), -1),"jjjjMMtt"),"CUST_TRR_END_DT="&amp;TEXT(WORKDAY(TODAY(), -1),"jjjjMMtt"), "CUST_TRR_CRNCY=EUR")</f>
        <v>20.523859999999999</v>
      </c>
    </row>
    <row r="358" spans="1:6" x14ac:dyDescent="0.25">
      <c r="A358" t="s">
        <v>348</v>
      </c>
      <c r="B358" s="1">
        <v>195.51577700481539</v>
      </c>
      <c r="C358" cm="1">
        <f t="array" aca="1" ref="C358" ca="1">_xll.BDP(Stocks[[#This Row],[bloomberg_query]], "CUST_TRR_RETURN_HOLDING_PER", "CUST_TRR_START_DT="&amp;TEXT(WORKDAY(TODAY(), -2),"jjjjMMtt"),"CUST_TRR_END_DT="&amp;TEXT(WORKDAY(TODAY(), -1),"jjjjMMtt"), "CUST_TRR_CRNCY=EUR")</f>
        <v>-0.80823009999999995</v>
      </c>
      <c r="D358" cm="1">
        <f t="array" aca="1" ref="D358" ca="1">_xll.BDP(Stocks[[#This Row],[bloomberg_query]], "CUST_TRR_RETURN_HOLDING_PER", "CUST_TRR_START_DT="&amp;TEXT(WORKDAY(TODAY(), -6),"jjjjMMtt"),"CUST_TRR_END_DT="&amp;TEXT(WORKDAY(TODAY(), -1),"jjjjMMtt"), "CUST_TRR_CRNCY=EUR")</f>
        <v>-1.547553</v>
      </c>
      <c r="E358" cm="1">
        <f t="array" aca="1" ref="E358" ca="1">_xll.BDP(Stocks[[#This Row],[bloomberg_query]], "CUST_TRR_RETURN_HOLDING_PER", "CUST_TRR_START_DT="&amp;TEXT(WORKDAY(EDATE(TODAY(), -1) - 2, 1),"jjjjMMtt"),"CUST_TRR_END_DT="&amp;TEXT(WORKDAY(TODAY(), -1),"jjjjMMtt"),"CUST_TRR_CRNCY=EUR")</f>
        <v>2.5584750000000001</v>
      </c>
      <c r="F358" cm="1">
        <f t="array" aca="1" ref="F358" ca="1">_xll.BDP(Stocks[[#This Row],[bloomberg_query]], "CUST_TRR_RETURN_HOLDING_PER", "CUST_TRR_START_DT="&amp;TEXT(WORKDAY(DATE(YEAR(TODAY())-1, 12, 31), -1),"jjjjMMtt"),"CUST_TRR_END_DT="&amp;TEXT(WORKDAY(TODAY(), -1),"jjjjMMtt"), "CUST_TRR_CRNCY=EUR")</f>
        <v>4.8578910000000004</v>
      </c>
    </row>
    <row r="359" spans="1:6" x14ac:dyDescent="0.25">
      <c r="A359" t="s">
        <v>360</v>
      </c>
      <c r="B359" s="1">
        <v>1263.1112702246173</v>
      </c>
      <c r="C359" cm="1">
        <f t="array" aca="1" ref="C359" ca="1">_xll.BDP(Stocks[[#This Row],[bloomberg_query]], "CUST_TRR_RETURN_HOLDING_PER", "CUST_TRR_START_DT="&amp;TEXT(WORKDAY(TODAY(), -2),"jjjjMMtt"),"CUST_TRR_END_DT="&amp;TEXT(WORKDAY(TODAY(), -1),"jjjjMMtt"), "CUST_TRR_CRNCY=EUR")</f>
        <v>-0.49269750000000001</v>
      </c>
      <c r="D359" cm="1">
        <f t="array" aca="1" ref="D359" ca="1">_xll.BDP(Stocks[[#This Row],[bloomberg_query]], "CUST_TRR_RETURN_HOLDING_PER", "CUST_TRR_START_DT="&amp;TEXT(WORKDAY(TODAY(), -6),"jjjjMMtt"),"CUST_TRR_END_DT="&amp;TEXT(WORKDAY(TODAY(), -1),"jjjjMMtt"), "CUST_TRR_CRNCY=EUR")</f>
        <v>0.156056</v>
      </c>
      <c r="E359" cm="1">
        <f t="array" aca="1" ref="E359" ca="1">_xll.BDP(Stocks[[#This Row],[bloomberg_query]], "CUST_TRR_RETURN_HOLDING_PER", "CUST_TRR_START_DT="&amp;TEXT(WORKDAY(EDATE(TODAY(), -1) - 2, 1),"jjjjMMtt"),"CUST_TRR_END_DT="&amp;TEXT(WORKDAY(TODAY(), -1),"jjjjMMtt"),"CUST_TRR_CRNCY=EUR")</f>
        <v>16.64509</v>
      </c>
      <c r="F359" cm="1">
        <f t="array" aca="1" ref="F359" ca="1">_xll.BDP(Stocks[[#This Row],[bloomberg_query]], "CUST_TRR_RETURN_HOLDING_PER", "CUST_TRR_START_DT="&amp;TEXT(WORKDAY(DATE(YEAR(TODAY())-1, 12, 31), -1),"jjjjMMtt"),"CUST_TRR_END_DT="&amp;TEXT(WORKDAY(TODAY(), -1),"jjjjMMtt"), "CUST_TRR_CRNCY=EUR")</f>
        <v>19.800909999999998</v>
      </c>
    </row>
    <row r="360" spans="1:6" x14ac:dyDescent="0.25">
      <c r="A360" t="s">
        <v>355</v>
      </c>
      <c r="B360" s="1">
        <v>87.750299202418148</v>
      </c>
      <c r="C360" cm="1">
        <f t="array" aca="1" ref="C360" ca="1">_xll.BDP(Stocks[[#This Row],[bloomberg_query]], "CUST_TRR_RETURN_HOLDING_PER", "CUST_TRR_START_DT="&amp;TEXT(WORKDAY(TODAY(), -2),"jjjjMMtt"),"CUST_TRR_END_DT="&amp;TEXT(WORKDAY(TODAY(), -1),"jjjjMMtt"), "CUST_TRR_CRNCY=EUR")</f>
        <v>0.13048399999999999</v>
      </c>
      <c r="D360" cm="1">
        <f t="array" aca="1" ref="D360" ca="1">_xll.BDP(Stocks[[#This Row],[bloomberg_query]], "CUST_TRR_RETURN_HOLDING_PER", "CUST_TRR_START_DT="&amp;TEXT(WORKDAY(TODAY(), -6),"jjjjMMtt"),"CUST_TRR_END_DT="&amp;TEXT(WORKDAY(TODAY(), -1),"jjjjMMtt"), "CUST_TRR_CRNCY=EUR")</f>
        <v>-0.35702879999999998</v>
      </c>
      <c r="E360" cm="1">
        <f t="array" aca="1" ref="E360" ca="1">_xll.BDP(Stocks[[#This Row],[bloomberg_query]], "CUST_TRR_RETURN_HOLDING_PER", "CUST_TRR_START_DT="&amp;TEXT(WORKDAY(EDATE(TODAY(), -1) - 2, 1),"jjjjMMtt"),"CUST_TRR_END_DT="&amp;TEXT(WORKDAY(TODAY(), -1),"jjjjMMtt"),"CUST_TRR_CRNCY=EUR")</f>
        <v>1.272802</v>
      </c>
      <c r="F360" cm="1">
        <f t="array" aca="1" ref="F360" ca="1">_xll.BDP(Stocks[[#This Row],[bloomberg_query]], "CUST_TRR_RETURN_HOLDING_PER", "CUST_TRR_START_DT="&amp;TEXT(WORKDAY(DATE(YEAR(TODAY())-1, 12, 31), -1),"jjjjMMtt"),"CUST_TRR_END_DT="&amp;TEXT(WORKDAY(TODAY(), -1),"jjjjMMtt"), "CUST_TRR_CRNCY=EUR")</f>
        <v>-1.416526</v>
      </c>
    </row>
    <row r="361" spans="1:6" x14ac:dyDescent="0.25">
      <c r="A361" t="s">
        <v>364</v>
      </c>
      <c r="B361" s="1">
        <v>479.11055781554023</v>
      </c>
      <c r="C361" cm="1">
        <f t="array" aca="1" ref="C361" ca="1">_xll.BDP(Stocks[[#This Row],[bloomberg_query]], "CUST_TRR_RETURN_HOLDING_PER", "CUST_TRR_START_DT="&amp;TEXT(WORKDAY(TODAY(), -2),"jjjjMMtt"),"CUST_TRR_END_DT="&amp;TEXT(WORKDAY(TODAY(), -1),"jjjjMMtt"), "CUST_TRR_CRNCY=EUR")</f>
        <v>-0.319189</v>
      </c>
      <c r="D361" cm="1">
        <f t="array" aca="1" ref="D361" ca="1">_xll.BDP(Stocks[[#This Row],[bloomberg_query]], "CUST_TRR_RETURN_HOLDING_PER", "CUST_TRR_START_DT="&amp;TEXT(WORKDAY(TODAY(), -6),"jjjjMMtt"),"CUST_TRR_END_DT="&amp;TEXT(WORKDAY(TODAY(), -1),"jjjjMMtt"), "CUST_TRR_CRNCY=EUR")</f>
        <v>1.003644</v>
      </c>
      <c r="E361" cm="1">
        <f t="array" aca="1" ref="E361" ca="1">_xll.BDP(Stocks[[#This Row],[bloomberg_query]], "CUST_TRR_RETURN_HOLDING_PER", "CUST_TRR_START_DT="&amp;TEXT(WORKDAY(EDATE(TODAY(), -1) - 2, 1),"jjjjMMtt"),"CUST_TRR_END_DT="&amp;TEXT(WORKDAY(TODAY(), -1),"jjjjMMtt"),"CUST_TRR_CRNCY=EUR")</f>
        <v>4.2326680000000003</v>
      </c>
      <c r="F361" cm="1">
        <f t="array" aca="1" ref="F361" ca="1">_xll.BDP(Stocks[[#This Row],[bloomberg_query]], "CUST_TRR_RETURN_HOLDING_PER", "CUST_TRR_START_DT="&amp;TEXT(WORKDAY(DATE(YEAR(TODAY())-1, 12, 31), -1),"jjjjMMtt"),"CUST_TRR_END_DT="&amp;TEXT(WORKDAY(TODAY(), -1),"jjjjMMtt"), "CUST_TRR_CRNCY=EUR")</f>
        <v>1.444453</v>
      </c>
    </row>
    <row r="362" spans="1:6" x14ac:dyDescent="0.25">
      <c r="A362" t="s">
        <v>361</v>
      </c>
      <c r="B362" s="1">
        <v>1225.4752506663281</v>
      </c>
      <c r="C362" cm="1">
        <f t="array" aca="1" ref="C362" ca="1">_xll.BDP(Stocks[[#This Row],[bloomberg_query]], "CUST_TRR_RETURN_HOLDING_PER", "CUST_TRR_START_DT="&amp;TEXT(WORKDAY(TODAY(), -2),"jjjjMMtt"),"CUST_TRR_END_DT="&amp;TEXT(WORKDAY(TODAY(), -1),"jjjjMMtt"), "CUST_TRR_CRNCY=EUR")</f>
        <v>-0.69601740000000001</v>
      </c>
      <c r="D362" cm="1">
        <f t="array" aca="1" ref="D362" ca="1">_xll.BDP(Stocks[[#This Row],[bloomberg_query]], "CUST_TRR_RETURN_HOLDING_PER", "CUST_TRR_START_DT="&amp;TEXT(WORKDAY(TODAY(), -6),"jjjjMMtt"),"CUST_TRR_END_DT="&amp;TEXT(WORKDAY(TODAY(), -1),"jjjjMMtt"), "CUST_TRR_CRNCY=EUR")</f>
        <v>3.1443460000000001</v>
      </c>
      <c r="E362" cm="1">
        <f t="array" aca="1" ref="E362" ca="1">_xll.BDP(Stocks[[#This Row],[bloomberg_query]], "CUST_TRR_RETURN_HOLDING_PER", "CUST_TRR_START_DT="&amp;TEXT(WORKDAY(EDATE(TODAY(), -1) - 2, 1),"jjjjMMtt"),"CUST_TRR_END_DT="&amp;TEXT(WORKDAY(TODAY(), -1),"jjjjMMtt"),"CUST_TRR_CRNCY=EUR")</f>
        <v>8.4544589999999999</v>
      </c>
      <c r="F362" cm="1">
        <f t="array" aca="1" ref="F362" ca="1">_xll.BDP(Stocks[[#This Row],[bloomberg_query]], "CUST_TRR_RETURN_HOLDING_PER", "CUST_TRR_START_DT="&amp;TEXT(WORKDAY(DATE(YEAR(TODAY())-1, 12, 31), -1),"jjjjMMtt"),"CUST_TRR_END_DT="&amp;TEXT(WORKDAY(TODAY(), -1),"jjjjMMtt"), "CUST_TRR_CRNCY=EUR")</f>
        <v>33.77028</v>
      </c>
    </row>
    <row r="363" spans="1:6" x14ac:dyDescent="0.25">
      <c r="A363" t="s">
        <v>358</v>
      </c>
      <c r="B363" s="1">
        <v>914.37536853551865</v>
      </c>
      <c r="C363" cm="1">
        <f t="array" aca="1" ref="C363" ca="1">_xll.BDP(Stocks[[#This Row],[bloomberg_query]], "CUST_TRR_RETURN_HOLDING_PER", "CUST_TRR_START_DT="&amp;TEXT(WORKDAY(TODAY(), -2),"jjjjMMtt"),"CUST_TRR_END_DT="&amp;TEXT(WORKDAY(TODAY(), -1),"jjjjMMtt"), "CUST_TRR_CRNCY=EUR")</f>
        <v>0.28524169999999999</v>
      </c>
      <c r="D363" cm="1">
        <f t="array" aca="1" ref="D363" ca="1">_xll.BDP(Stocks[[#This Row],[bloomberg_query]], "CUST_TRR_RETURN_HOLDING_PER", "CUST_TRR_START_DT="&amp;TEXT(WORKDAY(TODAY(), -6),"jjjjMMtt"),"CUST_TRR_END_DT="&amp;TEXT(WORKDAY(TODAY(), -1),"jjjjMMtt"), "CUST_TRR_CRNCY=EUR")</f>
        <v>2.1738819999999999</v>
      </c>
      <c r="E363" cm="1">
        <f t="array" aca="1" ref="E363" ca="1">_xll.BDP(Stocks[[#This Row],[bloomberg_query]], "CUST_TRR_RETURN_HOLDING_PER", "CUST_TRR_START_DT="&amp;TEXT(WORKDAY(EDATE(TODAY(), -1) - 2, 1),"jjjjMMtt"),"CUST_TRR_END_DT="&amp;TEXT(WORKDAY(TODAY(), -1),"jjjjMMtt"),"CUST_TRR_CRNCY=EUR")</f>
        <v>9.2643090000000008</v>
      </c>
      <c r="F363" cm="1">
        <f t="array" aca="1" ref="F363" ca="1">_xll.BDP(Stocks[[#This Row],[bloomberg_query]], "CUST_TRR_RETURN_HOLDING_PER", "CUST_TRR_START_DT="&amp;TEXT(WORKDAY(DATE(YEAR(TODAY())-1, 12, 31), -1),"jjjjMMtt"),"CUST_TRR_END_DT="&amp;TEXT(WORKDAY(TODAY(), -1),"jjjjMMtt"), "CUST_TRR_CRNCY=EUR")</f>
        <v>26.079070000000002</v>
      </c>
    </row>
    <row r="364" spans="1:6" x14ac:dyDescent="0.25">
      <c r="A364" t="s">
        <v>357</v>
      </c>
      <c r="B364" s="1">
        <v>98.523714163513432</v>
      </c>
      <c r="C364" cm="1">
        <f t="array" aca="1" ref="C364" ca="1">_xll.BDP(Stocks[[#This Row],[bloomberg_query]], "CUST_TRR_RETURN_HOLDING_PER", "CUST_TRR_START_DT="&amp;TEXT(WORKDAY(TODAY(), -2),"jjjjMMtt"),"CUST_TRR_END_DT="&amp;TEXT(WORKDAY(TODAY(), -1),"jjjjMMtt"), "CUST_TRR_CRNCY=EUR")</f>
        <v>-0.57536019999999999</v>
      </c>
      <c r="D364" cm="1">
        <f t="array" aca="1" ref="D364" ca="1">_xll.BDP(Stocks[[#This Row],[bloomberg_query]], "CUST_TRR_RETURN_HOLDING_PER", "CUST_TRR_START_DT="&amp;TEXT(WORKDAY(TODAY(), -6),"jjjjMMtt"),"CUST_TRR_END_DT="&amp;TEXT(WORKDAY(TODAY(), -1),"jjjjMMtt"), "CUST_TRR_CRNCY=EUR")</f>
        <v>-1.5019199999999999</v>
      </c>
      <c r="E364" cm="1">
        <f t="array" aca="1" ref="E364" ca="1">_xll.BDP(Stocks[[#This Row],[bloomberg_query]], "CUST_TRR_RETURN_HOLDING_PER", "CUST_TRR_START_DT="&amp;TEXT(WORKDAY(EDATE(TODAY(), -1) - 2, 1),"jjjjMMtt"),"CUST_TRR_END_DT="&amp;TEXT(WORKDAY(TODAY(), -1),"jjjjMMtt"),"CUST_TRR_CRNCY=EUR")</f>
        <v>10.144869999999999</v>
      </c>
      <c r="F364" cm="1">
        <f t="array" aca="1" ref="F364" ca="1">_xll.BDP(Stocks[[#This Row],[bloomberg_query]], "CUST_TRR_RETURN_HOLDING_PER", "CUST_TRR_START_DT="&amp;TEXT(WORKDAY(DATE(YEAR(TODAY())-1, 12, 31), -1),"jjjjMMtt"),"CUST_TRR_END_DT="&amp;TEXT(WORKDAY(TODAY(), -1),"jjjjMMtt"), "CUST_TRR_CRNCY=EUR")</f>
        <v>30.711290000000002</v>
      </c>
    </row>
    <row r="365" spans="1:6" x14ac:dyDescent="0.25">
      <c r="A365" t="s">
        <v>368</v>
      </c>
      <c r="B365" s="1">
        <v>75.119951025686078</v>
      </c>
      <c r="C365" cm="1">
        <f t="array" aca="1" ref="C365" ca="1">_xll.BDP(Stocks[[#This Row],[bloomberg_query]], "CUST_TRR_RETURN_HOLDING_PER", "CUST_TRR_START_DT="&amp;TEXT(WORKDAY(TODAY(), -2),"jjjjMMtt"),"CUST_TRR_END_DT="&amp;TEXT(WORKDAY(TODAY(), -1),"jjjjMMtt"), "CUST_TRR_CRNCY=EUR")</f>
        <v>-0.80190899999999998</v>
      </c>
      <c r="D365" cm="1">
        <f t="array" aca="1" ref="D365" ca="1">_xll.BDP(Stocks[[#This Row],[bloomberg_query]], "CUST_TRR_RETURN_HOLDING_PER", "CUST_TRR_START_DT="&amp;TEXT(WORKDAY(TODAY(), -6),"jjjjMMtt"),"CUST_TRR_END_DT="&amp;TEXT(WORKDAY(TODAY(), -1),"jjjjMMtt"), "CUST_TRR_CRNCY=EUR")</f>
        <v>-2.398981</v>
      </c>
      <c r="E365" cm="1">
        <f t="array" aca="1" ref="E365" ca="1">_xll.BDP(Stocks[[#This Row],[bloomberg_query]], "CUST_TRR_RETURN_HOLDING_PER", "CUST_TRR_START_DT="&amp;TEXT(WORKDAY(EDATE(TODAY(), -1) - 2, 1),"jjjjMMtt"),"CUST_TRR_END_DT="&amp;TEXT(WORKDAY(TODAY(), -1),"jjjjMMtt"),"CUST_TRR_CRNCY=EUR")</f>
        <v>-2.1504210000000001</v>
      </c>
      <c r="F365" cm="1">
        <f t="array" aca="1" ref="F365" ca="1">_xll.BDP(Stocks[[#This Row],[bloomberg_query]], "CUST_TRR_RETURN_HOLDING_PER", "CUST_TRR_START_DT="&amp;TEXT(WORKDAY(DATE(YEAR(TODAY())-1, 12, 31), -1),"jjjjMMtt"),"CUST_TRR_END_DT="&amp;TEXT(WORKDAY(TODAY(), -1),"jjjjMMtt"), "CUST_TRR_CRNCY=EUR")</f>
        <v>-12.43402</v>
      </c>
    </row>
    <row r="366" spans="1:6" x14ac:dyDescent="0.25">
      <c r="A366" t="s">
        <v>351</v>
      </c>
      <c r="B366" s="1">
        <v>38.154998779296875</v>
      </c>
      <c r="C366" cm="1">
        <f t="array" aca="1" ref="C366" ca="1">_xll.BDP(Stocks[[#This Row],[bloomberg_query]], "CUST_TRR_RETURN_HOLDING_PER", "CUST_TRR_START_DT="&amp;TEXT(WORKDAY(TODAY(), -2),"jjjjMMtt"),"CUST_TRR_END_DT="&amp;TEXT(WORKDAY(TODAY(), -1),"jjjjMMtt"), "CUST_TRR_CRNCY=EUR")</f>
        <v>3.741403</v>
      </c>
      <c r="D366" cm="1">
        <f t="array" aca="1" ref="D366" ca="1">_xll.BDP(Stocks[[#This Row],[bloomberg_query]], "CUST_TRR_RETURN_HOLDING_PER", "CUST_TRR_START_DT="&amp;TEXT(WORKDAY(TODAY(), -6),"jjjjMMtt"),"CUST_TRR_END_DT="&amp;TEXT(WORKDAY(TODAY(), -1),"jjjjMMtt"), "CUST_TRR_CRNCY=EUR")</f>
        <v>-0.76315789999999994</v>
      </c>
      <c r="E366" cm="1">
        <f t="array" aca="1" ref="E366" ca="1">_xll.BDP(Stocks[[#This Row],[bloomberg_query]], "CUST_TRR_RETURN_HOLDING_PER", "CUST_TRR_START_DT="&amp;TEXT(WORKDAY(EDATE(TODAY(), -1) - 2, 1),"jjjjMMtt"),"CUST_TRR_END_DT="&amp;TEXT(WORKDAY(TODAY(), -1),"jjjjMMtt"),"CUST_TRR_CRNCY=EUR")</f>
        <v>26.522400000000001</v>
      </c>
      <c r="F366" cm="1">
        <f t="array" aca="1" ref="F366" ca="1">_xll.BDP(Stocks[[#This Row],[bloomberg_query]], "CUST_TRR_RETURN_HOLDING_PER", "CUST_TRR_START_DT="&amp;TEXT(WORKDAY(DATE(YEAR(TODAY())-1, 12, 31), -1),"jjjjMMtt"),"CUST_TRR_END_DT="&amp;TEXT(WORKDAY(TODAY(), -1),"jjjjMMtt"), "CUST_TRR_CRNCY=EUR")</f>
        <v>0.81282030000000005</v>
      </c>
    </row>
    <row r="367" spans="1:6" x14ac:dyDescent="0.25">
      <c r="A367" t="s">
        <v>366</v>
      </c>
      <c r="B367" s="1">
        <v>1269.1636851304797</v>
      </c>
      <c r="C367" cm="1">
        <f t="array" aca="1" ref="C367" ca="1">_xll.BDP(Stocks[[#This Row],[bloomberg_query]], "CUST_TRR_RETURN_HOLDING_PER", "CUST_TRR_START_DT="&amp;TEXT(WORKDAY(TODAY(), -2),"jjjjMMtt"),"CUST_TRR_END_DT="&amp;TEXT(WORKDAY(TODAY(), -1),"jjjjMMtt"), "CUST_TRR_CRNCY=EUR")</f>
        <v>-0.36751800000000001</v>
      </c>
      <c r="D367" cm="1">
        <f t="array" aca="1" ref="D367" ca="1">_xll.BDP(Stocks[[#This Row],[bloomberg_query]], "CUST_TRR_RETURN_HOLDING_PER", "CUST_TRR_START_DT="&amp;TEXT(WORKDAY(TODAY(), -6),"jjjjMMtt"),"CUST_TRR_END_DT="&amp;TEXT(WORKDAY(TODAY(), -1),"jjjjMMtt"), "CUST_TRR_CRNCY=EUR")</f>
        <v>-2.2345549999999998</v>
      </c>
      <c r="E367" cm="1">
        <f t="array" aca="1" ref="E367" ca="1">_xll.BDP(Stocks[[#This Row],[bloomberg_query]], "CUST_TRR_RETURN_HOLDING_PER", "CUST_TRR_START_DT="&amp;TEXT(WORKDAY(EDATE(TODAY(), -1) - 2, 1),"jjjjMMtt"),"CUST_TRR_END_DT="&amp;TEXT(WORKDAY(TODAY(), -1),"jjjjMMtt"),"CUST_TRR_CRNCY=EUR")</f>
        <v>4.7055290000000003</v>
      </c>
      <c r="F367" cm="1">
        <f t="array" aca="1" ref="F367" ca="1">_xll.BDP(Stocks[[#This Row],[bloomberg_query]], "CUST_TRR_RETURN_HOLDING_PER", "CUST_TRR_START_DT="&amp;TEXT(WORKDAY(DATE(YEAR(TODAY())-1, 12, 31), -1),"jjjjMMtt"),"CUST_TRR_END_DT="&amp;TEXT(WORKDAY(TODAY(), -1),"jjjjMMtt"), "CUST_TRR_CRNCY=EUR")</f>
        <v>-2.5065200000000001</v>
      </c>
    </row>
    <row r="368" spans="1:6" x14ac:dyDescent="0.25">
      <c r="A368" t="s">
        <v>370</v>
      </c>
      <c r="B368" s="1">
        <v>121.13858324524062</v>
      </c>
      <c r="C368" cm="1">
        <f t="array" aca="1" ref="C368" ca="1">_xll.BDP(Stocks[[#This Row],[bloomberg_query]], "CUST_TRR_RETURN_HOLDING_PER", "CUST_TRR_START_DT="&amp;TEXT(WORKDAY(TODAY(), -2),"jjjjMMtt"),"CUST_TRR_END_DT="&amp;TEXT(WORKDAY(TODAY(), -1),"jjjjMMtt"), "CUST_TRR_CRNCY=EUR")</f>
        <v>0.36172759999999998</v>
      </c>
      <c r="D368" cm="1">
        <f t="array" aca="1" ref="D368" ca="1">_xll.BDP(Stocks[[#This Row],[bloomberg_query]], "CUST_TRR_RETURN_HOLDING_PER", "CUST_TRR_START_DT="&amp;TEXT(WORKDAY(TODAY(), -6),"jjjjMMtt"),"CUST_TRR_END_DT="&amp;TEXT(WORKDAY(TODAY(), -1),"jjjjMMtt"), "CUST_TRR_CRNCY=EUR")</f>
        <v>-0.21207880000000001</v>
      </c>
      <c r="E368" cm="1">
        <f t="array" aca="1" ref="E368" ca="1">_xll.BDP(Stocks[[#This Row],[bloomberg_query]], "CUST_TRR_RETURN_HOLDING_PER", "CUST_TRR_START_DT="&amp;TEXT(WORKDAY(EDATE(TODAY(), -1) - 2, 1),"jjjjMMtt"),"CUST_TRR_END_DT="&amp;TEXT(WORKDAY(TODAY(), -1),"jjjjMMtt"),"CUST_TRR_CRNCY=EUR")</f>
        <v>1.42933</v>
      </c>
      <c r="F368" cm="1">
        <f t="array" aca="1" ref="F368" ca="1">_xll.BDP(Stocks[[#This Row],[bloomberg_query]], "CUST_TRR_RETURN_HOLDING_PER", "CUST_TRR_START_DT="&amp;TEXT(WORKDAY(DATE(YEAR(TODAY())-1, 12, 31), -1),"jjjjMMtt"),"CUST_TRR_END_DT="&amp;TEXT(WORKDAY(TODAY(), -1),"jjjjMMtt"), "CUST_TRR_CRNCY=EUR")</f>
        <v>23.488160000000001</v>
      </c>
    </row>
    <row r="369" spans="1:6" x14ac:dyDescent="0.25">
      <c r="A369" t="s">
        <v>354</v>
      </c>
      <c r="B369" s="1">
        <v>515.94154380232374</v>
      </c>
      <c r="C369" cm="1">
        <f t="array" aca="1" ref="C369" ca="1">_xll.BDP(Stocks[[#This Row],[bloomberg_query]], "CUST_TRR_RETURN_HOLDING_PER", "CUST_TRR_START_DT="&amp;TEXT(WORKDAY(TODAY(), -2),"jjjjMMtt"),"CUST_TRR_END_DT="&amp;TEXT(WORKDAY(TODAY(), -1),"jjjjMMtt"), "CUST_TRR_CRNCY=EUR")</f>
        <v>0.3009288</v>
      </c>
      <c r="D369" cm="1">
        <f t="array" aca="1" ref="D369" ca="1">_xll.BDP(Stocks[[#This Row],[bloomberg_query]], "CUST_TRR_RETURN_HOLDING_PER", "CUST_TRR_START_DT="&amp;TEXT(WORKDAY(TODAY(), -6),"jjjjMMtt"),"CUST_TRR_END_DT="&amp;TEXT(WORKDAY(TODAY(), -1),"jjjjMMtt"), "CUST_TRR_CRNCY=EUR")</f>
        <v>-4.9389709999999996</v>
      </c>
      <c r="E369" cm="1">
        <f t="array" aca="1" ref="E369" ca="1">_xll.BDP(Stocks[[#This Row],[bloomberg_query]], "CUST_TRR_RETURN_HOLDING_PER", "CUST_TRR_START_DT="&amp;TEXT(WORKDAY(EDATE(TODAY(), -1) - 2, 1),"jjjjMMtt"),"CUST_TRR_END_DT="&amp;TEXT(WORKDAY(TODAY(), -1),"jjjjMMtt"),"CUST_TRR_CRNCY=EUR")</f>
        <v>-0.51550079999999998</v>
      </c>
      <c r="F369" cm="1">
        <f t="array" aca="1" ref="F369" ca="1">_xll.BDP(Stocks[[#This Row],[bloomberg_query]], "CUST_TRR_RETURN_HOLDING_PER", "CUST_TRR_START_DT="&amp;TEXT(WORKDAY(DATE(YEAR(TODAY())-1, 12, 31), -1),"jjjjMMtt"),"CUST_TRR_END_DT="&amp;TEXT(WORKDAY(TODAY(), -1),"jjjjMMtt"), "CUST_TRR_CRNCY=EUR")</f>
        <v>36.324469999999998</v>
      </c>
    </row>
    <row r="370" spans="1:6" x14ac:dyDescent="0.25">
      <c r="A370" t="s">
        <v>367</v>
      </c>
      <c r="B370" s="1">
        <v>28.088131419762821</v>
      </c>
      <c r="C370" cm="1">
        <f t="array" aca="1" ref="C370" ca="1">_xll.BDP(Stocks[[#This Row],[bloomberg_query]], "CUST_TRR_RETURN_HOLDING_PER", "CUST_TRR_START_DT="&amp;TEXT(WORKDAY(TODAY(), -2),"jjjjMMtt"),"CUST_TRR_END_DT="&amp;TEXT(WORKDAY(TODAY(), -1),"jjjjMMtt"), "CUST_TRR_CRNCY=EUR")</f>
        <v>-0.57319629999999999</v>
      </c>
      <c r="D370" cm="1">
        <f t="array" aca="1" ref="D370" ca="1">_xll.BDP(Stocks[[#This Row],[bloomberg_query]], "CUST_TRR_RETURN_HOLDING_PER", "CUST_TRR_START_DT="&amp;TEXT(WORKDAY(TODAY(), -6),"jjjjMMtt"),"CUST_TRR_END_DT="&amp;TEXT(WORKDAY(TODAY(), -1),"jjjjMMtt"), "CUST_TRR_CRNCY=EUR")</f>
        <v>-1.132439</v>
      </c>
      <c r="E370" cm="1">
        <f t="array" aca="1" ref="E370" ca="1">_xll.BDP(Stocks[[#This Row],[bloomberg_query]], "CUST_TRR_RETURN_HOLDING_PER", "CUST_TRR_START_DT="&amp;TEXT(WORKDAY(EDATE(TODAY(), -1) - 2, 1),"jjjjMMtt"),"CUST_TRR_END_DT="&amp;TEXT(WORKDAY(TODAY(), -1),"jjjjMMtt"),"CUST_TRR_CRNCY=EUR")</f>
        <v>9.3728379999999998</v>
      </c>
      <c r="F370" cm="1">
        <f t="array" aca="1" ref="F370" ca="1">_xll.BDP(Stocks[[#This Row],[bloomberg_query]], "CUST_TRR_RETURN_HOLDING_PER", "CUST_TRR_START_DT="&amp;TEXT(WORKDAY(DATE(YEAR(TODAY())-1, 12, 31), -1),"jjjjMMtt"),"CUST_TRR_END_DT="&amp;TEXT(WORKDAY(TODAY(), -1),"jjjjMMtt"), "CUST_TRR_CRNCY=EUR")</f>
        <v>1.7533080000000001</v>
      </c>
    </row>
    <row r="371" spans="1:6" x14ac:dyDescent="0.25">
      <c r="A371" t="s">
        <v>365</v>
      </c>
      <c r="B371" s="1">
        <v>405.46227465349148</v>
      </c>
      <c r="C371" cm="1">
        <f t="array" aca="1" ref="C371" ca="1">_xll.BDP(Stocks[[#This Row],[bloomberg_query]], "CUST_TRR_RETURN_HOLDING_PER", "CUST_TRR_START_DT="&amp;TEXT(WORKDAY(TODAY(), -2),"jjjjMMtt"),"CUST_TRR_END_DT="&amp;TEXT(WORKDAY(TODAY(), -1),"jjjjMMtt"), "CUST_TRR_CRNCY=EUR")</f>
        <v>0.65444190000000002</v>
      </c>
      <c r="D371" cm="1">
        <f t="array" aca="1" ref="D371" ca="1">_xll.BDP(Stocks[[#This Row],[bloomberg_query]], "CUST_TRR_RETURN_HOLDING_PER", "CUST_TRR_START_DT="&amp;TEXT(WORKDAY(TODAY(), -6),"jjjjMMtt"),"CUST_TRR_END_DT="&amp;TEXT(WORKDAY(TODAY(), -1),"jjjjMMtt"), "CUST_TRR_CRNCY=EUR")</f>
        <v>1.7863059999999999</v>
      </c>
      <c r="E371" cm="1">
        <f t="array" aca="1" ref="E371" ca="1">_xll.BDP(Stocks[[#This Row],[bloomberg_query]], "CUST_TRR_RETURN_HOLDING_PER", "CUST_TRR_START_DT="&amp;TEXT(WORKDAY(EDATE(TODAY(), -1) - 2, 1),"jjjjMMtt"),"CUST_TRR_END_DT="&amp;TEXT(WORKDAY(TODAY(), -1),"jjjjMMtt"),"CUST_TRR_CRNCY=EUR")</f>
        <v>4.186909</v>
      </c>
      <c r="F371" cm="1">
        <f t="array" aca="1" ref="F371" ca="1">_xll.BDP(Stocks[[#This Row],[bloomberg_query]], "CUST_TRR_RETURN_HOLDING_PER", "CUST_TRR_START_DT="&amp;TEXT(WORKDAY(DATE(YEAR(TODAY())-1, 12, 31), -1),"jjjjMMtt"),"CUST_TRR_END_DT="&amp;TEXT(WORKDAY(TODAY(), -1),"jjjjMMtt"), "CUST_TRR_CRNCY=EUR")</f>
        <v>2.6655899999999999</v>
      </c>
    </row>
    <row r="372" spans="1:6" x14ac:dyDescent="0.25">
      <c r="A372" t="s">
        <v>353</v>
      </c>
      <c r="B372" s="1">
        <v>331</v>
      </c>
      <c r="C372" cm="1">
        <f t="array" aca="1" ref="C372" ca="1">_xll.BDP(Stocks[[#This Row],[bloomberg_query]], "CUST_TRR_RETURN_HOLDING_PER", "CUST_TRR_START_DT="&amp;TEXT(WORKDAY(TODAY(), -2),"jjjjMMtt"),"CUST_TRR_END_DT="&amp;TEXT(WORKDAY(TODAY(), -1),"jjjjMMtt"), "CUST_TRR_CRNCY=EUR")</f>
        <v>-0.94509449999999995</v>
      </c>
      <c r="D372" cm="1">
        <f t="array" aca="1" ref="D372" ca="1">_xll.BDP(Stocks[[#This Row],[bloomberg_query]], "CUST_TRR_RETURN_HOLDING_PER", "CUST_TRR_START_DT="&amp;TEXT(WORKDAY(TODAY(), -6),"jjjjMMtt"),"CUST_TRR_END_DT="&amp;TEXT(WORKDAY(TODAY(), -1),"jjjjMMtt"), "CUST_TRR_CRNCY=EUR")</f>
        <v>-1.945352</v>
      </c>
      <c r="E372" cm="1">
        <f t="array" aca="1" ref="E372" ca="1">_xll.BDP(Stocks[[#This Row],[bloomberg_query]], "CUST_TRR_RETURN_HOLDING_PER", "CUST_TRR_START_DT="&amp;TEXT(WORKDAY(EDATE(TODAY(), -1) - 2, 1),"jjjjMMtt"),"CUST_TRR_END_DT="&amp;TEXT(WORKDAY(TODAY(), -1),"jjjjMMtt"),"CUST_TRR_CRNCY=EUR")</f>
        <v>-1.857837</v>
      </c>
      <c r="F372" cm="1">
        <f t="array" aca="1" ref="F372" ca="1">_xll.BDP(Stocks[[#This Row],[bloomberg_query]], "CUST_TRR_RETURN_HOLDING_PER", "CUST_TRR_START_DT="&amp;TEXT(WORKDAY(DATE(YEAR(TODAY())-1, 12, 31), -1),"jjjjMMtt"),"CUST_TRR_END_DT="&amp;TEXT(WORKDAY(TODAY(), -1),"jjjjMMtt"), "CUST_TRR_CRNCY=EUR")</f>
        <v>-13.762930000000001</v>
      </c>
    </row>
    <row r="373" spans="1:6" x14ac:dyDescent="0.25">
      <c r="A373" t="s">
        <v>356</v>
      </c>
      <c r="B373" s="1">
        <v>326.35174471525897</v>
      </c>
      <c r="C373" cm="1">
        <f t="array" aca="1" ref="C373" ca="1">_xll.BDP(Stocks[[#This Row],[bloomberg_query]], "CUST_TRR_RETURN_HOLDING_PER", "CUST_TRR_START_DT="&amp;TEXT(WORKDAY(TODAY(), -2),"jjjjMMtt"),"CUST_TRR_END_DT="&amp;TEXT(WORKDAY(TODAY(), -1),"jjjjMMtt"), "CUST_TRR_CRNCY=EUR")</f>
        <v>0.37447760000000002</v>
      </c>
      <c r="D373" cm="1">
        <f t="array" aca="1" ref="D373" ca="1">_xll.BDP(Stocks[[#This Row],[bloomberg_query]], "CUST_TRR_RETURN_HOLDING_PER", "CUST_TRR_START_DT="&amp;TEXT(WORKDAY(TODAY(), -6),"jjjjMMtt"),"CUST_TRR_END_DT="&amp;TEXT(WORKDAY(TODAY(), -1),"jjjjMMtt"), "CUST_TRR_CRNCY=EUR")</f>
        <v>2.9968979999999998</v>
      </c>
      <c r="E373" cm="1">
        <f t="array" aca="1" ref="E373" ca="1">_xll.BDP(Stocks[[#This Row],[bloomberg_query]], "CUST_TRR_RETURN_HOLDING_PER", "CUST_TRR_START_DT="&amp;TEXT(WORKDAY(EDATE(TODAY(), -1) - 2, 1),"jjjjMMtt"),"CUST_TRR_END_DT="&amp;TEXT(WORKDAY(TODAY(), -1),"jjjjMMtt"),"CUST_TRR_CRNCY=EUR")</f>
        <v>7.6605600000000003</v>
      </c>
      <c r="F373" cm="1">
        <f t="array" aca="1" ref="F373" ca="1">_xll.BDP(Stocks[[#This Row],[bloomberg_query]], "CUST_TRR_RETURN_HOLDING_PER", "CUST_TRR_START_DT="&amp;TEXT(WORKDAY(DATE(YEAR(TODAY())-1, 12, 31), -1),"jjjjMMtt"),"CUST_TRR_END_DT="&amp;TEXT(WORKDAY(TODAY(), -1),"jjjjMMtt"), "CUST_TRR_CRNCY=EUR")</f>
        <v>-20.318570000000001</v>
      </c>
    </row>
    <row r="374" spans="1:6" x14ac:dyDescent="0.25">
      <c r="A374" t="s">
        <v>359</v>
      </c>
      <c r="B374" s="1">
        <v>105.62835041316202</v>
      </c>
      <c r="C374" cm="1">
        <f t="array" aca="1" ref="C374" ca="1">_xll.BDP(Stocks[[#This Row],[bloomberg_query]], "CUST_TRR_RETURN_HOLDING_PER", "CUST_TRR_START_DT="&amp;TEXT(WORKDAY(TODAY(), -2),"jjjjMMtt"),"CUST_TRR_END_DT="&amp;TEXT(WORKDAY(TODAY(), -1),"jjjjMMtt"), "CUST_TRR_CRNCY=EUR")</f>
        <v>-0.64909709999999998</v>
      </c>
      <c r="D374" cm="1">
        <f t="array" aca="1" ref="D374" ca="1">_xll.BDP(Stocks[[#This Row],[bloomberg_query]], "CUST_TRR_RETURN_HOLDING_PER", "CUST_TRR_START_DT="&amp;TEXT(WORKDAY(TODAY(), -6),"jjjjMMtt"),"CUST_TRR_END_DT="&amp;TEXT(WORKDAY(TODAY(), -1),"jjjjMMtt"), "CUST_TRR_CRNCY=EUR")</f>
        <v>-0.61327640000000005</v>
      </c>
      <c r="E374" cm="1">
        <f t="array" aca="1" ref="E374" ca="1">_xll.BDP(Stocks[[#This Row],[bloomberg_query]], "CUST_TRR_RETURN_HOLDING_PER", "CUST_TRR_START_DT="&amp;TEXT(WORKDAY(EDATE(TODAY(), -1) - 2, 1),"jjjjMMtt"),"CUST_TRR_END_DT="&amp;TEXT(WORKDAY(TODAY(), -1),"jjjjMMtt"),"CUST_TRR_CRNCY=EUR")</f>
        <v>1.502623</v>
      </c>
      <c r="F374" cm="1">
        <f t="array" aca="1" ref="F374" ca="1">_xll.BDP(Stocks[[#This Row],[bloomberg_query]], "CUST_TRR_RETURN_HOLDING_PER", "CUST_TRR_START_DT="&amp;TEXT(WORKDAY(DATE(YEAR(TODAY())-1, 12, 31), -1),"jjjjMMtt"),"CUST_TRR_END_DT="&amp;TEXT(WORKDAY(TODAY(), -1),"jjjjMMtt"), "CUST_TRR_CRNCY=EUR")</f>
        <v>25.63775</v>
      </c>
    </row>
    <row r="375" spans="1:6" x14ac:dyDescent="0.25">
      <c r="A375" t="s">
        <v>352</v>
      </c>
      <c r="B375" s="1">
        <v>27.420000076293945</v>
      </c>
      <c r="C375" cm="1">
        <f t="array" aca="1" ref="C375" ca="1">_xll.BDP(Stocks[[#This Row],[bloomberg_query]], "CUST_TRR_RETURN_HOLDING_PER", "CUST_TRR_START_DT="&amp;TEXT(WORKDAY(TODAY(), -2),"jjjjMMtt"),"CUST_TRR_END_DT="&amp;TEXT(WORKDAY(TODAY(), -1),"jjjjMMtt"), "CUST_TRR_CRNCY=EUR")</f>
        <v>-0.71051189999999997</v>
      </c>
      <c r="D375" cm="1">
        <f t="array" aca="1" ref="D375" ca="1">_xll.BDP(Stocks[[#This Row],[bloomberg_query]], "CUST_TRR_RETURN_HOLDING_PER", "CUST_TRR_START_DT="&amp;TEXT(WORKDAY(TODAY(), -6),"jjjjMMtt"),"CUST_TRR_END_DT="&amp;TEXT(WORKDAY(TODAY(), -1),"jjjjMMtt"), "CUST_TRR_CRNCY=EUR")</f>
        <v>-0.67432110000000001</v>
      </c>
      <c r="E375" cm="1">
        <f t="array" aca="1" ref="E375" ca="1">_xll.BDP(Stocks[[#This Row],[bloomberg_query]], "CUST_TRR_RETURN_HOLDING_PER", "CUST_TRR_START_DT="&amp;TEXT(WORKDAY(EDATE(TODAY(), -1) - 2, 1),"jjjjMMtt"),"CUST_TRR_END_DT="&amp;TEXT(WORKDAY(TODAY(), -1),"jjjjMMtt"),"CUST_TRR_CRNCY=EUR")</f>
        <v>8.7824349999999995</v>
      </c>
      <c r="F375" cm="1">
        <f t="array" aca="1" ref="F375" ca="1">_xll.BDP(Stocks[[#This Row],[bloomberg_query]], "CUST_TRR_RETURN_HOLDING_PER", "CUST_TRR_START_DT="&amp;TEXT(WORKDAY(DATE(YEAR(TODAY())-1, 12, 31), -1),"jjjjMMtt"),"CUST_TRR_END_DT="&amp;TEXT(WORKDAY(TODAY(), -1),"jjjjMMtt"), "CUST_TRR_CRNCY=EUR")</f>
        <v>13.42352</v>
      </c>
    </row>
    <row r="376" spans="1:6" x14ac:dyDescent="0.25">
      <c r="A376" t="s">
        <v>362</v>
      </c>
      <c r="B376" s="1">
        <v>39.270000457763672</v>
      </c>
      <c r="C376" cm="1">
        <f t="array" aca="1" ref="C376" ca="1">_xll.BDP(Stocks[[#This Row],[bloomberg_query]], "CUST_TRR_RETURN_HOLDING_PER", "CUST_TRR_START_DT="&amp;TEXT(WORKDAY(TODAY(), -2),"jjjjMMtt"),"CUST_TRR_END_DT="&amp;TEXT(WORKDAY(TODAY(), -1),"jjjjMMtt"), "CUST_TRR_CRNCY=EUR")</f>
        <v>3.0520170000000002</v>
      </c>
      <c r="D376" cm="1">
        <f t="array" aca="1" ref="D376" ca="1">_xll.BDP(Stocks[[#This Row],[bloomberg_query]], "CUST_TRR_RETURN_HOLDING_PER", "CUST_TRR_START_DT="&amp;TEXT(WORKDAY(TODAY(), -6),"jjjjMMtt"),"CUST_TRR_END_DT="&amp;TEXT(WORKDAY(TODAY(), -1),"jjjjMMtt"), "CUST_TRR_CRNCY=EUR")</f>
        <v>-0.38481270000000001</v>
      </c>
      <c r="E376" cm="1">
        <f t="array" aca="1" ref="E376" ca="1">_xll.BDP(Stocks[[#This Row],[bloomberg_query]], "CUST_TRR_RETURN_HOLDING_PER", "CUST_TRR_START_DT="&amp;TEXT(WORKDAY(EDATE(TODAY(), -1) - 2, 1),"jjjjMMtt"),"CUST_TRR_END_DT="&amp;TEXT(WORKDAY(TODAY(), -1),"jjjjMMtt"),"CUST_TRR_CRNCY=EUR")</f>
        <v>5.8182320000000001</v>
      </c>
      <c r="F376" cm="1">
        <f t="array" aca="1" ref="F376" ca="1">_xll.BDP(Stocks[[#This Row],[bloomberg_query]], "CUST_TRR_RETURN_HOLDING_PER", "CUST_TRR_START_DT="&amp;TEXT(WORKDAY(DATE(YEAR(TODAY())-1, 12, 31), -1),"jjjjMMtt"),"CUST_TRR_END_DT="&amp;TEXT(WORKDAY(TODAY(), -1),"jjjjMMtt"), "CUST_TRR_CRNCY=EUR")</f>
        <v>-14.06343</v>
      </c>
    </row>
    <row r="377" spans="1:6" x14ac:dyDescent="0.25">
      <c r="A377" t="s">
        <v>363</v>
      </c>
      <c r="B377" s="1">
        <v>169.22864751931593</v>
      </c>
      <c r="C377" cm="1">
        <f t="array" aca="1" ref="C377" ca="1">_xll.BDP(Stocks[[#This Row],[bloomberg_query]], "CUST_TRR_RETURN_HOLDING_PER", "CUST_TRR_START_DT="&amp;TEXT(WORKDAY(TODAY(), -2),"jjjjMMtt"),"CUST_TRR_END_DT="&amp;TEXT(WORKDAY(TODAY(), -1),"jjjjMMtt"), "CUST_TRR_CRNCY=EUR")</f>
        <v>0.9140452</v>
      </c>
      <c r="D377" cm="1">
        <f t="array" aca="1" ref="D377" ca="1">_xll.BDP(Stocks[[#This Row],[bloomberg_query]], "CUST_TRR_RETURN_HOLDING_PER", "CUST_TRR_START_DT="&amp;TEXT(WORKDAY(TODAY(), -6),"jjjjMMtt"),"CUST_TRR_END_DT="&amp;TEXT(WORKDAY(TODAY(), -1),"jjjjMMtt"), "CUST_TRR_CRNCY=EUR")</f>
        <v>5.5303740000000001</v>
      </c>
      <c r="E377" cm="1">
        <f t="array" aca="1" ref="E377" ca="1">_xll.BDP(Stocks[[#This Row],[bloomberg_query]], "CUST_TRR_RETURN_HOLDING_PER", "CUST_TRR_START_DT="&amp;TEXT(WORKDAY(EDATE(TODAY(), -1) - 2, 1),"jjjjMMtt"),"CUST_TRR_END_DT="&amp;TEXT(WORKDAY(TODAY(), -1),"jjjjMMtt"),"CUST_TRR_CRNCY=EUR")</f>
        <v>7.3129540000000004</v>
      </c>
      <c r="F377" cm="1">
        <f t="array" aca="1" ref="F377" ca="1">_xll.BDP(Stocks[[#This Row],[bloomberg_query]], "CUST_TRR_RETURN_HOLDING_PER", "CUST_TRR_START_DT="&amp;TEXT(WORKDAY(DATE(YEAR(TODAY())-1, 12, 31), -1),"jjjjMMtt"),"CUST_TRR_END_DT="&amp;TEXT(WORKDAY(TODAY(), -1),"jjjjMMtt"), "CUST_TRR_CRNCY=EUR")</f>
        <v>-27.078679999999999</v>
      </c>
    </row>
    <row r="378" spans="1:6" x14ac:dyDescent="0.25">
      <c r="A378" t="s">
        <v>369</v>
      </c>
      <c r="B378" s="1">
        <v>38.549547710628758</v>
      </c>
      <c r="C378" cm="1">
        <f t="array" aca="1" ref="C378" ca="1">_xll.BDP(Stocks[[#This Row],[bloomberg_query]], "CUST_TRR_RETURN_HOLDING_PER", "CUST_TRR_START_DT="&amp;TEXT(WORKDAY(TODAY(), -2),"jjjjMMtt"),"CUST_TRR_END_DT="&amp;TEXT(WORKDAY(TODAY(), -1),"jjjjMMtt"), "CUST_TRR_CRNCY=EUR")</f>
        <v>0.2672156</v>
      </c>
      <c r="D378" cm="1">
        <f t="array" aca="1" ref="D378" ca="1">_xll.BDP(Stocks[[#This Row],[bloomberg_query]], "CUST_TRR_RETURN_HOLDING_PER", "CUST_TRR_START_DT="&amp;TEXT(WORKDAY(TODAY(), -6),"jjjjMMtt"),"CUST_TRR_END_DT="&amp;TEXT(WORKDAY(TODAY(), -1),"jjjjMMtt"), "CUST_TRR_CRNCY=EUR")</f>
        <v>-4.7065340000000004</v>
      </c>
      <c r="E378" cm="1">
        <f t="array" aca="1" ref="E378" ca="1">_xll.BDP(Stocks[[#This Row],[bloomberg_query]], "CUST_TRR_RETURN_HOLDING_PER", "CUST_TRR_START_DT="&amp;TEXT(WORKDAY(EDATE(TODAY(), -1) - 2, 1),"jjjjMMtt"),"CUST_TRR_END_DT="&amp;TEXT(WORKDAY(TODAY(), -1),"jjjjMMtt"),"CUST_TRR_CRNCY=EUR")</f>
        <v>-15.3796</v>
      </c>
      <c r="F378" cm="1">
        <f t="array" aca="1" ref="F378" ca="1">_xll.BDP(Stocks[[#This Row],[bloomberg_query]], "CUST_TRR_RETURN_HOLDING_PER", "CUST_TRR_START_DT="&amp;TEXT(WORKDAY(DATE(YEAR(TODAY())-1, 12, 31), -1),"jjjjMMtt"),"CUST_TRR_END_DT="&amp;TEXT(WORKDAY(TODAY(), -1),"jjjjMMtt"), "CUST_TRR_CRNCY=EUR")</f>
        <v>-13.83511</v>
      </c>
    </row>
    <row r="379" spans="1:6" x14ac:dyDescent="0.25">
      <c r="A379" t="s">
        <v>398</v>
      </c>
      <c r="B379" s="1">
        <v>8.0238860606430364</v>
      </c>
      <c r="C379" cm="1">
        <f t="array" aca="1" ref="C379" ca="1">_xll.BDP(Stocks[[#This Row],[bloomberg_query]], "CUST_TRR_RETURN_HOLDING_PER", "CUST_TRR_START_DT="&amp;TEXT(WORKDAY(TODAY(), -2),"jjjjMMtt"),"CUST_TRR_END_DT="&amp;TEXT(WORKDAY(TODAY(), -1),"jjjjMMtt"), "CUST_TRR_CRNCY=EUR")</f>
        <v>-3.2863440000000002</v>
      </c>
      <c r="D379" cm="1">
        <f t="array" aca="1" ref="D379" ca="1">_xll.BDP(Stocks[[#This Row],[bloomberg_query]], "CUST_TRR_RETURN_HOLDING_PER", "CUST_TRR_START_DT="&amp;TEXT(WORKDAY(TODAY(), -6),"jjjjMMtt"),"CUST_TRR_END_DT="&amp;TEXT(WORKDAY(TODAY(), -1),"jjjjMMtt"), "CUST_TRR_CRNCY=EUR")</f>
        <v>-3.3116880000000002</v>
      </c>
      <c r="E379" cm="1">
        <f t="array" aca="1" ref="E379" ca="1">_xll.BDP(Stocks[[#This Row],[bloomberg_query]], "CUST_TRR_RETURN_HOLDING_PER", "CUST_TRR_START_DT="&amp;TEXT(WORKDAY(EDATE(TODAY(), -1) - 2, 1),"jjjjMMtt"),"CUST_TRR_END_DT="&amp;TEXT(WORKDAY(TODAY(), -1),"jjjjMMtt"),"CUST_TRR_CRNCY=EUR")</f>
        <v>15.716839999999999</v>
      </c>
      <c r="F379" cm="1">
        <f t="array" aca="1" ref="F379" ca="1">_xll.BDP(Stocks[[#This Row],[bloomberg_query]], "CUST_TRR_RETURN_HOLDING_PER", "CUST_TRR_START_DT="&amp;TEXT(WORKDAY(DATE(YEAR(TODAY())-1, 12, 31), -1),"jjjjMMtt"),"CUST_TRR_END_DT="&amp;TEXT(WORKDAY(TODAY(), -1),"jjjjMMtt"), "CUST_TRR_CRNCY=EUR")</f>
        <v>36.996130000000001</v>
      </c>
    </row>
    <row r="380" spans="1:6" x14ac:dyDescent="0.25">
      <c r="A380" t="s">
        <v>404</v>
      </c>
      <c r="B380" s="1">
        <v>15.957741744281634</v>
      </c>
      <c r="C380" cm="1">
        <f t="array" aca="1" ref="C380" ca="1">_xll.BDP(Stocks[[#This Row],[bloomberg_query]], "CUST_TRR_RETURN_HOLDING_PER", "CUST_TRR_START_DT="&amp;TEXT(WORKDAY(TODAY(), -2),"jjjjMMtt"),"CUST_TRR_END_DT="&amp;TEXT(WORKDAY(TODAY(), -1),"jjjjMMtt"), "CUST_TRR_CRNCY=EUR")</f>
        <v>-0.63501110000000005</v>
      </c>
      <c r="D380" cm="1">
        <f t="array" aca="1" ref="D380" ca="1">_xll.BDP(Stocks[[#This Row],[bloomberg_query]], "CUST_TRR_RETURN_HOLDING_PER", "CUST_TRR_START_DT="&amp;TEXT(WORKDAY(TODAY(), -6),"jjjjMMtt"),"CUST_TRR_END_DT="&amp;TEXT(WORKDAY(TODAY(), -1),"jjjjMMtt"), "CUST_TRR_CRNCY=EUR")</f>
        <v>-1.913492</v>
      </c>
      <c r="E380" cm="1">
        <f t="array" aca="1" ref="E380" ca="1">_xll.BDP(Stocks[[#This Row],[bloomberg_query]], "CUST_TRR_RETURN_HOLDING_PER", "CUST_TRR_START_DT="&amp;TEXT(WORKDAY(EDATE(TODAY(), -1) - 2, 1),"jjjjMMtt"),"CUST_TRR_END_DT="&amp;TEXT(WORKDAY(TODAY(), -1),"jjjjMMtt"),"CUST_TRR_CRNCY=EUR")</f>
        <v>8.2046399999999995</v>
      </c>
      <c r="F380" cm="1">
        <f t="array" aca="1" ref="F380" ca="1">_xll.BDP(Stocks[[#This Row],[bloomberg_query]], "CUST_TRR_RETURN_HOLDING_PER", "CUST_TRR_START_DT="&amp;TEXT(WORKDAY(DATE(YEAR(TODAY())-1, 12, 31), -1),"jjjjMMtt"),"CUST_TRR_END_DT="&amp;TEXT(WORKDAY(TODAY(), -1),"jjjjMMtt"), "CUST_TRR_CRNCY=EUR")</f>
        <v>-9.8362890000000007</v>
      </c>
    </row>
    <row r="381" spans="1:6" x14ac:dyDescent="0.25">
      <c r="A381" t="s">
        <v>399</v>
      </c>
      <c r="B381" s="1">
        <v>10.509319638290037</v>
      </c>
      <c r="C381" cm="1">
        <f t="array" aca="1" ref="C381" ca="1">_xll.BDP(Stocks[[#This Row],[bloomberg_query]], "CUST_TRR_RETURN_HOLDING_PER", "CUST_TRR_START_DT="&amp;TEXT(WORKDAY(TODAY(), -2),"jjjjMMtt"),"CUST_TRR_END_DT="&amp;TEXT(WORKDAY(TODAY(), -1),"jjjjMMtt"), "CUST_TRR_CRNCY=EUR")</f>
        <v>-1.5381469999999999</v>
      </c>
      <c r="D381" cm="1">
        <f t="array" aca="1" ref="D381" ca="1">_xll.BDP(Stocks[[#This Row],[bloomberg_query]], "CUST_TRR_RETURN_HOLDING_PER", "CUST_TRR_START_DT="&amp;TEXT(WORKDAY(TODAY(), -6),"jjjjMMtt"),"CUST_TRR_END_DT="&amp;TEXT(WORKDAY(TODAY(), -1),"jjjjMMtt"), "CUST_TRR_CRNCY=EUR")</f>
        <v>-6.7602589999999996</v>
      </c>
      <c r="E381" cm="1">
        <f t="array" aca="1" ref="E381" ca="1">_xll.BDP(Stocks[[#This Row],[bloomberg_query]], "CUST_TRR_RETURN_HOLDING_PER", "CUST_TRR_START_DT="&amp;TEXT(WORKDAY(EDATE(TODAY(), -1) - 2, 1),"jjjjMMtt"),"CUST_TRR_END_DT="&amp;TEXT(WORKDAY(TODAY(), -1),"jjjjMMtt"),"CUST_TRR_CRNCY=EUR")</f>
        <v>-0.21500340000000001</v>
      </c>
      <c r="F381" cm="1">
        <f t="array" aca="1" ref="F381" ca="1">_xll.BDP(Stocks[[#This Row],[bloomberg_query]], "CUST_TRR_RETURN_HOLDING_PER", "CUST_TRR_START_DT="&amp;TEXT(WORKDAY(DATE(YEAR(TODAY())-1, 12, 31), -1),"jjjjMMtt"),"CUST_TRR_END_DT="&amp;TEXT(WORKDAY(TODAY(), -1),"jjjjMMtt"), "CUST_TRR_CRNCY=EUR")</f>
        <v>-21.7044</v>
      </c>
    </row>
    <row r="382" spans="1:6" x14ac:dyDescent="0.25">
      <c r="A382" t="s">
        <v>382</v>
      </c>
      <c r="B382" s="1">
        <v>9.293319250178774</v>
      </c>
      <c r="C382" cm="1">
        <f t="array" aca="1" ref="C382" ca="1">_xll.BDP(Stocks[[#This Row],[bloomberg_query]], "CUST_TRR_RETURN_HOLDING_PER", "CUST_TRR_START_DT="&amp;TEXT(WORKDAY(TODAY(), -2),"jjjjMMtt"),"CUST_TRR_END_DT="&amp;TEXT(WORKDAY(TODAY(), -1),"jjjjMMtt"), "CUST_TRR_CRNCY=EUR")</f>
        <v>-1.584228</v>
      </c>
      <c r="D382" cm="1">
        <f t="array" aca="1" ref="D382" ca="1">_xll.BDP(Stocks[[#This Row],[bloomberg_query]], "CUST_TRR_RETURN_HOLDING_PER", "CUST_TRR_START_DT="&amp;TEXT(WORKDAY(TODAY(), -6),"jjjjMMtt"),"CUST_TRR_END_DT="&amp;TEXT(WORKDAY(TODAY(), -1),"jjjjMMtt"), "CUST_TRR_CRNCY=EUR")</f>
        <v>0.26095119999999999</v>
      </c>
      <c r="E382" cm="1">
        <f t="array" aca="1" ref="E382" ca="1">_xll.BDP(Stocks[[#This Row],[bloomberg_query]], "CUST_TRR_RETURN_HOLDING_PER", "CUST_TRR_START_DT="&amp;TEXT(WORKDAY(EDATE(TODAY(), -1) - 2, 1),"jjjjMMtt"),"CUST_TRR_END_DT="&amp;TEXT(WORKDAY(TODAY(), -1),"jjjjMMtt"),"CUST_TRR_CRNCY=EUR")</f>
        <v>19.54608</v>
      </c>
      <c r="F382" cm="1">
        <f t="array" aca="1" ref="F382" ca="1">_xll.BDP(Stocks[[#This Row],[bloomberg_query]], "CUST_TRR_RETURN_HOLDING_PER", "CUST_TRR_START_DT="&amp;TEXT(WORKDAY(DATE(YEAR(TODAY())-1, 12, 31), -1),"jjjjMMtt"),"CUST_TRR_END_DT="&amp;TEXT(WORKDAY(TODAY(), -1),"jjjjMMtt"), "CUST_TRR_CRNCY=EUR")</f>
        <v>12.08775</v>
      </c>
    </row>
    <row r="383" spans="1:6" x14ac:dyDescent="0.25">
      <c r="A383" t="s">
        <v>401</v>
      </c>
      <c r="B383" s="1">
        <v>19.737661152167625</v>
      </c>
      <c r="C383" cm="1">
        <f t="array" aca="1" ref="C383" ca="1">_xll.BDP(Stocks[[#This Row],[bloomberg_query]], "CUST_TRR_RETURN_HOLDING_PER", "CUST_TRR_START_DT="&amp;TEXT(WORKDAY(TODAY(), -2),"jjjjMMtt"),"CUST_TRR_END_DT="&amp;TEXT(WORKDAY(TODAY(), -1),"jjjjMMtt"), "CUST_TRR_CRNCY=EUR")</f>
        <v>-3.0861860000000001</v>
      </c>
      <c r="D383" cm="1">
        <f t="array" aca="1" ref="D383" ca="1">_xll.BDP(Stocks[[#This Row],[bloomberg_query]], "CUST_TRR_RETURN_HOLDING_PER", "CUST_TRR_START_DT="&amp;TEXT(WORKDAY(TODAY(), -6),"jjjjMMtt"),"CUST_TRR_END_DT="&amp;TEXT(WORKDAY(TODAY(), -1),"jjjjMMtt"), "CUST_TRR_CRNCY=EUR")</f>
        <v>0.12711790000000001</v>
      </c>
      <c r="E383" cm="1">
        <f t="array" aca="1" ref="E383" ca="1">_xll.BDP(Stocks[[#This Row],[bloomberg_query]], "CUST_TRR_RETURN_HOLDING_PER", "CUST_TRR_START_DT="&amp;TEXT(WORKDAY(EDATE(TODAY(), -1) - 2, 1),"jjjjMMtt"),"CUST_TRR_END_DT="&amp;TEXT(WORKDAY(TODAY(), -1),"jjjjMMtt"),"CUST_TRR_CRNCY=EUR")</f>
        <v>2.01694</v>
      </c>
      <c r="F383" cm="1">
        <f t="array" aca="1" ref="F383" ca="1">_xll.BDP(Stocks[[#This Row],[bloomberg_query]], "CUST_TRR_RETURN_HOLDING_PER", "CUST_TRR_START_DT="&amp;TEXT(WORKDAY(DATE(YEAR(TODAY())-1, 12, 31), -1),"jjjjMMtt"),"CUST_TRR_END_DT="&amp;TEXT(WORKDAY(TODAY(), -1),"jjjjMMtt"), "CUST_TRR_CRNCY=EUR")</f>
        <v>2.9798300000000002</v>
      </c>
    </row>
    <row r="384" spans="1:6" x14ac:dyDescent="0.25">
      <c r="A384" t="s">
        <v>389</v>
      </c>
      <c r="B384" s="1">
        <v>40.597897291183472</v>
      </c>
      <c r="C384" cm="1">
        <f t="array" aca="1" ref="C384" ca="1">_xll.BDP(Stocks[[#This Row],[bloomberg_query]], "CUST_TRR_RETURN_HOLDING_PER", "CUST_TRR_START_DT="&amp;TEXT(WORKDAY(TODAY(), -2),"jjjjMMtt"),"CUST_TRR_END_DT="&amp;TEXT(WORKDAY(TODAY(), -1),"jjjjMMtt"), "CUST_TRR_CRNCY=EUR")</f>
        <v>-1.831844</v>
      </c>
      <c r="D384" cm="1">
        <f t="array" aca="1" ref="D384" ca="1">_xll.BDP(Stocks[[#This Row],[bloomberg_query]], "CUST_TRR_RETURN_HOLDING_PER", "CUST_TRR_START_DT="&amp;TEXT(WORKDAY(TODAY(), -6),"jjjjMMtt"),"CUST_TRR_END_DT="&amp;TEXT(WORKDAY(TODAY(), -1),"jjjjMMtt"), "CUST_TRR_CRNCY=EUR")</f>
        <v>7.8170000000000002</v>
      </c>
      <c r="E384" cm="1">
        <f t="array" aca="1" ref="E384" ca="1">_xll.BDP(Stocks[[#This Row],[bloomberg_query]], "CUST_TRR_RETURN_HOLDING_PER", "CUST_TRR_START_DT="&amp;TEXT(WORKDAY(EDATE(TODAY(), -1) - 2, 1),"jjjjMMtt"),"CUST_TRR_END_DT="&amp;TEXT(WORKDAY(TODAY(), -1),"jjjjMMtt"),"CUST_TRR_CRNCY=EUR")</f>
        <v>15.67615</v>
      </c>
      <c r="F384" cm="1">
        <f t="array" aca="1" ref="F384" ca="1">_xll.BDP(Stocks[[#This Row],[bloomberg_query]], "CUST_TRR_RETURN_HOLDING_PER", "CUST_TRR_START_DT="&amp;TEXT(WORKDAY(DATE(YEAR(TODAY())-1, 12, 31), -1),"jjjjMMtt"),"CUST_TRR_END_DT="&amp;TEXT(WORKDAY(TODAY(), -1),"jjjjMMtt"), "CUST_TRR_CRNCY=EUR")</f>
        <v>14.01332</v>
      </c>
    </row>
    <row r="385" spans="1:6" x14ac:dyDescent="0.25">
      <c r="A385" t="s">
        <v>379</v>
      </c>
      <c r="B385" s="1">
        <v>62.142461832130266</v>
      </c>
      <c r="C385" cm="1">
        <f t="array" aca="1" ref="C385" ca="1">_xll.BDP(Stocks[[#This Row],[bloomberg_query]], "CUST_TRR_RETURN_HOLDING_PER", "CUST_TRR_START_DT="&amp;TEXT(WORKDAY(TODAY(), -2),"jjjjMMtt"),"CUST_TRR_END_DT="&amp;TEXT(WORKDAY(TODAY(), -1),"jjjjMMtt"), "CUST_TRR_CRNCY=EUR")</f>
        <v>-2.3037879999999999</v>
      </c>
      <c r="D385" cm="1">
        <f t="array" aca="1" ref="D385" ca="1">_xll.BDP(Stocks[[#This Row],[bloomberg_query]], "CUST_TRR_RETURN_HOLDING_PER", "CUST_TRR_START_DT="&amp;TEXT(WORKDAY(TODAY(), -6),"jjjjMMtt"),"CUST_TRR_END_DT="&amp;TEXT(WORKDAY(TODAY(), -1),"jjjjMMtt"), "CUST_TRR_CRNCY=EUR")</f>
        <v>-4.0695990000000002</v>
      </c>
      <c r="E385" cm="1">
        <f t="array" aca="1" ref="E385" ca="1">_xll.BDP(Stocks[[#This Row],[bloomberg_query]], "CUST_TRR_RETURN_HOLDING_PER", "CUST_TRR_START_DT="&amp;TEXT(WORKDAY(EDATE(TODAY(), -1) - 2, 1),"jjjjMMtt"),"CUST_TRR_END_DT="&amp;TEXT(WORKDAY(TODAY(), -1),"jjjjMMtt"),"CUST_TRR_CRNCY=EUR")</f>
        <v>1.544114</v>
      </c>
      <c r="F385" cm="1">
        <f t="array" aca="1" ref="F385" ca="1">_xll.BDP(Stocks[[#This Row],[bloomberg_query]], "CUST_TRR_RETURN_HOLDING_PER", "CUST_TRR_START_DT="&amp;TEXT(WORKDAY(DATE(YEAR(TODAY())-1, 12, 31), -1),"jjjjMMtt"),"CUST_TRR_END_DT="&amp;TEXT(WORKDAY(TODAY(), -1),"jjjjMMtt"), "CUST_TRR_CRNCY=EUR")</f>
        <v>5.8278980000000002</v>
      </c>
    </row>
    <row r="386" spans="1:6" x14ac:dyDescent="0.25">
      <c r="A386" t="s">
        <v>406</v>
      </c>
      <c r="B386" s="1">
        <v>27.481373884634667</v>
      </c>
      <c r="C386" cm="1">
        <f t="array" aca="1" ref="C386" ca="1">_xll.BDP(Stocks[[#This Row],[bloomberg_query]], "CUST_TRR_RETURN_HOLDING_PER", "CUST_TRR_START_DT="&amp;TEXT(WORKDAY(TODAY(), -2),"jjjjMMtt"),"CUST_TRR_END_DT="&amp;TEXT(WORKDAY(TODAY(), -1),"jjjjMMtt"), "CUST_TRR_CRNCY=EUR")</f>
        <v>0.1742139</v>
      </c>
      <c r="D386" cm="1">
        <f t="array" aca="1" ref="D386" ca="1">_xll.BDP(Stocks[[#This Row],[bloomberg_query]], "CUST_TRR_RETURN_HOLDING_PER", "CUST_TRR_START_DT="&amp;TEXT(WORKDAY(TODAY(), -6),"jjjjMMtt"),"CUST_TRR_END_DT="&amp;TEXT(WORKDAY(TODAY(), -1),"jjjjMMtt"), "CUST_TRR_CRNCY=EUR")</f>
        <v>4.4333960000000001</v>
      </c>
      <c r="E386" cm="1">
        <f t="array" aca="1" ref="E386" ca="1">_xll.BDP(Stocks[[#This Row],[bloomberg_query]], "CUST_TRR_RETURN_HOLDING_PER", "CUST_TRR_START_DT="&amp;TEXT(WORKDAY(EDATE(TODAY(), -1) - 2, 1),"jjjjMMtt"),"CUST_TRR_END_DT="&amp;TEXT(WORKDAY(TODAY(), -1),"jjjjMMtt"),"CUST_TRR_CRNCY=EUR")</f>
        <v>3.056978</v>
      </c>
      <c r="F386" cm="1">
        <f t="array" aca="1" ref="F386" ca="1">_xll.BDP(Stocks[[#This Row],[bloomberg_query]], "CUST_TRR_RETURN_HOLDING_PER", "CUST_TRR_START_DT="&amp;TEXT(WORKDAY(DATE(YEAR(TODAY())-1, 12, 31), -1),"jjjjMMtt"),"CUST_TRR_END_DT="&amp;TEXT(WORKDAY(TODAY(), -1),"jjjjMMtt"), "CUST_TRR_CRNCY=EUR")</f>
        <v>-5.8503540000000003</v>
      </c>
    </row>
    <row r="387" spans="1:6" x14ac:dyDescent="0.25">
      <c r="A387" t="s">
        <v>376</v>
      </c>
      <c r="B387" s="1">
        <v>31.528493909455999</v>
      </c>
      <c r="C387" cm="1">
        <f t="array" aca="1" ref="C387" ca="1">_xll.BDP(Stocks[[#This Row],[bloomberg_query]], "CUST_TRR_RETURN_HOLDING_PER", "CUST_TRR_START_DT="&amp;TEXT(WORKDAY(TODAY(), -2),"jjjjMMtt"),"CUST_TRR_END_DT="&amp;TEXT(WORKDAY(TODAY(), -1),"jjjjMMtt"), "CUST_TRR_CRNCY=EUR")</f>
        <v>0.81465330000000002</v>
      </c>
      <c r="D387" cm="1">
        <f t="array" aca="1" ref="D387" ca="1">_xll.BDP(Stocks[[#This Row],[bloomberg_query]], "CUST_TRR_RETURN_HOLDING_PER", "CUST_TRR_START_DT="&amp;TEXT(WORKDAY(TODAY(), -6),"jjjjMMtt"),"CUST_TRR_END_DT="&amp;TEXT(WORKDAY(TODAY(), -1),"jjjjMMtt"), "CUST_TRR_CRNCY=EUR")</f>
        <v>3.6442350000000001</v>
      </c>
      <c r="E387" cm="1">
        <f t="array" aca="1" ref="E387" ca="1">_xll.BDP(Stocks[[#This Row],[bloomberg_query]], "CUST_TRR_RETURN_HOLDING_PER", "CUST_TRR_START_DT="&amp;TEXT(WORKDAY(EDATE(TODAY(), -1) - 2, 1),"jjjjMMtt"),"CUST_TRR_END_DT="&amp;TEXT(WORKDAY(TODAY(), -1),"jjjjMMtt"),"CUST_TRR_CRNCY=EUR")</f>
        <v>26.640419999999999</v>
      </c>
      <c r="F387" cm="1">
        <f t="array" aca="1" ref="F387" ca="1">_xll.BDP(Stocks[[#This Row],[bloomberg_query]], "CUST_TRR_RETURN_HOLDING_PER", "CUST_TRR_START_DT="&amp;TEXT(WORKDAY(DATE(YEAR(TODAY())-1, 12, 31), -1),"jjjjMMtt"),"CUST_TRR_END_DT="&amp;TEXT(WORKDAY(TODAY(), -1),"jjjjMMtt"), "CUST_TRR_CRNCY=EUR")</f>
        <v>41.967680000000001</v>
      </c>
    </row>
    <row r="388" spans="1:6" x14ac:dyDescent="0.25">
      <c r="A388" t="s">
        <v>402</v>
      </c>
      <c r="B388" s="1">
        <v>4.2283743040458566</v>
      </c>
      <c r="C388" cm="1">
        <f t="array" aca="1" ref="C388" ca="1">_xll.BDP(Stocks[[#This Row],[bloomberg_query]], "CUST_TRR_RETURN_HOLDING_PER", "CUST_TRR_START_DT="&amp;TEXT(WORKDAY(TODAY(), -2),"jjjjMMtt"),"CUST_TRR_END_DT="&amp;TEXT(WORKDAY(TODAY(), -1),"jjjjMMtt"), "CUST_TRR_CRNCY=EUR")</f>
        <v>-0.68050619999999995</v>
      </c>
      <c r="D388" cm="1">
        <f t="array" aca="1" ref="D388" ca="1">_xll.BDP(Stocks[[#This Row],[bloomberg_query]], "CUST_TRR_RETURN_HOLDING_PER", "CUST_TRR_START_DT="&amp;TEXT(WORKDAY(TODAY(), -6),"jjjjMMtt"),"CUST_TRR_END_DT="&amp;TEXT(WORKDAY(TODAY(), -1),"jjjjMMtt"), "CUST_TRR_CRNCY=EUR")</f>
        <v>2.0309659999999998</v>
      </c>
      <c r="E388" cm="1">
        <f t="array" aca="1" ref="E388" ca="1">_xll.BDP(Stocks[[#This Row],[bloomberg_query]], "CUST_TRR_RETURN_HOLDING_PER", "CUST_TRR_START_DT="&amp;TEXT(WORKDAY(EDATE(TODAY(), -1) - 2, 1),"jjjjMMtt"),"CUST_TRR_END_DT="&amp;TEXT(WORKDAY(TODAY(), -1),"jjjjMMtt"),"CUST_TRR_CRNCY=EUR")</f>
        <v>10.78823</v>
      </c>
      <c r="F388" cm="1">
        <f t="array" aca="1" ref="F388" ca="1">_xll.BDP(Stocks[[#This Row],[bloomberg_query]], "CUST_TRR_RETURN_HOLDING_PER", "CUST_TRR_START_DT="&amp;TEXT(WORKDAY(DATE(YEAR(TODAY())-1, 12, 31), -1),"jjjjMMtt"),"CUST_TRR_END_DT="&amp;TEXT(WORKDAY(TODAY(), -1),"jjjjMMtt"), "CUST_TRR_CRNCY=EUR")</f>
        <v>-2.1189450000000001</v>
      </c>
    </row>
    <row r="389" spans="1:6" x14ac:dyDescent="0.25">
      <c r="A389" t="s">
        <v>380</v>
      </c>
      <c r="B389" s="1">
        <v>45.113656801480488</v>
      </c>
      <c r="C389" cm="1">
        <f t="array" aca="1" ref="C389" ca="1">_xll.BDP(Stocks[[#This Row],[bloomberg_query]], "CUST_TRR_RETURN_HOLDING_PER", "CUST_TRR_START_DT="&amp;TEXT(WORKDAY(TODAY(), -2),"jjjjMMtt"),"CUST_TRR_END_DT="&amp;TEXT(WORKDAY(TODAY(), -1),"jjjjMMtt"), "CUST_TRR_CRNCY=EUR")</f>
        <v>0.28450569999999997</v>
      </c>
      <c r="D389" cm="1">
        <f t="array" aca="1" ref="D389" ca="1">_xll.BDP(Stocks[[#This Row],[bloomberg_query]], "CUST_TRR_RETURN_HOLDING_PER", "CUST_TRR_START_DT="&amp;TEXT(WORKDAY(TODAY(), -6),"jjjjMMtt"),"CUST_TRR_END_DT="&amp;TEXT(WORKDAY(TODAY(), -1),"jjjjMMtt"), "CUST_TRR_CRNCY=EUR")</f>
        <v>1.383265</v>
      </c>
      <c r="E389" cm="1">
        <f t="array" aca="1" ref="E389" ca="1">_xll.BDP(Stocks[[#This Row],[bloomberg_query]], "CUST_TRR_RETURN_HOLDING_PER", "CUST_TRR_START_DT="&amp;TEXT(WORKDAY(EDATE(TODAY(), -1) - 2, 1),"jjjjMMtt"),"CUST_TRR_END_DT="&amp;TEXT(WORKDAY(TODAY(), -1),"jjjjMMtt"),"CUST_TRR_CRNCY=EUR")</f>
        <v>19.300930000000001</v>
      </c>
      <c r="F389" cm="1">
        <f t="array" aca="1" ref="F389" ca="1">_xll.BDP(Stocks[[#This Row],[bloomberg_query]], "CUST_TRR_RETURN_HOLDING_PER", "CUST_TRR_START_DT="&amp;TEXT(WORKDAY(DATE(YEAR(TODAY())-1, 12, 31), -1),"jjjjMMtt"),"CUST_TRR_END_DT="&amp;TEXT(WORKDAY(TODAY(), -1),"jjjjMMtt"), "CUST_TRR_CRNCY=EUR")</f>
        <v>34.819099999999999</v>
      </c>
    </row>
    <row r="390" spans="1:6" x14ac:dyDescent="0.25">
      <c r="A390" t="s">
        <v>394</v>
      </c>
      <c r="B390" s="1">
        <v>12.557667458973299</v>
      </c>
      <c r="C390" cm="1">
        <f t="array" aca="1" ref="C390" ca="1">_xll.BDP(Stocks[[#This Row],[bloomberg_query]], "CUST_TRR_RETURN_HOLDING_PER", "CUST_TRR_START_DT="&amp;TEXT(WORKDAY(TODAY(), -2),"jjjjMMtt"),"CUST_TRR_END_DT="&amp;TEXT(WORKDAY(TODAY(), -1),"jjjjMMtt"), "CUST_TRR_CRNCY=EUR")</f>
        <v>-0.18558369999999999</v>
      </c>
      <c r="D390" cm="1">
        <f t="array" aca="1" ref="D390" ca="1">_xll.BDP(Stocks[[#This Row],[bloomberg_query]], "CUST_TRR_RETURN_HOLDING_PER", "CUST_TRR_START_DT="&amp;TEXT(WORKDAY(TODAY(), -6),"jjjjMMtt"),"CUST_TRR_END_DT="&amp;TEXT(WORKDAY(TODAY(), -1),"jjjjMMtt"), "CUST_TRR_CRNCY=EUR")</f>
        <v>-1.0134669999999999</v>
      </c>
      <c r="E390" cm="1">
        <f t="array" aca="1" ref="E390" ca="1">_xll.BDP(Stocks[[#This Row],[bloomberg_query]], "CUST_TRR_RETURN_HOLDING_PER", "CUST_TRR_START_DT="&amp;TEXT(WORKDAY(EDATE(TODAY(), -1) - 2, 1),"jjjjMMtt"),"CUST_TRR_END_DT="&amp;TEXT(WORKDAY(TODAY(), -1),"jjjjMMtt"),"CUST_TRR_CRNCY=EUR")</f>
        <v>-0.64635830000000005</v>
      </c>
      <c r="F390" cm="1">
        <f t="array" aca="1" ref="F390" ca="1">_xll.BDP(Stocks[[#This Row],[bloomberg_query]], "CUST_TRR_RETURN_HOLDING_PER", "CUST_TRR_START_DT="&amp;TEXT(WORKDAY(DATE(YEAR(TODAY())-1, 12, 31), -1),"jjjjMMtt"),"CUST_TRR_END_DT="&amp;TEXT(WORKDAY(TODAY(), -1),"jjjjMMtt"), "CUST_TRR_CRNCY=EUR")</f>
        <v>-24.6629</v>
      </c>
    </row>
    <row r="391" spans="1:6" x14ac:dyDescent="0.25">
      <c r="A391" t="s">
        <v>372</v>
      </c>
      <c r="B391" s="1">
        <v>428.3701119794967</v>
      </c>
      <c r="C391" cm="1">
        <f t="array" aca="1" ref="C391" ca="1">_xll.BDP(Stocks[[#This Row],[bloomberg_query]], "CUST_TRR_RETURN_HOLDING_PER", "CUST_TRR_START_DT="&amp;TEXT(WORKDAY(TODAY(), -2),"jjjjMMtt"),"CUST_TRR_END_DT="&amp;TEXT(WORKDAY(TODAY(), -1),"jjjjMMtt"), "CUST_TRR_CRNCY=EUR")</f>
        <v>-0.1907537</v>
      </c>
      <c r="D391" cm="1">
        <f t="array" aca="1" ref="D391" ca="1">_xll.BDP(Stocks[[#This Row],[bloomberg_query]], "CUST_TRR_RETURN_HOLDING_PER", "CUST_TRR_START_DT="&amp;TEXT(WORKDAY(TODAY(), -6),"jjjjMMtt"),"CUST_TRR_END_DT="&amp;TEXT(WORKDAY(TODAY(), -1),"jjjjMMtt"), "CUST_TRR_CRNCY=EUR")</f>
        <v>1.2141649999999999</v>
      </c>
      <c r="E391" cm="1">
        <f t="array" aca="1" ref="E391" ca="1">_xll.BDP(Stocks[[#This Row],[bloomberg_query]], "CUST_TRR_RETURN_HOLDING_PER", "CUST_TRR_START_DT="&amp;TEXT(WORKDAY(EDATE(TODAY(), -1) - 2, 1),"jjjjMMtt"),"CUST_TRR_END_DT="&amp;TEXT(WORKDAY(TODAY(), -1),"jjjjMMtt"),"CUST_TRR_CRNCY=EUR")</f>
        <v>9.637022</v>
      </c>
      <c r="F391" cm="1">
        <f t="array" aca="1" ref="F391" ca="1">_xll.BDP(Stocks[[#This Row],[bloomberg_query]], "CUST_TRR_RETURN_HOLDING_PER", "CUST_TRR_START_DT="&amp;TEXT(WORKDAY(DATE(YEAR(TODAY())-1, 12, 31), -1),"jjjjMMtt"),"CUST_TRR_END_DT="&amp;TEXT(WORKDAY(TODAY(), -1),"jjjjMMtt"), "CUST_TRR_CRNCY=EUR")</f>
        <v>6.5325559999999996</v>
      </c>
    </row>
    <row r="392" spans="1:6" x14ac:dyDescent="0.25">
      <c r="A392" t="s">
        <v>375</v>
      </c>
      <c r="B392" s="1">
        <v>10.417051337926694</v>
      </c>
      <c r="C392" cm="1">
        <f t="array" aca="1" ref="C392" ca="1">_xll.BDP(Stocks[[#This Row],[bloomberg_query]], "CUST_TRR_RETURN_HOLDING_PER", "CUST_TRR_START_DT="&amp;TEXT(WORKDAY(TODAY(), -2),"jjjjMMtt"),"CUST_TRR_END_DT="&amp;TEXT(WORKDAY(TODAY(), -1),"jjjjMMtt"), "CUST_TRR_CRNCY=EUR")</f>
        <v>-7.3557020000000001E-2</v>
      </c>
      <c r="D392" cm="1">
        <f t="array" aca="1" ref="D392" ca="1">_xll.BDP(Stocks[[#This Row],[bloomberg_query]], "CUST_TRR_RETURN_HOLDING_PER", "CUST_TRR_START_DT="&amp;TEXT(WORKDAY(TODAY(), -6),"jjjjMMtt"),"CUST_TRR_END_DT="&amp;TEXT(WORKDAY(TODAY(), -1),"jjjjMMtt"), "CUST_TRR_CRNCY=EUR")</f>
        <v>5.6323150000000002</v>
      </c>
      <c r="E392" cm="1">
        <f t="array" aca="1" ref="E392" ca="1">_xll.BDP(Stocks[[#This Row],[bloomberg_query]], "CUST_TRR_RETURN_HOLDING_PER", "CUST_TRR_START_DT="&amp;TEXT(WORKDAY(EDATE(TODAY(), -1) - 2, 1),"jjjjMMtt"),"CUST_TRR_END_DT="&amp;TEXT(WORKDAY(TODAY(), -1),"jjjjMMtt"),"CUST_TRR_CRNCY=EUR")</f>
        <v>4.5263390000000001</v>
      </c>
      <c r="F392" cm="1">
        <f t="array" aca="1" ref="F392" ca="1">_xll.BDP(Stocks[[#This Row],[bloomberg_query]], "CUST_TRR_RETURN_HOLDING_PER", "CUST_TRR_START_DT="&amp;TEXT(WORKDAY(DATE(YEAR(TODAY())-1, 12, 31), -1),"jjjjMMtt"),"CUST_TRR_END_DT="&amp;TEXT(WORKDAY(TODAY(), -1),"jjjjMMtt"), "CUST_TRR_CRNCY=EUR")</f>
        <v>-33.941270000000003</v>
      </c>
    </row>
    <row r="393" spans="1:6" x14ac:dyDescent="0.25">
      <c r="A393" t="s">
        <v>378</v>
      </c>
      <c r="B393" s="1">
        <v>66.765088017477865</v>
      </c>
      <c r="C393" cm="1">
        <f t="array" aca="1" ref="C393" ca="1">_xll.BDP(Stocks[[#This Row],[bloomberg_query]], "CUST_TRR_RETURN_HOLDING_PER", "CUST_TRR_START_DT="&amp;TEXT(WORKDAY(TODAY(), -2),"jjjjMMtt"),"CUST_TRR_END_DT="&amp;TEXT(WORKDAY(TODAY(), -1),"jjjjMMtt"), "CUST_TRR_CRNCY=EUR")</f>
        <v>-1.615046</v>
      </c>
      <c r="D393" cm="1">
        <f t="array" aca="1" ref="D393" ca="1">_xll.BDP(Stocks[[#This Row],[bloomberg_query]], "CUST_TRR_RETURN_HOLDING_PER", "CUST_TRR_START_DT="&amp;TEXT(WORKDAY(TODAY(), -6),"jjjjMMtt"),"CUST_TRR_END_DT="&amp;TEXT(WORKDAY(TODAY(), -1),"jjjjMMtt"), "CUST_TRR_CRNCY=EUR")</f>
        <v>2.96197</v>
      </c>
      <c r="E393" cm="1">
        <f t="array" aca="1" ref="E393" ca="1">_xll.BDP(Stocks[[#This Row],[bloomberg_query]], "CUST_TRR_RETURN_HOLDING_PER", "CUST_TRR_START_DT="&amp;TEXT(WORKDAY(EDATE(TODAY(), -1) - 2, 1),"jjjjMMtt"),"CUST_TRR_END_DT="&amp;TEXT(WORKDAY(TODAY(), -1),"jjjjMMtt"),"CUST_TRR_CRNCY=EUR")</f>
        <v>5.5474069999999998</v>
      </c>
      <c r="F393" cm="1">
        <f t="array" aca="1" ref="F393" ca="1">_xll.BDP(Stocks[[#This Row],[bloomberg_query]], "CUST_TRR_RETURN_HOLDING_PER", "CUST_TRR_START_DT="&amp;TEXT(WORKDAY(DATE(YEAR(TODAY())-1, 12, 31), -1),"jjjjMMtt"),"CUST_TRR_END_DT="&amp;TEXT(WORKDAY(TODAY(), -1),"jjjjMMtt"), "CUST_TRR_CRNCY=EUR")</f>
        <v>2.978885</v>
      </c>
    </row>
    <row r="394" spans="1:6" x14ac:dyDescent="0.25">
      <c r="A394" t="s">
        <v>392</v>
      </c>
      <c r="B394" s="1">
        <v>10.647813602150563</v>
      </c>
      <c r="C394" cm="1">
        <f t="array" aca="1" ref="C394" ca="1">_xll.BDP(Stocks[[#This Row],[bloomberg_query]], "CUST_TRR_RETURN_HOLDING_PER", "CUST_TRR_START_DT="&amp;TEXT(WORKDAY(TODAY(), -2),"jjjjMMtt"),"CUST_TRR_END_DT="&amp;TEXT(WORKDAY(TODAY(), -1),"jjjjMMtt"), "CUST_TRR_CRNCY=EUR")</f>
        <v>-2.1870720000000001</v>
      </c>
      <c r="D394" cm="1">
        <f t="array" aca="1" ref="D394" ca="1">_xll.BDP(Stocks[[#This Row],[bloomberg_query]], "CUST_TRR_RETURN_HOLDING_PER", "CUST_TRR_START_DT="&amp;TEXT(WORKDAY(TODAY(), -6),"jjjjMMtt"),"CUST_TRR_END_DT="&amp;TEXT(WORKDAY(TODAY(), -1),"jjjjMMtt"), "CUST_TRR_CRNCY=EUR")</f>
        <v>-5.5439679999999996</v>
      </c>
      <c r="E394" cm="1">
        <f t="array" aca="1" ref="E394" ca="1">_xll.BDP(Stocks[[#This Row],[bloomberg_query]], "CUST_TRR_RETURN_HOLDING_PER", "CUST_TRR_START_DT="&amp;TEXT(WORKDAY(EDATE(TODAY(), -1) - 2, 1),"jjjjMMtt"),"CUST_TRR_END_DT="&amp;TEXT(WORKDAY(TODAY(), -1),"jjjjMMtt"),"CUST_TRR_CRNCY=EUR")</f>
        <v>4.2642980000000001</v>
      </c>
      <c r="F394" cm="1">
        <f t="array" aca="1" ref="F394" ca="1">_xll.BDP(Stocks[[#This Row],[bloomberg_query]], "CUST_TRR_RETURN_HOLDING_PER", "CUST_TRR_START_DT="&amp;TEXT(WORKDAY(DATE(YEAR(TODAY())-1, 12, 31), -1),"jjjjMMtt"),"CUST_TRR_END_DT="&amp;TEXT(WORKDAY(TODAY(), -1),"jjjjMMtt"), "CUST_TRR_CRNCY=EUR")</f>
        <v>-61.855499999999999</v>
      </c>
    </row>
    <row r="395" spans="1:6" x14ac:dyDescent="0.25">
      <c r="A395" t="s">
        <v>403</v>
      </c>
      <c r="B395" s="1">
        <v>39.945557019133474</v>
      </c>
      <c r="C395" cm="1">
        <f t="array" aca="1" ref="C395" ca="1">_xll.BDP(Stocks[[#This Row],[bloomberg_query]], "CUST_TRR_RETURN_HOLDING_PER", "CUST_TRR_START_DT="&amp;TEXT(WORKDAY(TODAY(), -2),"jjjjMMtt"),"CUST_TRR_END_DT="&amp;TEXT(WORKDAY(TODAY(), -1),"jjjjMMtt"), "CUST_TRR_CRNCY=EUR")</f>
        <v>-1.7809569999999999</v>
      </c>
      <c r="D395" cm="1">
        <f t="array" aca="1" ref="D395" ca="1">_xll.BDP(Stocks[[#This Row],[bloomberg_query]], "CUST_TRR_RETURN_HOLDING_PER", "CUST_TRR_START_DT="&amp;TEXT(WORKDAY(TODAY(), -6),"jjjjMMtt"),"CUST_TRR_END_DT="&amp;TEXT(WORKDAY(TODAY(), -1),"jjjjMMtt"), "CUST_TRR_CRNCY=EUR")</f>
        <v>-1.8086419999999999E-2</v>
      </c>
      <c r="E395" cm="1">
        <f t="array" aca="1" ref="E395" ca="1">_xll.BDP(Stocks[[#This Row],[bloomberg_query]], "CUST_TRR_RETURN_HOLDING_PER", "CUST_TRR_START_DT="&amp;TEXT(WORKDAY(EDATE(TODAY(), -1) - 2, 1),"jjjjMMtt"),"CUST_TRR_END_DT="&amp;TEXT(WORKDAY(TODAY(), -1),"jjjjMMtt"),"CUST_TRR_CRNCY=EUR")</f>
        <v>11.14181</v>
      </c>
      <c r="F395" cm="1">
        <f t="array" aca="1" ref="F395" ca="1">_xll.BDP(Stocks[[#This Row],[bloomberg_query]], "CUST_TRR_RETURN_HOLDING_PER", "CUST_TRR_START_DT="&amp;TEXT(WORKDAY(DATE(YEAR(TODAY())-1, 12, 31), -1),"jjjjMMtt"),"CUST_TRR_END_DT="&amp;TEXT(WORKDAY(TODAY(), -1),"jjjjMMtt"), "CUST_TRR_CRNCY=EUR")</f>
        <v>12.95031</v>
      </c>
    </row>
    <row r="396" spans="1:6" x14ac:dyDescent="0.25">
      <c r="A396" t="s">
        <v>396</v>
      </c>
      <c r="B396" s="1">
        <v>66.788309390630275</v>
      </c>
      <c r="C396" cm="1">
        <f t="array" aca="1" ref="C396" ca="1">_xll.BDP(Stocks[[#This Row],[bloomberg_query]], "CUST_TRR_RETURN_HOLDING_PER", "CUST_TRR_START_DT="&amp;TEXT(WORKDAY(TODAY(), -2),"jjjjMMtt"),"CUST_TRR_END_DT="&amp;TEXT(WORKDAY(TODAY(), -1),"jjjjMMtt"), "CUST_TRR_CRNCY=EUR")</f>
        <v>-1.9415009999999999</v>
      </c>
      <c r="D396" cm="1">
        <f t="array" aca="1" ref="D396" ca="1">_xll.BDP(Stocks[[#This Row],[bloomberg_query]], "CUST_TRR_RETURN_HOLDING_PER", "CUST_TRR_START_DT="&amp;TEXT(WORKDAY(TODAY(), -6),"jjjjMMtt"),"CUST_TRR_END_DT="&amp;TEXT(WORKDAY(TODAY(), -1),"jjjjMMtt"), "CUST_TRR_CRNCY=EUR")</f>
        <v>3.888601</v>
      </c>
      <c r="E396" cm="1">
        <f t="array" aca="1" ref="E396" ca="1">_xll.BDP(Stocks[[#This Row],[bloomberg_query]], "CUST_TRR_RETURN_HOLDING_PER", "CUST_TRR_START_DT="&amp;TEXT(WORKDAY(EDATE(TODAY(), -1) - 2, 1),"jjjjMMtt"),"CUST_TRR_END_DT="&amp;TEXT(WORKDAY(TODAY(), -1),"jjjjMMtt"),"CUST_TRR_CRNCY=EUR")</f>
        <v>7.090166</v>
      </c>
      <c r="F396" cm="1">
        <f t="array" aca="1" ref="F396" ca="1">_xll.BDP(Stocks[[#This Row],[bloomberg_query]], "CUST_TRR_RETURN_HOLDING_PER", "CUST_TRR_START_DT="&amp;TEXT(WORKDAY(DATE(YEAR(TODAY())-1, 12, 31), -1),"jjjjMMtt"),"CUST_TRR_END_DT="&amp;TEXT(WORKDAY(TODAY(), -1),"jjjjMMtt"), "CUST_TRR_CRNCY=EUR")</f>
        <v>3.2995019999999999</v>
      </c>
    </row>
    <row r="397" spans="1:6" x14ac:dyDescent="0.25">
      <c r="A397" t="s">
        <v>385</v>
      </c>
      <c r="B397" s="1">
        <v>12.305539941254317</v>
      </c>
      <c r="C397" cm="1">
        <f t="array" aca="1" ref="C397" ca="1">_xll.BDP(Stocks[[#This Row],[bloomberg_query]], "CUST_TRR_RETURN_HOLDING_PER", "CUST_TRR_START_DT="&amp;TEXT(WORKDAY(TODAY(), -2),"jjjjMMtt"),"CUST_TRR_END_DT="&amp;TEXT(WORKDAY(TODAY(), -1),"jjjjMMtt"), "CUST_TRR_CRNCY=EUR")</f>
        <v>-3.8391459999999999</v>
      </c>
      <c r="D397" cm="1">
        <f t="array" aca="1" ref="D397" ca="1">_xll.BDP(Stocks[[#This Row],[bloomberg_query]], "CUST_TRR_RETURN_HOLDING_PER", "CUST_TRR_START_DT="&amp;TEXT(WORKDAY(TODAY(), -6),"jjjjMMtt"),"CUST_TRR_END_DT="&amp;TEXT(WORKDAY(TODAY(), -1),"jjjjMMtt"), "CUST_TRR_CRNCY=EUR")</f>
        <v>3.6078239999999999</v>
      </c>
      <c r="E397" cm="1">
        <f t="array" aca="1" ref="E397" ca="1">_xll.BDP(Stocks[[#This Row],[bloomberg_query]], "CUST_TRR_RETURN_HOLDING_PER", "CUST_TRR_START_DT="&amp;TEXT(WORKDAY(EDATE(TODAY(), -1) - 2, 1),"jjjjMMtt"),"CUST_TRR_END_DT="&amp;TEXT(WORKDAY(TODAY(), -1),"jjjjMMtt"),"CUST_TRR_CRNCY=EUR")</f>
        <v>10.86018</v>
      </c>
      <c r="F397" cm="1">
        <f t="array" aca="1" ref="F397" ca="1">_xll.BDP(Stocks[[#This Row],[bloomberg_query]], "CUST_TRR_RETURN_HOLDING_PER", "CUST_TRR_START_DT="&amp;TEXT(WORKDAY(DATE(YEAR(TODAY())-1, 12, 31), -1),"jjjjMMtt"),"CUST_TRR_END_DT="&amp;TEXT(WORKDAY(TODAY(), -1),"jjjjMMtt"), "CUST_TRR_CRNCY=EUR")</f>
        <v>30.818829999999998</v>
      </c>
    </row>
    <row r="398" spans="1:6" x14ac:dyDescent="0.25">
      <c r="A398" t="s">
        <v>405</v>
      </c>
      <c r="B398" s="1">
        <v>44.104078626018918</v>
      </c>
      <c r="C398" cm="1">
        <f t="array" aca="1" ref="C398" ca="1">_xll.BDP(Stocks[[#This Row],[bloomberg_query]], "CUST_TRR_RETURN_HOLDING_PER", "CUST_TRR_START_DT="&amp;TEXT(WORKDAY(TODAY(), -2),"jjjjMMtt"),"CUST_TRR_END_DT="&amp;TEXT(WORKDAY(TODAY(), -1),"jjjjMMtt"), "CUST_TRR_CRNCY=EUR")</f>
        <v>-1.493714</v>
      </c>
      <c r="D398" cm="1">
        <f t="array" aca="1" ref="D398" ca="1">_xll.BDP(Stocks[[#This Row],[bloomberg_query]], "CUST_TRR_RETURN_HOLDING_PER", "CUST_TRR_START_DT="&amp;TEXT(WORKDAY(TODAY(), -6),"jjjjMMtt"),"CUST_TRR_END_DT="&amp;TEXT(WORKDAY(TODAY(), -1),"jjjjMMtt"), "CUST_TRR_CRNCY=EUR")</f>
        <v>10.36383</v>
      </c>
      <c r="E398" cm="1">
        <f t="array" aca="1" ref="E398" ca="1">_xll.BDP(Stocks[[#This Row],[bloomberg_query]], "CUST_TRR_RETURN_HOLDING_PER", "CUST_TRR_START_DT="&amp;TEXT(WORKDAY(EDATE(TODAY(), -1) - 2, 1),"jjjjMMtt"),"CUST_TRR_END_DT="&amp;TEXT(WORKDAY(TODAY(), -1),"jjjjMMtt"),"CUST_TRR_CRNCY=EUR")</f>
        <v>11.18868</v>
      </c>
      <c r="F398" cm="1">
        <f t="array" aca="1" ref="F398" ca="1">_xll.BDP(Stocks[[#This Row],[bloomberg_query]], "CUST_TRR_RETURN_HOLDING_PER", "CUST_TRR_START_DT="&amp;TEXT(WORKDAY(DATE(YEAR(TODAY())-1, 12, 31), -1),"jjjjMMtt"),"CUST_TRR_END_DT="&amp;TEXT(WORKDAY(TODAY(), -1),"jjjjMMtt"), "CUST_TRR_CRNCY=EUR")</f>
        <v>-10.82677</v>
      </c>
    </row>
    <row r="399" spans="1:6" x14ac:dyDescent="0.25">
      <c r="A399" t="s">
        <v>374</v>
      </c>
      <c r="B399" s="1">
        <v>11.667282496164944</v>
      </c>
      <c r="C399" cm="1">
        <f t="array" aca="1" ref="C399" ca="1">_xll.BDP(Stocks[[#This Row],[bloomberg_query]], "CUST_TRR_RETURN_HOLDING_PER", "CUST_TRR_START_DT="&amp;TEXT(WORKDAY(TODAY(), -2),"jjjjMMtt"),"CUST_TRR_END_DT="&amp;TEXT(WORKDAY(TODAY(), -1),"jjjjMMtt"), "CUST_TRR_CRNCY=EUR")</f>
        <v>-1.68608</v>
      </c>
      <c r="D399" cm="1">
        <f t="array" aca="1" ref="D399" ca="1">_xll.BDP(Stocks[[#This Row],[bloomberg_query]], "CUST_TRR_RETURN_HOLDING_PER", "CUST_TRR_START_DT="&amp;TEXT(WORKDAY(TODAY(), -6),"jjjjMMtt"),"CUST_TRR_END_DT="&amp;TEXT(WORKDAY(TODAY(), -1),"jjjjMMtt"), "CUST_TRR_CRNCY=EUR")</f>
        <v>0.98592820000000003</v>
      </c>
      <c r="E399" cm="1">
        <f t="array" aca="1" ref="E399" ca="1">_xll.BDP(Stocks[[#This Row],[bloomberg_query]], "CUST_TRR_RETURN_HOLDING_PER", "CUST_TRR_START_DT="&amp;TEXT(WORKDAY(EDATE(TODAY(), -1) - 2, 1),"jjjjMMtt"),"CUST_TRR_END_DT="&amp;TEXT(WORKDAY(TODAY(), -1),"jjjjMMtt"),"CUST_TRR_CRNCY=EUR")</f>
        <v>1.8333550000000001</v>
      </c>
      <c r="F399" cm="1">
        <f t="array" aca="1" ref="F399" ca="1">_xll.BDP(Stocks[[#This Row],[bloomberg_query]], "CUST_TRR_RETURN_HOLDING_PER", "CUST_TRR_START_DT="&amp;TEXT(WORKDAY(DATE(YEAR(TODAY())-1, 12, 31), -1),"jjjjMMtt"),"CUST_TRR_END_DT="&amp;TEXT(WORKDAY(TODAY(), -1),"jjjjMMtt"), "CUST_TRR_CRNCY=EUR")</f>
        <v>-14.990489999999999</v>
      </c>
    </row>
    <row r="400" spans="1:6" x14ac:dyDescent="0.25">
      <c r="A400" t="s">
        <v>387</v>
      </c>
      <c r="B400" s="1">
        <v>52.033890122437207</v>
      </c>
      <c r="C400" cm="1">
        <f t="array" aca="1" ref="C400" ca="1">_xll.BDP(Stocks[[#This Row],[bloomberg_query]], "CUST_TRR_RETURN_HOLDING_PER", "CUST_TRR_START_DT="&amp;TEXT(WORKDAY(TODAY(), -2),"jjjjMMtt"),"CUST_TRR_END_DT="&amp;TEXT(WORKDAY(TODAY(), -1),"jjjjMMtt"), "CUST_TRR_CRNCY=EUR")</f>
        <v>-1.8384069999999999</v>
      </c>
      <c r="D400" cm="1">
        <f t="array" aca="1" ref="D400" ca="1">_xll.BDP(Stocks[[#This Row],[bloomberg_query]], "CUST_TRR_RETURN_HOLDING_PER", "CUST_TRR_START_DT="&amp;TEXT(WORKDAY(TODAY(), -6),"jjjjMMtt"),"CUST_TRR_END_DT="&amp;TEXT(WORKDAY(TODAY(), -1),"jjjjMMtt"), "CUST_TRR_CRNCY=EUR")</f>
        <v>1.6226989999999999</v>
      </c>
      <c r="E400" cm="1">
        <f t="array" aca="1" ref="E400" ca="1">_xll.BDP(Stocks[[#This Row],[bloomberg_query]], "CUST_TRR_RETURN_HOLDING_PER", "CUST_TRR_START_DT="&amp;TEXT(WORKDAY(EDATE(TODAY(), -1) - 2, 1),"jjjjMMtt"),"CUST_TRR_END_DT="&amp;TEXT(WORKDAY(TODAY(), -1),"jjjjMMtt"),"CUST_TRR_CRNCY=EUR")</f>
        <v>8.1615249999999993</v>
      </c>
      <c r="F400" cm="1">
        <f t="array" aca="1" ref="F400" ca="1">_xll.BDP(Stocks[[#This Row],[bloomberg_query]], "CUST_TRR_RETURN_HOLDING_PER", "CUST_TRR_START_DT="&amp;TEXT(WORKDAY(DATE(YEAR(TODAY())-1, 12, 31), -1),"jjjjMMtt"),"CUST_TRR_END_DT="&amp;TEXT(WORKDAY(TODAY(), -1),"jjjjMMtt"), "CUST_TRR_CRNCY=EUR")</f>
        <v>17.257930000000002</v>
      </c>
    </row>
    <row r="401" spans="1:6" x14ac:dyDescent="0.25">
      <c r="A401" t="s">
        <v>400</v>
      </c>
      <c r="B401" s="1">
        <v>47.91406236617587</v>
      </c>
      <c r="C401" cm="1">
        <f t="array" aca="1" ref="C401" ca="1">_xll.BDP(Stocks[[#This Row],[bloomberg_query]], "CUST_TRR_RETURN_HOLDING_PER", "CUST_TRR_START_DT="&amp;TEXT(WORKDAY(TODAY(), -2),"jjjjMMtt"),"CUST_TRR_END_DT="&amp;TEXT(WORKDAY(TODAY(), -1),"jjjjMMtt"), "CUST_TRR_CRNCY=EUR")</f>
        <v>-2.6732140000000002</v>
      </c>
      <c r="D401" cm="1">
        <f t="array" aca="1" ref="D401" ca="1">_xll.BDP(Stocks[[#This Row],[bloomberg_query]], "CUST_TRR_RETURN_HOLDING_PER", "CUST_TRR_START_DT="&amp;TEXT(WORKDAY(TODAY(), -6),"jjjjMMtt"),"CUST_TRR_END_DT="&amp;TEXT(WORKDAY(TODAY(), -1),"jjjjMMtt"), "CUST_TRR_CRNCY=EUR")</f>
        <v>4.8192320000000004</v>
      </c>
      <c r="E401" cm="1">
        <f t="array" aca="1" ref="E401" ca="1">_xll.BDP(Stocks[[#This Row],[bloomberg_query]], "CUST_TRR_RETURN_HOLDING_PER", "CUST_TRR_START_DT="&amp;TEXT(WORKDAY(EDATE(TODAY(), -1) - 2, 1),"jjjjMMtt"),"CUST_TRR_END_DT="&amp;TEXT(WORKDAY(TODAY(), -1),"jjjjMMtt"),"CUST_TRR_CRNCY=EUR")</f>
        <v>8.5619879999999995</v>
      </c>
      <c r="F401" cm="1">
        <f t="array" aca="1" ref="F401" ca="1">_xll.BDP(Stocks[[#This Row],[bloomberg_query]], "CUST_TRR_RETURN_HOLDING_PER", "CUST_TRR_START_DT="&amp;TEXT(WORKDAY(DATE(YEAR(TODAY())-1, 12, 31), -1),"jjjjMMtt"),"CUST_TRR_END_DT="&amp;TEXT(WORKDAY(TODAY(), -1),"jjjjMMtt"), "CUST_TRR_CRNCY=EUR")</f>
        <v>23.251999999999999</v>
      </c>
    </row>
    <row r="402" spans="1:6" x14ac:dyDescent="0.25">
      <c r="A402" t="s">
        <v>388</v>
      </c>
      <c r="B402" s="1">
        <v>47.425726879870581</v>
      </c>
      <c r="C402" cm="1">
        <f t="array" aca="1" ref="C402" ca="1">_xll.BDP(Stocks[[#This Row],[bloomberg_query]], "CUST_TRR_RETURN_HOLDING_PER", "CUST_TRR_START_DT="&amp;TEXT(WORKDAY(TODAY(), -2),"jjjjMMtt"),"CUST_TRR_END_DT="&amp;TEXT(WORKDAY(TODAY(), -1),"jjjjMMtt"), "CUST_TRR_CRNCY=EUR")</f>
        <v>-5.5928380000000004</v>
      </c>
      <c r="D402" cm="1">
        <f t="array" aca="1" ref="D402" ca="1">_xll.BDP(Stocks[[#This Row],[bloomberg_query]], "CUST_TRR_RETURN_HOLDING_PER", "CUST_TRR_START_DT="&amp;TEXT(WORKDAY(TODAY(), -6),"jjjjMMtt"),"CUST_TRR_END_DT="&amp;TEXT(WORKDAY(TODAY(), -1),"jjjjMMtt"), "CUST_TRR_CRNCY=EUR")</f>
        <v>-4.1838920000000002</v>
      </c>
      <c r="E402" cm="1">
        <f t="array" aca="1" ref="E402" ca="1">_xll.BDP(Stocks[[#This Row],[bloomberg_query]], "CUST_TRR_RETURN_HOLDING_PER", "CUST_TRR_START_DT="&amp;TEXT(WORKDAY(EDATE(TODAY(), -1) - 2, 1),"jjjjMMtt"),"CUST_TRR_END_DT="&amp;TEXT(WORKDAY(TODAY(), -1),"jjjjMMtt"),"CUST_TRR_CRNCY=EUR")</f>
        <v>2.7853020000000002</v>
      </c>
      <c r="F402" cm="1">
        <f t="array" aca="1" ref="F402" ca="1">_xll.BDP(Stocks[[#This Row],[bloomberg_query]], "CUST_TRR_RETURN_HOLDING_PER", "CUST_TRR_START_DT="&amp;TEXT(WORKDAY(DATE(YEAR(TODAY())-1, 12, 31), -1),"jjjjMMtt"),"CUST_TRR_END_DT="&amp;TEXT(WORKDAY(TODAY(), -1),"jjjjMMtt"), "CUST_TRR_CRNCY=EUR")</f>
        <v>23.618390000000002</v>
      </c>
    </row>
    <row r="403" spans="1:6" x14ac:dyDescent="0.25">
      <c r="A403" t="s">
        <v>383</v>
      </c>
      <c r="B403" s="1">
        <v>29.78409261366869</v>
      </c>
      <c r="C403" cm="1">
        <f t="array" aca="1" ref="C403" ca="1">_xll.BDP(Stocks[[#This Row],[bloomberg_query]], "CUST_TRR_RETURN_HOLDING_PER", "CUST_TRR_START_DT="&amp;TEXT(WORKDAY(TODAY(), -2),"jjjjMMtt"),"CUST_TRR_END_DT="&amp;TEXT(WORKDAY(TODAY(), -1),"jjjjMMtt"), "CUST_TRR_CRNCY=EUR")</f>
        <v>-1.7327950000000001</v>
      </c>
      <c r="D403" cm="1">
        <f t="array" aca="1" ref="D403" ca="1">_xll.BDP(Stocks[[#This Row],[bloomberg_query]], "CUST_TRR_RETURN_HOLDING_PER", "CUST_TRR_START_DT="&amp;TEXT(WORKDAY(TODAY(), -6),"jjjjMMtt"),"CUST_TRR_END_DT="&amp;TEXT(WORKDAY(TODAY(), -1),"jjjjMMtt"), "CUST_TRR_CRNCY=EUR")</f>
        <v>-2.535981</v>
      </c>
      <c r="E403" cm="1">
        <f t="array" aca="1" ref="E403" ca="1">_xll.BDP(Stocks[[#This Row],[bloomberg_query]], "CUST_TRR_RETURN_HOLDING_PER", "CUST_TRR_START_DT="&amp;TEXT(WORKDAY(EDATE(TODAY(), -1) - 2, 1),"jjjjMMtt"),"CUST_TRR_END_DT="&amp;TEXT(WORKDAY(TODAY(), -1),"jjjjMMtt"),"CUST_TRR_CRNCY=EUR")</f>
        <v>18.915520000000001</v>
      </c>
      <c r="F403" cm="1">
        <f t="array" aca="1" ref="F403" ca="1">_xll.BDP(Stocks[[#This Row],[bloomberg_query]], "CUST_TRR_RETURN_HOLDING_PER", "CUST_TRR_START_DT="&amp;TEXT(WORKDAY(DATE(YEAR(TODAY())-1, 12, 31), -1),"jjjjMMtt"),"CUST_TRR_END_DT="&amp;TEXT(WORKDAY(TODAY(), -1),"jjjjMMtt"), "CUST_TRR_CRNCY=EUR")</f>
        <v>18.782730000000001</v>
      </c>
    </row>
    <row r="404" spans="1:6" x14ac:dyDescent="0.25">
      <c r="A404" t="s">
        <v>377</v>
      </c>
      <c r="B404" s="1">
        <v>133.00424197123175</v>
      </c>
      <c r="C404" cm="1">
        <f t="array" aca="1" ref="C404" ca="1">_xll.BDP(Stocks[[#This Row],[bloomberg_query]], "CUST_TRR_RETURN_HOLDING_PER", "CUST_TRR_START_DT="&amp;TEXT(WORKDAY(TODAY(), -2),"jjjjMMtt"),"CUST_TRR_END_DT="&amp;TEXT(WORKDAY(TODAY(), -1),"jjjjMMtt"), "CUST_TRR_CRNCY=EUR")</f>
        <v>1.9497580000000001</v>
      </c>
      <c r="D404" cm="1">
        <f t="array" aca="1" ref="D404" ca="1">_xll.BDP(Stocks[[#This Row],[bloomberg_query]], "CUST_TRR_RETURN_HOLDING_PER", "CUST_TRR_START_DT="&amp;TEXT(WORKDAY(TODAY(), -6),"jjjjMMtt"),"CUST_TRR_END_DT="&amp;TEXT(WORKDAY(TODAY(), -1),"jjjjMMtt"), "CUST_TRR_CRNCY=EUR")</f>
        <v>8.6507190000000005</v>
      </c>
      <c r="E404" cm="1">
        <f t="array" aca="1" ref="E404" ca="1">_xll.BDP(Stocks[[#This Row],[bloomberg_query]], "CUST_TRR_RETURN_HOLDING_PER", "CUST_TRR_START_DT="&amp;TEXT(WORKDAY(EDATE(TODAY(), -1) - 2, 1),"jjjjMMtt"),"CUST_TRR_END_DT="&amp;TEXT(WORKDAY(TODAY(), -1),"jjjjMMtt"),"CUST_TRR_CRNCY=EUR")</f>
        <v>43.641590000000001</v>
      </c>
      <c r="F404" cm="1">
        <f t="array" aca="1" ref="F404" ca="1">_xll.BDP(Stocks[[#This Row],[bloomberg_query]], "CUST_TRR_RETURN_HOLDING_PER", "CUST_TRR_START_DT="&amp;TEXT(WORKDAY(DATE(YEAR(TODAY())-1, 12, 31), -1),"jjjjMMtt"),"CUST_TRR_END_DT="&amp;TEXT(WORKDAY(TODAY(), -1),"jjjjMMtt"), "CUST_TRR_CRNCY=EUR")</f>
        <v>34.599299999999999</v>
      </c>
    </row>
    <row r="405" spans="1:6" x14ac:dyDescent="0.25">
      <c r="A405" t="s">
        <v>393</v>
      </c>
      <c r="B405" s="1">
        <v>3.4415944925104043</v>
      </c>
      <c r="C405" cm="1">
        <f t="array" aca="1" ref="C405" ca="1">_xll.BDP(Stocks[[#This Row],[bloomberg_query]], "CUST_TRR_RETURN_HOLDING_PER", "CUST_TRR_START_DT="&amp;TEXT(WORKDAY(TODAY(), -2),"jjjjMMtt"),"CUST_TRR_END_DT="&amp;TEXT(WORKDAY(TODAY(), -1),"jjjjMMtt"), "CUST_TRR_CRNCY=EUR")</f>
        <v>-4.7257809999999996</v>
      </c>
      <c r="D405" cm="1">
        <f t="array" aca="1" ref="D405" ca="1">_xll.BDP(Stocks[[#This Row],[bloomberg_query]], "CUST_TRR_RETURN_HOLDING_PER", "CUST_TRR_START_DT="&amp;TEXT(WORKDAY(TODAY(), -6),"jjjjMMtt"),"CUST_TRR_END_DT="&amp;TEXT(WORKDAY(TODAY(), -1),"jjjjMMtt"), "CUST_TRR_CRNCY=EUR")</f>
        <v>7.7372329999999998</v>
      </c>
      <c r="E405" cm="1">
        <f t="array" aca="1" ref="E405" ca="1">_xll.BDP(Stocks[[#This Row],[bloomberg_query]], "CUST_TRR_RETURN_HOLDING_PER", "CUST_TRR_START_DT="&amp;TEXT(WORKDAY(EDATE(TODAY(), -1) - 2, 1),"jjjjMMtt"),"CUST_TRR_END_DT="&amp;TEXT(WORKDAY(TODAY(), -1),"jjjjMMtt"),"CUST_TRR_CRNCY=EUR")</f>
        <v>43.863509999999998</v>
      </c>
      <c r="F405" cm="1">
        <f t="array" aca="1" ref="F405" ca="1">_xll.BDP(Stocks[[#This Row],[bloomberg_query]], "CUST_TRR_RETURN_HOLDING_PER", "CUST_TRR_START_DT="&amp;TEXT(WORKDAY(DATE(YEAR(TODAY())-1, 12, 31), -1),"jjjjMMtt"),"CUST_TRR_END_DT="&amp;TEXT(WORKDAY(TODAY(), -1),"jjjjMMtt"), "CUST_TRR_CRNCY=EUR")</f>
        <v>94.235119999999995</v>
      </c>
    </row>
    <row r="406" spans="1:6" x14ac:dyDescent="0.25">
      <c r="A406" t="s">
        <v>391</v>
      </c>
      <c r="B406" s="1">
        <v>5.6855717673828039</v>
      </c>
      <c r="C406" cm="1">
        <f t="array" aca="1" ref="C406" ca="1">_xll.BDP(Stocks[[#This Row],[bloomberg_query]], "CUST_TRR_RETURN_HOLDING_PER", "CUST_TRR_START_DT="&amp;TEXT(WORKDAY(TODAY(), -2),"jjjjMMtt"),"CUST_TRR_END_DT="&amp;TEXT(WORKDAY(TODAY(), -1),"jjjjMMtt"), "CUST_TRR_CRNCY=EUR")</f>
        <v>-3.0086729999999999</v>
      </c>
      <c r="D406" cm="1">
        <f t="array" aca="1" ref="D406" ca="1">_xll.BDP(Stocks[[#This Row],[bloomberg_query]], "CUST_TRR_RETURN_HOLDING_PER", "CUST_TRR_START_DT="&amp;TEXT(WORKDAY(TODAY(), -6),"jjjjMMtt"),"CUST_TRR_END_DT="&amp;TEXT(WORKDAY(TODAY(), -1),"jjjjMMtt"), "CUST_TRR_CRNCY=EUR")</f>
        <v>-0.1913118</v>
      </c>
      <c r="E406" cm="1">
        <f t="array" aca="1" ref="E406" ca="1">_xll.BDP(Stocks[[#This Row],[bloomberg_query]], "CUST_TRR_RETURN_HOLDING_PER", "CUST_TRR_START_DT="&amp;TEXT(WORKDAY(EDATE(TODAY(), -1) - 2, 1),"jjjjMMtt"),"CUST_TRR_END_DT="&amp;TEXT(WORKDAY(TODAY(), -1),"jjjjMMtt"),"CUST_TRR_CRNCY=EUR")</f>
        <v>4.2648789999999996</v>
      </c>
      <c r="F406" cm="1">
        <f t="array" aca="1" ref="F406" ca="1">_xll.BDP(Stocks[[#This Row],[bloomberg_query]], "CUST_TRR_RETURN_HOLDING_PER", "CUST_TRR_START_DT="&amp;TEXT(WORKDAY(DATE(YEAR(TODAY())-1, 12, 31), -1),"jjjjMMtt"),"CUST_TRR_END_DT="&amp;TEXT(WORKDAY(TODAY(), -1),"jjjjMMtt"), "CUST_TRR_CRNCY=EUR")</f>
        <v>5.4188390000000002</v>
      </c>
    </row>
    <row r="407" spans="1:6" x14ac:dyDescent="0.25">
      <c r="A407" t="s">
        <v>384</v>
      </c>
      <c r="B407" s="1">
        <v>84.886512517929077</v>
      </c>
      <c r="C407" cm="1">
        <f t="array" aca="1" ref="C407" ca="1">_xll.BDP(Stocks[[#This Row],[bloomberg_query]], "CUST_TRR_RETURN_HOLDING_PER", "CUST_TRR_START_DT="&amp;TEXT(WORKDAY(TODAY(), -2),"jjjjMMtt"),"CUST_TRR_END_DT="&amp;TEXT(WORKDAY(TODAY(), -1),"jjjjMMtt"), "CUST_TRR_CRNCY=EUR")</f>
        <v>-0.2436575</v>
      </c>
      <c r="D407" cm="1">
        <f t="array" aca="1" ref="D407" ca="1">_xll.BDP(Stocks[[#This Row],[bloomberg_query]], "CUST_TRR_RETURN_HOLDING_PER", "CUST_TRR_START_DT="&amp;TEXT(WORKDAY(TODAY(), -6),"jjjjMMtt"),"CUST_TRR_END_DT="&amp;TEXT(WORKDAY(TODAY(), -1),"jjjjMMtt"), "CUST_TRR_CRNCY=EUR")</f>
        <v>1.1752940000000001</v>
      </c>
      <c r="E407" cm="1">
        <f t="array" aca="1" ref="E407" ca="1">_xll.BDP(Stocks[[#This Row],[bloomberg_query]], "CUST_TRR_RETURN_HOLDING_PER", "CUST_TRR_START_DT="&amp;TEXT(WORKDAY(EDATE(TODAY(), -1) - 2, 1),"jjjjMMtt"),"CUST_TRR_END_DT="&amp;TEXT(WORKDAY(TODAY(), -1),"jjjjMMtt"),"CUST_TRR_CRNCY=EUR")</f>
        <v>-3.5513189999999999</v>
      </c>
      <c r="F407" cm="1">
        <f t="array" aca="1" ref="F407" ca="1">_xll.BDP(Stocks[[#This Row],[bloomberg_query]], "CUST_TRR_RETURN_HOLDING_PER", "CUST_TRR_START_DT="&amp;TEXT(WORKDAY(DATE(YEAR(TODAY())-1, 12, 31), -1),"jjjjMMtt"),"CUST_TRR_END_DT="&amp;TEXT(WORKDAY(TODAY(), -1),"jjjjMMtt"), "CUST_TRR_CRNCY=EUR")</f>
        <v>-12.74929</v>
      </c>
    </row>
    <row r="408" spans="1:6" x14ac:dyDescent="0.25">
      <c r="A408" t="s">
        <v>381</v>
      </c>
      <c r="B408" s="1">
        <v>6.1021993871477838</v>
      </c>
      <c r="C408" cm="1">
        <f t="array" aca="1" ref="C408" ca="1">_xll.BDP(Stocks[[#This Row],[bloomberg_query]], "CUST_TRR_RETURN_HOLDING_PER", "CUST_TRR_START_DT="&amp;TEXT(WORKDAY(TODAY(), -2),"jjjjMMtt"),"CUST_TRR_END_DT="&amp;TEXT(WORKDAY(TODAY(), -1),"jjjjMMtt"), "CUST_TRR_CRNCY=EUR")</f>
        <v>-0.87352419999999997</v>
      </c>
      <c r="D408" cm="1">
        <f t="array" aca="1" ref="D408" ca="1">_xll.BDP(Stocks[[#This Row],[bloomberg_query]], "CUST_TRR_RETURN_HOLDING_PER", "CUST_TRR_START_DT="&amp;TEXT(WORKDAY(TODAY(), -6),"jjjjMMtt"),"CUST_TRR_END_DT="&amp;TEXT(WORKDAY(TODAY(), -1),"jjjjMMtt"), "CUST_TRR_CRNCY=EUR")</f>
        <v>8.3984769999999997</v>
      </c>
      <c r="E408" cm="1">
        <f t="array" aca="1" ref="E408" ca="1">_xll.BDP(Stocks[[#This Row],[bloomberg_query]], "CUST_TRR_RETURN_HOLDING_PER", "CUST_TRR_START_DT="&amp;TEXT(WORKDAY(EDATE(TODAY(), -1) - 2, 1),"jjjjMMtt"),"CUST_TRR_END_DT="&amp;TEXT(WORKDAY(TODAY(), -1),"jjjjMMtt"),"CUST_TRR_CRNCY=EUR")</f>
        <v>23.568650000000002</v>
      </c>
      <c r="F408" cm="1">
        <f t="array" aca="1" ref="F408" ca="1">_xll.BDP(Stocks[[#This Row],[bloomberg_query]], "CUST_TRR_RETURN_HOLDING_PER", "CUST_TRR_START_DT="&amp;TEXT(WORKDAY(DATE(YEAR(TODAY())-1, 12, 31), -1),"jjjjMMtt"),"CUST_TRR_END_DT="&amp;TEXT(WORKDAY(TODAY(), -1),"jjjjMMtt"), "CUST_TRR_CRNCY=EUR")</f>
        <v>-5.624104</v>
      </c>
    </row>
    <row r="409" spans="1:6" x14ac:dyDescent="0.25">
      <c r="A409" t="s">
        <v>371</v>
      </c>
      <c r="B409" s="1">
        <v>16.063849673744471</v>
      </c>
      <c r="C409" cm="1">
        <f t="array" aca="1" ref="C409" ca="1">_xll.BDP(Stocks[[#This Row],[bloomberg_query]], "CUST_TRR_RETURN_HOLDING_PER", "CUST_TRR_START_DT="&amp;TEXT(WORKDAY(TODAY(), -2),"jjjjMMtt"),"CUST_TRR_END_DT="&amp;TEXT(WORKDAY(TODAY(), -1),"jjjjMMtt"), "CUST_TRR_CRNCY=EUR")</f>
        <v>1.6315090000000001</v>
      </c>
      <c r="D409" cm="1">
        <f t="array" aca="1" ref="D409" ca="1">_xll.BDP(Stocks[[#This Row],[bloomberg_query]], "CUST_TRR_RETURN_HOLDING_PER", "CUST_TRR_START_DT="&amp;TEXT(WORKDAY(TODAY(), -6),"jjjjMMtt"),"CUST_TRR_END_DT="&amp;TEXT(WORKDAY(TODAY(), -1),"jjjjMMtt"), "CUST_TRR_CRNCY=EUR")</f>
        <v>1.5612250000000001</v>
      </c>
      <c r="E409" cm="1">
        <f t="array" aca="1" ref="E409" ca="1">_xll.BDP(Stocks[[#This Row],[bloomberg_query]], "CUST_TRR_RETURN_HOLDING_PER", "CUST_TRR_START_DT="&amp;TEXT(WORKDAY(EDATE(TODAY(), -1) - 2, 1),"jjjjMMtt"),"CUST_TRR_END_DT="&amp;TEXT(WORKDAY(TODAY(), -1),"jjjjMMtt"),"CUST_TRR_CRNCY=EUR")</f>
        <v>-1.9594830000000001</v>
      </c>
      <c r="F409" cm="1">
        <f t="array" aca="1" ref="F409" ca="1">_xll.BDP(Stocks[[#This Row],[bloomberg_query]], "CUST_TRR_RETURN_HOLDING_PER", "CUST_TRR_START_DT="&amp;TEXT(WORKDAY(DATE(YEAR(TODAY())-1, 12, 31), -1),"jjjjMMtt"),"CUST_TRR_END_DT="&amp;TEXT(WORKDAY(TODAY(), -1),"jjjjMMtt"), "CUST_TRR_CRNCY=EUR")</f>
        <v>-4.1240839999999999</v>
      </c>
    </row>
    <row r="410" spans="1:6" x14ac:dyDescent="0.25">
      <c r="A410" t="s">
        <v>386</v>
      </c>
      <c r="B410" s="1">
        <v>27.198475486913306</v>
      </c>
      <c r="C410" cm="1">
        <f t="array" aca="1" ref="C410" ca="1">_xll.BDP(Stocks[[#This Row],[bloomberg_query]], "CUST_TRR_RETURN_HOLDING_PER", "CUST_TRR_START_DT="&amp;TEXT(WORKDAY(TODAY(), -2),"jjjjMMtt"),"CUST_TRR_END_DT="&amp;TEXT(WORKDAY(TODAY(), -1),"jjjjMMtt"), "CUST_TRR_CRNCY=EUR")</f>
        <v>-0.94077129999999998</v>
      </c>
      <c r="D410" cm="1">
        <f t="array" aca="1" ref="D410" ca="1">_xll.BDP(Stocks[[#This Row],[bloomberg_query]], "CUST_TRR_RETURN_HOLDING_PER", "CUST_TRR_START_DT="&amp;TEXT(WORKDAY(TODAY(), -6),"jjjjMMtt"),"CUST_TRR_END_DT="&amp;TEXT(WORKDAY(TODAY(), -1),"jjjjMMtt"), "CUST_TRR_CRNCY=EUR")</f>
        <v>0.3141138</v>
      </c>
      <c r="E410" cm="1">
        <f t="array" aca="1" ref="E410" ca="1">_xll.BDP(Stocks[[#This Row],[bloomberg_query]], "CUST_TRR_RETURN_HOLDING_PER", "CUST_TRR_START_DT="&amp;TEXT(WORKDAY(EDATE(TODAY(), -1) - 2, 1),"jjjjMMtt"),"CUST_TRR_END_DT="&amp;TEXT(WORKDAY(TODAY(), -1),"jjjjMMtt"),"CUST_TRR_CRNCY=EUR")</f>
        <v>-0.1280116</v>
      </c>
      <c r="F410" cm="1">
        <f t="array" aca="1" ref="F410" ca="1">_xll.BDP(Stocks[[#This Row],[bloomberg_query]], "CUST_TRR_RETURN_HOLDING_PER", "CUST_TRR_START_DT="&amp;TEXT(WORKDAY(DATE(YEAR(TODAY())-1, 12, 31), -1),"jjjjMMtt"),"CUST_TRR_END_DT="&amp;TEXT(WORKDAY(TODAY(), -1),"jjjjMMtt"), "CUST_TRR_CRNCY=EUR")</f>
        <v>1.8056760000000001</v>
      </c>
    </row>
    <row r="411" spans="1:6" x14ac:dyDescent="0.25">
      <c r="A411" t="s">
        <v>397</v>
      </c>
      <c r="B411" s="1">
        <v>13.080957269377686</v>
      </c>
      <c r="C411" cm="1">
        <f t="array" aca="1" ref="C411" ca="1">_xll.BDP(Stocks[[#This Row],[bloomberg_query]], "CUST_TRR_RETURN_HOLDING_PER", "CUST_TRR_START_DT="&amp;TEXT(WORKDAY(TODAY(), -2),"jjjjMMtt"),"CUST_TRR_END_DT="&amp;TEXT(WORKDAY(TODAY(), -1),"jjjjMMtt"), "CUST_TRR_CRNCY=EUR")</f>
        <v>-8.8826029999999996</v>
      </c>
      <c r="D411" cm="1">
        <f t="array" aca="1" ref="D411" ca="1">_xll.BDP(Stocks[[#This Row],[bloomberg_query]], "CUST_TRR_RETURN_HOLDING_PER", "CUST_TRR_START_DT="&amp;TEXT(WORKDAY(TODAY(), -6),"jjjjMMtt"),"CUST_TRR_END_DT="&amp;TEXT(WORKDAY(TODAY(), -1),"jjjjMMtt"), "CUST_TRR_CRNCY=EUR")</f>
        <v>-2.8919429999999999</v>
      </c>
      <c r="E411" cm="1">
        <f t="array" aca="1" ref="E411" ca="1">_xll.BDP(Stocks[[#This Row],[bloomberg_query]], "CUST_TRR_RETURN_HOLDING_PER", "CUST_TRR_START_DT="&amp;TEXT(WORKDAY(EDATE(TODAY(), -1) - 2, 1),"jjjjMMtt"),"CUST_TRR_END_DT="&amp;TEXT(WORKDAY(TODAY(), -1),"jjjjMMtt"),"CUST_TRR_CRNCY=EUR")</f>
        <v>0.4202842</v>
      </c>
      <c r="F411" cm="1">
        <f t="array" aca="1" ref="F411" ca="1">_xll.BDP(Stocks[[#This Row],[bloomberg_query]], "CUST_TRR_RETURN_HOLDING_PER", "CUST_TRR_START_DT="&amp;TEXT(WORKDAY(DATE(YEAR(TODAY())-1, 12, 31), -1),"jjjjMMtt"),"CUST_TRR_END_DT="&amp;TEXT(WORKDAY(TODAY(), -1),"jjjjMMtt"), "CUST_TRR_CRNCY=EUR")</f>
        <v>48.715980000000002</v>
      </c>
    </row>
    <row r="412" spans="1:6" x14ac:dyDescent="0.25">
      <c r="A412" t="s">
        <v>373</v>
      </c>
      <c r="B412" s="1">
        <v>76.397864081930493</v>
      </c>
      <c r="C412" cm="1">
        <f t="array" aca="1" ref="C412" ca="1">_xll.BDP(Stocks[[#This Row],[bloomberg_query]], "CUST_TRR_RETURN_HOLDING_PER", "CUST_TRR_START_DT="&amp;TEXT(WORKDAY(TODAY(), -2),"jjjjMMtt"),"CUST_TRR_END_DT="&amp;TEXT(WORKDAY(TODAY(), -1),"jjjjMMtt"), "CUST_TRR_CRNCY=EUR")</f>
        <v>-3.908191</v>
      </c>
      <c r="D412" cm="1">
        <f t="array" aca="1" ref="D412" ca="1">_xll.BDP(Stocks[[#This Row],[bloomberg_query]], "CUST_TRR_RETURN_HOLDING_PER", "CUST_TRR_START_DT="&amp;TEXT(WORKDAY(TODAY(), -6),"jjjjMMtt"),"CUST_TRR_END_DT="&amp;TEXT(WORKDAY(TODAY(), -1),"jjjjMMtt"), "CUST_TRR_CRNCY=EUR")</f>
        <v>2.3597100000000002</v>
      </c>
      <c r="E412" cm="1">
        <f t="array" aca="1" ref="E412" ca="1">_xll.BDP(Stocks[[#This Row],[bloomberg_query]], "CUST_TRR_RETURN_HOLDING_PER", "CUST_TRR_START_DT="&amp;TEXT(WORKDAY(EDATE(TODAY(), -1) - 2, 1),"jjjjMMtt"),"CUST_TRR_END_DT="&amp;TEXT(WORKDAY(TODAY(), -1),"jjjjMMtt"),"CUST_TRR_CRNCY=EUR")</f>
        <v>14.88499</v>
      </c>
      <c r="F412" cm="1">
        <f t="array" aca="1" ref="F412" ca="1">_xll.BDP(Stocks[[#This Row],[bloomberg_query]], "CUST_TRR_RETURN_HOLDING_PER", "CUST_TRR_START_DT="&amp;TEXT(WORKDAY(DATE(YEAR(TODAY())-1, 12, 31), -1),"jjjjMMtt"),"CUST_TRR_END_DT="&amp;TEXT(WORKDAY(TODAY(), -1),"jjjjMMtt"), "CUST_TRR_CRNCY=EUR")</f>
        <v>8.8442340000000002</v>
      </c>
    </row>
    <row r="413" spans="1:6" x14ac:dyDescent="0.25">
      <c r="A413" t="s">
        <v>395</v>
      </c>
      <c r="B413" s="1">
        <v>108.71932527629815</v>
      </c>
      <c r="C413" cm="1">
        <f t="array" aca="1" ref="C413" ca="1">_xll.BDP(Stocks[[#This Row],[bloomberg_query]], "CUST_TRR_RETURN_HOLDING_PER", "CUST_TRR_START_DT="&amp;TEXT(WORKDAY(TODAY(), -2),"jjjjMMtt"),"CUST_TRR_END_DT="&amp;TEXT(WORKDAY(TODAY(), -1),"jjjjMMtt"), "CUST_TRR_CRNCY=EUR")</f>
        <v>-7.8380979999999996</v>
      </c>
      <c r="D413" cm="1">
        <f t="array" aca="1" ref="D413" ca="1">_xll.BDP(Stocks[[#This Row],[bloomberg_query]], "CUST_TRR_RETURN_HOLDING_PER", "CUST_TRR_START_DT="&amp;TEXT(WORKDAY(TODAY(), -6),"jjjjMMtt"),"CUST_TRR_END_DT="&amp;TEXT(WORKDAY(TODAY(), -1),"jjjjMMtt"), "CUST_TRR_CRNCY=EUR")</f>
        <v>-4.8156819999999998</v>
      </c>
      <c r="E413" cm="1">
        <f t="array" aca="1" ref="E413" ca="1">_xll.BDP(Stocks[[#This Row],[bloomberg_query]], "CUST_TRR_RETURN_HOLDING_PER", "CUST_TRR_START_DT="&amp;TEXT(WORKDAY(EDATE(TODAY(), -1) - 2, 1),"jjjjMMtt"),"CUST_TRR_END_DT="&amp;TEXT(WORKDAY(TODAY(), -1),"jjjjMMtt"),"CUST_TRR_CRNCY=EUR")</f>
        <v>3.7500490000000002</v>
      </c>
      <c r="F413" cm="1">
        <f t="array" aca="1" ref="F413" ca="1">_xll.BDP(Stocks[[#This Row],[bloomberg_query]], "CUST_TRR_RETURN_HOLDING_PER", "CUST_TRR_START_DT="&amp;TEXT(WORKDAY(DATE(YEAR(TODAY())-1, 12, 31), -1),"jjjjMMtt"),"CUST_TRR_END_DT="&amp;TEXT(WORKDAY(TODAY(), -1),"jjjjMMtt"), "CUST_TRR_CRNCY=EUR")</f>
        <v>41.134300000000003</v>
      </c>
    </row>
    <row r="414" spans="1:6" x14ac:dyDescent="0.25">
      <c r="A414" t="s">
        <v>390</v>
      </c>
      <c r="B414" s="1">
        <v>172.21148884094782</v>
      </c>
      <c r="C414" cm="1">
        <f t="array" aca="1" ref="C414" ca="1">_xll.BDP(Stocks[[#This Row],[bloomberg_query]], "CUST_TRR_RETURN_HOLDING_PER", "CUST_TRR_START_DT="&amp;TEXT(WORKDAY(TODAY(), -2),"jjjjMMtt"),"CUST_TRR_END_DT="&amp;TEXT(WORKDAY(TODAY(), -1),"jjjjMMtt"), "CUST_TRR_CRNCY=EUR")</f>
        <v>-0.88774059999999999</v>
      </c>
      <c r="D414" cm="1">
        <f t="array" aca="1" ref="D414" ca="1">_xll.BDP(Stocks[[#This Row],[bloomberg_query]], "CUST_TRR_RETURN_HOLDING_PER", "CUST_TRR_START_DT="&amp;TEXT(WORKDAY(TODAY(), -6),"jjjjMMtt"),"CUST_TRR_END_DT="&amp;TEXT(WORKDAY(TODAY(), -1),"jjjjMMtt"), "CUST_TRR_CRNCY=EUR")</f>
        <v>-0.31684570000000001</v>
      </c>
      <c r="E414" cm="1">
        <f t="array" aca="1" ref="E414" ca="1">_xll.BDP(Stocks[[#This Row],[bloomberg_query]], "CUST_TRR_RETURN_HOLDING_PER", "CUST_TRR_START_DT="&amp;TEXT(WORKDAY(EDATE(TODAY(), -1) - 2, 1),"jjjjMMtt"),"CUST_TRR_END_DT="&amp;TEXT(WORKDAY(TODAY(), -1),"jjjjMMtt"),"CUST_TRR_CRNCY=EUR")</f>
        <v>-24.688459999999999</v>
      </c>
      <c r="F414" cm="1">
        <f t="array" aca="1" ref="F414" ca="1">_xll.BDP(Stocks[[#This Row],[bloomberg_query]], "CUST_TRR_RETURN_HOLDING_PER", "CUST_TRR_START_DT="&amp;TEXT(WORKDAY(DATE(YEAR(TODAY())-1, 12, 31), -1),"jjjjMMtt"),"CUST_TRR_END_DT="&amp;TEXT(WORKDAY(TODAY(), -1),"jjjjMMtt"), "CUST_TRR_CRNCY=EUR")</f>
        <v>-35.013890000000004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tabSelected="1" workbookViewId="0">
      <selection activeCell="H15" sqref="H15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421</v>
      </c>
      <c r="B1" t="s">
        <v>422</v>
      </c>
      <c r="C1" t="s">
        <v>458</v>
      </c>
      <c r="D1" t="s">
        <v>434</v>
      </c>
      <c r="E1" t="s">
        <v>435</v>
      </c>
      <c r="F1" t="s">
        <v>436</v>
      </c>
    </row>
    <row r="2" spans="1:6" x14ac:dyDescent="0.25">
      <c r="A2" s="2" t="s">
        <v>410</v>
      </c>
      <c r="B2" t="s">
        <v>430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-1.7321880000000001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-1.5933440000000001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-5.2621609999999999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13.39504</v>
      </c>
    </row>
    <row r="3" spans="1:6" x14ac:dyDescent="0.25">
      <c r="A3" s="2" t="s">
        <v>419</v>
      </c>
      <c r="B3" t="s">
        <v>423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-0.88527560000000005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-0.4425962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0.78257509999999997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9.3099150000000002</v>
      </c>
    </row>
    <row r="4" spans="1:6" x14ac:dyDescent="0.25">
      <c r="A4" s="2" t="s">
        <v>411</v>
      </c>
      <c r="B4" t="s">
        <v>426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0.25529800000000002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-0.21839310000000001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1.4012119999999999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12.62025</v>
      </c>
    </row>
    <row r="5" spans="1:6" x14ac:dyDescent="0.25">
      <c r="A5" s="2" t="s">
        <v>418</v>
      </c>
      <c r="B5" t="s">
        <v>431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-0.74647730000000001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-1.0694619999999999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1.6586259999999999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3.8520089999999998</v>
      </c>
    </row>
    <row r="6" spans="1:6" x14ac:dyDescent="0.25">
      <c r="A6" s="2" t="s">
        <v>412</v>
      </c>
      <c r="B6" t="s">
        <v>425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-0.1584613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1.1619569999999999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2.0129739999999998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12.373559999999999</v>
      </c>
    </row>
    <row r="7" spans="1:6" x14ac:dyDescent="0.25">
      <c r="A7" s="2" t="s">
        <v>416</v>
      </c>
      <c r="B7" t="s">
        <v>424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0.3052996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0.48551470000000002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3.1547130000000001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10.100490000000001</v>
      </c>
    </row>
    <row r="8" spans="1:6" x14ac:dyDescent="0.25">
      <c r="A8" s="2" t="s">
        <v>413</v>
      </c>
      <c r="B8" t="s">
        <v>427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-0.39215149999999999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-0.26912259999999999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0.79781919999999995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14.273709999999999</v>
      </c>
    </row>
    <row r="9" spans="1:6" x14ac:dyDescent="0.25">
      <c r="A9" s="2" t="s">
        <v>417</v>
      </c>
      <c r="B9" t="s">
        <v>432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0.17441999999999999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1.1573150000000001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9.9230920000000005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19.434239999999999</v>
      </c>
    </row>
    <row r="10" spans="1:6" x14ac:dyDescent="0.25">
      <c r="A10" s="2" t="s">
        <v>414</v>
      </c>
      <c r="B10" t="s">
        <v>429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-0.1565917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0.87196770000000001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3.7955610000000002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23.928629999999998</v>
      </c>
    </row>
    <row r="11" spans="1:6" x14ac:dyDescent="0.25">
      <c r="A11" s="2" t="s">
        <v>420</v>
      </c>
      <c r="B11" t="s">
        <v>428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-1.084676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-0.36524709999999999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7.1510619999999996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17.064150000000001</v>
      </c>
    </row>
    <row r="12" spans="1:6" x14ac:dyDescent="0.25">
      <c r="A12" s="2" t="s">
        <v>415</v>
      </c>
      <c r="B12" t="s">
        <v>433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-0.74700929999999999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-1.4246030000000001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3.6409570000000002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-2.0673560000000002</v>
      </c>
    </row>
    <row r="13" spans="1:6" x14ac:dyDescent="0.25">
      <c r="A13" s="2" t="s">
        <v>459</v>
      </c>
      <c r="B13" t="s">
        <v>459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-0.16805880000000001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0.28314830000000002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4.1635770000000001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14.16971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D6" sqref="D6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421</v>
      </c>
      <c r="B1" t="s">
        <v>422</v>
      </c>
      <c r="C1" t="s">
        <v>458</v>
      </c>
      <c r="D1" t="s">
        <v>434</v>
      </c>
      <c r="E1" t="s">
        <v>435</v>
      </c>
      <c r="F1" t="s">
        <v>436</v>
      </c>
      <c r="G1" t="s">
        <v>446</v>
      </c>
    </row>
    <row r="2" spans="1:7" x14ac:dyDescent="0.25">
      <c r="A2" s="2" t="s">
        <v>410</v>
      </c>
      <c r="B2" t="s">
        <v>437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-1.2243599999999999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-1.6877219999999999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-1.6375109999999999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7.2126929999999998</v>
      </c>
      <c r="G2" s="9" cm="1">
        <f t="array" ref="G2">_xll.BDP(B2,$G$1)</f>
        <v>781813767005.84998</v>
      </c>
    </row>
    <row r="3" spans="1:7" x14ac:dyDescent="0.25">
      <c r="A3" s="3" t="s">
        <v>419</v>
      </c>
      <c r="B3" s="4" t="s">
        <v>447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-0.93236169999999996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-0.90902769999999999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-8.4059490000000001E-2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2.1430709999999999</v>
      </c>
      <c r="G3" s="10" cm="1">
        <f t="array" ref="G3">_xll.BDP(B3,$G$1)</f>
        <v>311748844698.27399</v>
      </c>
    </row>
    <row r="4" spans="1:7" x14ac:dyDescent="0.25">
      <c r="A4" s="3" t="s">
        <v>419</v>
      </c>
      <c r="B4" s="4" t="s">
        <v>448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-1.960631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1.882344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8.9711909999999992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9.8248770000000007</v>
      </c>
      <c r="G4" s="10" cm="1">
        <f t="array" ref="G4">_xll.BDP(B4,$G$1)</f>
        <v>341819712212</v>
      </c>
    </row>
    <row r="5" spans="1:7" x14ac:dyDescent="0.25">
      <c r="A5" s="5" t="s">
        <v>411</v>
      </c>
      <c r="B5" s="6" t="s">
        <v>449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-0.21330640000000001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-1.6430370000000001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6.5910460000000004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8.8675800000000002</v>
      </c>
      <c r="G5" s="11" cm="1">
        <f t="array" ref="G5">_xll.BDP(B5,$G$1)</f>
        <v>472551143885</v>
      </c>
    </row>
    <row r="6" spans="1:7" x14ac:dyDescent="0.25">
      <c r="A6" s="5" t="s">
        <v>411</v>
      </c>
      <c r="B6" s="6" t="s">
        <v>450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-5.7289519999999998E-3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-0.94102929999999996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5.7105079999999999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14.59158</v>
      </c>
      <c r="G6" s="11" cm="1">
        <f t="array" ref="G6">_xll.BDP(B6,$G$1)</f>
        <v>1858790401046</v>
      </c>
    </row>
    <row r="7" spans="1:7" x14ac:dyDescent="0.25">
      <c r="A7" s="7" t="s">
        <v>418</v>
      </c>
      <c r="B7" s="8" t="s">
        <v>451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0.2095938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0.74293869999999995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5.3445039999999997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15.16682</v>
      </c>
      <c r="G7" s="12" cm="1">
        <f t="array" ref="G7">_xll.BDP(B7,$G$1)</f>
        <v>248939049156.23398</v>
      </c>
    </row>
    <row r="8" spans="1:7" x14ac:dyDescent="0.25">
      <c r="A8" s="7" t="s">
        <v>418</v>
      </c>
      <c r="B8" s="8" t="s">
        <v>452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-0.80437539999999996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-2.9359280000000001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-3.4640930000000001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9.2698579999999993</v>
      </c>
      <c r="G8" s="12" cm="1">
        <f t="array" ref="G8">_xll.BDP(B8,$G$1)</f>
        <v>400888054145</v>
      </c>
    </row>
    <row r="9" spans="1:7" x14ac:dyDescent="0.25">
      <c r="A9" s="7" t="s">
        <v>418</v>
      </c>
      <c r="B9" s="8" t="s">
        <v>453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-1.6048420000000001E-2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0.42707499999999998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2.477506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9.8503129999999999</v>
      </c>
      <c r="G9" s="12" cm="1">
        <f t="array" ref="G9">_xll.BDP(B9,$G$1)</f>
        <v>215182896145.23901</v>
      </c>
    </row>
    <row r="10" spans="1:7" x14ac:dyDescent="0.25">
      <c r="A10" s="7" t="s">
        <v>418</v>
      </c>
      <c r="B10" s="8" t="s">
        <v>454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-1.3289340000000001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-2.236011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0.89196819999999999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6.2558639999999999</v>
      </c>
      <c r="G10" s="12" cm="1">
        <f t="array" ref="G10">_xll.BDP(B10,$G$1)</f>
        <v>1333349252293.72</v>
      </c>
    </row>
    <row r="11" spans="1:7" x14ac:dyDescent="0.25">
      <c r="A11" s="7" t="s">
        <v>418</v>
      </c>
      <c r="B11" s="8" t="s">
        <v>455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0.1652759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-1.5452889999999999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0.64801339999999996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4.3805529999999999</v>
      </c>
      <c r="G11" s="12" cm="1">
        <f t="array" ref="G11">_xll.BDP(B11,$G$1)</f>
        <v>159275501656.41199</v>
      </c>
    </row>
    <row r="12" spans="1:7" x14ac:dyDescent="0.25">
      <c r="A12" s="5" t="s">
        <v>412</v>
      </c>
      <c r="B12" s="6" t="s">
        <v>456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-0.39374110000000001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-0.71068240000000005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2.6318670000000002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2.4058489999999999</v>
      </c>
      <c r="G12" s="11" cm="1">
        <f t="array" ref="G12">_xll.BDP(B12,$G$1)</f>
        <v>870699950887.07898</v>
      </c>
    </row>
    <row r="13" spans="1:7" x14ac:dyDescent="0.25">
      <c r="A13" s="5" t="s">
        <v>412</v>
      </c>
      <c r="B13" s="6" t="s">
        <v>457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3.2620040000000003E-2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1.188528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8.7478250000000006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4.5582469999999997</v>
      </c>
      <c r="G13" s="11" cm="1">
        <f t="array" ref="G13">_xll.BDP(B13,$G$1)</f>
        <v>338087607592.35303</v>
      </c>
    </row>
    <row r="14" spans="1:7" x14ac:dyDescent="0.25">
      <c r="A14" s="2" t="s">
        <v>416</v>
      </c>
      <c r="B14" t="s">
        <v>441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1.356944E-2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0.13116729999999999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5.7208139999999998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13.17741</v>
      </c>
      <c r="G14" s="9" cm="1">
        <f t="array" ref="G14">_xll.BDP(B14,$G$1)</f>
        <v>1953841813607.8599</v>
      </c>
    </row>
    <row r="15" spans="1:7" x14ac:dyDescent="0.25">
      <c r="A15" s="3" t="s">
        <v>413</v>
      </c>
      <c r="B15" s="3" t="s">
        <v>443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-0.39903070000000002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0.1027584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7.0605929999999999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7.6232930000000003</v>
      </c>
      <c r="G15" s="10" cm="1">
        <f t="array" ref="G15">_xll.BDP(B15,$G$1)</f>
        <v>507842368839.00598</v>
      </c>
    </row>
    <row r="16" spans="1:7" x14ac:dyDescent="0.25">
      <c r="A16" s="3" t="s">
        <v>413</v>
      </c>
      <c r="B16" s="3" t="s">
        <v>444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-0.52600530000000001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0.10865089999999999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6.9587180000000002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26.007069999999999</v>
      </c>
      <c r="G16" s="10" cm="1">
        <f t="array" ref="G16">_xll.BDP(B16,$G$1)</f>
        <v>1213027596465.6699</v>
      </c>
    </row>
    <row r="17" spans="1:7" x14ac:dyDescent="0.25">
      <c r="A17" s="3" t="s">
        <v>413</v>
      </c>
      <c r="B17" s="3" t="s">
        <v>445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-0.46662819999999999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1.4652240000000001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6.1339920000000001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14.3772</v>
      </c>
      <c r="G17" s="10" cm="1">
        <f t="array" ref="G17">_xll.BDP(B17,$G$1)</f>
        <v>679979363782.31897</v>
      </c>
    </row>
    <row r="18" spans="1:7" x14ac:dyDescent="0.25">
      <c r="A18" s="2" t="s">
        <v>417</v>
      </c>
      <c r="B18" t="s">
        <v>438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0.58029989999999998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0.65376780000000001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9.3624539999999996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15.046989999999999</v>
      </c>
      <c r="G18" s="9" cm="1">
        <f t="array" ref="G18">_xll.BDP(B18,$G$1)</f>
        <v>1033447887849.71</v>
      </c>
    </row>
    <row r="19" spans="1:7" x14ac:dyDescent="0.25">
      <c r="A19" s="2" t="s">
        <v>414</v>
      </c>
      <c r="B19" t="s">
        <v>442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0.18580089999999999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1.0213680000000001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3.6972700000000001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6.5591210000000002</v>
      </c>
      <c r="G19" s="9" cm="1">
        <f t="array" ref="G19">_xll.BDP(B19,$G$1)</f>
        <v>362142395596.73303</v>
      </c>
    </row>
    <row r="20" spans="1:7" x14ac:dyDescent="0.25">
      <c r="A20" s="2" t="s">
        <v>420</v>
      </c>
      <c r="B20" t="s">
        <v>439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-8.8386069999999997E-2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-1.0069440000000001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8.8124850000000006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3.3854600000000001</v>
      </c>
      <c r="G20" s="9" cm="1">
        <f t="array" ref="G20">_xll.BDP(B20,$G$1)</f>
        <v>549635822038.198</v>
      </c>
    </row>
    <row r="21" spans="1:7" x14ac:dyDescent="0.25">
      <c r="A21" s="2" t="s">
        <v>415</v>
      </c>
      <c r="B21" t="s">
        <v>440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0.78901449999999995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-0.77281529999999998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8.5331790000000005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1.7891809999999999</v>
      </c>
      <c r="G21" s="9" cm="1">
        <f t="array" ref="G21">_xll.BDP(B21,$G$1)</f>
        <v>181301217085.961</v>
      </c>
    </row>
    <row r="22" spans="1:7" x14ac:dyDescent="0.25">
      <c r="A22" s="2" t="s">
        <v>460</v>
      </c>
      <c r="B22" t="s">
        <v>460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-0.32631480000000002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-0.36921399999999999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4.8637940000000004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11.259</v>
      </c>
      <c r="G22" s="9" cm="1">
        <f t="array" ref="G22">_xll.BDP(B22,$G$1)</f>
        <v>13814642825455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US Sector</vt:lpstr>
      <vt:lpstr>EU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2024-05-23T14:02:14Z</dcterms:modified>
</cp:coreProperties>
</file>