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1264F55D-FDF9-442E-809A-6EB4D0F440E6}" xr6:coauthVersionLast="47" xr6:coauthVersionMax="47" xr10:uidLastSave="{00000000-0000-0000-0000-000000000000}"/>
  <bookViews>
    <workbookView xWindow="10695" yWindow="1245" windowWidth="24540" windowHeight="17835" tabRatio="554" xr2:uid="{00000000-000D-0000-FFFF-FFFF00000000}"/>
  </bookViews>
  <sheets>
    <sheet name="Stocks" sheetId="5" r:id="rId1"/>
    <sheet name="US Sector" sheetId="6" r:id="rId2"/>
    <sheet name="EU Sector" sheetId="7" r:id="rId3"/>
  </sheets>
  <definedNames>
    <definedName name="ExternalData_1" localSheetId="0" hidden="1">Stocks!$A$1:$A$415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9" i="5" l="1" a="1"/>
  <c r="C229" i="5"/>
  <c r="C30" i="5" a="1"/>
  <c r="C30" i="5"/>
  <c r="C189" i="5" a="1"/>
  <c r="C189" i="5"/>
  <c r="C313" i="5" a="1"/>
  <c r="C313" i="5"/>
  <c r="C209" i="5" a="1"/>
  <c r="C209" i="5"/>
  <c r="C327" i="5" a="1"/>
  <c r="C327" i="5"/>
  <c r="C302" i="5" a="1"/>
  <c r="C302" i="5"/>
  <c r="C205" i="5" a="1"/>
  <c r="C205" i="5"/>
  <c r="C184" i="5" a="1"/>
  <c r="C184" i="5"/>
  <c r="C109" i="5" a="1"/>
  <c r="C109" i="5"/>
  <c r="B2" i="5"/>
  <c r="C291" i="5" a="1"/>
  <c r="C291" i="5"/>
  <c r="C178" i="5" a="1"/>
  <c r="C178" i="5"/>
  <c r="C359" i="5" a="1"/>
  <c r="C359" i="5"/>
  <c r="C267" i="5" a="1"/>
  <c r="C267" i="5"/>
  <c r="C402" i="5" a="1"/>
  <c r="C402" i="5"/>
  <c r="C237" i="5" a="1"/>
  <c r="C237" i="5"/>
  <c r="C395" i="5" a="1"/>
  <c r="C395" i="5"/>
  <c r="C405" i="5" a="1"/>
  <c r="C405" i="5"/>
  <c r="C155" i="5" a="1"/>
  <c r="C155" i="5"/>
  <c r="C306" i="5" a="1"/>
  <c r="C306" i="5"/>
  <c r="C332" i="5" a="1"/>
  <c r="C332" i="5"/>
  <c r="C203" i="5" a="1"/>
  <c r="C203" i="5"/>
  <c r="C330" i="5" a="1"/>
  <c r="C330" i="5"/>
  <c r="C166" i="5" a="1"/>
  <c r="C166" i="5"/>
  <c r="C358" i="5" a="1"/>
  <c r="C358" i="5"/>
  <c r="C321" i="5" a="1"/>
  <c r="C321" i="5"/>
  <c r="C320" i="5" a="1"/>
  <c r="C320" i="5"/>
  <c r="G16" i="7" a="1"/>
  <c r="G16" i="7"/>
  <c r="G14" i="7" a="1"/>
  <c r="G14" i="7"/>
  <c r="G3" i="7" a="1"/>
  <c r="G3" i="7"/>
  <c r="G21" i="7" a="1"/>
  <c r="G21" i="7"/>
  <c r="G20" i="7" a="1"/>
  <c r="G20" i="7"/>
  <c r="G5" i="7" a="1"/>
  <c r="G5" i="7"/>
  <c r="G12" i="7" a="1"/>
  <c r="G12" i="7"/>
  <c r="G17" i="7" a="1"/>
  <c r="G17" i="7"/>
  <c r="G6" i="7" a="1"/>
  <c r="G6" i="7"/>
  <c r="G15" i="7" a="1"/>
  <c r="G15" i="7"/>
  <c r="G10" i="7" a="1"/>
  <c r="G10" i="7"/>
  <c r="G11" i="7" a="1"/>
  <c r="G11" i="7"/>
  <c r="G18" i="7" a="1"/>
  <c r="G18" i="7"/>
  <c r="G8" i="7" a="1"/>
  <c r="G8" i="7"/>
  <c r="G2" i="7" a="1"/>
  <c r="G2" i="7"/>
  <c r="G19" i="7" a="1"/>
  <c r="G19" i="7"/>
  <c r="G4" i="7" a="1"/>
  <c r="G4" i="7"/>
  <c r="G9" i="7" a="1"/>
  <c r="G9" i="7"/>
  <c r="G13" i="7" a="1"/>
  <c r="G13" i="7"/>
  <c r="G22" i="7" a="1"/>
  <c r="G22" i="7"/>
  <c r="C379" i="5" a="1"/>
  <c r="C379" i="5"/>
  <c r="C4" i="5" a="1"/>
  <c r="C4" i="5"/>
  <c r="C80" i="5" a="1"/>
  <c r="C80" i="5"/>
  <c r="C22" i="7" a="1"/>
  <c r="C22" i="7"/>
  <c r="C127" i="5" a="1"/>
  <c r="C127" i="5"/>
  <c r="C244" i="5" a="1"/>
  <c r="C244" i="5"/>
  <c r="C36" i="5" a="1"/>
  <c r="C36" i="5"/>
  <c r="C315" i="5" a="1"/>
  <c r="C315" i="5"/>
  <c r="C47" i="5" a="1"/>
  <c r="C47" i="5"/>
  <c r="C222" i="5" a="1"/>
  <c r="C222" i="5"/>
  <c r="C292" i="5" a="1"/>
  <c r="C292" i="5"/>
  <c r="C408" i="5" a="1"/>
  <c r="C408" i="5"/>
  <c r="C120" i="5" a="1"/>
  <c r="C120" i="5"/>
  <c r="C344" i="5" a="1"/>
  <c r="C344" i="5"/>
  <c r="C26" i="5" a="1"/>
  <c r="C26" i="5"/>
  <c r="C81" i="5" a="1"/>
  <c r="C81" i="5"/>
  <c r="C227" i="5" a="1"/>
  <c r="C227" i="5"/>
  <c r="C10" i="5" a="1"/>
  <c r="C10" i="5"/>
  <c r="C70" i="5" a="1"/>
  <c r="C70" i="5"/>
  <c r="C66" i="5" a="1"/>
  <c r="C66" i="5"/>
  <c r="C158" i="5" a="1"/>
  <c r="C158" i="5"/>
  <c r="C46" i="5" a="1"/>
  <c r="C46" i="5"/>
  <c r="C208" i="5" a="1"/>
  <c r="C208" i="5"/>
  <c r="C65" i="5" a="1"/>
  <c r="C65" i="5"/>
  <c r="C16" i="5" a="1"/>
  <c r="C16" i="5"/>
  <c r="C406" i="5" a="1"/>
  <c r="C406" i="5"/>
  <c r="C400" i="5" a="1"/>
  <c r="C400" i="5"/>
  <c r="C150" i="5" a="1"/>
  <c r="C150" i="5"/>
  <c r="C15" i="7" a="1"/>
  <c r="C15" i="7"/>
  <c r="C137" i="5" a="1"/>
  <c r="C137" i="5"/>
  <c r="C345" i="5" a="1"/>
  <c r="C345" i="5"/>
  <c r="C125" i="5" a="1"/>
  <c r="C125" i="5"/>
  <c r="C102" i="5" a="1"/>
  <c r="C102" i="5"/>
  <c r="C17" i="7" a="1"/>
  <c r="C17" i="7"/>
  <c r="C44" i="5" a="1"/>
  <c r="C44" i="5"/>
  <c r="C378" i="5" a="1"/>
  <c r="C378" i="5"/>
  <c r="C202" i="5" a="1"/>
  <c r="C202" i="5"/>
  <c r="C23" i="5" a="1"/>
  <c r="C23" i="5"/>
  <c r="C415" i="5" a="1"/>
  <c r="C415" i="5"/>
  <c r="C362" i="5" a="1"/>
  <c r="C362" i="5"/>
  <c r="C212" i="5" a="1"/>
  <c r="C212" i="5"/>
  <c r="C280" i="5" a="1"/>
  <c r="C280" i="5"/>
  <c r="C260" i="5" a="1"/>
  <c r="C260" i="5"/>
  <c r="C53" i="5" a="1"/>
  <c r="C53" i="5"/>
  <c r="C9" i="6" a="1"/>
  <c r="C9" i="6"/>
  <c r="C211" i="5" a="1"/>
  <c r="C211" i="5"/>
  <c r="C195" i="5" a="1"/>
  <c r="C195" i="5"/>
  <c r="C9" i="5" a="1"/>
  <c r="C9" i="5"/>
  <c r="C389" i="5" a="1"/>
  <c r="C389" i="5"/>
  <c r="C13" i="7" a="1"/>
  <c r="C13" i="7"/>
  <c r="C399" i="5" a="1"/>
  <c r="C399" i="5"/>
  <c r="C183" i="5" a="1"/>
  <c r="C183" i="5"/>
  <c r="C347" i="5" a="1"/>
  <c r="C347" i="5"/>
  <c r="C131" i="5" a="1"/>
  <c r="C131" i="5"/>
  <c r="C91" i="5" a="1"/>
  <c r="C91" i="5"/>
  <c r="C4" i="6" a="1"/>
  <c r="C4" i="6"/>
  <c r="C20" i="5" a="1"/>
  <c r="C20" i="5"/>
  <c r="C133" i="5" a="1"/>
  <c r="C133" i="5"/>
  <c r="C72" i="5" a="1"/>
  <c r="C72" i="5"/>
  <c r="C188" i="5" a="1"/>
  <c r="C188" i="5"/>
  <c r="C140" i="5" a="1"/>
  <c r="C140" i="5"/>
  <c r="C5" i="7" a="1"/>
  <c r="C5" i="7"/>
  <c r="C165" i="5" a="1"/>
  <c r="C165" i="5"/>
  <c r="C339" i="5" a="1"/>
  <c r="C339" i="5"/>
  <c r="C25" i="5" a="1"/>
  <c r="C25" i="5"/>
  <c r="C283" i="5" a="1"/>
  <c r="C283" i="5"/>
  <c r="C167" i="5" a="1"/>
  <c r="C167" i="5"/>
  <c r="C147" i="5" a="1"/>
  <c r="C147" i="5"/>
  <c r="C411" i="5" a="1"/>
  <c r="C411" i="5"/>
  <c r="C396" i="5" a="1"/>
  <c r="C396" i="5"/>
  <c r="C94" i="5" a="1"/>
  <c r="C94" i="5"/>
  <c r="C100" i="5" a="1"/>
  <c r="C100" i="5"/>
  <c r="C31" i="5" a="1"/>
  <c r="C31" i="5"/>
  <c r="C185" i="5" a="1"/>
  <c r="C185" i="5"/>
  <c r="C54" i="5" a="1"/>
  <c r="C54" i="5"/>
  <c r="C2" i="7" a="1"/>
  <c r="C2" i="7"/>
  <c r="C257" i="5" a="1"/>
  <c r="C257" i="5"/>
  <c r="C314" i="5" a="1"/>
  <c r="C314" i="5"/>
  <c r="C151" i="5" a="1"/>
  <c r="C151" i="5"/>
  <c r="C286" i="5" a="1"/>
  <c r="C286" i="5"/>
  <c r="C225" i="5" a="1"/>
  <c r="C225" i="5"/>
  <c r="C340" i="5" a="1"/>
  <c r="C340" i="5"/>
  <c r="C235" i="5" a="1"/>
  <c r="C235" i="5"/>
  <c r="C34" i="5" a="1"/>
  <c r="C34" i="5"/>
  <c r="C252" i="5" a="1"/>
  <c r="C252" i="5"/>
  <c r="C197" i="5" a="1"/>
  <c r="C197" i="5"/>
  <c r="C141" i="5" a="1"/>
  <c r="C141" i="5"/>
  <c r="C13" i="6" a="1"/>
  <c r="C13" i="6"/>
  <c r="C201" i="5" a="1"/>
  <c r="C201" i="5"/>
  <c r="C24" i="5" a="1"/>
  <c r="C24" i="5"/>
  <c r="C110" i="5" a="1"/>
  <c r="C110" i="5"/>
  <c r="C216" i="5" a="1"/>
  <c r="C216" i="5"/>
  <c r="C134" i="5" a="1"/>
  <c r="C134" i="5"/>
  <c r="C397" i="5" a="1"/>
  <c r="C397" i="5"/>
  <c r="C148" i="5" a="1"/>
  <c r="C148" i="5"/>
  <c r="C61" i="5" a="1"/>
  <c r="C61" i="5"/>
  <c r="C207" i="5" a="1"/>
  <c r="C207" i="5"/>
  <c r="C112" i="5" a="1"/>
  <c r="C112" i="5"/>
  <c r="C88" i="5" a="1"/>
  <c r="C88" i="5"/>
  <c r="C186" i="5" a="1"/>
  <c r="C186" i="5"/>
  <c r="C375" i="5" a="1"/>
  <c r="C375" i="5"/>
  <c r="C9" i="7" a="1"/>
  <c r="C9" i="7"/>
  <c r="C223" i="5" a="1"/>
  <c r="C223" i="5"/>
  <c r="C268" i="5" a="1"/>
  <c r="C268" i="5"/>
  <c r="C18" i="7" a="1"/>
  <c r="C18" i="7"/>
  <c r="C14" i="7" a="1"/>
  <c r="C14" i="7"/>
  <c r="C153" i="5" a="1"/>
  <c r="C153" i="5"/>
  <c r="C164" i="5" a="1"/>
  <c r="C164" i="5"/>
  <c r="C50" i="5" a="1"/>
  <c r="C50" i="5"/>
  <c r="C146" i="5" a="1"/>
  <c r="C146" i="5"/>
  <c r="C12" i="6" a="1"/>
  <c r="C12" i="6"/>
  <c r="C394" i="5" a="1"/>
  <c r="C394" i="5"/>
  <c r="C132" i="5" a="1"/>
  <c r="C132" i="5"/>
  <c r="C261" i="5" a="1"/>
  <c r="C261" i="5"/>
  <c r="C182" i="5" a="1"/>
  <c r="C182" i="5"/>
  <c r="C231" i="5" a="1"/>
  <c r="C231" i="5"/>
  <c r="C353" i="5" a="1"/>
  <c r="C353" i="5"/>
  <c r="C7" i="5" a="1"/>
  <c r="C7" i="5"/>
  <c r="C63" i="5" a="1"/>
  <c r="C63" i="5"/>
  <c r="C115" i="5" a="1"/>
  <c r="C115" i="5"/>
  <c r="C391" i="5" a="1"/>
  <c r="C391" i="5"/>
  <c r="C234" i="5" a="1"/>
  <c r="C234" i="5"/>
  <c r="C177" i="5" a="1"/>
  <c r="C177" i="5"/>
  <c r="C77" i="5" a="1"/>
  <c r="C77" i="5"/>
  <c r="C3" i="5" a="1"/>
  <c r="C3" i="5"/>
  <c r="C16" i="7" a="1"/>
  <c r="C16" i="7"/>
  <c r="C319" i="5" a="1"/>
  <c r="C319" i="5"/>
  <c r="C95" i="5" a="1"/>
  <c r="C95" i="5"/>
  <c r="C373" i="5" a="1"/>
  <c r="C373" i="5"/>
  <c r="C232" i="5" a="1"/>
  <c r="C232" i="5"/>
  <c r="G7" i="7" a="1"/>
  <c r="G7" i="7"/>
  <c r="C219" i="5" a="1"/>
  <c r="C219" i="5"/>
  <c r="C281" i="5" a="1"/>
  <c r="C281" i="5"/>
  <c r="C86" i="5" a="1"/>
  <c r="C86" i="5"/>
  <c r="C303" i="5" a="1"/>
  <c r="C303" i="5"/>
  <c r="C365" i="5" a="1"/>
  <c r="C365" i="5"/>
  <c r="C240" i="5" a="1"/>
  <c r="C240" i="5"/>
  <c r="C341" i="5" a="1"/>
  <c r="C341" i="5"/>
  <c r="C213" i="5" a="1"/>
  <c r="C213" i="5"/>
  <c r="C8" i="7" a="1"/>
  <c r="C8" i="7"/>
  <c r="C13" i="5" a="1"/>
  <c r="C13" i="5"/>
  <c r="D80" i="5" a="1"/>
  <c r="D80" i="5"/>
  <c r="D257" i="5" a="1"/>
  <c r="D257" i="5"/>
  <c r="D367" i="5" a="1"/>
  <c r="D367" i="5"/>
  <c r="D313" i="5" a="1"/>
  <c r="D313" i="5"/>
  <c r="D218" i="5" a="1"/>
  <c r="D218" i="5"/>
  <c r="D119" i="5" a="1"/>
  <c r="D119" i="5"/>
  <c r="D148" i="5" a="1"/>
  <c r="D148" i="5"/>
  <c r="D55" i="5" a="1"/>
  <c r="D55" i="5"/>
  <c r="D189" i="5" a="1"/>
  <c r="D189" i="5"/>
  <c r="D205" i="5" a="1"/>
  <c r="D205" i="5"/>
  <c r="C174" i="5" a="1"/>
  <c r="C174" i="5"/>
  <c r="C414" i="5" a="1"/>
  <c r="C414" i="5"/>
  <c r="C376" i="5" a="1"/>
  <c r="C376" i="5"/>
  <c r="C159" i="5" a="1"/>
  <c r="C159" i="5"/>
  <c r="C138" i="5" a="1"/>
  <c r="C138" i="5"/>
  <c r="C96" i="5" a="1"/>
  <c r="C96" i="5"/>
  <c r="C265" i="5" a="1"/>
  <c r="C265" i="5"/>
  <c r="C32" i="5" a="1"/>
  <c r="C32" i="5"/>
  <c r="C18" i="5" a="1"/>
  <c r="C18" i="5"/>
  <c r="C156" i="5" a="1"/>
  <c r="C156" i="5"/>
  <c r="D277" i="5" a="1"/>
  <c r="D277" i="5"/>
  <c r="D284" i="5" a="1"/>
  <c r="D284" i="5"/>
  <c r="D391" i="5" a="1"/>
  <c r="D391" i="5"/>
  <c r="D18" i="5" a="1"/>
  <c r="D18" i="5"/>
  <c r="D369" i="5" a="1"/>
  <c r="D369" i="5"/>
  <c r="D328" i="5" a="1"/>
  <c r="D328" i="5"/>
  <c r="D334" i="5" a="1"/>
  <c r="D334" i="5"/>
  <c r="D47" i="5" a="1"/>
  <c r="D47" i="5"/>
  <c r="D409" i="5" a="1"/>
  <c r="D409" i="5"/>
  <c r="D408" i="5" a="1"/>
  <c r="D408" i="5"/>
  <c r="C126" i="5" a="1"/>
  <c r="C126" i="5"/>
  <c r="C253" i="5" a="1"/>
  <c r="C253" i="5"/>
  <c r="C382" i="5" a="1"/>
  <c r="C382" i="5"/>
  <c r="C275" i="5" a="1"/>
  <c r="C275" i="5"/>
  <c r="C192" i="5" a="1"/>
  <c r="C192" i="5"/>
  <c r="C152" i="5" a="1"/>
  <c r="C152" i="5"/>
  <c r="C111" i="5" a="1"/>
  <c r="C111" i="5"/>
  <c r="C56" i="5" a="1"/>
  <c r="C56" i="5"/>
  <c r="C7" i="7" a="1"/>
  <c r="C7" i="7"/>
  <c r="C116" i="5" a="1"/>
  <c r="C116" i="5"/>
  <c r="C123" i="5" a="1"/>
  <c r="C123" i="5"/>
  <c r="C106" i="5" a="1"/>
  <c r="C106" i="5"/>
  <c r="C78" i="5" a="1"/>
  <c r="C78" i="5"/>
  <c r="C254" i="5" a="1"/>
  <c r="C254" i="5"/>
  <c r="C170" i="5" a="1"/>
  <c r="C170" i="5"/>
  <c r="C193" i="5" a="1"/>
  <c r="C193" i="5"/>
  <c r="C300" i="5" a="1"/>
  <c r="C300" i="5"/>
  <c r="C7" i="6" a="1"/>
  <c r="C7" i="6"/>
  <c r="C11" i="6" a="1"/>
  <c r="C11" i="6"/>
  <c r="C10" i="7" a="1"/>
  <c r="C10" i="7"/>
  <c r="C68" i="5" a="1"/>
  <c r="C68" i="5"/>
  <c r="C410" i="5" a="1"/>
  <c r="C410" i="5"/>
  <c r="C326" i="5" a="1"/>
  <c r="C326" i="5"/>
  <c r="C369" i="5" a="1"/>
  <c r="C369" i="5"/>
  <c r="C284" i="5" a="1"/>
  <c r="C284" i="5"/>
  <c r="C298" i="5" a="1"/>
  <c r="C298" i="5"/>
  <c r="C371" i="5" a="1"/>
  <c r="C371" i="5"/>
  <c r="C290" i="5" a="1"/>
  <c r="C290" i="5"/>
  <c r="C40" i="5" a="1"/>
  <c r="C40" i="5"/>
  <c r="C226" i="5" a="1"/>
  <c r="C226" i="5"/>
  <c r="C262" i="5" a="1"/>
  <c r="C262" i="5"/>
  <c r="C154" i="5" a="1"/>
  <c r="C154" i="5"/>
  <c r="C200" i="5" a="1"/>
  <c r="C200" i="5"/>
  <c r="C42" i="5" a="1"/>
  <c r="C42" i="5"/>
  <c r="C220" i="5" a="1"/>
  <c r="C220" i="5"/>
  <c r="C22" i="5" a="1"/>
  <c r="C22" i="5"/>
  <c r="C331" i="5" a="1"/>
  <c r="C331" i="5"/>
  <c r="C297" i="5" a="1"/>
  <c r="C297" i="5"/>
  <c r="C230" i="5" a="1"/>
  <c r="C230" i="5"/>
  <c r="C124" i="5" a="1"/>
  <c r="C124" i="5"/>
  <c r="C392" i="5" a="1"/>
  <c r="C392" i="5"/>
  <c r="C299" i="5" a="1"/>
  <c r="C299" i="5"/>
  <c r="C349" i="5" a="1"/>
  <c r="C349" i="5"/>
  <c r="C157" i="5" a="1"/>
  <c r="C157" i="5"/>
  <c r="C311" i="5" a="1"/>
  <c r="C311" i="5"/>
  <c r="C310" i="5" a="1"/>
  <c r="C310" i="5"/>
  <c r="C274" i="5" a="1"/>
  <c r="C274" i="5"/>
  <c r="C57" i="5" a="1"/>
  <c r="C57" i="5"/>
  <c r="C161" i="5" a="1"/>
  <c r="C161" i="5"/>
  <c r="C143" i="5" a="1"/>
  <c r="C143" i="5"/>
  <c r="C374" i="5" a="1"/>
  <c r="C374" i="5"/>
  <c r="C176" i="5" a="1"/>
  <c r="C176" i="5"/>
  <c r="C180" i="5" a="1"/>
  <c r="C180" i="5"/>
  <c r="C256" i="5" a="1"/>
  <c r="C256" i="5"/>
  <c r="C404" i="5" a="1"/>
  <c r="C404" i="5"/>
  <c r="C21" i="7" a="1"/>
  <c r="C21" i="7"/>
  <c r="C355" i="5" a="1"/>
  <c r="C355" i="5"/>
  <c r="C380" i="5" a="1"/>
  <c r="C380" i="5"/>
  <c r="C236" i="5" a="1"/>
  <c r="C236" i="5"/>
  <c r="C179" i="5" a="1"/>
  <c r="C179" i="5"/>
  <c r="C263" i="5" a="1"/>
  <c r="C263" i="5"/>
  <c r="C76" i="5" a="1"/>
  <c r="C76" i="5"/>
  <c r="C333" i="5" a="1"/>
  <c r="C333" i="5"/>
  <c r="C325" i="5" a="1"/>
  <c r="C325" i="5"/>
  <c r="C113" i="5" a="1"/>
  <c r="C113" i="5"/>
  <c r="C2" i="5" a="1"/>
  <c r="C2" i="5"/>
  <c r="C145" i="5" a="1"/>
  <c r="C145" i="5"/>
  <c r="C14" i="5" a="1"/>
  <c r="C14" i="5"/>
  <c r="C6" i="7" a="1"/>
  <c r="C6" i="7"/>
  <c r="C377" i="5" a="1"/>
  <c r="C377" i="5"/>
  <c r="C372" i="5" a="1"/>
  <c r="C372" i="5"/>
  <c r="C228" i="5" a="1"/>
  <c r="C228" i="5"/>
  <c r="C136" i="5" a="1"/>
  <c r="C136" i="5"/>
  <c r="C388" i="5" a="1"/>
  <c r="C388" i="5"/>
  <c r="C245" i="5" a="1"/>
  <c r="C245" i="5"/>
  <c r="C357" i="5" a="1"/>
  <c r="C357" i="5"/>
  <c r="C351" i="5" a="1"/>
  <c r="C351" i="5"/>
  <c r="C259" i="5" a="1"/>
  <c r="C259" i="5"/>
  <c r="C27" i="5" a="1"/>
  <c r="C27" i="5"/>
  <c r="C93" i="5" a="1"/>
  <c r="C93" i="5"/>
  <c r="C107" i="5" a="1"/>
  <c r="C107" i="5"/>
  <c r="C28" i="5" a="1"/>
  <c r="C28" i="5"/>
  <c r="C103" i="5" a="1"/>
  <c r="C103" i="5"/>
  <c r="C19" i="5" a="1"/>
  <c r="C19" i="5"/>
  <c r="C401" i="5" a="1"/>
  <c r="C401" i="5"/>
  <c r="C246" i="5" a="1"/>
  <c r="C246" i="5"/>
  <c r="C69" i="5" a="1"/>
  <c r="C69" i="5"/>
  <c r="C48" i="5" a="1"/>
  <c r="C48" i="5"/>
  <c r="C294" i="5" a="1"/>
  <c r="C294" i="5"/>
  <c r="C130" i="5" a="1"/>
  <c r="C130" i="5"/>
  <c r="C83" i="5" a="1"/>
  <c r="C83" i="5"/>
  <c r="C287" i="5" a="1"/>
  <c r="C287" i="5"/>
  <c r="C108" i="5" a="1"/>
  <c r="C108" i="5"/>
  <c r="C118" i="5" a="1"/>
  <c r="C118" i="5"/>
  <c r="C356" i="5" a="1"/>
  <c r="C356" i="5"/>
  <c r="C199" i="5" a="1"/>
  <c r="C199" i="5"/>
  <c r="C251" i="5" a="1"/>
  <c r="C251" i="5"/>
  <c r="C304" i="5" a="1"/>
  <c r="C304" i="5"/>
  <c r="C38" i="5" a="1"/>
  <c r="C38" i="5"/>
  <c r="C249" i="5" a="1"/>
  <c r="C249" i="5"/>
  <c r="C407" i="5" a="1"/>
  <c r="C407" i="5"/>
  <c r="C343" i="5" a="1"/>
  <c r="C343" i="5"/>
  <c r="C386" i="5" a="1"/>
  <c r="C386" i="5"/>
  <c r="C248" i="5" a="1"/>
  <c r="C248" i="5"/>
  <c r="C255" i="5" a="1"/>
  <c r="C255" i="5"/>
  <c r="C269" i="5" a="1"/>
  <c r="C269" i="5"/>
  <c r="C210" i="5" a="1"/>
  <c r="C210" i="5"/>
  <c r="C361" i="5" a="1"/>
  <c r="C361" i="5"/>
  <c r="C215" i="5" a="1"/>
  <c r="C215" i="5"/>
  <c r="C128" i="5" a="1"/>
  <c r="C128" i="5"/>
  <c r="C6" i="5" a="1"/>
  <c r="C6" i="5"/>
  <c r="C75" i="5" a="1"/>
  <c r="C75" i="5"/>
  <c r="C73" i="5" a="1"/>
  <c r="C73" i="5"/>
  <c r="C29" i="5" a="1"/>
  <c r="C29" i="5"/>
  <c r="C49" i="5" a="1"/>
  <c r="C49" i="5"/>
  <c r="C19" i="7" a="1"/>
  <c r="C19" i="7"/>
  <c r="C312" i="5" a="1"/>
  <c r="C312" i="5"/>
  <c r="C364" i="5" a="1"/>
  <c r="C364" i="5"/>
  <c r="C271" i="5" a="1"/>
  <c r="C271" i="5"/>
  <c r="C350" i="5" a="1"/>
  <c r="C350" i="5"/>
  <c r="C393" i="5" a="1"/>
  <c r="C393" i="5"/>
  <c r="C413" i="5" a="1"/>
  <c r="C413" i="5"/>
  <c r="C316" i="5" a="1"/>
  <c r="C316" i="5"/>
  <c r="C278" i="5" a="1"/>
  <c r="C278" i="5"/>
  <c r="C97" i="5" a="1"/>
  <c r="C97" i="5"/>
  <c r="C67" i="5" a="1"/>
  <c r="C67" i="5"/>
  <c r="C342" i="5" a="1"/>
  <c r="C342" i="5"/>
  <c r="C98" i="5" a="1"/>
  <c r="C98" i="5"/>
  <c r="C241" i="5" a="1"/>
  <c r="C241" i="5"/>
  <c r="C175" i="5" a="1"/>
  <c r="C175" i="5"/>
  <c r="C79" i="5" a="1"/>
  <c r="C79" i="5"/>
  <c r="C307" i="5" a="1"/>
  <c r="C307" i="5"/>
  <c r="C285" i="5" a="1"/>
  <c r="C285" i="5"/>
  <c r="C218" i="5" a="1"/>
  <c r="C218" i="5"/>
  <c r="C121" i="5" a="1"/>
  <c r="C121" i="5"/>
  <c r="C338" i="5" a="1"/>
  <c r="C338" i="5"/>
  <c r="C5" i="6" a="1"/>
  <c r="C5" i="6"/>
  <c r="C224" i="5" a="1"/>
  <c r="C224" i="5"/>
  <c r="C144" i="5" a="1"/>
  <c r="C144" i="5"/>
  <c r="C85" i="5" a="1"/>
  <c r="C85" i="5"/>
  <c r="C242" i="5" a="1"/>
  <c r="C242" i="5"/>
  <c r="C104" i="5" a="1"/>
  <c r="C104" i="5"/>
  <c r="C221" i="5" a="1"/>
  <c r="C221" i="5"/>
  <c r="C173" i="5" a="1"/>
  <c r="C173" i="5"/>
  <c r="C84" i="5" a="1"/>
  <c r="C84" i="5"/>
  <c r="C74" i="5" a="1"/>
  <c r="C74" i="5"/>
  <c r="C308" i="5" a="1"/>
  <c r="C308" i="5"/>
  <c r="C243" i="5" a="1"/>
  <c r="C243" i="5"/>
  <c r="C279" i="5" a="1"/>
  <c r="C279" i="5"/>
  <c r="C90" i="5" a="1"/>
  <c r="C90" i="5"/>
  <c r="D346" i="5" a="1"/>
  <c r="D346" i="5"/>
  <c r="D337" i="5" a="1"/>
  <c r="D337" i="5"/>
  <c r="D155" i="5" a="1"/>
  <c r="D155" i="5"/>
  <c r="D237" i="5" a="1"/>
  <c r="D237" i="5"/>
  <c r="D113" i="5" a="1"/>
  <c r="D113" i="5"/>
  <c r="D191" i="5" a="1"/>
  <c r="D191" i="5"/>
  <c r="D126" i="5" a="1"/>
  <c r="D126" i="5"/>
  <c r="C398" i="5" a="1"/>
  <c r="C398" i="5"/>
  <c r="C117" i="5" a="1"/>
  <c r="C117" i="5"/>
  <c r="C384" i="5" a="1"/>
  <c r="C384" i="5"/>
  <c r="C390" i="5" a="1"/>
  <c r="C390" i="5"/>
  <c r="C289" i="5" a="1"/>
  <c r="C289" i="5"/>
  <c r="C198" i="5" a="1"/>
  <c r="C198" i="5"/>
  <c r="C305" i="5" a="1"/>
  <c r="C305" i="5"/>
  <c r="C10" i="6" a="1"/>
  <c r="C10" i="6"/>
  <c r="C301" i="5" a="1"/>
  <c r="C301" i="5"/>
  <c r="C336" i="5" a="1"/>
  <c r="C336" i="5"/>
  <c r="C142" i="5" a="1"/>
  <c r="C142" i="5"/>
  <c r="C322" i="5" a="1"/>
  <c r="C322" i="5"/>
  <c r="C296" i="5" a="1"/>
  <c r="C296" i="5"/>
  <c r="C87" i="5" a="1"/>
  <c r="C87" i="5"/>
  <c r="C163" i="5" a="1"/>
  <c r="C163" i="5"/>
  <c r="C346" i="5" a="1"/>
  <c r="C346" i="5"/>
  <c r="C21" i="5" a="1"/>
  <c r="C21" i="5"/>
  <c r="C135" i="5" a="1"/>
  <c r="C135" i="5"/>
  <c r="C55" i="5" a="1"/>
  <c r="C55" i="5"/>
  <c r="C239" i="5" a="1"/>
  <c r="C239" i="5"/>
  <c r="C266" i="5" a="1"/>
  <c r="C266" i="5"/>
  <c r="C409" i="5" a="1"/>
  <c r="C409" i="5"/>
  <c r="C99" i="5" a="1"/>
  <c r="C99" i="5"/>
  <c r="C35" i="5" a="1"/>
  <c r="C35" i="5"/>
  <c r="C101" i="5" a="1"/>
  <c r="C101" i="5"/>
  <c r="C309" i="5" a="1"/>
  <c r="C309" i="5"/>
  <c r="C82" i="5" a="1"/>
  <c r="C82" i="5"/>
  <c r="C3" i="6" a="1"/>
  <c r="C3" i="6"/>
  <c r="C2" i="6" a="1"/>
  <c r="C2" i="6"/>
  <c r="C282" i="5" a="1"/>
  <c r="C282" i="5"/>
  <c r="D299" i="5" a="1"/>
  <c r="D299" i="5"/>
  <c r="D190" i="5" a="1"/>
  <c r="D190" i="5"/>
  <c r="D72" i="5" a="1"/>
  <c r="D72" i="5"/>
  <c r="D242" i="5" a="1"/>
  <c r="D242" i="5"/>
  <c r="D70" i="5" a="1"/>
  <c r="D70" i="5"/>
  <c r="D407" i="5" a="1"/>
  <c r="D407" i="5"/>
  <c r="D13" i="7" a="1"/>
  <c r="D13" i="7"/>
  <c r="D362" i="5" a="1"/>
  <c r="D362" i="5"/>
  <c r="D364" i="5" a="1"/>
  <c r="D364" i="5"/>
  <c r="D217" i="5" a="1"/>
  <c r="D217" i="5"/>
  <c r="C329" i="5" a="1"/>
  <c r="C329" i="5"/>
  <c r="C196" i="5" a="1"/>
  <c r="C196" i="5"/>
  <c r="C20" i="7" a="1"/>
  <c r="C20" i="7"/>
  <c r="C119" i="5" a="1"/>
  <c r="C119" i="5"/>
  <c r="C238" i="5" a="1"/>
  <c r="C238" i="5"/>
  <c r="C217" i="5" a="1"/>
  <c r="C217" i="5"/>
  <c r="C92" i="5" a="1"/>
  <c r="C92" i="5"/>
  <c r="C15" i="5" a="1"/>
  <c r="C15" i="5"/>
  <c r="C71" i="5" a="1"/>
  <c r="C71" i="5"/>
  <c r="C149" i="5" a="1"/>
  <c r="C149" i="5"/>
  <c r="D81" i="5" a="1"/>
  <c r="D81" i="5"/>
  <c r="D298" i="5" a="1"/>
  <c r="D298" i="5"/>
  <c r="D311" i="5" a="1"/>
  <c r="D311" i="5"/>
  <c r="D405" i="5" a="1"/>
  <c r="D405" i="5"/>
  <c r="D11" i="7" a="1"/>
  <c r="D11" i="7"/>
  <c r="D254" i="5" a="1"/>
  <c r="D254" i="5"/>
  <c r="D184" i="5" a="1"/>
  <c r="D184" i="5"/>
  <c r="D245" i="5" a="1"/>
  <c r="D245" i="5"/>
  <c r="D14" i="5" a="1"/>
  <c r="D14" i="5"/>
  <c r="D98" i="5" a="1"/>
  <c r="D98" i="5"/>
  <c r="C51" i="5" a="1"/>
  <c r="C51" i="5"/>
  <c r="C11" i="7" a="1"/>
  <c r="C11" i="7"/>
  <c r="C6" i="6" a="1"/>
  <c r="C6" i="6"/>
  <c r="C171" i="5" a="1"/>
  <c r="C171" i="5"/>
  <c r="C233" i="5" a="1"/>
  <c r="C233" i="5"/>
  <c r="C412" i="5" a="1"/>
  <c r="C412" i="5"/>
  <c r="C354" i="5" a="1"/>
  <c r="C354" i="5"/>
  <c r="C17" i="5" a="1"/>
  <c r="C17" i="5"/>
  <c r="C39" i="5" a="1"/>
  <c r="C39" i="5"/>
  <c r="C190" i="5" a="1"/>
  <c r="C190" i="5"/>
  <c r="C8" i="5" a="1"/>
  <c r="C8" i="5"/>
  <c r="C370" i="5" a="1"/>
  <c r="C370" i="5"/>
  <c r="C323" i="5" a="1"/>
  <c r="C323" i="5"/>
  <c r="C64" i="5" a="1"/>
  <c r="C64" i="5"/>
  <c r="C12" i="5" a="1"/>
  <c r="C12" i="5"/>
  <c r="C114" i="5" a="1"/>
  <c r="C114" i="5"/>
  <c r="C204" i="5" a="1"/>
  <c r="C204" i="5"/>
  <c r="C366" i="5" a="1"/>
  <c r="C366" i="5"/>
  <c r="C162" i="5" a="1"/>
  <c r="C162" i="5"/>
  <c r="C317" i="5" a="1"/>
  <c r="C317" i="5"/>
  <c r="C168" i="5" a="1"/>
  <c r="C168" i="5"/>
  <c r="C62" i="5" a="1"/>
  <c r="C62" i="5"/>
  <c r="C105" i="5" a="1"/>
  <c r="C105" i="5"/>
  <c r="C367" i="5" a="1"/>
  <c r="C367" i="5"/>
  <c r="C288" i="5" a="1"/>
  <c r="C288" i="5"/>
  <c r="C4" i="7" a="1"/>
  <c r="C4" i="7"/>
  <c r="C60" i="5" a="1"/>
  <c r="C60" i="5"/>
  <c r="C11" i="5" a="1"/>
  <c r="C11" i="5"/>
  <c r="C368" i="5" a="1"/>
  <c r="C368" i="5"/>
  <c r="C139" i="5" a="1"/>
  <c r="C139" i="5"/>
  <c r="D235" i="5" a="1"/>
  <c r="D235" i="5"/>
  <c r="D156" i="5" a="1"/>
  <c r="D156" i="5"/>
  <c r="D213" i="5" a="1"/>
  <c r="D213" i="5"/>
  <c r="D74" i="5" a="1"/>
  <c r="D74" i="5"/>
  <c r="D4" i="5" a="1"/>
  <c r="D4" i="5"/>
  <c r="D198" i="5" a="1"/>
  <c r="D198" i="5"/>
  <c r="D92" i="5" a="1"/>
  <c r="D92" i="5"/>
  <c r="D302" i="5" a="1"/>
  <c r="D302" i="5"/>
  <c r="D71" i="5" a="1"/>
  <c r="D71" i="5"/>
  <c r="D336" i="5" a="1"/>
  <c r="D336" i="5"/>
  <c r="C250" i="5" a="1"/>
  <c r="C250" i="5"/>
  <c r="C264" i="5" a="1"/>
  <c r="C264" i="5"/>
  <c r="C206" i="5" a="1"/>
  <c r="C206" i="5"/>
  <c r="C12" i="7" a="1"/>
  <c r="C12" i="7"/>
  <c r="C335" i="5" a="1"/>
  <c r="C335" i="5"/>
  <c r="C122" i="5" a="1"/>
  <c r="C122" i="5"/>
  <c r="C273" i="5" a="1"/>
  <c r="C273" i="5"/>
  <c r="C324" i="5" a="1"/>
  <c r="C324" i="5"/>
  <c r="C45" i="5" a="1"/>
  <c r="C45" i="5"/>
  <c r="C129" i="5" a="1"/>
  <c r="C129" i="5"/>
  <c r="C89" i="5" a="1"/>
  <c r="C89" i="5"/>
  <c r="C8" i="6" a="1"/>
  <c r="C8" i="6"/>
  <c r="C33" i="5" a="1"/>
  <c r="C33" i="5"/>
  <c r="C191" i="5" a="1"/>
  <c r="C191" i="5"/>
  <c r="C37" i="5" a="1"/>
  <c r="C37" i="5"/>
  <c r="C3" i="7" a="1"/>
  <c r="C3" i="7"/>
  <c r="C363" i="5" a="1"/>
  <c r="C363" i="5"/>
  <c r="C276" i="5" a="1"/>
  <c r="C276" i="5"/>
  <c r="C169" i="5" a="1"/>
  <c r="C169" i="5"/>
  <c r="C59" i="5" a="1"/>
  <c r="C59" i="5"/>
  <c r="D368" i="5" a="1"/>
  <c r="D368" i="5"/>
  <c r="D5" i="7" a="1"/>
  <c r="D5" i="7"/>
  <c r="D146" i="5" a="1"/>
  <c r="D146" i="5"/>
  <c r="D192" i="5" a="1"/>
  <c r="D192" i="5"/>
  <c r="D377" i="5" a="1"/>
  <c r="D377" i="5"/>
  <c r="D248" i="5" a="1"/>
  <c r="D248" i="5"/>
  <c r="D351" i="5" a="1"/>
  <c r="D351" i="5"/>
  <c r="D77" i="5" a="1"/>
  <c r="D77" i="5"/>
  <c r="D177" i="5" a="1"/>
  <c r="D177" i="5"/>
  <c r="D315" i="5" a="1"/>
  <c r="D315" i="5"/>
  <c r="C293" i="5" a="1"/>
  <c r="C293" i="5"/>
  <c r="C381" i="5" a="1"/>
  <c r="C381" i="5"/>
  <c r="C41" i="5" a="1"/>
  <c r="C41" i="5"/>
  <c r="C328" i="5" a="1"/>
  <c r="C328" i="5"/>
  <c r="C214" i="5" a="1"/>
  <c r="C214" i="5"/>
  <c r="C403" i="5" a="1"/>
  <c r="C403" i="5"/>
  <c r="C387" i="5" a="1"/>
  <c r="C387" i="5"/>
  <c r="C270" i="5" a="1"/>
  <c r="C270" i="5"/>
  <c r="C258" i="5" a="1"/>
  <c r="C258" i="5"/>
  <c r="C348" i="5" a="1"/>
  <c r="C348" i="5"/>
  <c r="C181" i="5" a="1"/>
  <c r="C181" i="5"/>
  <c r="C194" i="5" a="1"/>
  <c r="C194" i="5"/>
  <c r="C272" i="5" a="1"/>
  <c r="C272" i="5"/>
  <c r="C295" i="5" a="1"/>
  <c r="C295" i="5"/>
  <c r="C247" i="5" a="1"/>
  <c r="C247" i="5"/>
  <c r="C187" i="5" a="1"/>
  <c r="C187" i="5"/>
  <c r="C318" i="5" a="1"/>
  <c r="C318" i="5"/>
  <c r="C360" i="5" a="1"/>
  <c r="C360" i="5"/>
  <c r="C172" i="5" a="1"/>
  <c r="C172" i="5"/>
  <c r="C5" i="5" a="1"/>
  <c r="C5" i="5"/>
  <c r="D232" i="5" a="1"/>
  <c r="D232" i="5"/>
  <c r="D171" i="5" a="1"/>
  <c r="D171" i="5"/>
  <c r="D162" i="5" a="1"/>
  <c r="D162" i="5"/>
  <c r="D86" i="5" a="1"/>
  <c r="D86" i="5"/>
  <c r="D4" i="7" a="1"/>
  <c r="D4" i="7"/>
  <c r="D243" i="5" a="1"/>
  <c r="D243" i="5"/>
  <c r="D331" i="5" a="1"/>
  <c r="D331" i="5"/>
  <c r="D154" i="5" a="1"/>
  <c r="D154" i="5"/>
  <c r="D114" i="5" a="1"/>
  <c r="D114" i="5"/>
  <c r="D380" i="5" a="1"/>
  <c r="D380" i="5"/>
  <c r="C383" i="5" a="1"/>
  <c r="C383" i="5"/>
  <c r="C277" i="5" a="1"/>
  <c r="C277" i="5"/>
  <c r="C337" i="5" a="1"/>
  <c r="C337" i="5"/>
  <c r="C160" i="5" a="1"/>
  <c r="C160" i="5"/>
  <c r="C352" i="5" a="1"/>
  <c r="C352" i="5"/>
  <c r="C58" i="5" a="1"/>
  <c r="C58" i="5"/>
  <c r="C52" i="5" a="1"/>
  <c r="C52" i="5"/>
  <c r="C334" i="5" a="1"/>
  <c r="C334" i="5"/>
  <c r="C385" i="5" a="1"/>
  <c r="C385" i="5"/>
  <c r="C43" i="5" a="1"/>
  <c r="C43" i="5"/>
  <c r="D356" i="5" a="1"/>
  <c r="D356" i="5"/>
  <c r="D325" i="5" a="1"/>
  <c r="D325" i="5"/>
  <c r="D283" i="5" a="1"/>
  <c r="D283" i="5"/>
  <c r="D88" i="5" a="1"/>
  <c r="D88" i="5"/>
  <c r="D4" i="6" a="1"/>
  <c r="D4" i="6"/>
  <c r="D34" i="5" a="1"/>
  <c r="D34" i="5"/>
  <c r="D56" i="5" a="1"/>
  <c r="D56" i="5"/>
  <c r="D160" i="5" a="1"/>
  <c r="D160" i="5"/>
  <c r="D84" i="5" a="1"/>
  <c r="D84" i="5"/>
  <c r="D176" i="5" a="1"/>
  <c r="D176" i="5"/>
  <c r="D383" i="5" a="1"/>
  <c r="D383" i="5"/>
  <c r="D44" i="5" a="1"/>
  <c r="D44" i="5"/>
  <c r="D342" i="5" a="1"/>
  <c r="D342" i="5"/>
  <c r="D411" i="5" a="1"/>
  <c r="D411" i="5"/>
  <c r="D210" i="5" a="1"/>
  <c r="D210" i="5"/>
  <c r="D97" i="5" a="1"/>
  <c r="D97" i="5"/>
  <c r="D9" i="5" a="1"/>
  <c r="D9" i="5"/>
  <c r="D247" i="5" a="1"/>
  <c r="D247" i="5"/>
  <c r="D361" i="5" a="1"/>
  <c r="D361" i="5"/>
  <c r="D59" i="5" a="1"/>
  <c r="D59" i="5"/>
  <c r="D324" i="5" a="1"/>
  <c r="D324" i="5"/>
  <c r="D91" i="5" a="1"/>
  <c r="D91" i="5"/>
  <c r="D21" i="7" a="1"/>
  <c r="D21" i="7"/>
  <c r="D103" i="5" a="1"/>
  <c r="D103" i="5"/>
  <c r="D305" i="5" a="1"/>
  <c r="D305" i="5"/>
  <c r="D15" i="5" a="1"/>
  <c r="D15" i="5"/>
  <c r="D220" i="5" a="1"/>
  <c r="D220" i="5"/>
  <c r="D13" i="6" a="1"/>
  <c r="D13" i="6"/>
  <c r="D287" i="5" a="1"/>
  <c r="D287" i="5"/>
  <c r="D282" i="5" a="1"/>
  <c r="D282" i="5"/>
  <c r="D348" i="5" a="1"/>
  <c r="D348" i="5"/>
  <c r="D273" i="5" a="1"/>
  <c r="D273" i="5"/>
  <c r="D264" i="5" a="1"/>
  <c r="D264" i="5"/>
  <c r="D390" i="5" a="1"/>
  <c r="D390" i="5"/>
  <c r="D2" i="7" a="1"/>
  <c r="D2" i="7"/>
  <c r="D170" i="5" a="1"/>
  <c r="D170" i="5"/>
  <c r="D122" i="5" a="1"/>
  <c r="D122" i="5"/>
  <c r="D330" i="5" a="1"/>
  <c r="D330" i="5"/>
  <c r="D144" i="5" a="1"/>
  <c r="D144" i="5"/>
  <c r="D381" i="5" a="1"/>
  <c r="D381" i="5"/>
  <c r="D147" i="5" a="1"/>
  <c r="D147" i="5"/>
  <c r="D157" i="5" a="1"/>
  <c r="D157" i="5"/>
  <c r="D132" i="5" a="1"/>
  <c r="D132" i="5"/>
  <c r="D272" i="5" a="1"/>
  <c r="D272" i="5"/>
  <c r="D183" i="5" a="1"/>
  <c r="D183" i="5"/>
  <c r="D303" i="5" a="1"/>
  <c r="D303" i="5"/>
  <c r="D215" i="5" a="1"/>
  <c r="D215" i="5"/>
  <c r="D151" i="5" a="1"/>
  <c r="D151" i="5"/>
  <c r="D137" i="5" a="1"/>
  <c r="D137" i="5"/>
  <c r="D14" i="7" a="1"/>
  <c r="D14" i="7"/>
  <c r="D290" i="5" a="1"/>
  <c r="D290" i="5"/>
  <c r="D327" i="5" a="1"/>
  <c r="D327" i="5"/>
  <c r="D22" i="5" a="1"/>
  <c r="D22" i="5"/>
  <c r="D150" i="5" a="1"/>
  <c r="D150" i="5"/>
  <c r="D276" i="5" a="1"/>
  <c r="D276" i="5"/>
  <c r="D359" i="5" a="1"/>
  <c r="D359" i="5"/>
  <c r="D258" i="5" a="1"/>
  <c r="D258" i="5"/>
  <c r="D412" i="5" a="1"/>
  <c r="D412" i="5"/>
  <c r="D5" i="6" a="1"/>
  <c r="D5" i="6"/>
  <c r="D8" i="7" a="1"/>
  <c r="D8" i="7"/>
  <c r="D289" i="5" a="1"/>
  <c r="D289" i="5"/>
  <c r="D293" i="5" a="1"/>
  <c r="D293" i="5"/>
  <c r="D159" i="5" a="1"/>
  <c r="D159" i="5"/>
  <c r="D374" i="5" a="1"/>
  <c r="D374" i="5"/>
  <c r="D63" i="5" a="1"/>
  <c r="D63" i="5"/>
  <c r="D187" i="5" a="1"/>
  <c r="D187" i="5"/>
  <c r="D85" i="5" a="1"/>
  <c r="D85" i="5"/>
  <c r="D117" i="5" a="1"/>
  <c r="D117" i="5"/>
  <c r="D363" i="5" a="1"/>
  <c r="D363" i="5"/>
  <c r="D120" i="5" a="1"/>
  <c r="D120" i="5"/>
  <c r="D66" i="5" a="1"/>
  <c r="D66" i="5"/>
  <c r="D251" i="5" a="1"/>
  <c r="D251" i="5"/>
  <c r="D306" i="5" a="1"/>
  <c r="D306" i="5"/>
  <c r="D111" i="5" a="1"/>
  <c r="D111" i="5"/>
  <c r="D53" i="5" a="1"/>
  <c r="D53" i="5"/>
  <c r="D378" i="5" a="1"/>
  <c r="D378" i="5"/>
  <c r="D23" i="5" a="1"/>
  <c r="D23" i="5"/>
  <c r="D166" i="5" a="1"/>
  <c r="D166" i="5"/>
  <c r="D133" i="5" a="1"/>
  <c r="D133" i="5"/>
  <c r="D347" i="5" a="1"/>
  <c r="D347" i="5"/>
  <c r="D165" i="5" a="1"/>
  <c r="D165" i="5"/>
  <c r="D250" i="5" a="1"/>
  <c r="D250" i="5"/>
  <c r="D321" i="5" a="1"/>
  <c r="D321" i="5"/>
  <c r="D95" i="5" a="1"/>
  <c r="D95" i="5"/>
  <c r="D89" i="5" a="1"/>
  <c r="D89" i="5"/>
  <c r="D281" i="5" a="1"/>
  <c r="D281" i="5"/>
  <c r="D65" i="5" a="1"/>
  <c r="D65" i="5"/>
  <c r="D8" i="6" a="1"/>
  <c r="D8" i="6"/>
  <c r="D387" i="5" a="1"/>
  <c r="D387" i="5"/>
  <c r="D295" i="5" a="1"/>
  <c r="D295" i="5"/>
  <c r="D304" i="5" a="1"/>
  <c r="D304" i="5"/>
  <c r="D78" i="5" a="1"/>
  <c r="D78" i="5"/>
  <c r="D8" i="5" a="1"/>
  <c r="D8" i="5"/>
  <c r="D2" i="5" a="1"/>
  <c r="D2" i="5"/>
  <c r="D274" i="5" a="1"/>
  <c r="D274" i="5"/>
  <c r="D286" i="5" a="1"/>
  <c r="D286" i="5"/>
  <c r="D73" i="5" a="1"/>
  <c r="D73" i="5"/>
  <c r="D341" i="5" a="1"/>
  <c r="D341" i="5"/>
  <c r="D17" i="5" a="1"/>
  <c r="D17" i="5"/>
  <c r="D392" i="5" a="1"/>
  <c r="D392" i="5"/>
  <c r="D62" i="5" a="1"/>
  <c r="D62" i="5"/>
  <c r="D139" i="5" a="1"/>
  <c r="D139" i="5"/>
  <c r="D238" i="5" a="1"/>
  <c r="D238" i="5"/>
  <c r="D201" i="5" a="1"/>
  <c r="D201" i="5"/>
  <c r="D373" i="5" a="1"/>
  <c r="D373" i="5"/>
  <c r="D246" i="5" a="1"/>
  <c r="D246" i="5"/>
  <c r="D397" i="5" a="1"/>
  <c r="D397" i="5"/>
  <c r="D7" i="7" a="1"/>
  <c r="D7" i="7"/>
  <c r="D52" i="5" a="1"/>
  <c r="D52" i="5"/>
  <c r="D60" i="5" a="1"/>
  <c r="D60" i="5"/>
  <c r="D326" i="5" a="1"/>
  <c r="D326" i="5"/>
  <c r="D186" i="5" a="1"/>
  <c r="D186" i="5"/>
  <c r="D404" i="5" a="1"/>
  <c r="D404" i="5"/>
  <c r="D17" i="7" a="1"/>
  <c r="D17" i="7"/>
  <c r="D11" i="5" a="1"/>
  <c r="D11" i="5"/>
  <c r="D25" i="5" a="1"/>
  <c r="D25" i="5"/>
  <c r="D241" i="5" a="1"/>
  <c r="D241" i="5"/>
  <c r="D226" i="5" a="1"/>
  <c r="D226" i="5"/>
  <c r="D6" i="5" a="1"/>
  <c r="D6" i="5"/>
  <c r="D267" i="5" a="1"/>
  <c r="D267" i="5"/>
  <c r="D394" i="5" a="1"/>
  <c r="D394" i="5"/>
  <c r="D6" i="7" a="1"/>
  <c r="D6" i="7"/>
  <c r="D196" i="5" a="1"/>
  <c r="D196" i="5"/>
  <c r="D211" i="5" a="1"/>
  <c r="D211" i="5"/>
  <c r="D58" i="5" a="1"/>
  <c r="D58" i="5"/>
  <c r="D370" i="5" a="1"/>
  <c r="D370" i="5"/>
  <c r="D93" i="5" a="1"/>
  <c r="D93" i="5"/>
  <c r="D94" i="5" a="1"/>
  <c r="D94" i="5"/>
  <c r="D222" i="5" a="1"/>
  <c r="D222" i="5"/>
  <c r="D203" i="5" a="1"/>
  <c r="D203" i="5"/>
  <c r="D145" i="5" a="1"/>
  <c r="D145" i="5"/>
  <c r="D318" i="5" a="1"/>
  <c r="D318" i="5"/>
  <c r="D138" i="5" a="1"/>
  <c r="D138" i="5"/>
  <c r="D371" i="5" a="1"/>
  <c r="D371" i="5"/>
  <c r="D123" i="5" a="1"/>
  <c r="D123" i="5"/>
  <c r="D379" i="5" a="1"/>
  <c r="D379" i="5"/>
  <c r="D225" i="5" a="1"/>
  <c r="D225" i="5"/>
  <c r="D297" i="5" a="1"/>
  <c r="D297" i="5"/>
  <c r="D10" i="7" a="1"/>
  <c r="D10" i="7"/>
  <c r="D400" i="5" a="1"/>
  <c r="D400" i="5"/>
  <c r="D158" i="5" a="1"/>
  <c r="D158" i="5"/>
  <c r="D212" i="5" a="1"/>
  <c r="D212" i="5"/>
  <c r="D410" i="5" a="1"/>
  <c r="D410" i="5"/>
  <c r="D270" i="5" a="1"/>
  <c r="D270" i="5"/>
  <c r="D125" i="5" a="1"/>
  <c r="D125" i="5"/>
  <c r="D127" i="5" a="1"/>
  <c r="D127" i="5"/>
  <c r="D116" i="5" a="1"/>
  <c r="D116" i="5"/>
  <c r="D193" i="5" a="1"/>
  <c r="D193" i="5"/>
  <c r="D11" i="6" a="1"/>
  <c r="D11" i="6"/>
  <c r="D307" i="5" a="1"/>
  <c r="D307" i="5"/>
  <c r="D395" i="5" a="1"/>
  <c r="D395" i="5"/>
  <c r="D118" i="5" a="1"/>
  <c r="D118" i="5"/>
  <c r="D142" i="5" a="1"/>
  <c r="D142" i="5"/>
  <c r="D406" i="5" a="1"/>
  <c r="D406" i="5"/>
  <c r="D115" i="5" a="1"/>
  <c r="D115" i="5"/>
  <c r="D7" i="6" a="1"/>
  <c r="D7" i="6"/>
  <c r="D339" i="5" a="1"/>
  <c r="D339" i="5"/>
  <c r="D21" i="5" a="1"/>
  <c r="D21" i="5"/>
  <c r="D224" i="5" a="1"/>
  <c r="D224" i="5"/>
  <c r="D87" i="5" a="1"/>
  <c r="D87" i="5"/>
  <c r="D278" i="5" a="1"/>
  <c r="D278" i="5"/>
  <c r="D41" i="5" a="1"/>
  <c r="D41" i="5"/>
  <c r="D3" i="5" a="1"/>
  <c r="D3" i="5"/>
  <c r="D199" i="5" a="1"/>
  <c r="D199" i="5"/>
  <c r="D393" i="5" a="1"/>
  <c r="D393" i="5"/>
  <c r="D134" i="5" a="1"/>
  <c r="D134" i="5"/>
  <c r="D385" i="5" a="1"/>
  <c r="D385" i="5"/>
  <c r="D269" i="5" a="1"/>
  <c r="D269" i="5"/>
  <c r="D360" i="5" a="1"/>
  <c r="D360" i="5"/>
  <c r="D110" i="5" a="1"/>
  <c r="D110" i="5"/>
  <c r="D12" i="7" a="1"/>
  <c r="D12" i="7"/>
  <c r="D105" i="5" a="1"/>
  <c r="D105" i="5"/>
  <c r="D20" i="5" a="1"/>
  <c r="D20" i="5"/>
  <c r="D221" i="5" a="1"/>
  <c r="D221" i="5"/>
  <c r="D402" i="5" a="1"/>
  <c r="D402" i="5"/>
  <c r="D108" i="5" a="1"/>
  <c r="D108" i="5"/>
  <c r="D292" i="5" a="1"/>
  <c r="D292" i="5"/>
  <c r="D181" i="5" a="1"/>
  <c r="D181" i="5"/>
  <c r="D255" i="5" a="1"/>
  <c r="D255" i="5"/>
  <c r="D18" i="7" a="1"/>
  <c r="D18" i="7"/>
  <c r="D79" i="5" a="1"/>
  <c r="D79" i="5"/>
  <c r="D288" i="5" a="1"/>
  <c r="D288" i="5"/>
  <c r="D239" i="5" a="1"/>
  <c r="D239" i="5"/>
  <c r="D308" i="5" a="1"/>
  <c r="D308" i="5"/>
  <c r="D164" i="5" a="1"/>
  <c r="D164" i="5"/>
  <c r="D15" i="7" a="1"/>
  <c r="D15" i="7"/>
  <c r="D343" i="5" a="1"/>
  <c r="D343" i="5"/>
  <c r="D266" i="5" a="1"/>
  <c r="D266" i="5"/>
  <c r="D275" i="5" a="1"/>
  <c r="D275" i="5"/>
  <c r="D64" i="5" a="1"/>
  <c r="D64" i="5"/>
  <c r="D219" i="5" a="1"/>
  <c r="D219" i="5"/>
  <c r="D396" i="5" a="1"/>
  <c r="D396" i="5"/>
  <c r="D280" i="5" a="1"/>
  <c r="D280" i="5"/>
  <c r="D129" i="5" a="1"/>
  <c r="D129" i="5"/>
  <c r="D178" i="5" a="1"/>
  <c r="D178" i="5"/>
  <c r="D268" i="5" a="1"/>
  <c r="D268" i="5"/>
  <c r="D121" i="5" a="1"/>
  <c r="D121" i="5"/>
  <c r="D152" i="5" a="1"/>
  <c r="D152" i="5"/>
  <c r="D323" i="5" a="1"/>
  <c r="D323" i="5"/>
  <c r="D27" i="5" a="1"/>
  <c r="D27" i="5"/>
  <c r="D90" i="5" a="1"/>
  <c r="D90" i="5"/>
  <c r="D355" i="5" a="1"/>
  <c r="D355" i="5"/>
  <c r="D320" i="5" a="1"/>
  <c r="D320" i="5"/>
  <c r="D312" i="5" a="1"/>
  <c r="D312" i="5"/>
  <c r="D51" i="5" a="1"/>
  <c r="D51" i="5"/>
  <c r="D100" i="5" a="1"/>
  <c r="D100" i="5"/>
  <c r="D49" i="5" a="1"/>
  <c r="D49" i="5"/>
  <c r="D7" i="5" a="1"/>
  <c r="D7" i="5"/>
  <c r="D5" i="5" a="1"/>
  <c r="D5" i="5"/>
  <c r="D32" i="5" a="1"/>
  <c r="D32" i="5"/>
  <c r="D349" i="5" a="1"/>
  <c r="D349" i="5"/>
  <c r="D358" i="5" a="1"/>
  <c r="D358" i="5"/>
  <c r="D204" i="5" a="1"/>
  <c r="D204" i="5"/>
  <c r="D389" i="5" a="1"/>
  <c r="D389" i="5"/>
  <c r="D301" i="5" a="1"/>
  <c r="D301" i="5"/>
  <c r="D2" i="6" a="1"/>
  <c r="D2" i="6"/>
  <c r="D261" i="5" a="1"/>
  <c r="D261" i="5"/>
  <c r="D6" i="6" a="1"/>
  <c r="D6" i="6"/>
  <c r="D230" i="5" a="1"/>
  <c r="D230" i="5"/>
  <c r="D271" i="5" a="1"/>
  <c r="D271" i="5"/>
  <c r="D413" i="5" a="1"/>
  <c r="D413" i="5"/>
  <c r="D240" i="5" a="1"/>
  <c r="D240" i="5"/>
  <c r="D42" i="5" a="1"/>
  <c r="D42" i="5"/>
  <c r="D398" i="5" a="1"/>
  <c r="D398" i="5"/>
  <c r="D75" i="5" a="1"/>
  <c r="D75" i="5"/>
  <c r="D39" i="5" a="1"/>
  <c r="D39" i="5"/>
  <c r="D136" i="5" a="1"/>
  <c r="D136" i="5"/>
  <c r="D9" i="6" a="1"/>
  <c r="D9" i="6"/>
  <c r="D384" i="5" a="1"/>
  <c r="D384" i="5"/>
  <c r="D61" i="5" a="1"/>
  <c r="D61" i="5"/>
  <c r="D135" i="5" a="1"/>
  <c r="D135" i="5"/>
  <c r="D12" i="5" a="1"/>
  <c r="D12" i="5"/>
  <c r="D357" i="5" a="1"/>
  <c r="D357" i="5"/>
  <c r="D22" i="7" a="1"/>
  <c r="D22" i="7"/>
  <c r="D188" i="5" a="1"/>
  <c r="D188" i="5"/>
  <c r="D200" i="5" a="1"/>
  <c r="D200" i="5"/>
  <c r="D143" i="5" a="1"/>
  <c r="D143" i="5"/>
  <c r="D153" i="5" a="1"/>
  <c r="D153" i="5"/>
  <c r="D316" i="5" a="1"/>
  <c r="D316" i="5"/>
  <c r="D335" i="5" a="1"/>
  <c r="D335" i="5"/>
  <c r="D141" i="5" a="1"/>
  <c r="D141" i="5"/>
  <c r="D388" i="5" a="1"/>
  <c r="D388" i="5"/>
  <c r="D317" i="5" a="1"/>
  <c r="D317" i="5"/>
  <c r="D256" i="5" a="1"/>
  <c r="D256" i="5"/>
  <c r="D209" i="5" a="1"/>
  <c r="D209" i="5"/>
  <c r="D149" i="5" a="1"/>
  <c r="D149" i="5"/>
  <c r="D207" i="5" a="1"/>
  <c r="D207" i="5"/>
  <c r="D48" i="5" a="1"/>
  <c r="D48" i="5"/>
  <c r="D29" i="5" a="1"/>
  <c r="D29" i="5"/>
  <c r="D130" i="5" a="1"/>
  <c r="D130" i="5"/>
  <c r="D319" i="5" a="1"/>
  <c r="D319" i="5"/>
  <c r="D37" i="5" a="1"/>
  <c r="D37" i="5"/>
  <c r="D69" i="5" a="1"/>
  <c r="D69" i="5"/>
  <c r="D19" i="7" a="1"/>
  <c r="D19" i="7"/>
  <c r="D401" i="5" a="1"/>
  <c r="D401" i="5"/>
  <c r="D43" i="5" a="1"/>
  <c r="D43" i="5"/>
  <c r="D223" i="5" a="1"/>
  <c r="D223" i="5"/>
  <c r="D104" i="5" a="1"/>
  <c r="D104" i="5"/>
  <c r="D314" i="5" a="1"/>
  <c r="D314" i="5"/>
  <c r="D214" i="5" a="1"/>
  <c r="D214" i="5"/>
  <c r="D332" i="5" a="1"/>
  <c r="D332" i="5"/>
  <c r="D57" i="5" a="1"/>
  <c r="D57" i="5"/>
  <c r="D163" i="5" a="1"/>
  <c r="D163" i="5"/>
  <c r="D229" i="5" a="1"/>
  <c r="D229" i="5"/>
  <c r="D16" i="7" a="1"/>
  <c r="D16" i="7"/>
  <c r="D353" i="5" a="1"/>
  <c r="D353" i="5"/>
  <c r="D340" i="5" a="1"/>
  <c r="D340" i="5"/>
  <c r="D202" i="5" a="1"/>
  <c r="D202" i="5"/>
  <c r="D244" i="5" a="1"/>
  <c r="D244" i="5"/>
  <c r="D322" i="5" a="1"/>
  <c r="D322" i="5"/>
  <c r="D310" i="5" a="1"/>
  <c r="D310" i="5"/>
  <c r="D263" i="5" a="1"/>
  <c r="D263" i="5"/>
  <c r="D50" i="5" a="1"/>
  <c r="D50" i="5"/>
  <c r="D99" i="5" a="1"/>
  <c r="D99" i="5"/>
  <c r="D376" i="5" a="1"/>
  <c r="D376" i="5"/>
  <c r="D252" i="5" a="1"/>
  <c r="D252" i="5"/>
  <c r="D352" i="5" a="1"/>
  <c r="D352" i="5"/>
  <c r="D128" i="5" a="1"/>
  <c r="D128" i="5"/>
  <c r="D45" i="5" a="1"/>
  <c r="D45" i="5"/>
  <c r="D96" i="5" a="1"/>
  <c r="D96" i="5"/>
  <c r="D10" i="5" a="1"/>
  <c r="D10" i="5"/>
  <c r="D233" i="5" a="1"/>
  <c r="D233" i="5"/>
  <c r="D300" i="5" a="1"/>
  <c r="D300" i="5"/>
  <c r="D180" i="5" a="1"/>
  <c r="D180" i="5"/>
  <c r="D231" i="5" a="1"/>
  <c r="D231" i="5"/>
  <c r="D249" i="5" a="1"/>
  <c r="D249" i="5"/>
  <c r="D35" i="5" a="1"/>
  <c r="D35" i="5"/>
  <c r="D228" i="5" a="1"/>
  <c r="D228" i="5"/>
  <c r="D375" i="5" a="1"/>
  <c r="D375" i="5"/>
  <c r="D20" i="7" a="1"/>
  <c r="D20" i="7"/>
  <c r="D16" i="5" a="1"/>
  <c r="D16" i="5"/>
  <c r="D107" i="5" a="1"/>
  <c r="D107" i="5"/>
  <c r="D31" i="5" a="1"/>
  <c r="D31" i="5"/>
  <c r="D259" i="5" a="1"/>
  <c r="D259" i="5"/>
  <c r="D82" i="5" a="1"/>
  <c r="D82" i="5"/>
  <c r="D46" i="5" a="1"/>
  <c r="D46" i="5"/>
  <c r="D167" i="5" a="1"/>
  <c r="D167" i="5"/>
  <c r="D12" i="6" a="1"/>
  <c r="D12" i="6"/>
  <c r="D366" i="5" a="1"/>
  <c r="D366" i="5"/>
  <c r="D206" i="5" a="1"/>
  <c r="D206" i="5"/>
  <c r="D195" i="5" a="1"/>
  <c r="D195" i="5"/>
  <c r="D172" i="5" a="1"/>
  <c r="D172" i="5"/>
  <c r="D101" i="5" a="1"/>
  <c r="D101" i="5"/>
  <c r="D185" i="5" a="1"/>
  <c r="D185" i="5"/>
  <c r="D296" i="5" a="1"/>
  <c r="D296" i="5"/>
  <c r="D309" i="5" a="1"/>
  <c r="D309" i="5"/>
  <c r="D83" i="5" a="1"/>
  <c r="D83" i="5"/>
  <c r="D262" i="5" a="1"/>
  <c r="D262" i="5"/>
  <c r="D415" i="5" a="1"/>
  <c r="D415" i="5"/>
  <c r="D329" i="5" a="1"/>
  <c r="D329" i="5"/>
  <c r="D169" i="5" a="1"/>
  <c r="D169" i="5"/>
  <c r="D208" i="5" a="1"/>
  <c r="D208" i="5"/>
  <c r="D414" i="5" a="1"/>
  <c r="D414" i="5"/>
  <c r="D399" i="5" a="1"/>
  <c r="D399" i="5"/>
  <c r="D179" i="5" a="1"/>
  <c r="D179" i="5"/>
  <c r="D216" i="5" a="1"/>
  <c r="D216" i="5"/>
  <c r="D9" i="7" a="1"/>
  <c r="D9" i="7"/>
  <c r="D265" i="5" a="1"/>
  <c r="D265" i="5"/>
  <c r="D30" i="5" a="1"/>
  <c r="D30" i="5"/>
  <c r="D285" i="5" a="1"/>
  <c r="D285" i="5"/>
  <c r="D131" i="5" a="1"/>
  <c r="D131" i="5"/>
  <c r="D112" i="5" a="1"/>
  <c r="D112" i="5"/>
  <c r="D354" i="5" a="1"/>
  <c r="D354" i="5"/>
  <c r="D253" i="5" a="1"/>
  <c r="D253" i="5"/>
  <c r="D68" i="5" a="1"/>
  <c r="D68" i="5"/>
  <c r="D19" i="5" a="1"/>
  <c r="D19" i="5"/>
  <c r="D3" i="7" a="1"/>
  <c r="D3" i="7"/>
  <c r="D67" i="5" a="1"/>
  <c r="D67" i="5"/>
  <c r="D3" i="6" a="1"/>
  <c r="D3" i="6"/>
  <c r="D168" i="5" a="1"/>
  <c r="D168" i="5"/>
  <c r="D175" i="5" a="1"/>
  <c r="D175" i="5"/>
  <c r="D197" i="5" a="1"/>
  <c r="D197" i="5"/>
  <c r="D234" i="5" a="1"/>
  <c r="D234" i="5"/>
  <c r="D173" i="5" a="1"/>
  <c r="D173" i="5"/>
  <c r="D182" i="5" a="1"/>
  <c r="D182" i="5"/>
  <c r="D40" i="5" a="1"/>
  <c r="D40" i="5"/>
  <c r="D33" i="5" a="1"/>
  <c r="D33" i="5"/>
  <c r="D26" i="5" a="1"/>
  <c r="D26" i="5"/>
  <c r="D194" i="5" a="1"/>
  <c r="D194" i="5"/>
  <c r="D38" i="5" a="1"/>
  <c r="D38" i="5"/>
  <c r="E39" i="5" a="1"/>
  <c r="E39" i="5"/>
  <c r="E86" i="5" a="1"/>
  <c r="E86" i="5"/>
  <c r="E367" i="5" a="1"/>
  <c r="E367" i="5"/>
  <c r="E221" i="5" a="1"/>
  <c r="E221" i="5"/>
  <c r="E262" i="5" a="1"/>
  <c r="E262" i="5"/>
  <c r="E355" i="5" a="1"/>
  <c r="E355" i="5"/>
  <c r="E192" i="5" a="1"/>
  <c r="E192" i="5"/>
  <c r="E338" i="5" a="1"/>
  <c r="E338" i="5"/>
  <c r="E308" i="5" a="1"/>
  <c r="E308" i="5"/>
  <c r="E396" i="5" a="1"/>
  <c r="E396" i="5"/>
  <c r="E196" i="5" a="1"/>
  <c r="E196" i="5"/>
  <c r="E200" i="5" a="1"/>
  <c r="E200" i="5"/>
  <c r="E291" i="5" a="1"/>
  <c r="E291" i="5"/>
  <c r="E296" i="5" a="1"/>
  <c r="E296" i="5"/>
  <c r="E90" i="5" a="1"/>
  <c r="E90" i="5"/>
  <c r="E92" i="5" a="1"/>
  <c r="E92" i="5"/>
  <c r="E5" i="5" a="1"/>
  <c r="E5" i="5"/>
  <c r="E6" i="6" a="1"/>
  <c r="E6" i="6"/>
  <c r="E13" i="7" a="1"/>
  <c r="E13" i="7"/>
  <c r="E359" i="5" a="1"/>
  <c r="E359" i="5"/>
  <c r="D54" i="5" a="1"/>
  <c r="D54" i="5"/>
  <c r="D76" i="5" a="1"/>
  <c r="D76" i="5"/>
  <c r="D227" i="5" a="1"/>
  <c r="D227" i="5"/>
  <c r="D382" i="5" a="1"/>
  <c r="D382" i="5"/>
  <c r="D10" i="6" a="1"/>
  <c r="D10" i="6"/>
  <c r="D365" i="5" a="1"/>
  <c r="D365" i="5"/>
  <c r="D106" i="5" a="1"/>
  <c r="D106" i="5"/>
  <c r="D291" i="5" a="1"/>
  <c r="D291" i="5"/>
  <c r="D338" i="5" a="1"/>
  <c r="D338" i="5"/>
  <c r="D279" i="5" a="1"/>
  <c r="D279" i="5"/>
  <c r="E346" i="5" a="1"/>
  <c r="E346" i="5"/>
  <c r="E211" i="5" a="1"/>
  <c r="E211" i="5"/>
  <c r="E5" i="7" a="1"/>
  <c r="E5" i="7"/>
  <c r="E54" i="5" a="1"/>
  <c r="E54" i="5"/>
  <c r="E10" i="5" a="1"/>
  <c r="E10" i="5"/>
  <c r="E210" i="5" a="1"/>
  <c r="E210" i="5"/>
  <c r="E360" i="5" a="1"/>
  <c r="E360" i="5"/>
  <c r="E332" i="5" a="1"/>
  <c r="E332" i="5"/>
  <c r="E180" i="5" a="1"/>
  <c r="E180" i="5"/>
  <c r="E240" i="5" a="1"/>
  <c r="E240" i="5"/>
  <c r="D13" i="5" a="1"/>
  <c r="D13" i="5"/>
  <c r="D236" i="5" a="1"/>
  <c r="D236" i="5"/>
  <c r="D161" i="5" a="1"/>
  <c r="D161" i="5"/>
  <c r="D174" i="5" a="1"/>
  <c r="D174" i="5"/>
  <c r="D260" i="5" a="1"/>
  <c r="D260" i="5"/>
  <c r="D344" i="5" a="1"/>
  <c r="D344" i="5"/>
  <c r="D386" i="5" a="1"/>
  <c r="D386" i="5"/>
  <c r="D350" i="5" a="1"/>
  <c r="D350" i="5"/>
  <c r="D140" i="5" a="1"/>
  <c r="D140" i="5"/>
  <c r="D36" i="5" a="1"/>
  <c r="D36" i="5"/>
  <c r="E334" i="5" a="1"/>
  <c r="E334" i="5"/>
  <c r="E232" i="5" a="1"/>
  <c r="E232" i="5"/>
  <c r="E264" i="5" a="1"/>
  <c r="E264" i="5"/>
  <c r="E164" i="5" a="1"/>
  <c r="E164" i="5"/>
  <c r="E203" i="5" a="1"/>
  <c r="E203" i="5"/>
  <c r="E102" i="5" a="1"/>
  <c r="E102" i="5"/>
  <c r="E113" i="5" a="1"/>
  <c r="E113" i="5"/>
  <c r="E174" i="5" a="1"/>
  <c r="E174" i="5"/>
  <c r="E85" i="5" a="1"/>
  <c r="E85" i="5"/>
  <c r="E91" i="5" a="1"/>
  <c r="E91" i="5"/>
  <c r="E313" i="5" a="1"/>
  <c r="E313" i="5"/>
  <c r="E408" i="5" a="1"/>
  <c r="E408" i="5"/>
  <c r="E20" i="5" a="1"/>
  <c r="E20" i="5"/>
  <c r="E120" i="5" a="1"/>
  <c r="E120" i="5"/>
  <c r="E328" i="5" a="1"/>
  <c r="E328" i="5"/>
  <c r="E12" i="7" a="1"/>
  <c r="E12" i="7"/>
  <c r="E362" i="5" a="1"/>
  <c r="E362" i="5"/>
  <c r="E16" i="7" a="1"/>
  <c r="E16" i="7"/>
  <c r="E337" i="5" a="1"/>
  <c r="E337" i="5"/>
  <c r="E68" i="5" a="1"/>
  <c r="E68" i="5"/>
  <c r="E107" i="5" a="1"/>
  <c r="E107" i="5"/>
  <c r="E344" i="5" a="1"/>
  <c r="E344" i="5"/>
  <c r="E373" i="5" a="1"/>
  <c r="E373" i="5"/>
  <c r="E15" i="7" a="1"/>
  <c r="E15" i="7"/>
  <c r="E301" i="5" a="1"/>
  <c r="E301" i="5"/>
  <c r="E7" i="6" a="1"/>
  <c r="E7" i="6"/>
  <c r="E61" i="5" a="1"/>
  <c r="E61" i="5"/>
  <c r="E51" i="5" a="1"/>
  <c r="E51" i="5"/>
  <c r="E80" i="5" a="1"/>
  <c r="E80" i="5"/>
  <c r="E171" i="5" a="1"/>
  <c r="E171" i="5"/>
  <c r="D294" i="5" a="1"/>
  <c r="D294" i="5"/>
  <c r="D28" i="5" a="1"/>
  <c r="D28" i="5"/>
  <c r="D345" i="5" a="1"/>
  <c r="D345" i="5"/>
  <c r="D403" i="5" a="1"/>
  <c r="D403" i="5"/>
  <c r="D372" i="5" a="1"/>
  <c r="D372" i="5"/>
  <c r="D109" i="5" a="1"/>
  <c r="D109" i="5"/>
  <c r="D333" i="5" a="1"/>
  <c r="D333" i="5"/>
  <c r="D24" i="5" a="1"/>
  <c r="D24" i="5"/>
  <c r="D102" i="5" a="1"/>
  <c r="D102" i="5"/>
  <c r="D124" i="5" a="1"/>
  <c r="D124" i="5"/>
  <c r="E98" i="5" a="1"/>
  <c r="E98" i="5"/>
  <c r="E183" i="5" a="1"/>
  <c r="E183" i="5"/>
  <c r="E193" i="5" a="1"/>
  <c r="E193" i="5"/>
  <c r="E231" i="5" a="1"/>
  <c r="E231" i="5"/>
  <c r="E400" i="5" a="1"/>
  <c r="E400" i="5"/>
  <c r="E266" i="5" a="1"/>
  <c r="E266" i="5"/>
  <c r="E22" i="5" a="1"/>
  <c r="E22" i="5"/>
  <c r="E406" i="5" a="1"/>
  <c r="E406" i="5"/>
  <c r="E298" i="5" a="1"/>
  <c r="E298" i="5"/>
  <c r="E44" i="5" a="1"/>
  <c r="E44" i="5"/>
  <c r="E5" i="6" a="1"/>
  <c r="E5" i="6"/>
  <c r="E21" i="5" a="1"/>
  <c r="E21" i="5"/>
  <c r="E87" i="5" a="1"/>
  <c r="E87" i="5"/>
  <c r="E341" i="5" a="1"/>
  <c r="E341" i="5"/>
  <c r="E218" i="5" a="1"/>
  <c r="E218" i="5"/>
  <c r="E25" i="5" a="1"/>
  <c r="E25" i="5"/>
  <c r="E279" i="5" a="1"/>
  <c r="E279" i="5"/>
  <c r="E290" i="5" a="1"/>
  <c r="E290" i="5"/>
  <c r="E41" i="5" a="1"/>
  <c r="E41" i="5"/>
  <c r="E268" i="5" a="1"/>
  <c r="E268" i="5"/>
  <c r="E209" i="5" a="1"/>
  <c r="E209" i="5"/>
  <c r="E197" i="5" a="1"/>
  <c r="E197" i="5"/>
  <c r="E110" i="5" a="1"/>
  <c r="E110" i="5"/>
  <c r="E182" i="5" a="1"/>
  <c r="E182" i="5"/>
  <c r="E173" i="5" a="1"/>
  <c r="E173" i="5"/>
  <c r="E101" i="5" a="1"/>
  <c r="E101" i="5"/>
  <c r="E184" i="5" a="1"/>
  <c r="E184" i="5"/>
  <c r="E34" i="5" a="1"/>
  <c r="E34" i="5"/>
  <c r="E55" i="5" a="1"/>
  <c r="E55" i="5"/>
  <c r="E316" i="5" a="1"/>
  <c r="E316" i="5"/>
  <c r="E136" i="5" a="1"/>
  <c r="E136" i="5"/>
  <c r="E327" i="5" a="1"/>
  <c r="E327" i="5"/>
  <c r="E411" i="5" a="1"/>
  <c r="E411" i="5"/>
  <c r="E155" i="5" a="1"/>
  <c r="E155" i="5"/>
  <c r="E133" i="5" a="1"/>
  <c r="E133" i="5"/>
  <c r="E363" i="5" a="1"/>
  <c r="E363" i="5"/>
  <c r="E9" i="5" a="1"/>
  <c r="E9" i="5"/>
  <c r="E357" i="5" a="1"/>
  <c r="E357" i="5"/>
  <c r="E285" i="5" a="1"/>
  <c r="E285" i="5"/>
  <c r="E295" i="5" a="1"/>
  <c r="E295" i="5"/>
  <c r="E127" i="5" a="1"/>
  <c r="E127" i="5"/>
  <c r="E168" i="5" a="1"/>
  <c r="E168" i="5"/>
  <c r="E384" i="5" a="1"/>
  <c r="E384" i="5"/>
  <c r="E326" i="5" a="1"/>
  <c r="E326" i="5"/>
  <c r="E300" i="5" a="1"/>
  <c r="E300" i="5"/>
  <c r="E67" i="5" a="1"/>
  <c r="E67" i="5"/>
  <c r="E60" i="5" a="1"/>
  <c r="E60" i="5"/>
  <c r="E307" i="5" a="1"/>
  <c r="E307" i="5"/>
  <c r="E323" i="5" a="1"/>
  <c r="E323" i="5"/>
  <c r="E189" i="5" a="1"/>
  <c r="E189" i="5"/>
  <c r="E187" i="5" a="1"/>
  <c r="E187" i="5"/>
  <c r="E154" i="5" a="1"/>
  <c r="E154" i="5"/>
  <c r="E293" i="5" a="1"/>
  <c r="E293" i="5"/>
  <c r="E386" i="5" a="1"/>
  <c r="E386" i="5"/>
  <c r="E59" i="5" a="1"/>
  <c r="E59" i="5"/>
  <c r="E69" i="5" a="1"/>
  <c r="E69" i="5"/>
  <c r="E375" i="5" a="1"/>
  <c r="E375" i="5"/>
  <c r="E99" i="5" a="1"/>
  <c r="E99" i="5"/>
  <c r="E342" i="5" a="1"/>
  <c r="E342" i="5"/>
  <c r="E248" i="5" a="1"/>
  <c r="E248" i="5"/>
  <c r="E75" i="5" a="1"/>
  <c r="E75" i="5"/>
  <c r="E195" i="5" a="1"/>
  <c r="E195" i="5"/>
  <c r="E14" i="7" a="1"/>
  <c r="E14" i="7"/>
  <c r="E230" i="5" a="1"/>
  <c r="E230" i="5"/>
  <c r="E163" i="5" a="1"/>
  <c r="E163" i="5"/>
  <c r="E117" i="5" a="1"/>
  <c r="E117" i="5"/>
  <c r="E161" i="5" a="1"/>
  <c r="E161" i="5"/>
  <c r="E11" i="7" a="1"/>
  <c r="E11" i="7"/>
  <c r="E310" i="5" a="1"/>
  <c r="E310" i="5"/>
  <c r="E350" i="5" a="1"/>
  <c r="E350" i="5"/>
  <c r="E65" i="5" a="1"/>
  <c r="E65" i="5"/>
  <c r="E412" i="5" a="1"/>
  <c r="E412" i="5"/>
  <c r="E405" i="5" a="1"/>
  <c r="E405" i="5"/>
  <c r="E407" i="5" a="1"/>
  <c r="E407" i="5"/>
  <c r="E235" i="5" a="1"/>
  <c r="E235" i="5"/>
  <c r="E246" i="5" a="1"/>
  <c r="E246" i="5"/>
  <c r="E223" i="5" a="1"/>
  <c r="E223" i="5"/>
  <c r="E250" i="5" a="1"/>
  <c r="E250" i="5"/>
  <c r="E229" i="5" a="1"/>
  <c r="E229" i="5"/>
  <c r="E385" i="5" a="1"/>
  <c r="E385" i="5"/>
  <c r="E364" i="5" a="1"/>
  <c r="E364" i="5"/>
  <c r="E21" i="7" a="1"/>
  <c r="E21" i="7"/>
  <c r="E286" i="5" a="1"/>
  <c r="E286" i="5"/>
  <c r="E135" i="5" a="1"/>
  <c r="E135" i="5"/>
  <c r="E225" i="5" a="1"/>
  <c r="E225" i="5"/>
  <c r="E116" i="5" a="1"/>
  <c r="E116" i="5"/>
  <c r="E252" i="5" a="1"/>
  <c r="E252" i="5"/>
  <c r="E234" i="5" a="1"/>
  <c r="E234" i="5"/>
  <c r="E222" i="5" a="1"/>
  <c r="E222" i="5"/>
  <c r="E4" i="7" a="1"/>
  <c r="E4" i="7"/>
  <c r="E314" i="5" a="1"/>
  <c r="E314" i="5"/>
  <c r="E365" i="5" a="1"/>
  <c r="E365" i="5"/>
  <c r="E142" i="5" a="1"/>
  <c r="E142" i="5"/>
  <c r="E73" i="5" a="1"/>
  <c r="E73" i="5"/>
  <c r="E272" i="5" a="1"/>
  <c r="E272" i="5"/>
  <c r="E256" i="5" a="1"/>
  <c r="E256" i="5"/>
  <c r="E20" i="7" a="1"/>
  <c r="E20" i="7"/>
  <c r="E103" i="5" a="1"/>
  <c r="E103" i="5"/>
  <c r="E217" i="5" a="1"/>
  <c r="E217" i="5"/>
  <c r="E167" i="5" a="1"/>
  <c r="E167" i="5"/>
  <c r="E3" i="5" a="1"/>
  <c r="E3" i="5"/>
  <c r="E353" i="5" a="1"/>
  <c r="E353" i="5"/>
  <c r="E2" i="7" a="1"/>
  <c r="E2" i="7"/>
  <c r="E43" i="5" a="1"/>
  <c r="E43" i="5"/>
  <c r="E108" i="5" a="1"/>
  <c r="E108" i="5"/>
  <c r="E366" i="5" a="1"/>
  <c r="E366" i="5"/>
  <c r="E274" i="5" a="1"/>
  <c r="E274" i="5"/>
  <c r="E220" i="5" a="1"/>
  <c r="E220" i="5"/>
  <c r="E198" i="5" a="1"/>
  <c r="E198" i="5"/>
  <c r="E277" i="5" a="1"/>
  <c r="E277" i="5"/>
  <c r="E6" i="7" a="1"/>
  <c r="E6" i="7"/>
  <c r="E146" i="5" a="1"/>
  <c r="E146" i="5"/>
  <c r="E276" i="5" a="1"/>
  <c r="E276" i="5"/>
  <c r="E324" i="5" a="1"/>
  <c r="E324" i="5"/>
  <c r="E297" i="5" a="1"/>
  <c r="E297" i="5"/>
  <c r="E144" i="5" a="1"/>
  <c r="E144" i="5"/>
  <c r="E118" i="5" a="1"/>
  <c r="E118" i="5"/>
  <c r="E94" i="5" a="1"/>
  <c r="E94" i="5"/>
  <c r="E9" i="7" a="1"/>
  <c r="E9" i="7"/>
  <c r="E119" i="5" a="1"/>
  <c r="E119" i="5"/>
  <c r="E40" i="5" a="1"/>
  <c r="E40" i="5"/>
  <c r="E376" i="5" a="1"/>
  <c r="E376" i="5"/>
  <c r="E11" i="5" a="1"/>
  <c r="E11" i="5"/>
  <c r="E72" i="5" a="1"/>
  <c r="E72" i="5"/>
  <c r="E139" i="5" a="1"/>
  <c r="E139" i="5"/>
  <c r="E158" i="5" a="1"/>
  <c r="E158" i="5"/>
  <c r="E325" i="5" a="1"/>
  <c r="E325" i="5"/>
  <c r="E64" i="5" a="1"/>
  <c r="E64" i="5"/>
  <c r="E393" i="5" a="1"/>
  <c r="E393" i="5"/>
  <c r="E258" i="5" a="1"/>
  <c r="E258" i="5"/>
  <c r="E236" i="5" a="1"/>
  <c r="E236" i="5"/>
  <c r="E111" i="5" a="1"/>
  <c r="E111" i="5"/>
  <c r="E321" i="5" a="1"/>
  <c r="E321" i="5"/>
  <c r="E140" i="5" a="1"/>
  <c r="E140" i="5"/>
  <c r="E42" i="5" a="1"/>
  <c r="E42" i="5"/>
  <c r="E335" i="5" a="1"/>
  <c r="E335" i="5"/>
  <c r="E129" i="5" a="1"/>
  <c r="E129" i="5"/>
  <c r="E151" i="5" a="1"/>
  <c r="E151" i="5"/>
  <c r="E397" i="5" a="1"/>
  <c r="E397" i="5"/>
  <c r="E303" i="5" a="1"/>
  <c r="E303" i="5"/>
  <c r="E19" i="5" a="1"/>
  <c r="E19" i="5"/>
  <c r="E278" i="5" a="1"/>
  <c r="E278" i="5"/>
  <c r="E395" i="5" a="1"/>
  <c r="E395" i="5"/>
  <c r="E331" i="5" a="1"/>
  <c r="E331" i="5"/>
  <c r="E284" i="5" a="1"/>
  <c r="E284" i="5"/>
  <c r="E104" i="5" a="1"/>
  <c r="E104" i="5"/>
  <c r="E17" i="5" a="1"/>
  <c r="E17" i="5"/>
  <c r="E281" i="5" a="1"/>
  <c r="E281" i="5"/>
  <c r="E38" i="5" a="1"/>
  <c r="E38" i="5"/>
  <c r="E254" i="5" a="1"/>
  <c r="E254" i="5"/>
  <c r="E339" i="5" a="1"/>
  <c r="E339" i="5"/>
  <c r="E305" i="5" a="1"/>
  <c r="E305" i="5"/>
  <c r="E399" i="5" a="1"/>
  <c r="E399" i="5"/>
  <c r="E7" i="5" a="1"/>
  <c r="E7" i="5"/>
  <c r="E283" i="5" a="1"/>
  <c r="E283" i="5"/>
  <c r="E289" i="5" a="1"/>
  <c r="E289" i="5"/>
  <c r="E178" i="5" a="1"/>
  <c r="E178" i="5"/>
  <c r="E141" i="5" a="1"/>
  <c r="E141" i="5"/>
  <c r="E46" i="5" a="1"/>
  <c r="E46" i="5"/>
  <c r="E208" i="5" a="1"/>
  <c r="E208" i="5"/>
  <c r="E356" i="5" a="1"/>
  <c r="E356" i="5"/>
  <c r="E97" i="5" a="1"/>
  <c r="E97" i="5"/>
  <c r="E390" i="5" a="1"/>
  <c r="E390" i="5"/>
  <c r="E109" i="5" a="1"/>
  <c r="E109" i="5"/>
  <c r="E374" i="5" a="1"/>
  <c r="E374" i="5"/>
  <c r="E8" i="5" a="1"/>
  <c r="E8" i="5"/>
  <c r="E215" i="5" a="1"/>
  <c r="E215" i="5"/>
  <c r="E238" i="5" a="1"/>
  <c r="E238" i="5"/>
  <c r="E358" i="5" a="1"/>
  <c r="E358" i="5"/>
  <c r="E320" i="5" a="1"/>
  <c r="E320" i="5"/>
  <c r="E388" i="5" a="1"/>
  <c r="E388" i="5"/>
  <c r="E134" i="5" a="1"/>
  <c r="E134" i="5"/>
  <c r="E185" i="5" a="1"/>
  <c r="E185" i="5"/>
  <c r="E288" i="5" a="1"/>
  <c r="E288" i="5"/>
  <c r="E398" i="5" a="1"/>
  <c r="E398" i="5"/>
  <c r="E177" i="5" a="1"/>
  <c r="E177" i="5"/>
  <c r="E84" i="5" a="1"/>
  <c r="E84" i="5"/>
  <c r="E190" i="5" a="1"/>
  <c r="E190" i="5"/>
  <c r="E149" i="5" a="1"/>
  <c r="E149" i="5"/>
  <c r="E18" i="7" a="1"/>
  <c r="E18" i="7"/>
  <c r="E228" i="5" a="1"/>
  <c r="E228" i="5"/>
  <c r="E255" i="5" a="1"/>
  <c r="E255" i="5"/>
  <c r="E402" i="5" a="1"/>
  <c r="E402" i="5"/>
  <c r="E52" i="5" a="1"/>
  <c r="E52" i="5"/>
  <c r="E125" i="5" a="1"/>
  <c r="E125" i="5"/>
  <c r="E169" i="5" a="1"/>
  <c r="E169" i="5"/>
  <c r="E244" i="5" a="1"/>
  <c r="E244" i="5"/>
  <c r="E352" i="5" a="1"/>
  <c r="E352" i="5"/>
  <c r="E124" i="5" a="1"/>
  <c r="E124" i="5"/>
  <c r="E95" i="5" a="1"/>
  <c r="E95" i="5"/>
  <c r="E253" i="5" a="1"/>
  <c r="E253" i="5"/>
  <c r="E186" i="5" a="1"/>
  <c r="E186" i="5"/>
  <c r="E242" i="5" a="1"/>
  <c r="E242" i="5"/>
  <c r="E93" i="5" a="1"/>
  <c r="E93" i="5"/>
  <c r="E304" i="5" a="1"/>
  <c r="E304" i="5"/>
  <c r="E49" i="5" a="1"/>
  <c r="E49" i="5"/>
  <c r="E8" i="7" a="1"/>
  <c r="E8" i="7"/>
  <c r="E9" i="6" a="1"/>
  <c r="E9" i="6"/>
  <c r="E348" i="5" a="1"/>
  <c r="E348" i="5"/>
  <c r="E391" i="5" a="1"/>
  <c r="E391" i="5"/>
  <c r="E3" i="7" a="1"/>
  <c r="E3" i="7"/>
  <c r="E354" i="5" a="1"/>
  <c r="E354" i="5"/>
  <c r="E12" i="5" a="1"/>
  <c r="E12" i="5"/>
  <c r="E392" i="5" a="1"/>
  <c r="E392" i="5"/>
  <c r="E4" i="6" a="1"/>
  <c r="E4" i="6"/>
  <c r="E176" i="5" a="1"/>
  <c r="E176" i="5"/>
  <c r="E205" i="5" a="1"/>
  <c r="E205" i="5"/>
  <c r="E368" i="5" a="1"/>
  <c r="E368" i="5"/>
  <c r="E71" i="5" a="1"/>
  <c r="E71" i="5"/>
  <c r="E287" i="5" a="1"/>
  <c r="E287" i="5"/>
  <c r="E26" i="5" a="1"/>
  <c r="E26" i="5"/>
  <c r="E345" i="5" a="1"/>
  <c r="E345" i="5"/>
  <c r="E77" i="5" a="1"/>
  <c r="E77" i="5"/>
  <c r="E199" i="5" a="1"/>
  <c r="E199" i="5"/>
  <c r="E336" i="5" a="1"/>
  <c r="E336" i="5"/>
  <c r="E47" i="5" a="1"/>
  <c r="E47" i="5"/>
  <c r="E247" i="5" a="1"/>
  <c r="E247" i="5"/>
  <c r="E162" i="5" a="1"/>
  <c r="E162" i="5"/>
  <c r="E166" i="5" a="1"/>
  <c r="E166" i="5"/>
  <c r="E89" i="5" a="1"/>
  <c r="E89" i="5"/>
  <c r="E24" i="5" a="1"/>
  <c r="E24" i="5"/>
  <c r="E241" i="5" a="1"/>
  <c r="E241" i="5"/>
  <c r="E179" i="5" a="1"/>
  <c r="E179" i="5"/>
  <c r="E138" i="5" a="1"/>
  <c r="E138" i="5"/>
  <c r="E245" i="5" a="1"/>
  <c r="E245" i="5"/>
  <c r="E380" i="5" a="1"/>
  <c r="E380" i="5"/>
  <c r="E259" i="5" a="1"/>
  <c r="E259" i="5"/>
  <c r="E275" i="5" a="1"/>
  <c r="E275" i="5"/>
  <c r="E105" i="5" a="1"/>
  <c r="E105" i="5"/>
  <c r="E31" i="5" a="1"/>
  <c r="E31" i="5"/>
  <c r="E382" i="5" a="1"/>
  <c r="E382" i="5"/>
  <c r="E309" i="5" a="1"/>
  <c r="E309" i="5"/>
  <c r="E165" i="5" a="1"/>
  <c r="E165" i="5"/>
  <c r="E29" i="5" a="1"/>
  <c r="E29" i="5"/>
  <c r="E36" i="5" a="1"/>
  <c r="E36" i="5"/>
  <c r="E349" i="5" a="1"/>
  <c r="E349" i="5"/>
  <c r="E11" i="6" a="1"/>
  <c r="E11" i="6"/>
  <c r="E394" i="5" a="1"/>
  <c r="E394" i="5"/>
  <c r="E191" i="5" a="1"/>
  <c r="E191" i="5"/>
  <c r="E50" i="5" a="1"/>
  <c r="E50" i="5"/>
  <c r="E106" i="5" a="1"/>
  <c r="E106" i="5"/>
  <c r="E372" i="5" a="1"/>
  <c r="E372" i="5"/>
  <c r="E147" i="5" a="1"/>
  <c r="E147" i="5"/>
  <c r="E115" i="5" a="1"/>
  <c r="E115" i="5"/>
  <c r="E213" i="5" a="1"/>
  <c r="E213" i="5"/>
  <c r="E143" i="5" a="1"/>
  <c r="E143" i="5"/>
  <c r="E292" i="5" a="1"/>
  <c r="E292" i="5"/>
  <c r="E351" i="5" a="1"/>
  <c r="E351" i="5"/>
  <c r="E333" i="5" a="1"/>
  <c r="E333" i="5"/>
  <c r="E216" i="5" a="1"/>
  <c r="E216" i="5"/>
  <c r="E273" i="5" a="1"/>
  <c r="E273" i="5"/>
  <c r="E212" i="5" a="1"/>
  <c r="E212" i="5"/>
  <c r="E312" i="5" a="1"/>
  <c r="E312" i="5"/>
  <c r="E226" i="5" a="1"/>
  <c r="E226" i="5"/>
  <c r="E383" i="5" a="1"/>
  <c r="E383" i="5"/>
  <c r="E131" i="5" a="1"/>
  <c r="E131" i="5"/>
  <c r="E381" i="5" a="1"/>
  <c r="E381" i="5"/>
  <c r="E6" i="5" a="1"/>
  <c r="E6" i="5"/>
  <c r="E70" i="5" a="1"/>
  <c r="E70" i="5"/>
  <c r="E76" i="5" a="1"/>
  <c r="E76" i="5"/>
  <c r="E318" i="5" a="1"/>
  <c r="E318" i="5"/>
  <c r="E401" i="5" a="1"/>
  <c r="E401" i="5"/>
  <c r="E15" i="5" a="1"/>
  <c r="E15" i="5"/>
  <c r="E114" i="5" a="1"/>
  <c r="E114" i="5"/>
  <c r="E17" i="7" a="1"/>
  <c r="E17" i="7"/>
  <c r="E153" i="5" a="1"/>
  <c r="E153" i="5"/>
  <c r="E306" i="5" a="1"/>
  <c r="E306" i="5"/>
  <c r="E239" i="5" a="1"/>
  <c r="E239" i="5"/>
  <c r="E299" i="5" a="1"/>
  <c r="E299" i="5"/>
  <c r="E19" i="7" a="1"/>
  <c r="E19" i="7"/>
  <c r="E188" i="5" a="1"/>
  <c r="E188" i="5"/>
  <c r="E137" i="5" a="1"/>
  <c r="E137" i="5"/>
  <c r="E263" i="5" a="1"/>
  <c r="E263" i="5"/>
  <c r="E270" i="5" a="1"/>
  <c r="E270" i="5"/>
  <c r="E404" i="5" a="1"/>
  <c r="E404" i="5"/>
  <c r="E311" i="5" a="1"/>
  <c r="E311" i="5"/>
  <c r="E159" i="5" a="1"/>
  <c r="E159" i="5"/>
  <c r="E319" i="5" a="1"/>
  <c r="E319" i="5"/>
  <c r="E214" i="5" a="1"/>
  <c r="E214" i="5"/>
  <c r="E53" i="5" a="1"/>
  <c r="E53" i="5"/>
  <c r="E18" i="5" a="1"/>
  <c r="E18" i="5"/>
  <c r="E145" i="5" a="1"/>
  <c r="E145" i="5"/>
  <c r="E377" i="5" a="1"/>
  <c r="E377" i="5"/>
  <c r="E78" i="5" a="1"/>
  <c r="E78" i="5"/>
  <c r="E8" i="6" a="1"/>
  <c r="E8" i="6"/>
  <c r="E126" i="5" a="1"/>
  <c r="E126" i="5"/>
  <c r="E415" i="5" a="1"/>
  <c r="E415" i="5"/>
  <c r="F156" i="5" a="1"/>
  <c r="F156" i="5"/>
  <c r="F46" i="5" a="1"/>
  <c r="F46" i="5"/>
  <c r="F359" i="5" a="1"/>
  <c r="F359" i="5"/>
  <c r="F414" i="5" a="1"/>
  <c r="F414" i="5"/>
  <c r="F32" i="5" a="1"/>
  <c r="F32" i="5"/>
  <c r="F167" i="5" a="1"/>
  <c r="F167" i="5"/>
  <c r="F354" i="5" a="1"/>
  <c r="F354" i="5"/>
  <c r="F388" i="5" a="1"/>
  <c r="F388" i="5"/>
  <c r="F87" i="5" a="1"/>
  <c r="F87" i="5"/>
  <c r="F362" i="5" a="1"/>
  <c r="F362" i="5"/>
  <c r="E88" i="5" a="1"/>
  <c r="E88" i="5"/>
  <c r="E27" i="5" a="1"/>
  <c r="E27" i="5"/>
  <c r="E257" i="5" a="1"/>
  <c r="E257" i="5"/>
  <c r="E2" i="5" a="1"/>
  <c r="E2" i="5"/>
  <c r="E122" i="5" a="1"/>
  <c r="E122" i="5"/>
  <c r="E414" i="5" a="1"/>
  <c r="E414" i="5"/>
  <c r="E202" i="5" a="1"/>
  <c r="E202" i="5"/>
  <c r="E121" i="5" a="1"/>
  <c r="E121" i="5"/>
  <c r="E3" i="6" a="1"/>
  <c r="E3" i="6"/>
  <c r="E45" i="5" a="1"/>
  <c r="E45" i="5"/>
  <c r="E369" i="5" a="1"/>
  <c r="E369" i="5"/>
  <c r="E267" i="5" a="1"/>
  <c r="E267" i="5"/>
  <c r="E204" i="5" a="1"/>
  <c r="E204" i="5"/>
  <c r="E175" i="5" a="1"/>
  <c r="E175" i="5"/>
  <c r="E83" i="5" a="1"/>
  <c r="E83" i="5"/>
  <c r="E329" i="5" a="1"/>
  <c r="E329" i="5"/>
  <c r="E243" i="5" a="1"/>
  <c r="E243" i="5"/>
  <c r="E14" i="5" a="1"/>
  <c r="E14" i="5"/>
  <c r="E237" i="5" a="1"/>
  <c r="E237" i="5"/>
  <c r="E181" i="5" a="1"/>
  <c r="E181" i="5"/>
  <c r="E265" i="5" a="1"/>
  <c r="E265" i="5"/>
  <c r="E4" i="5" a="1"/>
  <c r="E4" i="5"/>
  <c r="E148" i="5" a="1"/>
  <c r="E148" i="5"/>
  <c r="E347" i="5" a="1"/>
  <c r="E347" i="5"/>
  <c r="E56" i="5" a="1"/>
  <c r="E56" i="5"/>
  <c r="E33" i="5" a="1"/>
  <c r="E33" i="5"/>
  <c r="E63" i="5" a="1"/>
  <c r="E63" i="5"/>
  <c r="E370" i="5" a="1"/>
  <c r="E370" i="5"/>
  <c r="E13" i="6" a="1"/>
  <c r="E13" i="6"/>
  <c r="E269" i="5" a="1"/>
  <c r="E269" i="5"/>
  <c r="F69" i="5" a="1"/>
  <c r="F69" i="5"/>
  <c r="F170" i="5" a="1"/>
  <c r="F170" i="5"/>
  <c r="F168" i="5" a="1"/>
  <c r="F168" i="5"/>
  <c r="F380" i="5" a="1"/>
  <c r="F380" i="5"/>
  <c r="F280" i="5" a="1"/>
  <c r="F280" i="5"/>
  <c r="F207" i="5" a="1"/>
  <c r="F207" i="5"/>
  <c r="F124" i="5" a="1"/>
  <c r="F124" i="5"/>
  <c r="F223" i="5" a="1"/>
  <c r="F223" i="5"/>
  <c r="F76" i="5" a="1"/>
  <c r="F76" i="5"/>
  <c r="F6" i="6" a="1"/>
  <c r="F6" i="6"/>
  <c r="F244" i="5" a="1"/>
  <c r="F244" i="5"/>
  <c r="F211" i="5" a="1"/>
  <c r="F211" i="5"/>
  <c r="F409" i="5" a="1"/>
  <c r="F409" i="5"/>
  <c r="F15" i="7" a="1"/>
  <c r="F15" i="7"/>
  <c r="F297" i="5" a="1"/>
  <c r="F297" i="5"/>
  <c r="F357" i="5" a="1"/>
  <c r="F357" i="5"/>
  <c r="F100" i="5" a="1"/>
  <c r="F100" i="5"/>
  <c r="F343" i="5" a="1"/>
  <c r="F343" i="5"/>
  <c r="F272" i="5" a="1"/>
  <c r="F272" i="5"/>
  <c r="F300" i="5" a="1"/>
  <c r="F300" i="5"/>
  <c r="F36" i="5" a="1"/>
  <c r="F36" i="5"/>
  <c r="F12" i="5" a="1"/>
  <c r="F12" i="5"/>
  <c r="F78" i="5" a="1"/>
  <c r="F78" i="5"/>
  <c r="E371" i="5" a="1"/>
  <c r="E371" i="5"/>
  <c r="F63" i="5" a="1"/>
  <c r="F63" i="5"/>
  <c r="E57" i="5" a="1"/>
  <c r="E57" i="5"/>
  <c r="F133" i="5" a="1"/>
  <c r="F133" i="5"/>
  <c r="E37" i="5" a="1"/>
  <c r="E37" i="5"/>
  <c r="F401" i="5" a="1"/>
  <c r="F401" i="5"/>
  <c r="E172" i="5" a="1"/>
  <c r="E172" i="5"/>
  <c r="F66" i="5" a="1"/>
  <c r="F66" i="5"/>
  <c r="E389" i="5" a="1"/>
  <c r="E389" i="5"/>
  <c r="E207" i="5" a="1"/>
  <c r="E207" i="5"/>
  <c r="F206" i="5" a="1"/>
  <c r="F206" i="5"/>
  <c r="E378" i="5" a="1"/>
  <c r="E378" i="5"/>
  <c r="E130" i="5" a="1"/>
  <c r="E130" i="5"/>
  <c r="E249" i="5" a="1"/>
  <c r="E249" i="5"/>
  <c r="F91" i="5" a="1"/>
  <c r="F91" i="5"/>
  <c r="F162" i="5" a="1"/>
  <c r="F162" i="5"/>
  <c r="E22" i="7" a="1"/>
  <c r="E22" i="7"/>
  <c r="E32" i="5" a="1"/>
  <c r="E32" i="5"/>
  <c r="E409" i="5" a="1"/>
  <c r="E409" i="5"/>
  <c r="E152" i="5" a="1"/>
  <c r="E152" i="5"/>
  <c r="E160" i="5" a="1"/>
  <c r="E160" i="5"/>
  <c r="E28" i="5" a="1"/>
  <c r="E28" i="5"/>
  <c r="E7" i="7" a="1"/>
  <c r="E7" i="7"/>
  <c r="E379" i="5" a="1"/>
  <c r="E379" i="5"/>
  <c r="E150" i="5" a="1"/>
  <c r="E150" i="5"/>
  <c r="E13" i="5" a="1"/>
  <c r="E13" i="5"/>
  <c r="E315" i="5" a="1"/>
  <c r="E315" i="5"/>
  <c r="E294" i="5" a="1"/>
  <c r="E294" i="5"/>
  <c r="E302" i="5" a="1"/>
  <c r="E302" i="5"/>
  <c r="E282" i="5" a="1"/>
  <c r="E282" i="5"/>
  <c r="E224" i="5" a="1"/>
  <c r="E224" i="5"/>
  <c r="E322" i="5" a="1"/>
  <c r="E322" i="5"/>
  <c r="E251" i="5" a="1"/>
  <c r="E251" i="5"/>
  <c r="E340" i="5" a="1"/>
  <c r="E340" i="5"/>
  <c r="E317" i="5" a="1"/>
  <c r="E317" i="5"/>
  <c r="E16" i="5" a="1"/>
  <c r="E16" i="5"/>
  <c r="E10" i="6" a="1"/>
  <c r="E10" i="6"/>
  <c r="F153" i="5" a="1"/>
  <c r="F153" i="5"/>
  <c r="F321" i="5" a="1"/>
  <c r="F321" i="5"/>
  <c r="F341" i="5" a="1"/>
  <c r="F341" i="5"/>
  <c r="F154" i="5" a="1"/>
  <c r="F154" i="5"/>
  <c r="F377" i="5" a="1"/>
  <c r="F377" i="5"/>
  <c r="F248" i="5" a="1"/>
  <c r="F248" i="5"/>
  <c r="F4" i="5" a="1"/>
  <c r="F4" i="5"/>
  <c r="E66" i="5" a="1"/>
  <c r="E66" i="5"/>
  <c r="E227" i="5" a="1"/>
  <c r="E227" i="5"/>
  <c r="E280" i="5" a="1"/>
  <c r="E280" i="5"/>
  <c r="E82" i="5" a="1"/>
  <c r="E82" i="5"/>
  <c r="E12" i="6" a="1"/>
  <c r="E12" i="6"/>
  <c r="E35" i="5" a="1"/>
  <c r="E35" i="5"/>
  <c r="E74" i="5" a="1"/>
  <c r="E74" i="5"/>
  <c r="E271" i="5" a="1"/>
  <c r="E271" i="5"/>
  <c r="E96" i="5" a="1"/>
  <c r="E96" i="5"/>
  <c r="E128" i="5" a="1"/>
  <c r="E128" i="5"/>
  <c r="E112" i="5" a="1"/>
  <c r="E112" i="5"/>
  <c r="E343" i="5" a="1"/>
  <c r="E343" i="5"/>
  <c r="E156" i="5" a="1"/>
  <c r="E156" i="5"/>
  <c r="E361" i="5" a="1"/>
  <c r="E361" i="5"/>
  <c r="E100" i="5" a="1"/>
  <c r="E100" i="5"/>
  <c r="E413" i="5" a="1"/>
  <c r="E413" i="5"/>
  <c r="E387" i="5" a="1"/>
  <c r="E387" i="5"/>
  <c r="E260" i="5" a="1"/>
  <c r="E260" i="5"/>
  <c r="E170" i="5" a="1"/>
  <c r="E170" i="5"/>
  <c r="E233" i="5" a="1"/>
  <c r="E233" i="5"/>
  <c r="F252" i="5" a="1"/>
  <c r="F252" i="5"/>
  <c r="F270" i="5" a="1"/>
  <c r="F270" i="5"/>
  <c r="F182" i="5" a="1"/>
  <c r="F182" i="5"/>
  <c r="F85" i="5" a="1"/>
  <c r="F85" i="5"/>
  <c r="F119" i="5" a="1"/>
  <c r="F119" i="5"/>
  <c r="F407" i="5" a="1"/>
  <c r="F407" i="5"/>
  <c r="F288" i="5" a="1"/>
  <c r="F288" i="5"/>
  <c r="F157" i="5" a="1"/>
  <c r="F157" i="5"/>
  <c r="F105" i="5" a="1"/>
  <c r="F105" i="5"/>
  <c r="F331" i="5" a="1"/>
  <c r="F331" i="5"/>
  <c r="F86" i="5" a="1"/>
  <c r="F86" i="5"/>
  <c r="F308" i="5" a="1"/>
  <c r="F308" i="5"/>
  <c r="F314" i="5" a="1"/>
  <c r="F314" i="5"/>
  <c r="F106" i="5" a="1"/>
  <c r="F106" i="5"/>
  <c r="F79" i="5" a="1"/>
  <c r="F79" i="5"/>
  <c r="F246" i="5" a="1"/>
  <c r="F246" i="5"/>
  <c r="F376" i="5" a="1"/>
  <c r="F376" i="5"/>
  <c r="F328" i="5" a="1"/>
  <c r="F328" i="5"/>
  <c r="F13" i="5" a="1"/>
  <c r="F13" i="5"/>
  <c r="F143" i="5" a="1"/>
  <c r="F143" i="5"/>
  <c r="F147" i="5" a="1"/>
  <c r="F147" i="5"/>
  <c r="F369" i="5" a="1"/>
  <c r="F369" i="5"/>
  <c r="F10" i="7" a="1"/>
  <c r="F10" i="7"/>
  <c r="F263" i="5" a="1"/>
  <c r="F263" i="5"/>
  <c r="F34" i="5" a="1"/>
  <c r="F34" i="5"/>
  <c r="F6" i="5" a="1"/>
  <c r="F6" i="5"/>
  <c r="F30" i="5" a="1"/>
  <c r="F30" i="5"/>
  <c r="F392" i="5" a="1"/>
  <c r="F392" i="5"/>
  <c r="F6" i="7" a="1"/>
  <c r="F6" i="7"/>
  <c r="F64" i="5" a="1"/>
  <c r="F64" i="5"/>
  <c r="E10" i="7" a="1"/>
  <c r="E10" i="7"/>
  <c r="E30" i="5" a="1"/>
  <c r="E30" i="5"/>
  <c r="E410" i="5" a="1"/>
  <c r="E410" i="5"/>
  <c r="E194" i="5" a="1"/>
  <c r="E194" i="5"/>
  <c r="E58" i="5" a="1"/>
  <c r="E58" i="5"/>
  <c r="E132" i="5" a="1"/>
  <c r="E132" i="5"/>
  <c r="E81" i="5" a="1"/>
  <c r="E81" i="5"/>
  <c r="E48" i="5" a="1"/>
  <c r="E48" i="5"/>
  <c r="E201" i="5" a="1"/>
  <c r="E201" i="5"/>
  <c r="E206" i="5" a="1"/>
  <c r="E206" i="5"/>
  <c r="E62" i="5" a="1"/>
  <c r="E62" i="5"/>
  <c r="E79" i="5" a="1"/>
  <c r="E79" i="5"/>
  <c r="E23" i="5" a="1"/>
  <c r="E23" i="5"/>
  <c r="E157" i="5" a="1"/>
  <c r="E157" i="5"/>
  <c r="E2" i="6" a="1"/>
  <c r="E2" i="6"/>
  <c r="E123" i="5" a="1"/>
  <c r="E123" i="5"/>
  <c r="E261" i="5" a="1"/>
  <c r="E261" i="5"/>
  <c r="E403" i="5" a="1"/>
  <c r="E403" i="5"/>
  <c r="E330" i="5" a="1"/>
  <c r="E330" i="5"/>
  <c r="E219" i="5" a="1"/>
  <c r="E219" i="5"/>
  <c r="F14" i="7" a="1"/>
  <c r="F14" i="7"/>
  <c r="F307" i="5" a="1"/>
  <c r="F307" i="5"/>
  <c r="F146" i="5" a="1"/>
  <c r="F146" i="5"/>
  <c r="F40" i="5" a="1"/>
  <c r="F40" i="5"/>
  <c r="F262" i="5" a="1"/>
  <c r="F262" i="5"/>
  <c r="F311" i="5" a="1"/>
  <c r="F311" i="5"/>
  <c r="F329" i="5" a="1"/>
  <c r="F329" i="5"/>
  <c r="F2" i="7" a="1"/>
  <c r="F2" i="7"/>
  <c r="F82" i="5" a="1"/>
  <c r="F82" i="5"/>
  <c r="F309" i="5" a="1"/>
  <c r="F309" i="5"/>
  <c r="F75" i="5" a="1"/>
  <c r="F75" i="5"/>
  <c r="F352" i="5" a="1"/>
  <c r="F352" i="5"/>
  <c r="F240" i="5" a="1"/>
  <c r="F240" i="5"/>
  <c r="F90" i="5" a="1"/>
  <c r="F90" i="5"/>
  <c r="F172" i="5" a="1"/>
  <c r="F172" i="5"/>
  <c r="F114" i="5" a="1"/>
  <c r="F114" i="5"/>
  <c r="F231" i="5" a="1"/>
  <c r="F231" i="5"/>
  <c r="F346" i="5" a="1"/>
  <c r="F346" i="5"/>
  <c r="F193" i="5" a="1"/>
  <c r="F193" i="5"/>
  <c r="F141" i="5" a="1"/>
  <c r="F141" i="5"/>
  <c r="F340" i="5" a="1"/>
  <c r="F340" i="5"/>
  <c r="F149" i="5" a="1"/>
  <c r="F149" i="5"/>
  <c r="F250" i="5" a="1"/>
  <c r="F250" i="5"/>
  <c r="F88" i="5" a="1"/>
  <c r="F88" i="5"/>
  <c r="F24" i="5" a="1"/>
  <c r="F24" i="5"/>
  <c r="F171" i="5" a="1"/>
  <c r="F171" i="5"/>
  <c r="F155" i="5" a="1"/>
  <c r="F155" i="5"/>
  <c r="F220" i="5" a="1"/>
  <c r="F220" i="5"/>
  <c r="F364" i="5" a="1"/>
  <c r="F364" i="5"/>
  <c r="F67" i="5" a="1"/>
  <c r="F67" i="5"/>
  <c r="F344" i="5" a="1"/>
  <c r="F344" i="5"/>
  <c r="F217" i="5" a="1"/>
  <c r="F217" i="5"/>
  <c r="F255" i="5" a="1"/>
  <c r="F255" i="5"/>
  <c r="F2" i="5" a="1"/>
  <c r="F2" i="5"/>
  <c r="F201" i="5" a="1"/>
  <c r="F201" i="5"/>
  <c r="F345" i="5" a="1"/>
  <c r="F345" i="5"/>
  <c r="F273" i="5" a="1"/>
  <c r="F273" i="5"/>
  <c r="F190" i="5" a="1"/>
  <c r="F190" i="5"/>
  <c r="F224" i="5" a="1"/>
  <c r="F224" i="5"/>
  <c r="F402" i="5" a="1"/>
  <c r="F402" i="5"/>
  <c r="F319" i="5" a="1"/>
  <c r="F319" i="5"/>
  <c r="F334" i="5" a="1"/>
  <c r="F334" i="5"/>
  <c r="F163" i="5" a="1"/>
  <c r="F163" i="5"/>
  <c r="F151" i="5" a="1"/>
  <c r="F151" i="5"/>
  <c r="F68" i="5" a="1"/>
  <c r="F68" i="5"/>
  <c r="F164" i="5" a="1"/>
  <c r="F164" i="5"/>
  <c r="F222" i="5" a="1"/>
  <c r="F222" i="5"/>
  <c r="F389" i="5" a="1"/>
  <c r="F389" i="5"/>
  <c r="F10" i="6" a="1"/>
  <c r="F10" i="6"/>
  <c r="F368" i="5" a="1"/>
  <c r="F368" i="5"/>
  <c r="F225" i="5" a="1"/>
  <c r="F225" i="5"/>
  <c r="F382" i="5" a="1"/>
  <c r="F382" i="5"/>
  <c r="F180" i="5" a="1"/>
  <c r="F180" i="5"/>
  <c r="F144" i="5" a="1"/>
  <c r="F144" i="5"/>
  <c r="F384" i="5" a="1"/>
  <c r="F384" i="5"/>
  <c r="F312" i="5" a="1"/>
  <c r="F312" i="5"/>
  <c r="F285" i="5" a="1"/>
  <c r="F285" i="5"/>
  <c r="F264" i="5" a="1"/>
  <c r="F264" i="5"/>
  <c r="F14" i="5" a="1"/>
  <c r="F14" i="5"/>
  <c r="F411" i="5" a="1"/>
  <c r="F411" i="5"/>
  <c r="F21" i="7" a="1"/>
  <c r="F21" i="7"/>
  <c r="F181" i="5" a="1"/>
  <c r="F181" i="5"/>
  <c r="F212" i="5" a="1"/>
  <c r="F212" i="5"/>
  <c r="F189" i="5" a="1"/>
  <c r="F189" i="5"/>
  <c r="F121" i="5" a="1"/>
  <c r="F121" i="5"/>
  <c r="F205" i="5" a="1"/>
  <c r="F205" i="5"/>
  <c r="F361" i="5" a="1"/>
  <c r="F361" i="5"/>
  <c r="F70" i="5" a="1"/>
  <c r="F70" i="5"/>
  <c r="F23" i="5" a="1"/>
  <c r="F23" i="5"/>
  <c r="F137" i="5" a="1"/>
  <c r="F137" i="5"/>
  <c r="F413" i="5" a="1"/>
  <c r="F413" i="5"/>
  <c r="F61" i="5" a="1"/>
  <c r="F61" i="5"/>
  <c r="F3" i="6" a="1"/>
  <c r="F3" i="6"/>
  <c r="F385" i="5" a="1"/>
  <c r="F385" i="5"/>
  <c r="F53" i="5" a="1"/>
  <c r="F53" i="5"/>
  <c r="F158" i="5" a="1"/>
  <c r="F158" i="5"/>
  <c r="F125" i="5" a="1"/>
  <c r="F125" i="5"/>
  <c r="F152" i="5" a="1"/>
  <c r="F152" i="5"/>
  <c r="F302" i="5" a="1"/>
  <c r="F302" i="5"/>
  <c r="F13" i="7" a="1"/>
  <c r="F13" i="7"/>
  <c r="F10" i="5" a="1"/>
  <c r="F10" i="5"/>
  <c r="F39" i="5" a="1"/>
  <c r="F39" i="5"/>
  <c r="F350" i="5" a="1"/>
  <c r="F350" i="5"/>
  <c r="F310" i="5" a="1"/>
  <c r="F310" i="5"/>
  <c r="F306" i="5" a="1"/>
  <c r="F306" i="5"/>
  <c r="F269" i="5" a="1"/>
  <c r="F269" i="5"/>
  <c r="F267" i="5" a="1"/>
  <c r="F267" i="5"/>
  <c r="F251" i="5" a="1"/>
  <c r="F251" i="5"/>
  <c r="F195" i="5" a="1"/>
  <c r="F195" i="5"/>
  <c r="F20" i="5" a="1"/>
  <c r="F20" i="5"/>
  <c r="F169" i="5" a="1"/>
  <c r="F169" i="5"/>
  <c r="F110" i="5" a="1"/>
  <c r="F110" i="5"/>
  <c r="F410" i="5" a="1"/>
  <c r="F410" i="5"/>
  <c r="F77" i="5" a="1"/>
  <c r="F77" i="5"/>
  <c r="F102" i="5" a="1"/>
  <c r="F102" i="5"/>
  <c r="F268" i="5" a="1"/>
  <c r="F268" i="5"/>
  <c r="F45" i="5" a="1"/>
  <c r="F45" i="5"/>
  <c r="F8" i="7" a="1"/>
  <c r="F8" i="7"/>
  <c r="F131" i="5" a="1"/>
  <c r="F131" i="5"/>
  <c r="F17" i="7" a="1"/>
  <c r="F17" i="7"/>
  <c r="F214" i="5" a="1"/>
  <c r="F214" i="5"/>
  <c r="F347" i="5" a="1"/>
  <c r="F347" i="5"/>
  <c r="F4" i="6" a="1"/>
  <c r="F4" i="6"/>
  <c r="F295" i="5" a="1"/>
  <c r="F295" i="5"/>
  <c r="F232" i="5" a="1"/>
  <c r="F232" i="5"/>
  <c r="F398" i="5" a="1"/>
  <c r="F398" i="5"/>
  <c r="F239" i="5" a="1"/>
  <c r="F239" i="5"/>
  <c r="F22" i="5" a="1"/>
  <c r="F22" i="5"/>
  <c r="F65" i="5" a="1"/>
  <c r="F65" i="5"/>
  <c r="F396" i="5" a="1"/>
  <c r="F396" i="5"/>
  <c r="F277" i="5" a="1"/>
  <c r="F277" i="5"/>
  <c r="F31" i="5" a="1"/>
  <c r="F31" i="5"/>
  <c r="F276" i="5" a="1"/>
  <c r="F276" i="5"/>
  <c r="F59" i="5" a="1"/>
  <c r="F59" i="5"/>
  <c r="F316" i="5" a="1"/>
  <c r="F316" i="5"/>
  <c r="F215" i="5" a="1"/>
  <c r="F215" i="5"/>
  <c r="F294" i="5" a="1"/>
  <c r="F294" i="5"/>
  <c r="F353" i="5" a="1"/>
  <c r="F353" i="5"/>
  <c r="F406" i="5" a="1"/>
  <c r="F406" i="5"/>
  <c r="F400" i="5" a="1"/>
  <c r="F400" i="5"/>
  <c r="F208" i="5" a="1"/>
  <c r="F208" i="5"/>
  <c r="F399" i="5" a="1"/>
  <c r="F399" i="5"/>
  <c r="F197" i="5" a="1"/>
  <c r="F197" i="5"/>
  <c r="F259" i="5" a="1"/>
  <c r="F259" i="5"/>
  <c r="F165" i="5" a="1"/>
  <c r="F165" i="5"/>
  <c r="F249" i="5" a="1"/>
  <c r="F249" i="5"/>
  <c r="F179" i="5" a="1"/>
  <c r="F179" i="5"/>
  <c r="F408" i="5" a="1"/>
  <c r="F408" i="5"/>
  <c r="F29" i="5" a="1"/>
  <c r="F29" i="5"/>
  <c r="F54" i="5" a="1"/>
  <c r="F54" i="5"/>
  <c r="F9" i="7" a="1"/>
  <c r="F9" i="7"/>
  <c r="F17" i="5" a="1"/>
  <c r="F17" i="5"/>
  <c r="F360" i="5" a="1"/>
  <c r="F360" i="5"/>
  <c r="F284" i="5" a="1"/>
  <c r="F284" i="5"/>
  <c r="F116" i="5" a="1"/>
  <c r="F116" i="5"/>
  <c r="F115" i="5" a="1"/>
  <c r="F115" i="5"/>
  <c r="F18" i="7" a="1"/>
  <c r="F18" i="7"/>
  <c r="F38" i="5" a="1"/>
  <c r="F38" i="5"/>
  <c r="F145" i="5" a="1"/>
  <c r="F145" i="5"/>
  <c r="F138" i="5" a="1"/>
  <c r="F138" i="5"/>
  <c r="F15" i="5" a="1"/>
  <c r="F15" i="5"/>
  <c r="F365" i="5" a="1"/>
  <c r="F365" i="5"/>
  <c r="F304" i="5" a="1"/>
  <c r="F304" i="5"/>
  <c r="F11" i="5" a="1"/>
  <c r="F11" i="5"/>
  <c r="F228" i="5" a="1"/>
  <c r="F228" i="5"/>
  <c r="F245" i="5" a="1"/>
  <c r="F245" i="5"/>
  <c r="F199" i="5" a="1"/>
  <c r="F199" i="5"/>
  <c r="F323" i="5" a="1"/>
  <c r="F323" i="5"/>
  <c r="F242" i="5" a="1"/>
  <c r="F242" i="5"/>
  <c r="F5" i="7" a="1"/>
  <c r="F5" i="7"/>
  <c r="F9" i="6" a="1"/>
  <c r="F9" i="6"/>
  <c r="F26" i="5" a="1"/>
  <c r="F26" i="5"/>
  <c r="F283" i="5" a="1"/>
  <c r="F283" i="5"/>
  <c r="F120" i="5" a="1"/>
  <c r="F120" i="5"/>
  <c r="F35" i="5" a="1"/>
  <c r="F35" i="5"/>
  <c r="F8" i="5" a="1"/>
  <c r="F8" i="5"/>
  <c r="F25" i="5" a="1"/>
  <c r="F25" i="5"/>
  <c r="F257" i="5" a="1"/>
  <c r="F257" i="5"/>
  <c r="F5" i="6" a="1"/>
  <c r="F5" i="6"/>
  <c r="F58" i="5" a="1"/>
  <c r="F58" i="5"/>
  <c r="F135" i="5" a="1"/>
  <c r="F135" i="5"/>
  <c r="F183" i="5" a="1"/>
  <c r="F183" i="5"/>
  <c r="F108" i="5" a="1"/>
  <c r="F108" i="5"/>
  <c r="F296" i="5" a="1"/>
  <c r="F296" i="5"/>
  <c r="F221" i="5" a="1"/>
  <c r="F221" i="5"/>
  <c r="F313" i="5" a="1"/>
  <c r="F313" i="5"/>
  <c r="F19" i="7" a="1"/>
  <c r="F19" i="7"/>
  <c r="F198" i="5" a="1"/>
  <c r="F198" i="5"/>
  <c r="F260" i="5" a="1"/>
  <c r="F260" i="5"/>
  <c r="F173" i="5" a="1"/>
  <c r="F173" i="5"/>
  <c r="F381" i="5" a="1"/>
  <c r="F381" i="5"/>
  <c r="F200" i="5" a="1"/>
  <c r="F200" i="5"/>
  <c r="F336" i="5" a="1"/>
  <c r="F336" i="5"/>
  <c r="F289" i="5" a="1"/>
  <c r="F289" i="5"/>
  <c r="F94" i="5" a="1"/>
  <c r="F94" i="5"/>
  <c r="F281" i="5" a="1"/>
  <c r="F281" i="5"/>
  <c r="F187" i="5" a="1"/>
  <c r="F187" i="5"/>
  <c r="F44" i="5" a="1"/>
  <c r="F44" i="5"/>
  <c r="F160" i="5" a="1"/>
  <c r="F160" i="5"/>
  <c r="F41" i="5" a="1"/>
  <c r="F41" i="5"/>
  <c r="F89" i="5" a="1"/>
  <c r="F89" i="5"/>
  <c r="F107" i="5" a="1"/>
  <c r="F107" i="5"/>
  <c r="F5" i="5" a="1"/>
  <c r="F5" i="5"/>
  <c r="F161" i="5" a="1"/>
  <c r="F161" i="5"/>
  <c r="F325" i="5" a="1"/>
  <c r="F325" i="5"/>
  <c r="F93" i="5" a="1"/>
  <c r="F93" i="5"/>
  <c r="F318" i="5" a="1"/>
  <c r="F318" i="5"/>
  <c r="F234" i="5" a="1"/>
  <c r="F234" i="5"/>
  <c r="F73" i="5" a="1"/>
  <c r="F73" i="5"/>
  <c r="F33" i="5" a="1"/>
  <c r="F33" i="5"/>
  <c r="F49" i="5" a="1"/>
  <c r="F49" i="5"/>
  <c r="F191" i="5" a="1"/>
  <c r="F191" i="5"/>
  <c r="F7" i="6" a="1"/>
  <c r="F7" i="6"/>
  <c r="F292" i="5" a="1"/>
  <c r="F292" i="5"/>
  <c r="F235" i="5" a="1"/>
  <c r="F235" i="5"/>
  <c r="F185" i="5" a="1"/>
  <c r="F185" i="5"/>
  <c r="F83" i="5" a="1"/>
  <c r="F83" i="5"/>
  <c r="F13" i="6" a="1"/>
  <c r="F13" i="6"/>
  <c r="F150" i="5" a="1"/>
  <c r="F150" i="5"/>
  <c r="F113" i="5" a="1"/>
  <c r="F113" i="5"/>
  <c r="F27" i="5" a="1"/>
  <c r="F27" i="5"/>
  <c r="F72" i="5" a="1"/>
  <c r="F72" i="5"/>
  <c r="F60" i="5" a="1"/>
  <c r="F60" i="5"/>
  <c r="F243" i="5" a="1"/>
  <c r="F243" i="5"/>
  <c r="F81" i="5" a="1"/>
  <c r="F81" i="5"/>
  <c r="F128" i="5" a="1"/>
  <c r="F128" i="5"/>
  <c r="F196" i="5" a="1"/>
  <c r="F196" i="5"/>
  <c r="F327" i="5" a="1"/>
  <c r="F327" i="5"/>
  <c r="F80" i="5" a="1"/>
  <c r="F80" i="5"/>
  <c r="F192" i="5" a="1"/>
  <c r="F192" i="5"/>
  <c r="F373" i="5" a="1"/>
  <c r="F373" i="5"/>
  <c r="F390" i="5" a="1"/>
  <c r="F390" i="5"/>
  <c r="F342" i="5" a="1"/>
  <c r="F342" i="5"/>
  <c r="F333" i="5" a="1"/>
  <c r="F333" i="5"/>
  <c r="F394" i="5" a="1"/>
  <c r="F394" i="5"/>
  <c r="F11" i="6" a="1"/>
  <c r="F11" i="6"/>
  <c r="F229" i="5" a="1"/>
  <c r="F229" i="5"/>
  <c r="F11" i="7" a="1"/>
  <c r="F11" i="7"/>
  <c r="F47" i="5" a="1"/>
  <c r="F47" i="5"/>
  <c r="F351" i="5" a="1"/>
  <c r="F351" i="5"/>
  <c r="F22" i="7" a="1"/>
  <c r="F22" i="7"/>
  <c r="F348" i="5" a="1"/>
  <c r="F348" i="5"/>
  <c r="F148" i="5" a="1"/>
  <c r="F148" i="5"/>
  <c r="F177" i="5" a="1"/>
  <c r="F177" i="5"/>
  <c r="F84" i="5" a="1"/>
  <c r="F84" i="5"/>
  <c r="F324" i="5" a="1"/>
  <c r="F324" i="5"/>
  <c r="F130" i="5" a="1"/>
  <c r="F130" i="5"/>
  <c r="F12" i="7" a="1"/>
  <c r="F12" i="7"/>
  <c r="F18" i="5" a="1"/>
  <c r="F18" i="5"/>
  <c r="F275" i="5" a="1"/>
  <c r="F275" i="5"/>
  <c r="F326" i="5" a="1"/>
  <c r="F326" i="5"/>
  <c r="F9" i="5" a="1"/>
  <c r="F9" i="5"/>
  <c r="F19" i="5" a="1"/>
  <c r="F19" i="5"/>
  <c r="F96" i="5" a="1"/>
  <c r="F96" i="5"/>
  <c r="F219" i="5" a="1"/>
  <c r="F219" i="5"/>
  <c r="F233" i="5" a="1"/>
  <c r="F233" i="5"/>
  <c r="F28" i="5" a="1"/>
  <c r="F28" i="5"/>
  <c r="F122" i="5" a="1"/>
  <c r="F122" i="5"/>
  <c r="F378" i="5" a="1"/>
  <c r="F378" i="5"/>
  <c r="F415" i="5" a="1"/>
  <c r="F415" i="5"/>
  <c r="F330" i="5" a="1"/>
  <c r="F330" i="5"/>
  <c r="F166" i="5" a="1"/>
  <c r="F166" i="5"/>
  <c r="F4" i="7" a="1"/>
  <c r="F4" i="7"/>
  <c r="F298" i="5" a="1"/>
  <c r="F298" i="5"/>
  <c r="F366" i="5" a="1"/>
  <c r="F366" i="5"/>
  <c r="F315" i="5" a="1"/>
  <c r="F315" i="5"/>
  <c r="F7" i="5" a="1"/>
  <c r="F7" i="5"/>
  <c r="F363" i="5" a="1"/>
  <c r="F363" i="5"/>
  <c r="F99" i="5" a="1"/>
  <c r="F99" i="5"/>
  <c r="F210" i="5" a="1"/>
  <c r="F210" i="5"/>
  <c r="F184" i="5" a="1"/>
  <c r="F184" i="5"/>
  <c r="F355" i="5" a="1"/>
  <c r="F355" i="5"/>
  <c r="F256" i="5" a="1"/>
  <c r="F256" i="5"/>
  <c r="F379" i="5" a="1"/>
  <c r="F379" i="5"/>
  <c r="F299" i="5" a="1"/>
  <c r="F299" i="5"/>
  <c r="F132" i="5" a="1"/>
  <c r="F132" i="5"/>
  <c r="F112" i="5" a="1"/>
  <c r="F112" i="5"/>
  <c r="F230" i="5" a="1"/>
  <c r="F230" i="5"/>
  <c r="F266" i="5" a="1"/>
  <c r="F266" i="5"/>
  <c r="F237" i="5" a="1"/>
  <c r="F237" i="5"/>
  <c r="F405" i="5" a="1"/>
  <c r="F405" i="5"/>
  <c r="F383" i="5" a="1"/>
  <c r="F383" i="5"/>
  <c r="F265" i="5" a="1"/>
  <c r="F265" i="5"/>
  <c r="F395" i="5" a="1"/>
  <c r="F395" i="5"/>
  <c r="F254" i="5" a="1"/>
  <c r="F254" i="5"/>
  <c r="F238" i="5" a="1"/>
  <c r="F238" i="5"/>
  <c r="F317" i="5" a="1"/>
  <c r="F317" i="5"/>
  <c r="F287" i="5" a="1"/>
  <c r="F287" i="5"/>
  <c r="F117" i="5" a="1"/>
  <c r="F117" i="5"/>
  <c r="F271" i="5" a="1"/>
  <c r="F271" i="5"/>
  <c r="F3" i="5" a="1"/>
  <c r="F3" i="5"/>
  <c r="F194" i="5" a="1"/>
  <c r="F194" i="5"/>
  <c r="F136" i="5" a="1"/>
  <c r="F136" i="5"/>
  <c r="F332" i="5" a="1"/>
  <c r="F332" i="5"/>
  <c r="F48" i="5" a="1"/>
  <c r="F48" i="5"/>
  <c r="F372" i="5" a="1"/>
  <c r="F372" i="5"/>
  <c r="F55" i="5" a="1"/>
  <c r="F55" i="5"/>
  <c r="F71" i="5" a="1"/>
  <c r="F71" i="5"/>
  <c r="F291" i="5" a="1"/>
  <c r="F291" i="5"/>
  <c r="F374" i="5" a="1"/>
  <c r="F374" i="5"/>
  <c r="F204" i="5" a="1"/>
  <c r="F204" i="5"/>
  <c r="F397" i="5" a="1"/>
  <c r="F397" i="5"/>
  <c r="F12" i="6" a="1"/>
  <c r="F12" i="6"/>
  <c r="F74" i="5" a="1"/>
  <c r="F74" i="5"/>
  <c r="F42" i="5" a="1"/>
  <c r="F42" i="5"/>
  <c r="F202" i="5" a="1"/>
  <c r="F202" i="5"/>
  <c r="F339" i="5" a="1"/>
  <c r="F339" i="5"/>
  <c r="F367" i="5" a="1"/>
  <c r="F367" i="5"/>
  <c r="F20" i="7" a="1"/>
  <c r="F20" i="7"/>
  <c r="F174" i="5" a="1"/>
  <c r="F174" i="5"/>
  <c r="F16" i="5" a="1"/>
  <c r="F16" i="5"/>
  <c r="F3" i="7" a="1"/>
  <c r="F3" i="7"/>
  <c r="F322" i="5" a="1"/>
  <c r="F322" i="5"/>
  <c r="F178" i="5" a="1"/>
  <c r="F178" i="5"/>
  <c r="F126" i="5" a="1"/>
  <c r="F126" i="5"/>
  <c r="F370" i="5" a="1"/>
  <c r="F370" i="5"/>
  <c r="F103" i="5" a="1"/>
  <c r="F103" i="5"/>
  <c r="F159" i="5" a="1"/>
  <c r="F159" i="5"/>
  <c r="F51" i="5" a="1"/>
  <c r="F51" i="5"/>
  <c r="F186" i="5" a="1"/>
  <c r="F186" i="5"/>
  <c r="F95" i="5" a="1"/>
  <c r="F95" i="5"/>
  <c r="F386" i="5" a="1"/>
  <c r="F386" i="5"/>
  <c r="F403" i="5" a="1"/>
  <c r="F403" i="5"/>
  <c r="F104" i="5" a="1"/>
  <c r="F104" i="5"/>
  <c r="F274" i="5" a="1"/>
  <c r="F274" i="5"/>
  <c r="F356" i="5" a="1"/>
  <c r="F356" i="5"/>
  <c r="F253" i="5" a="1"/>
  <c r="F253" i="5"/>
  <c r="F21" i="5" a="1"/>
  <c r="F21" i="5"/>
  <c r="F203" i="5" a="1"/>
  <c r="F203" i="5"/>
  <c r="F320" i="5" a="1"/>
  <c r="F320" i="5"/>
  <c r="F303" i="5" a="1"/>
  <c r="F303" i="5"/>
  <c r="F282" i="5" a="1"/>
  <c r="F282" i="5"/>
  <c r="F258" i="5" a="1"/>
  <c r="F258" i="5"/>
  <c r="F175" i="5" a="1"/>
  <c r="F175" i="5"/>
  <c r="F241" i="5" a="1"/>
  <c r="F241" i="5"/>
  <c r="F335" i="5" a="1"/>
  <c r="F335" i="5"/>
  <c r="F8" i="6" a="1"/>
  <c r="F8" i="6"/>
  <c r="F337" i="5" a="1"/>
  <c r="F337" i="5"/>
  <c r="F56" i="5" a="1"/>
  <c r="F56" i="5"/>
  <c r="F52" i="5" a="1"/>
  <c r="F52" i="5"/>
  <c r="F404" i="5" a="1"/>
  <c r="F404" i="5"/>
  <c r="F213" i="5" a="1"/>
  <c r="F213" i="5"/>
  <c r="F412" i="5" a="1"/>
  <c r="F412" i="5"/>
  <c r="F278" i="5" a="1"/>
  <c r="F278" i="5"/>
  <c r="F391" i="5" a="1"/>
  <c r="F391" i="5"/>
  <c r="F111" i="5" a="1"/>
  <c r="F111" i="5"/>
  <c r="F349" i="5" a="1"/>
  <c r="F349" i="5"/>
  <c r="F62" i="5" a="1"/>
  <c r="F62" i="5"/>
  <c r="F57" i="5" a="1"/>
  <c r="F57" i="5"/>
  <c r="F261" i="5" a="1"/>
  <c r="F261" i="5"/>
  <c r="F129" i="5" a="1"/>
  <c r="F129" i="5"/>
  <c r="F358" i="5" a="1"/>
  <c r="F358" i="5"/>
  <c r="F305" i="5" a="1"/>
  <c r="F305" i="5"/>
  <c r="F101" i="5" a="1"/>
  <c r="F101" i="5"/>
  <c r="F279" i="5" a="1"/>
  <c r="F279" i="5"/>
  <c r="F123" i="5" a="1"/>
  <c r="F123" i="5"/>
  <c r="F236" i="5" a="1"/>
  <c r="F236" i="5"/>
  <c r="F290" i="5" a="1"/>
  <c r="F290" i="5"/>
  <c r="F43" i="5" a="1"/>
  <c r="F43" i="5"/>
  <c r="F37" i="5" a="1"/>
  <c r="F37" i="5"/>
  <c r="F140" i="5" a="1"/>
  <c r="F140" i="5"/>
  <c r="F97" i="5" a="1"/>
  <c r="F97" i="5"/>
  <c r="F188" i="5" a="1"/>
  <c r="F188" i="5"/>
  <c r="F393" i="5" a="1"/>
  <c r="F393" i="5"/>
  <c r="F247" i="5" a="1"/>
  <c r="F247" i="5"/>
  <c r="F216" i="5" a="1"/>
  <c r="F216" i="5"/>
  <c r="F134" i="5" a="1"/>
  <c r="F134" i="5"/>
  <c r="F301" i="5" a="1"/>
  <c r="F301" i="5"/>
  <c r="F118" i="5" a="1"/>
  <c r="F118" i="5"/>
  <c r="F227" i="5" a="1"/>
  <c r="F227" i="5"/>
  <c r="F371" i="5" a="1"/>
  <c r="F371" i="5"/>
  <c r="F50" i="5" a="1"/>
  <c r="F50" i="5"/>
  <c r="F2" i="6" a="1"/>
  <c r="F2" i="6"/>
  <c r="F338" i="5" a="1"/>
  <c r="F338" i="5"/>
  <c r="F142" i="5" a="1"/>
  <c r="F142" i="5"/>
  <c r="F218" i="5" a="1"/>
  <c r="F218" i="5"/>
  <c r="F139" i="5" a="1"/>
  <c r="F139" i="5"/>
  <c r="F293" i="5" a="1"/>
  <c r="F293" i="5"/>
  <c r="F7" i="7" a="1"/>
  <c r="F7" i="7"/>
  <c r="F109" i="5" a="1"/>
  <c r="F109" i="5"/>
  <c r="F286" i="5" a="1"/>
  <c r="F286" i="5"/>
  <c r="F226" i="5" a="1"/>
  <c r="F226" i="5"/>
  <c r="F127" i="5" a="1"/>
  <c r="F127" i="5"/>
  <c r="F387" i="5" a="1"/>
  <c r="F387" i="5"/>
  <c r="F209" i="5" a="1"/>
  <c r="F209" i="5"/>
  <c r="F176" i="5" a="1"/>
  <c r="F176" i="5"/>
  <c r="F92" i="5" a="1"/>
  <c r="F92" i="5"/>
  <c r="F16" i="7" a="1"/>
  <c r="F16" i="7"/>
  <c r="F98" i="5" a="1"/>
  <c r="F98" i="5"/>
  <c r="F375" i="5" a="1"/>
  <c r="F37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<sst xmlns="http://schemas.openxmlformats.org/spreadsheetml/2006/main" count="499" uniqueCount="467">
  <si>
    <t>bloomberg_query</t>
  </si>
  <si>
    <t>ULVR LN Equity</t>
  </si>
  <si>
    <t>YPSN SW Equity</t>
  </si>
  <si>
    <t>ADSK UW Equity</t>
  </si>
  <si>
    <t>BFAM US Equity</t>
  </si>
  <si>
    <t>ASML NA Equity</t>
  </si>
  <si>
    <t>1928 JT Equity</t>
  </si>
  <si>
    <t>AMD UW Equity</t>
  </si>
  <si>
    <t>INCY UW Equity</t>
  </si>
  <si>
    <t>4503 JT Equity</t>
  </si>
  <si>
    <t>SLR SM Equity</t>
  </si>
  <si>
    <t>ACN UN Equity</t>
  </si>
  <si>
    <t>STMN SE Equity</t>
  </si>
  <si>
    <t>NXT UW Equity</t>
  </si>
  <si>
    <t>VRTX UW Equity</t>
  </si>
  <si>
    <t>EQIX UW Equity</t>
  </si>
  <si>
    <t>SQ UN Equity</t>
  </si>
  <si>
    <t>TT UN Equity</t>
  </si>
  <si>
    <t>SEDG UW Equity</t>
  </si>
  <si>
    <t>RDC GY Equity</t>
  </si>
  <si>
    <t>ETSY UW Equity</t>
  </si>
  <si>
    <t>CSGP UW Equity</t>
  </si>
  <si>
    <t>TSLA UW Equity</t>
  </si>
  <si>
    <t>NOD NO Equity</t>
  </si>
  <si>
    <t>OMCL US Equity</t>
  </si>
  <si>
    <t>SREN SE Equity</t>
  </si>
  <si>
    <t>6752 JT Equity</t>
  </si>
  <si>
    <t>TEL NO Equity</t>
  </si>
  <si>
    <t>ARRY US Equity</t>
  </si>
  <si>
    <t>TOM NO Equity</t>
  </si>
  <si>
    <t>AMZN UW Equity</t>
  </si>
  <si>
    <t>SFM US Equity</t>
  </si>
  <si>
    <t>AAPL UW Equity</t>
  </si>
  <si>
    <t>WDAY UW Equity</t>
  </si>
  <si>
    <t>1211 HK Equity</t>
  </si>
  <si>
    <t>VER AV Equity</t>
  </si>
  <si>
    <t>GMAB DC Equity</t>
  </si>
  <si>
    <t>AAF LN Equity</t>
  </si>
  <si>
    <t>NSISB DC Equity</t>
  </si>
  <si>
    <t>SGM AT Equity</t>
  </si>
  <si>
    <t>MELI UW Equity</t>
  </si>
  <si>
    <t>NIBEB SS Equity</t>
  </si>
  <si>
    <t>BXB AU Equity</t>
  </si>
  <si>
    <t>ADYEN NA Equity</t>
  </si>
  <si>
    <t>LRN US Equity</t>
  </si>
  <si>
    <t>PANW UN Equity</t>
  </si>
  <si>
    <t>TTEK US Equity</t>
  </si>
  <si>
    <t>IT UN Equity</t>
  </si>
  <si>
    <t>ENSG US Equity</t>
  </si>
  <si>
    <t>SIGN SE Equity</t>
  </si>
  <si>
    <t>ADT UN Equity</t>
  </si>
  <si>
    <t>ADP UW Equity</t>
  </si>
  <si>
    <t>EDEN FP Equity</t>
  </si>
  <si>
    <t>WKL NA Equity</t>
  </si>
  <si>
    <t>ALGN UW Equity</t>
  </si>
  <si>
    <t>ROG SE Equity</t>
  </si>
  <si>
    <t>TRMB UW Equity</t>
  </si>
  <si>
    <t>TDC UN Equity</t>
  </si>
  <si>
    <t>MSFT UW Equity</t>
  </si>
  <si>
    <t>RNG US Equity</t>
  </si>
  <si>
    <t>RUN UQ Equity</t>
  </si>
  <si>
    <t>ESSITYB SS Equity</t>
  </si>
  <si>
    <t>JLL UN Equity</t>
  </si>
  <si>
    <t>9433 JT Equity</t>
  </si>
  <si>
    <t>PYPL UW Equity</t>
  </si>
  <si>
    <t>ILMN UW Equity</t>
  </si>
  <si>
    <t>DV UN Equity</t>
  </si>
  <si>
    <t>KLAC UW Equity</t>
  </si>
  <si>
    <t>ADS GY Equity</t>
  </si>
  <si>
    <t>NOVOB DC Equity</t>
  </si>
  <si>
    <t>ORA US Equity</t>
  </si>
  <si>
    <t>GOOGL US Equity</t>
  </si>
  <si>
    <t>OLED US Equity</t>
  </si>
  <si>
    <t>8750 JT Equity</t>
  </si>
  <si>
    <t>EW UN Equity</t>
  </si>
  <si>
    <t>ABBN SE Equity</t>
  </si>
  <si>
    <t>QCOM UW Equity</t>
  </si>
  <si>
    <t>UMI BB Equity</t>
  </si>
  <si>
    <t>SEK AU Equity</t>
  </si>
  <si>
    <t>BBY UN Equity</t>
  </si>
  <si>
    <t>NFLX UW Equity</t>
  </si>
  <si>
    <t>9627 JP Equity</t>
  </si>
  <si>
    <t>CRM US Equity</t>
  </si>
  <si>
    <t>PG UN Equity</t>
  </si>
  <si>
    <t>AWK UN Equity</t>
  </si>
  <si>
    <t>V UN Equity</t>
  </si>
  <si>
    <t>9020 JT Equity</t>
  </si>
  <si>
    <t>NVDA UW Equity</t>
  </si>
  <si>
    <t>TRIP US Equity</t>
  </si>
  <si>
    <t>LSG NO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</si>
  <si>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</si>
  <si>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</si>
  <si>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</si>
  <si>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</si>
  <si>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</si>
  <si>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</si>
  <si>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</si>
  <si>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</si>
  <si>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</si>
  <si>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</si>
  <si>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</si>
  <si>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</si>
  <si>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</si>
  <si>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</si>
  <si>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</si>
  <si>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</si>
  <si>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</si>
  <si>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</si>
  <si>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</si>
  <si>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</si>
  <si>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</si>
  <si>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</si>
  <si>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</si>
  <si>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</si>
  <si>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</si>
  <si>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</si>
  <si>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</si>
  <si>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</si>
  <si>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</si>
  <si>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</si>
  <si>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</si>
  <si>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</si>
  <si>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</si>
  <si>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</si>
  <si>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</si>
  <si>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</si>
  <si>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</si>
  <si>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</si>
  <si>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</si>
  <si>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</si>
  <si>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</si>
  <si>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</si>
  <si>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</si>
  <si>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</si>
  <si>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</si>
  <si>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</si>
  <si>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</si>
  <si>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</si>
  <si>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SFQ GY Equity</t>
  </si>
  <si>
    <t>S9I GY Equity</t>
  </si>
  <si>
    <t>IWG LN Equity</t>
  </si>
  <si>
    <t>GYM LN Equity</t>
  </si>
  <si>
    <t>BFIT NA Equity</t>
  </si>
  <si>
    <t>ANIM IM Equity</t>
  </si>
  <si>
    <t>KAMUX FH Equity</t>
  </si>
  <si>
    <t>EG7 SS Equity</t>
  </si>
  <si>
    <t>CRAYN NO Equity</t>
  </si>
  <si>
    <t>ALFEN NA Equity</t>
  </si>
  <si>
    <t>BIJ GY Equity</t>
  </si>
  <si>
    <t>IWB IM Equity</t>
  </si>
  <si>
    <t>MAB1 LN Equity</t>
  </si>
  <si>
    <t>ABL NO Equity</t>
  </si>
  <si>
    <t>STO3 GY Equity</t>
  </si>
  <si>
    <t>OGN ID Equity</t>
  </si>
  <si>
    <t>KSB3 GY Equity</t>
  </si>
  <si>
    <t>TPFG LN Equity</t>
  </si>
  <si>
    <t>SOLARB DC Equity</t>
  </si>
  <si>
    <t>PHLL LN Equity</t>
  </si>
  <si>
    <t>OTOEL GA Equity</t>
  </si>
  <si>
    <t>VLX LN Equity</t>
  </si>
  <si>
    <t>DPM CN Equity</t>
  </si>
  <si>
    <t>7701 JT Equity</t>
  </si>
  <si>
    <t>TROW UW Equity</t>
  </si>
  <si>
    <t>6923 JT Equity</t>
  </si>
  <si>
    <t>INMD US Equity</t>
  </si>
  <si>
    <t>PXT CN Equity</t>
  </si>
  <si>
    <t>EMG LN Equity</t>
  </si>
  <si>
    <t>FTNT UW Equity</t>
  </si>
  <si>
    <t>STLA US Equity</t>
  </si>
  <si>
    <t>6981 JP Equity</t>
  </si>
  <si>
    <t>4063 JT Equity</t>
  </si>
  <si>
    <t>PLXS US Equity</t>
  </si>
  <si>
    <t>4527 JT Equity</t>
  </si>
  <si>
    <t>ISRG UW Equity</t>
  </si>
  <si>
    <t>SNPS UW Equity</t>
  </si>
  <si>
    <t>BOL SS Equity</t>
  </si>
  <si>
    <t>SU CT Equity</t>
  </si>
  <si>
    <t>VEEV UN Equity</t>
  </si>
  <si>
    <t>HWDN LN Equity</t>
  </si>
  <si>
    <t>7974 JT Equity</t>
  </si>
  <si>
    <t>ACLS US Equity</t>
  </si>
  <si>
    <t>CF UN Equity</t>
  </si>
  <si>
    <t>4519 JT Equity</t>
  </si>
  <si>
    <t>6005 JT Equity</t>
  </si>
  <si>
    <t>CPRT UW Equity</t>
  </si>
  <si>
    <t>1949 JP Equity</t>
  </si>
  <si>
    <t>ANET UN Equity</t>
  </si>
  <si>
    <t>KPN NA Equity</t>
  </si>
  <si>
    <t>SAN FP Equity</t>
  </si>
  <si>
    <t>JPM UN Equity</t>
  </si>
  <si>
    <t>SLYG GF Equity</t>
  </si>
  <si>
    <t>MA UN Equity</t>
  </si>
  <si>
    <t>3IN LN Equity</t>
  </si>
  <si>
    <t>TRIG LN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</si>
  <si>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</si>
  <si>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</si>
  <si>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</si>
  <si>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</si>
  <si>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</si>
  <si>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</si>
  <si>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</si>
  <si>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</si>
  <si>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</si>
  <si>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</si>
  <si>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</si>
  <si>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SNBN SW Equity</t>
  </si>
  <si>
    <t>CHKP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</si>
  <si>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</si>
  <si>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</si>
  <si>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</si>
  <si>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</si>
  <si>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</si>
  <si>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</si>
  <si>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</si>
  <si>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</si>
  <si>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</si>
  <si>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</si>
  <si>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BNTX UW Equity</t>
  </si>
  <si>
    <t>BN CT Equity</t>
  </si>
  <si>
    <t>WM UN Equity</t>
  </si>
  <si>
    <t>PHH2 GF Equity</t>
  </si>
  <si>
    <t>FQT AV Equity</t>
  </si>
  <si>
    <t>WELEDA SW Equity</t>
  </si>
  <si>
    <t>HBH GY Equity</t>
  </si>
  <si>
    <t>CWC GY Equity</t>
  </si>
  <si>
    <t>MSGL GH Equity</t>
  </si>
  <si>
    <t>VIB3 GY Equity</t>
  </si>
  <si>
    <t>HAW GY Equity</t>
  </si>
  <si>
    <t>EDHN SW Equity</t>
  </si>
  <si>
    <t>PSAN GY Equity</t>
  </si>
  <si>
    <t>IXX GY Equity</t>
  </si>
  <si>
    <t>KRN GY Equity</t>
  </si>
  <si>
    <t>UZU GY Equity</t>
  </si>
  <si>
    <t>FPE GY Equity</t>
  </si>
  <si>
    <t>BOBNN SW Equity</t>
  </si>
  <si>
    <t>SKB GY Equity</t>
  </si>
  <si>
    <t>MTRS SS Equity</t>
  </si>
  <si>
    <t>AMAT UW Equity</t>
  </si>
  <si>
    <t>CEG UW Equity</t>
  </si>
  <si>
    <t>GM UN Equity</t>
  </si>
  <si>
    <t>HYQ GY Equity</t>
  </si>
  <si>
    <t>MU UW Equity</t>
  </si>
  <si>
    <t>RHM GY Equity</t>
  </si>
  <si>
    <t>FANG UW Equity</t>
  </si>
  <si>
    <t>ADE NO Equity</t>
  </si>
  <si>
    <t>KOG NO Equity</t>
  </si>
  <si>
    <t>HFG GY Equity</t>
  </si>
  <si>
    <t>SMHN GY Equity</t>
  </si>
  <si>
    <t>GOGL NO Equity</t>
  </si>
  <si>
    <t>LUN CN Equity</t>
  </si>
  <si>
    <t>8TRA GY Equity</t>
  </si>
  <si>
    <t>NDX1 GY Equity</t>
  </si>
  <si>
    <t>DASH UW Equity</t>
  </si>
  <si>
    <t>ENR GY Equity</t>
  </si>
  <si>
    <t>ADI UW Equity</t>
  </si>
  <si>
    <t>WING UW Equity</t>
  </si>
  <si>
    <t>PSTG UN Equity</t>
  </si>
  <si>
    <t>ASM NA Equity</t>
  </si>
  <si>
    <t>NXPI UW Equity</t>
  </si>
  <si>
    <t>DOC AV Equity</t>
  </si>
  <si>
    <t>PRY IM Equity</t>
  </si>
  <si>
    <t>HUBS US Equity</t>
  </si>
  <si>
    <t>SWAV US Equity</t>
  </si>
  <si>
    <t>DBK GY Equity</t>
  </si>
  <si>
    <t>INPST NA Equity</t>
  </si>
  <si>
    <t>CLH US Equity</t>
  </si>
  <si>
    <t>MYRG UW Equity</t>
  </si>
  <si>
    <t>CBK GY Equity</t>
  </si>
  <si>
    <t>CRWD US Equity</t>
  </si>
  <si>
    <t>VRT US Equity</t>
  </si>
  <si>
    <t>SMCI US Equity</t>
  </si>
  <si>
    <t>FSS US Equity</t>
  </si>
  <si>
    <t>HIMS US Equity</t>
  </si>
  <si>
    <t>DUOL US Equity</t>
  </si>
  <si>
    <t>IOS GY Equity</t>
  </si>
  <si>
    <t>EVD GY Equity</t>
  </si>
  <si>
    <t>CDNS UW Equity</t>
  </si>
  <si>
    <t>KGX GY Equity</t>
  </si>
  <si>
    <t>FUR NA Equity</t>
  </si>
  <si>
    <t>DDOG US Equity</t>
  </si>
  <si>
    <t>ZEAL DC Equity</t>
  </si>
  <si>
    <t>BMI US Equity</t>
  </si>
  <si>
    <t>BAMI IM Equity</t>
  </si>
  <si>
    <t>FIX US Equity</t>
  </si>
  <si>
    <t>MLTX US Equity</t>
  </si>
  <si>
    <t>LEGN UW Equity</t>
  </si>
  <si>
    <t>OVID UW Equity</t>
  </si>
  <si>
    <t>FOLD US Equity</t>
  </si>
  <si>
    <t>IONS UW Equity</t>
  </si>
  <si>
    <t>VKTX US Equity</t>
  </si>
  <si>
    <t>ATAI UQ Equity</t>
  </si>
  <si>
    <t>VRDN US Equity</t>
  </si>
  <si>
    <t>CMPS US Equity</t>
  </si>
  <si>
    <t>SWTX UW Equity</t>
  </si>
  <si>
    <t>NVO US Equity</t>
  </si>
  <si>
    <t>CRSP US Equity</t>
  </si>
  <si>
    <t>GRF SQ Equity</t>
  </si>
  <si>
    <t>UTHR UW Equity</t>
  </si>
  <si>
    <t>HPHA GY Equity</t>
  </si>
  <si>
    <t>DAWN UW Equity</t>
  </si>
  <si>
    <t>TMO UN Equity</t>
  </si>
  <si>
    <t>KNSA US Equity</t>
  </si>
  <si>
    <t>ZSANQ US Equity</t>
  </si>
  <si>
    <t>VRNA US Equity</t>
  </si>
  <si>
    <t>JAZZ US Equity</t>
  </si>
  <si>
    <t>URGN US Equity</t>
  </si>
  <si>
    <t>MRKR US Equity</t>
  </si>
  <si>
    <t>ASND UW Equity</t>
  </si>
  <si>
    <t>MIRM US Equity</t>
  </si>
  <si>
    <t>BHVN UN Equity</t>
  </si>
  <si>
    <t>XOMA US Equity</t>
  </si>
  <si>
    <t>UCB BB Equity</t>
  </si>
  <si>
    <t>GUBRA DC Equity</t>
  </si>
  <si>
    <t>RARE UW Equity</t>
  </si>
  <si>
    <t>KRYS US Equity</t>
  </si>
  <si>
    <t>FYB GY Equity</t>
  </si>
  <si>
    <t>UNP UN Equity</t>
  </si>
  <si>
    <t>CFR SE Equity</t>
  </si>
  <si>
    <t>ABT UN Equity</t>
  </si>
  <si>
    <t>M0YN GY Equity</t>
  </si>
  <si>
    <t>DHL GY Equity</t>
  </si>
  <si>
    <t>HSY UN Equity</t>
  </si>
  <si>
    <t>MAT UW Equity</t>
  </si>
  <si>
    <t>BAYN GY Equity</t>
  </si>
  <si>
    <t>XYL UN Equity</t>
  </si>
  <si>
    <t>CHD UN Equity</t>
  </si>
  <si>
    <t>SHL GY Equity</t>
  </si>
  <si>
    <t>ZM UW Equity</t>
  </si>
  <si>
    <t>DR0 GY Equity</t>
  </si>
  <si>
    <t>FAST UW Equity</t>
  </si>
  <si>
    <t>BC8 GY Equity</t>
  </si>
  <si>
    <t>MRK GY Equity</t>
  </si>
  <si>
    <t>ICLR US Equity</t>
  </si>
  <si>
    <t>LHA GY Equity</t>
  </si>
  <si>
    <t>ABX CN Equity</t>
  </si>
  <si>
    <t>TMV GY Equity</t>
  </si>
  <si>
    <t>META UW Equity</t>
  </si>
  <si>
    <t>NEM UN Equity</t>
  </si>
  <si>
    <t>RKT LN Equity</t>
  </si>
  <si>
    <t>BMW GY Equity</t>
  </si>
  <si>
    <t>PLTR US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</si>
  <si>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</si>
  <si>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</si>
  <si>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</si>
  <si>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</si>
  <si>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</si>
  <si>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</si>
  <si>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</si>
  <si>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WTS US Equity</t>
  </si>
  <si>
    <t>ECL UN Equity</t>
  </si>
  <si>
    <t>PNR UN Equity</t>
  </si>
  <si>
    <t>IFX GY Equity</t>
  </si>
  <si>
    <t>GLE FP Equity</t>
  </si>
  <si>
    <t>KER FP Equity</t>
  </si>
  <si>
    <t>LONN SE Equity</t>
  </si>
  <si>
    <t>BMO CN Equity</t>
  </si>
  <si>
    <t>HUM UN Equity</t>
  </si>
  <si>
    <t>KKR UN Equity</t>
  </si>
  <si>
    <t>LRCX UW Equity</t>
  </si>
  <si>
    <t>APO UN Equity</t>
  </si>
  <si>
    <t>FICO US Equity</t>
  </si>
  <si>
    <t>TDG UN Equity</t>
  </si>
  <si>
    <t>STMPA FP Equity</t>
  </si>
  <si>
    <t>BA UN Equity</t>
  </si>
  <si>
    <t>UNH UN Equity</t>
  </si>
  <si>
    <t>SPGI UN Equity</t>
  </si>
  <si>
    <t>PGHN SE Equity</t>
  </si>
  <si>
    <t>UBSG SE Equity</t>
  </si>
  <si>
    <t>SONY US Equity</t>
  </si>
  <si>
    <t>BMY UN Equity</t>
  </si>
  <si>
    <t>MRK UN Equity</t>
  </si>
  <si>
    <t>INFY UN Equity</t>
  </si>
  <si>
    <t>6861 JP Equity</t>
  </si>
  <si>
    <t>BABA UN Equity</t>
  </si>
  <si>
    <t>VALE US Equity</t>
  </si>
  <si>
    <t>EXTR US Equity</t>
  </si>
  <si>
    <t>AAL LN Equity</t>
  </si>
  <si>
    <t>TER US Equity</t>
  </si>
  <si>
    <t>RIO US Equity</t>
  </si>
  <si>
    <t>ALRM US Equity</t>
  </si>
  <si>
    <t>700 HK Equity</t>
  </si>
  <si>
    <t>EFR CT Equity</t>
  </si>
  <si>
    <t>9988 HK Equity</t>
  </si>
  <si>
    <t>JD UW Equity</t>
  </si>
  <si>
    <t>NKE UN Equity</t>
  </si>
  <si>
    <t>MAG CT Equity</t>
  </si>
  <si>
    <t>6954 JT Equity</t>
  </si>
  <si>
    <t>WPM CT Equity</t>
  </si>
  <si>
    <t>FCX UN Equity</t>
  </si>
  <si>
    <t>KAP LI Equity</t>
  </si>
  <si>
    <t>EPAM US Equity</t>
  </si>
  <si>
    <t>GLEN LN Equity</t>
  </si>
  <si>
    <t>PERI US Equity</t>
  </si>
  <si>
    <t>EXK US Equity</t>
  </si>
  <si>
    <t>ERII US Equity</t>
  </si>
  <si>
    <t>SCCO US Equity</t>
  </si>
  <si>
    <t>RIO LN Equity</t>
  </si>
  <si>
    <t>IVN CN Equity</t>
  </si>
  <si>
    <t>SIL CT Equity</t>
  </si>
  <si>
    <t>UPWK US Equity</t>
  </si>
  <si>
    <t>CCO CN Equity</t>
  </si>
  <si>
    <t>EDV LN Equity</t>
  </si>
  <si>
    <t>LYC AU Equity</t>
  </si>
  <si>
    <t>6370 JT Equity</t>
  </si>
  <si>
    <t>MP US Equity</t>
  </si>
  <si>
    <t>LEU UA Equity</t>
  </si>
  <si>
    <t>BHP AU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</si>
  <si>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</si>
  <si>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</si>
  <si>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</si>
  <si>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</si>
  <si>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</si>
  <si>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</si>
  <si>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</si>
  <si>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</si>
  <si>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</si>
  <si>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</si>
  <si>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</si>
  <si>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</si>
  <si>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</si>
  <si>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</si>
  <si>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</si>
  <si>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</si>
  <si>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</si>
  <si>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</si>
  <si>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</si>
  <si>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</si>
  <si>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</si>
  <si>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</si>
  <si>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</si>
  <si>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</si>
  <si>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</si>
  <si>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</si>
  <si>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</si>
  <si>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</si>
  <si>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</si>
  <si>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</si>
  <si>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</si>
  <si>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</si>
  <si>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</si>
  <si>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</si>
  <si>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</si>
  <si>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</si>
  <si>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</si>
  <si>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</si>
  <si>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</si>
  <si>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</si>
  <si>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</si>
  <si>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</si>
  <si>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</si>
  <si>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</si>
  <si>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</si>
  <si>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</si>
  <si>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</si>
  <si>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</si>
  <si>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</si>
  <si>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</si>
  <si>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</si>
  <si>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</si>
  <si>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</si>
  <si>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</si>
  <si>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WEW GY Equity</t>
  </si>
  <si>
    <t>EMBRACB SS Equity</t>
  </si>
  <si>
    <t>AG1 GY Equity</t>
  </si>
  <si>
    <t>NEE UN Equity</t>
  </si>
  <si>
    <t>KEMIRA FH Equity</t>
  </si>
  <si>
    <t>COIN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</si>
</sst>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Data...2402470218</v>
        <stp/>
        <stp>BDP|13230885233911734376</stp>
        <tr r="C50" s="5"/>
      </tp>
      <tp t="s">
        <v>#N/A Requesting Data...2798846373</v>
        <stp/>
        <stp>BDP|14529916009724296367</stp>
        <tr r="C353" s="5"/>
      </tp>
      <tp t="s">
        <v>#N/A Requesting Data...2209108065</v>
        <stp/>
        <stp>BDP|18029515060596108793</stp>
        <tr r="C379" s="5"/>
      </tp>
      <tp t="s">
        <v>#N/A Requesting Data...2233754547</v>
        <stp/>
        <stp>BDP|16563680617603680845</stp>
        <tr r="F189" s="5"/>
      </tp>
      <tp t="s">
        <v>#N/A Requesting Data...576540762</v>
        <stp/>
        <stp>BDP|10506487509977834940</stp>
        <tr r="C325" s="5"/>
      </tp>
      <tp t="s">
        <v>#N/A Requesting Data...230234236</v>
        <stp/>
        <stp>BDP|14079280325217744926</stp>
        <tr r="D371" s="5"/>
      </tp>
      <tp t="s">
        <v>#N/A Requesting Data...302350974</v>
        <stp/>
        <stp>BDP|13228014945848695580</stp>
        <tr r="D117" s="5"/>
      </tp>
      <tp t="s">
        <v>#N/A Requesting Data...707647597</v>
        <stp/>
        <stp>BDP|16854964923264464311</stp>
        <tr r="C400" s="5"/>
      </tp>
      <tp t="s">
        <v>#N/A Requesting Data...1163003956</v>
        <stp/>
        <stp>BDP|18105360176670226685</stp>
        <tr r="C237" s="5"/>
      </tp>
      <tp t="s">
        <v>#N/A Requesting Data...3014750089</v>
        <stp/>
        <stp>BDP|15089425448959441648</stp>
        <tr r="C321" s="5"/>
      </tp>
      <tp t="s">
        <v>#N/A Requesting Data...4014962183</v>
        <stp/>
        <stp>BDP|17211756792904682795</stp>
        <tr r="F388" s="5"/>
      </tp>
      <tp t="s">
        <v>#N/A Requesting Data...3124150722</v>
        <stp/>
        <stp>BDP|17773378080027463197</stp>
        <tr r="F250" s="5"/>
      </tp>
      <tp t="s">
        <v>#N/A Requesting Data...979016131</v>
        <stp/>
        <stp>BDP|18408252278000296767</stp>
        <tr r="E21" s="5"/>
      </tp>
      <tp t="s">
        <v>#N/A Requesting Data...1447985695</v>
        <stp/>
        <stp>BDP|16918425082122394270</stp>
        <tr r="D242" s="5"/>
      </tp>
      <tp t="s">
        <v>#N/A Requesting Data...1623452655</v>
        <stp/>
        <stp>BDP|12377018503368589097</stp>
        <tr r="C275" s="5"/>
      </tp>
      <tp t="s">
        <v>#N/A Requesting Data...3347037973</v>
        <stp/>
        <stp>BDP|11635080651049312717</stp>
        <tr r="F142" s="5"/>
      </tp>
      <tp t="s">
        <v>#N/A Requesting Data...4083909832</v>
        <stp/>
        <stp>BDP|14550842359131302279</stp>
        <tr r="F264" s="5"/>
      </tp>
      <tp t="s">
        <v>#N/A Requesting Data...453883530</v>
        <stp/>
        <stp>BDP|14119033105398388684</stp>
        <tr r="F206" s="5"/>
      </tp>
      <tp t="s">
        <v>#N/A Requesting Data...1738886558</v>
        <stp/>
        <stp>BDP|13484736600487380981</stp>
        <tr r="D289" s="5"/>
      </tp>
      <tp t="s">
        <v>#N/A Requesting Data...2019925665</v>
        <stp/>
        <stp>BDP|18399042741684990235</stp>
        <tr r="D337" s="5"/>
      </tp>
      <tp t="s">
        <v>#N/A Requesting Data...805351251</v>
        <stp/>
        <stp>BDP|12948739081127102056</stp>
        <tr r="F298" s="5"/>
      </tp>
      <tp t="s">
        <v>#N/A Requesting Data...2954193289</v>
        <stp/>
        <stp>BDP|17549761388117705536</stp>
        <tr r="F220" s="5"/>
      </tp>
      <tp t="s">
        <v>#N/A Requesting Data...2539504825</v>
        <stp/>
        <stp>BDP|10921436120284523805</stp>
        <tr r="D154" s="5"/>
      </tp>
      <tp t="s">
        <v>#N/A Requesting Data...3859152728</v>
        <stp/>
        <stp>BDP|10752575074778306080</stp>
        <tr r="C32" s="5"/>
      </tp>
      <tp t="s">
        <v>#N/A Requesting Data...439473410</v>
        <stp/>
        <stp>BDP|17371067628186514975</stp>
        <tr r="F67" s="5"/>
      </tp>
      <tp t="s">
        <v>#N/A Requesting Data...3453332503</v>
        <stp/>
        <stp>BDP|16274080062692343856</stp>
        <tr r="D9" s="5"/>
      </tp>
      <tp t="s">
        <v>#N/A N/A</v>
        <stp/>
        <stp>BDP|13750875115503313385</stp>
        <tr r="F10" s="7"/>
      </tp>
      <tp t="s">
        <v>#N/A Requesting Data...1976613019</v>
        <stp/>
        <stp>BDP|16502881844859585927</stp>
        <tr r="C131" s="5"/>
      </tp>
      <tp t="s">
        <v>#N/A N/A</v>
        <stp/>
        <stp>BDP|15315016440889438288</stp>
        <tr r="E21" s="7"/>
      </tp>
      <tp t="s">
        <v>#N/A Requesting Data...2790518517</v>
        <stp/>
        <stp>BDP|10439511492817573132</stp>
        <tr r="F245" s="5"/>
      </tp>
      <tp t="s">
        <v>#N/A Requesting Data...3051277507</v>
        <stp/>
        <stp>BDP|10407422932898195545</stp>
        <tr r="C145" s="5"/>
      </tp>
      <tp t="s">
        <v>#N/A Requesting Data...1507817460</v>
        <stp/>
        <stp>BDP|13766699189692395541</stp>
        <tr r="F6" s="5"/>
      </tp>
      <tp t="s">
        <v>#N/A N/A</v>
        <stp/>
        <stp>BDP|16093613973405398817</stp>
        <tr r="D21" s="7"/>
      </tp>
      <tp t="s">
        <v>#N/A Requesting Data...3153253211</v>
        <stp/>
        <stp>BDP|18437930993384349670</stp>
        <tr r="E5" s="6"/>
      </tp>
      <tp t="s">
        <v>#N/A Requesting Data...1524974308</v>
        <stp/>
        <stp>BDP|14188738665907024843</stp>
        <tr r="F401" s="5"/>
      </tp>
      <tp t="s">
        <v>#N/A Requesting Data...3713836802</v>
        <stp/>
        <stp>BDP|18196918756019454718</stp>
        <tr r="E41" s="5"/>
      </tp>
      <tp t="s">
        <v>#N/A Requesting Data...359210686</v>
        <stp/>
        <stp>BDP|10671318260837697822</stp>
        <tr r="F173" s="5"/>
      </tp>
      <tp t="s">
        <v>#N/A Requesting Data...4060979836</v>
        <stp/>
        <stp>BDP|17448244704787009875</stp>
        <tr r="F364" s="5"/>
      </tp>
      <tp t="s">
        <v>#N/A Requesting Data...3389927219</v>
        <stp/>
        <stp>BDP|13517770304887497909</stp>
        <tr r="F334" s="5"/>
      </tp>
      <tp t="s">
        <v>#N/A Requesting Data...3456121584</v>
        <stp/>
        <stp>BDP|18360206327097588534</stp>
        <tr r="D346" s="5"/>
      </tp>
      <tp t="s">
        <v>#N/A Requesting Data...1950294460</v>
        <stp/>
        <stp>BDP|10500267671667959895</stp>
        <tr r="E107" s="5"/>
      </tp>
      <tp t="s">
        <v>#N/A Requesting Data...1229967026</v>
        <stp/>
        <stp>BDP|14599541986491091251</stp>
        <tr r="D250" s="5"/>
      </tp>
      <tp t="s">
        <v>#N/A Requesting Data...3743906356</v>
        <stp/>
        <stp>BDP|15969523284930905212</stp>
        <tr r="E300" s="5"/>
      </tp>
      <tp t="s">
        <v>#N/A Requesting Data...1340535138</v>
        <stp/>
        <stp>BDP|17100964571177528449</stp>
        <tr r="E158" s="5"/>
      </tp>
      <tp t="s">
        <v>#N/A Requesting Data...2017725848</v>
        <stp/>
        <stp>BDP|16502715537420581814</stp>
        <tr r="D411" s="5"/>
      </tp>
      <tp t="s">
        <v>#N/A Requesting Data...2099691696</v>
        <stp/>
        <stp>BDP|10657854000260390278</stp>
        <tr r="C263" s="5"/>
      </tp>
      <tp t="s">
        <v>#N/A Requesting Data...288010543</v>
        <stp/>
        <stp>BDP|17313914157268579976</stp>
        <tr r="F359" s="5"/>
      </tp>
      <tp t="s">
        <v>#N/A Requesting Data...525469996</v>
        <stp/>
        <stp>BDP|15530864786178771755</stp>
        <tr r="D348" s="5"/>
      </tp>
      <tp t="s">
        <v>#N/A Requesting Data...604089069</v>
        <stp/>
        <stp>BDP|11815951129902167237</stp>
        <tr r="C25" s="5"/>
      </tp>
      <tp t="s">
        <v>#N/A Requesting Data...2772986748</v>
        <stp/>
        <stp>BDP|17811888692074146853</stp>
        <tr r="F340" s="5"/>
      </tp>
      <tp t="s">
        <v>#N/A Requesting Data...2656387814</v>
        <stp/>
        <stp>BDP|16546838957092061379</stp>
        <tr r="E406" s="5"/>
      </tp>
      <tp t="s">
        <v>#N/A Requesting Data...3905676076</v>
        <stp/>
        <stp>BDP|18335739752928535812</stp>
        <tr r="E218" s="5"/>
      </tp>
      <tp t="s">
        <v>#N/A Requesting Data...2454200946</v>
        <stp/>
        <stp>BDP|16786895551593446324</stp>
        <tr r="E231" s="5"/>
      </tp>
      <tp t="s">
        <v>#N/A Requesting Data...876666582</v>
        <stp/>
        <stp>BDP|15257085687364296265</stp>
        <tr r="F40" s="5"/>
      </tp>
      <tp t="s">
        <v>#N/A Requesting Data...2633709596</v>
        <stp/>
        <stp>BDP|14822850686717616840</stp>
        <tr r="C23" s="5"/>
      </tp>
      <tp t="s">
        <v>#N/A Requesting Data...1058184646</v>
        <stp/>
        <stp>BDP|14916303960303298931</stp>
        <tr r="C378" s="5"/>
      </tp>
      <tp t="s">
        <v>#N/A Requesting Data...1678122816</v>
        <stp/>
        <stp>BDP|17992137966818424304</stp>
        <tr r="F246" s="5"/>
      </tp>
      <tp t="s">
        <v>#N/A Requesting Data...1367579238</v>
        <stp/>
        <stp>BDP|11917321584833117250</stp>
        <tr r="F160" s="5"/>
      </tp>
      <tp t="s">
        <v>#N/A Requesting Data...2258151931</v>
        <stp/>
        <stp>BDP|10161799000198091431</stp>
        <tr r="E80" s="5"/>
      </tp>
      <tp t="s">
        <v>#N/A Requesting Data...837645948</v>
        <stp/>
        <stp>BDP|18030001555572810460</stp>
        <tr r="D80" s="5"/>
      </tp>
      <tp t="s">
        <v>#N/A Requesting Data...2102773229</v>
        <stp/>
        <stp>BDP|10077084522309139007</stp>
        <tr r="F360" s="5"/>
      </tp>
      <tp t="s">
        <v>#N/A Requesting Data...3320214821</v>
        <stp/>
        <stp>BDP|10919849330812284251</stp>
        <tr r="E240" s="5"/>
      </tp>
      <tp t="s">
        <v>#N/A Requesting Data...277996059</v>
        <stp/>
        <stp>BDP|10301249079746356807</stp>
        <tr r="C377" s="5"/>
      </tp>
      <tp t="s">
        <v>#N/A Requesting Data...2301823430</v>
        <stp/>
        <stp>BDP|14392634196702958228</stp>
        <tr r="E288" s="5"/>
      </tp>
      <tp t="s">
        <v>#N/A Requesting Data...337484190</v>
        <stp/>
        <stp>BDP|10074173875149740487</stp>
        <tr r="D349" s="5"/>
      </tp>
      <tp t="s">
        <v>#N/A Requesting Data...3546026902</v>
        <stp/>
        <stp>BDP|11992588431609841557</stp>
        <tr r="E109" s="5"/>
      </tp>
      <tp t="s">
        <v>#N/A Requesting Data...3835638905</v>
        <stp/>
        <stp>BDP|14039428471535837976</stp>
        <tr r="C280" s="5"/>
      </tp>
      <tp t="s">
        <v>#N/A Requesting Data...2998884910</v>
        <stp/>
        <stp>BDP|18210255182621333899</stp>
        <tr r="D191" s="5"/>
      </tp>
      <tp t="s">
        <v>#N/A Requesting Data...2627774595</v>
        <stp/>
        <stp>BDP|11358560590247916138</stp>
        <tr r="F48" s="5"/>
      </tp>
      <tp t="s">
        <v>#N/A Requesting Data...1966657333</v>
        <stp/>
        <stp>BDP|14788286282554718154</stp>
        <tr r="D81" s="5"/>
      </tp>
      <tp t="s">
        <v>#N/A Requesting Data...3005590289</v>
        <stp/>
        <stp>BDP|11624878880969852361</stp>
        <tr r="C396" s="5"/>
      </tp>
      <tp t="s">
        <v>#N/A Requesting Data...845679026</v>
        <stp/>
        <stp>BDP|14378335672768475389</stp>
        <tr r="F36" s="5"/>
      </tp>
      <tp t="s">
        <v>#N/A Requesting Data...2783316641</v>
        <stp/>
        <stp>BDP|15907114692566537017</stp>
        <tr r="F409" s="5"/>
      </tp>
      <tp t="s">
        <v>#N/A Requesting Data...2270936888</v>
        <stp/>
        <stp>BDP|11333598282394101382</stp>
        <tr r="E211" s="5"/>
      </tp>
      <tp t="s">
        <v>#N/A N/A</v>
        <stp/>
        <stp>BDP|14682672538482836803</stp>
        <tr r="D11" s="7"/>
      </tp>
      <tp t="s">
        <v>#N/A Requesting Data...3696730449</v>
        <stp/>
        <stp>BDP|17713365456942633800</stp>
        <tr r="C315" s="5"/>
      </tp>
      <tp t="s">
        <v>#N/A Requesting Data...2266819031</v>
        <stp/>
        <stp>BDP|17303299049933617940</stp>
        <tr r="C10" s="5"/>
      </tp>
      <tp t="s">
        <v>#N/A Requesting Data...1418331922</v>
        <stp/>
        <stp>BDP|11985551841708567387</stp>
        <tr r="F187" s="5"/>
      </tp>
      <tp t="s">
        <v>#N/A Requesting Data...3530408761</v>
        <stp/>
        <stp>BDP|11489871270343039635</stp>
        <tr r="F109" s="5"/>
      </tp>
      <tp t="s">
        <v>#N/A N/A</v>
        <stp/>
        <stp>BDP|10265916152264183330</stp>
        <tr r="C6" s="7"/>
      </tp>
      <tp t="s">
        <v>#N/A Requesting Data...2738058451</v>
        <stp/>
        <stp>BDP|17275954163394458734</stp>
        <tr r="C70" s="5"/>
      </tp>
      <tp t="s">
        <v>#N/A Requesting Data...1127337943</v>
        <stp/>
        <stp>BDP|18192450594209690756</stp>
        <tr r="E209" s="5"/>
      </tp>
      <tp t="s">
        <v>#N/A Requesting Data...2256863952</v>
        <stp/>
        <stp>BDP|12527654457183208979</stp>
        <tr r="C226" s="5"/>
      </tp>
      <tp t="s">
        <v>#N/A Requesting Data...3887331711</v>
        <stp/>
        <stp>BDP|15158461161728491407</stp>
        <tr r="E252" s="5"/>
      </tp>
      <tp t="s">
        <v>#N/A Requesting Data...2212595565</v>
        <stp/>
        <stp>BDP|14925344280033807776</stp>
        <tr r="E20" s="5"/>
      </tp>
      <tp t="s">
        <v>#N/A Requesting Data...2231137108</v>
        <stp/>
        <stp>BDP|18270210188179950005</stp>
        <tr r="C359" s="5"/>
      </tp>
      <tp t="s">
        <v>#N/A Requesting Data...629948312</v>
        <stp/>
        <stp>BDP|18181604541163339261</stp>
        <tr r="E268" s="5"/>
      </tp>
      <tp t="s">
        <v>#N/A Requesting Data...2249767211</v>
        <stp/>
        <stp>BDP|17544644163004252853</stp>
        <tr r="E155" s="5"/>
      </tp>
      <tp t="s">
        <v>#N/A Requesting Data...2123282781</v>
        <stp/>
        <stp>BDP|11124612650341136845</stp>
        <tr r="F135" s="5"/>
      </tp>
      <tp t="s">
        <v>#N/A Requesting Data...3420137190</v>
        <stp/>
        <stp>BDP|10641673732489007774</stp>
        <tr r="D380" s="5"/>
      </tp>
      <tp t="s">
        <v>#N/A Requesting Data...1912683893</v>
        <stp/>
        <stp>BDP|10521538899251037685</stp>
        <tr r="F365" s="5"/>
      </tp>
      <tp t="s">
        <v>#N/A Requesting Data...3847096452</v>
        <stp/>
        <stp>BDP|11385960538207938734</stp>
        <tr r="D347" s="5"/>
      </tp>
      <tp t="s">
        <v>#N/A N/A</v>
        <stp/>
        <stp>BDP|13538553148801672893</stp>
        <tr r="C9" s="7"/>
      </tp>
      <tp t="s">
        <v>#N/A Requesting Data...3393294573</v>
        <stp/>
        <stp>BDP|14458563403398592230</stp>
        <tr r="E398" s="5"/>
      </tp>
      <tp t="s">
        <v>#N/A Requesting Data...674030029</v>
        <stp/>
        <stp>BDP|17481545206989113007</stp>
        <tr r="E9" s="5"/>
      </tp>
      <tp t="s">
        <v>#N/A Requesting Data...2643305344</v>
        <stp/>
        <stp>BDP|16532356932005724831</stp>
        <tr r="C183" s="5"/>
      </tp>
      <tp t="s">
        <v>#N/A N/A</v>
        <stp/>
        <stp>BDP|11231599680486434268</stp>
        <tr r="E5" s="7"/>
      </tp>
      <tp t="s">
        <v>#N/A Requesting Data...961496331</v>
        <stp/>
        <stp>BDP|13814876983672334971</stp>
        <tr r="E5" s="5"/>
      </tp>
      <tp t="s">
        <v>#N/A Requesting Data...328547176</v>
        <stp/>
        <stp>BDP|15003473381705924475</stp>
        <tr r="F172" s="5"/>
      </tp>
      <tp t="s">
        <v>#N/A Requesting Data...1592629926</v>
        <stp/>
        <stp>BDP|10421025079816003944</stp>
        <tr r="D280" s="5"/>
      </tp>
      <tp t="s">
        <v>#N/A Requesting Data...2432618089</v>
        <stp/>
        <stp>BDP|15069342631165796896</stp>
        <tr r="D150" s="5"/>
      </tp>
      <tp t="s">
        <v>#N/A Requesting Data...2719830613</v>
        <stp/>
        <stp>BDP|15012395646682282866</stp>
        <tr r="D22" s="5"/>
      </tp>
      <tp t="s">
        <v>#N/A Requesting Data...420553551</v>
        <stp/>
        <stp>BDP|14695205079551133859</stp>
        <tr r="D311" s="5"/>
      </tp>
      <tp t="s">
        <v>#N/A Requesting Data...501443049</v>
        <stp/>
        <stp>BDP|15265557039293513806</stp>
        <tr r="D330" s="5"/>
      </tp>
      <tp t="s">
        <v>#N/A Requesting Data...2228671454</v>
        <stp/>
        <stp>BDP|12595252673526925907</stp>
        <tr r="E402" s="5"/>
      </tp>
      <tp t="s">
        <v>#N/A Requesting Data...3557178130</v>
        <stp/>
        <stp>BDP|14517321155193885906</stp>
        <tr r="C7" s="5"/>
      </tp>
      <tp t="s">
        <v>#N/A Requesting Data...547483749</v>
        <stp/>
        <stp>BDP|11170470139607253979</stp>
        <tr r="E10" s="5"/>
      </tp>
      <tp t="s">
        <v>#N/A Requesting Data...1988645922</v>
        <stp/>
        <stp>BDP|18003619718910496700</stp>
        <tr r="E110" s="5"/>
      </tp>
      <tp t="s">
        <v>#N/A Requesting Data...1926105085</v>
        <stp/>
        <stp>BDP|13878850654285168352</stp>
        <tr r="E291" s="5"/>
      </tp>
      <tp t="s">
        <v>#N/A Requesting Data...535925062</v>
        <stp/>
        <stp>BDP|14881117512369467532</stp>
        <tr r="D5" s="6"/>
      </tp>
      <tp t="s">
        <v>#N/A Requesting Data...437986406</v>
        <stp/>
        <stp>BDP|17126388683661620500</stp>
        <tr r="D299" s="5"/>
      </tp>
      <tp t="s">
        <v>#N/A Requesting Data...495315931</v>
        <stp/>
        <stp>BDP|15213725730679835040</stp>
        <tr r="F262" s="5"/>
      </tp>
      <tp t="s">
        <v>#N/A Requesting Data...1547821181</v>
        <stp/>
        <stp>BDP|13316375568246220824</stp>
        <tr r="E397" s="5"/>
      </tp>
      <tp t="s">
        <v>#N/A Requesting Data...1486123814</v>
        <stp/>
        <stp>BDP|14231461088677377735</stp>
        <tr r="E258" s="5"/>
      </tp>
      <tp t="s">
        <v>#N/A Requesting Data...2646915994</v>
        <stp/>
        <stp>BDP|15891534716948196135</stp>
        <tr r="C235" s="5"/>
      </tp>
      <tp t="s">
        <v>#N/A Requesting Data...3501672289</v>
        <stp/>
        <stp>BDP|12590862879737249276</stp>
        <tr r="D21" s="5"/>
      </tp>
      <tp t="s">
        <v>#N/A Requesting Data...1884178078</v>
        <stp/>
        <stp>BDP|17882835402041032662</stp>
        <tr r="D189" s="5"/>
      </tp>
      <tp t="s">
        <v>#N/A Requesting Data...2945508760</v>
        <stp/>
        <stp>BDP|14516497481348221818</stp>
        <tr r="D89" s="5"/>
      </tp>
      <tp t="s">
        <v>#N/A Requesting Data...3778185465</v>
        <stp/>
        <stp>BDP|11045547888951054522</stp>
        <tr r="C174" s="5"/>
      </tp>
      <tp t="s">
        <v>#N/A Requesting Data...2149021061</v>
        <stp/>
        <stp>BDP|18016924782525862464</stp>
        <tr r="F79" s="5"/>
      </tp>
      <tp t="s">
        <v>#N/A Requesting Data...555844251</v>
        <stp/>
        <stp>BDP|15913358164468294042</stp>
        <tr r="E307" s="5"/>
      </tp>
      <tp t="s">
        <v>#N/A Requesting Data...3631112169</v>
        <stp/>
        <stp>BDP|17095033480104575377</stp>
        <tr r="D72" s="5"/>
      </tp>
      <tp t="s">
        <v>#N/A Requesting Data...3894709375</v>
        <stp/>
        <stp>BDP|10272387459619107739</stp>
        <tr r="D268" s="5"/>
      </tp>
      <tp t="s">
        <v>#N/A Requesting Data...4095256396</v>
        <stp/>
        <stp>BDP|18191376732342379265</stp>
        <tr r="F248" s="5"/>
      </tp>
      <tp t="s">
        <v>#N/A N/A</v>
        <stp/>
        <stp>BDP|12755553693805689368</stp>
        <tr r="E18" s="7"/>
      </tp>
      <tp t="s">
        <v>#N/A Requesting Data...2442479874</v>
        <stp/>
        <stp>BDP|17174221426388642726</stp>
        <tr r="D34" s="5"/>
      </tp>
      <tp t="s">
        <v>#N/A Requesting Data...2511504031</v>
        <stp/>
        <stp>BDP|13130601277209226354</stp>
        <tr r="F389" s="5"/>
      </tp>
      <tp t="s">
        <v>#N/A Requesting Data...1438989553</v>
        <stp/>
        <stp>BDP|12558175873249828584</stp>
        <tr r="F132" s="5"/>
      </tp>
      <tp t="s">
        <v>#N/A Requesting Data...994948629</v>
        <stp/>
        <stp>BDP|17413819828195905047</stp>
        <tr r="C344" s="5"/>
      </tp>
      <tp t="s">
        <v>#N/A Requesting Data...4279995867</v>
        <stp/>
        <stp>BDP|15791954395478542521</stp>
        <tr r="D213" s="5"/>
      </tp>
      <tp t="s">
        <v>#N/A Requesting Data...3361811301</v>
        <stp/>
        <stp>BDP|11850773878128337140</stp>
        <tr r="D181" s="5"/>
      </tp>
      <tp t="s">
        <v>#N/A Requesting Data...800003692</v>
        <stp/>
        <stp>BDP|18159066881928705022</stp>
        <tr r="E197" s="5"/>
      </tp>
      <tp t="s">
        <v>#N/A Requesting Data...3061111904</v>
        <stp/>
        <stp>BDP|11431972610709617867</stp>
        <tr r="F3" s="5"/>
      </tp>
      <tp t="s">
        <v>#N/A Requesting Data...4278102069</v>
        <stp/>
        <stp>BDP|12079245101121123969</stp>
        <tr r="F200" s="5"/>
      </tp>
      <tp t="s">
        <v>#N/A Requesting Data...1446834040</v>
        <stp/>
        <stp>BDP|14857502830933379997</stp>
        <tr r="E362" s="5"/>
      </tp>
      <tp t="s">
        <v>#N/A Requesting Data...3971587489</v>
        <stp/>
        <stp>BDP|13954298389900941122</stp>
        <tr r="C260" s="5"/>
      </tp>
      <tp t="s">
        <v>#N/A Requesting Data...740535378</v>
        <stp/>
        <stp>BDP|17486611504281440878</stp>
        <tr r="D328" s="5"/>
      </tp>
      <tp t="s">
        <v>#N/A Requesting Data...2303344776</v>
        <stp/>
        <stp>BDP|14748365094194274251</stp>
        <tr r="D298" s="5"/>
      </tp>
      <tp t="s">
        <v>#N/A Requesting Data...365856100</v>
        <stp/>
        <stp>BDP|17349900713536111149</stp>
        <tr r="C81" s="5"/>
      </tp>
      <tp t="s">
        <v>#N/A Requesting Data...319592071</v>
        <stp/>
        <stp>BDP|11603129425598599211</stp>
        <tr r="E38" s="5"/>
      </tp>
      <tp t="s">
        <v>#N/A Requesting Data...1122960433</v>
        <stp/>
        <stp>BDP|15697757157936808984</stp>
        <tr r="D302" s="5"/>
      </tp>
      <tp t="s">
        <v>#N/A Requesting Data...1840338348</v>
        <stp/>
        <stp>BDP|17718883573499073987</stp>
        <tr r="F88" s="5"/>
      </tp>
      <tp t="s">
        <v>#N/A Requesting Data...2079452853</v>
        <stp/>
        <stp>BDP|14466065180875298147</stp>
        <tr r="C115" s="5"/>
      </tp>
      <tp t="s">
        <v>#N/A N/A</v>
        <stp/>
        <stp>BDP|10794823950063599646</stp>
        <tr r="F19" s="7"/>
      </tp>
      <tp t="s">
        <v>#N/A Requesting Data...2930384932</v>
        <stp/>
        <stp>BDP|18177080998259451021</stp>
        <tr r="F4" s="5"/>
      </tp>
      <tp t="s">
        <v>#N/A Requesting Data...3000788643</v>
        <stp/>
        <stp>BDP|15073951274883784011</stp>
        <tr r="F352" s="5"/>
      </tp>
      <tp t="s">
        <v>#N/A Requesting Data...2970664778</v>
        <stp/>
        <stp>BDP|16012148843623110806</stp>
        <tr r="E295" s="5"/>
      </tp>
      <tp t="s">
        <v>#N/A Requesting Data...3119406754</v>
        <stp/>
        <stp>BDP|11392827502011275078</stp>
        <tr r="F194" s="5"/>
      </tp>
      <tp t="s">
        <v>#N/A Requesting Data...2511777067</v>
        <stp/>
        <stp>BDP|12145851411225646654</stp>
        <tr r="F336" s="5"/>
      </tp>
      <tp t="s">
        <v>#N/A Requesting Data...341085882</v>
        <stp/>
        <stp>BDP|10582789045378672274</stp>
        <tr r="E161" s="5"/>
      </tp>
      <tp t="s">
        <v>#N/A Requesting Data...2898909611</v>
        <stp/>
        <stp>BDP|11791863871360179797</stp>
        <tr r="F50" s="5"/>
      </tp>
      <tp t="s">
        <v>#N/A Requesting Data...1282390255</v>
        <stp/>
        <stp>BDP|15043788861784852991</stp>
        <tr r="D276" s="5"/>
      </tp>
      <tp t="s">
        <v>#N/A Requesting Data...1151276714</v>
        <stp/>
        <stp>BDP|14373711598327985485</stp>
        <tr r="F12" s="5"/>
      </tp>
      <tp t="s">
        <v>#N/A Requesting Data...996049601</v>
        <stp/>
        <stp>BDP|13901153181152779110</stp>
        <tr r="C53" s="5"/>
      </tp>
      <tp t="s">
        <v>#N/A Requesting Data...3794890806</v>
        <stp/>
        <stp>BDP|12432057489056136522</stp>
        <tr r="D78" s="5"/>
      </tp>
      <tp t="s">
        <v>#N/A Requesting Data...2298576458</v>
        <stp/>
        <stp>BDP|15954057151108154164</stp>
        <tr r="C225" s="5"/>
      </tp>
      <tp t="s">
        <v>#N/A Requesting Data...3838875381</v>
        <stp/>
        <stp>BDP|15151324864779983036</stp>
        <tr r="F329" s="5"/>
      </tp>
      <tp t="s">
        <v>#N/A Requesting Data...1720447698</v>
        <stp/>
        <stp>BDP|15838106747579750050</stp>
        <tr r="E189" s="5"/>
      </tp>
      <tp t="s">
        <v>#N/A Requesting Data...685271009</v>
        <stp/>
        <stp>BDP|15109510009611773834</stp>
        <tr r="E408" s="5"/>
      </tp>
      <tp t="s">
        <v>#N/A Requesting Data...3635353404</v>
        <stp/>
        <stp>BDP|10622345360219762587</stp>
        <tr r="E117" s="5"/>
      </tp>
      <tp t="s">
        <v>#N/A Requesting Data...4014990097</v>
        <stp/>
        <stp>BDP|15663026895363976649</stp>
        <tr r="E293" s="5"/>
      </tp>
      <tp t="s">
        <v>#N/A Requesting Data...1504133239</v>
        <stp/>
        <stp>BDP|16950923634611698459</stp>
        <tr r="F207" s="5"/>
      </tp>
      <tp t="s">
        <v>#N/A N/A</v>
        <stp/>
        <stp>BDP|13392291846425781974</stp>
        <tr r="C14" s="7"/>
      </tp>
      <tp t="s">
        <v>#N/A Requesting Data...1222443215</v>
        <stp/>
        <stp>BDP|16629413633528055087</stp>
        <tr r="C399" s="5"/>
      </tp>
      <tp t="s">
        <v>#N/A Requesting Data...3336158994</v>
        <stp/>
        <stp>BDP|13910468319957107882</stp>
        <tr r="E196" s="5"/>
      </tp>
      <tp t="s">
        <v>#N/A Requesting Data...585828629</v>
        <stp/>
        <stp>BDP|13108077845609846756</stp>
        <tr r="C146" s="5"/>
      </tp>
      <tp t="s">
        <v>#N/A Requesting Data...3163326237</v>
        <stp/>
        <stp>BDP|14203641156658669676</stp>
        <tr r="E236" s="5"/>
      </tp>
      <tp t="s">
        <v>#N/A Requesting Data...3723315924</v>
        <stp/>
        <stp>BDP|11615485197473818604</stp>
        <tr r="D306" s="5"/>
      </tp>
      <tp t="s">
        <v>#N/A Requesting Data...325333687</v>
        <stp/>
        <stp>BDP|12496927477352874799</stp>
        <tr r="D304" s="5"/>
      </tp>
      <tp t="s">
        <v>#N/A Requesting Data...3722772822</v>
        <stp/>
        <stp>BDP|15515914126060312713</stp>
        <tr r="E375" s="5"/>
      </tp>
      <tp t="s">
        <v>#N/A Requesting Data...3198095235</v>
        <stp/>
        <stp>BDP|16600700084021221104</stp>
        <tr r="E22" s="5"/>
      </tp>
      <tp t="s">
        <v>#N/A Requesting Data...2139453283</v>
        <stp/>
        <stp>BDP|16638099558898686222</stp>
        <tr r="D383" s="5"/>
      </tp>
      <tp t="s">
        <v>#N/A Requesting Data...783200400</v>
        <stp/>
        <stp>BDP|15332039402839010511</stp>
        <tr r="C332" s="5"/>
      </tp>
      <tp t="s">
        <v>#N/A Requesting Data...2309116283</v>
        <stp/>
        <stp>BDP|13220327640829010423</stp>
        <tr r="E303" s="5"/>
      </tp>
      <tp t="s">
        <v>#N/A Requesting Data...2015538863</v>
        <stp/>
        <stp>BDP|10662893689938791138</stp>
        <tr r="E230" s="5"/>
      </tp>
      <tp t="s">
        <v>#N/A Requesting Data...3946730773</v>
        <stp/>
        <stp>BDP|18028556047552401241</stp>
        <tr r="F106" s="5"/>
      </tp>
      <tp t="s">
        <v>#N/A Requesting Data...1846407958</v>
        <stp/>
        <stp>BDP|18095753864235720530</stp>
        <tr r="C395" s="5"/>
      </tp>
      <tp t="s">
        <v>#N/A Requesting Data...2146573749</v>
        <stp/>
        <stp>BDP|14468832140834725550</stp>
        <tr r="E185" s="5"/>
      </tp>
      <tp t="s">
        <v>#N/A Requesting Data...1608129538</v>
        <stp/>
        <stp>BDP|12883671089423167628</stp>
        <tr r="E284" s="5"/>
      </tp>
      <tp t="s">
        <v>#N/A Requesting Data...4282116527</v>
        <stp/>
        <stp>BDP|18276254702406025502</stp>
        <tr r="E25" s="5"/>
      </tp>
      <tp t="s">
        <v>#N/A Requesting Data...1290801446</v>
        <stp/>
        <stp>BDP|10396058941328221506</stp>
        <tr r="F242" s="5"/>
      </tp>
      <tp t="s">
        <v>#N/A Requesting Data...729311181</v>
        <stp/>
        <stp>BDP|16154072887715422207</stp>
        <tr r="C209" s="5"/>
      </tp>
      <tp t="s">
        <v>#N/A Requesting Data...1679158607</v>
        <stp/>
        <stp>BDP|16720515024411042973</stp>
        <tr r="F181" s="5"/>
      </tp>
      <tp t="s">
        <v>#N/A Requesting Data...3318837450</v>
        <stp/>
        <stp>BDP|13154106721129591011</stp>
        <tr r="F151" s="5"/>
      </tp>
      <tp t="s">
        <v>#N/A Requesting Data...2827764409</v>
        <stp/>
        <stp>BDP|17567099778360108912</stp>
        <tr r="D369" s="5"/>
      </tp>
      <tp t="s">
        <v>#N/A Requesting Data...3443533005</v>
        <stp/>
        <stp>BDP|10765813032543831180</stp>
        <tr r="F198" s="5"/>
      </tp>
      <tp t="s">
        <v>#N/A Requesting Data...3104968112</v>
        <stp/>
        <stp>BDP|12838659818999007511</stp>
        <tr r="C230" s="5"/>
      </tp>
      <tp t="s">
        <v>#N/A Requesting Data...3567197562</v>
        <stp/>
        <stp>BDP|16457706899181139080</stp>
        <tr r="C4" s="6"/>
      </tp>
      <tp t="s">
        <v>#N/A Requesting Data...645714981</v>
        <stp/>
        <stp>BDP|12006593497126827126</stp>
        <tr r="F94" s="5"/>
      </tp>
      <tp t="s">
        <v>#N/A Requesting Data...811710926</v>
        <stp/>
        <stp>BDP|12197169246577442914</stp>
        <tr r="F381" s="5"/>
      </tp>
      <tp t="s">
        <v>#N/A Requesting Data...1414283550</v>
        <stp/>
        <stp>BDP|13424756125307271818</stp>
        <tr r="D293" s="5"/>
      </tp>
      <tp t="s">
        <v>#N/A Requesting Data...3879862713</v>
        <stp/>
        <stp>BDP|12738599198771826698</stp>
        <tr r="F363" s="5"/>
      </tp>
      <tp t="s">
        <v>#N/A Requesting Data...2810710967</v>
        <stp/>
        <stp>BDP|18105933190235263470</stp>
        <tr r="F314" s="5"/>
      </tp>
      <tp t="s">
        <v>#N/A Requesting Data...515107353</v>
        <stp/>
        <stp>BDP|11903865581948179092</stp>
        <tr r="D402" s="5"/>
      </tp>
      <tp t="s">
        <v>#N/A Requesting Data...1854523991</v>
        <stp/>
        <stp>BDP|13246934642786116147</stp>
        <tr r="D85" s="5"/>
      </tp>
      <tp t="s">
        <v>#N/A Requesting Data...1272834365</v>
        <stp/>
        <stp>BDP|14525907439298340869</stp>
        <tr r="E388" s="5"/>
      </tp>
      <tp t="s">
        <v>#N/A Requesting Data...2027442247</v>
        <stp/>
        <stp>BDP|12335743692841911354</stp>
        <tr r="E244" s="5"/>
      </tp>
      <tp t="s">
        <v>#N/A Requesting Data...3876992066</v>
        <stp/>
        <stp>BDP|12817924282268674573</stp>
        <tr r="C124" s="5"/>
      </tp>
      <tp t="s">
        <v>#N/A N/A</v>
        <stp/>
        <stp>BDP|10239937944312876158</stp>
        <tr r="F5" s="7"/>
      </tp>
      <tp t="s">
        <v>#N/A Requesting Data...1363943449</v>
        <stp/>
        <stp>BDP|12060734482790136389</stp>
        <tr r="E390" s="5"/>
      </tp>
      <tp t="s">
        <v>#N/A Requesting Data...920077645</v>
        <stp/>
        <stp>BDP|10763005942543855952</stp>
        <tr r="C18" s="5"/>
      </tp>
      <tp t="s">
        <v>#N/A Requesting Data...546057948</v>
        <stp/>
        <stp>BDP|12399435085457627780</stp>
        <tr r="E125" s="5"/>
      </tp>
      <tp t="s">
        <v>#N/A Requesting Data...1840442292</v>
        <stp/>
        <stp>BDP|12217411535392975943</stp>
        <tr r="C152" s="5"/>
      </tp>
      <tp t="s">
        <v>#N/A Requesting Data...1118440971</v>
        <stp/>
        <stp>BDP|17122705492097774098</stp>
        <tr r="E72" s="5"/>
      </tp>
      <tp t="s">
        <v>#N/A Requesting Data...4205129337</v>
        <stp/>
        <stp>BDP|13846689707663358890</stp>
        <tr r="E90" s="5"/>
      </tp>
      <tp t="s">
        <v>#N/A Requesting Data...2127678963</v>
        <stp/>
        <stp>BDP|12608885354957634611</stp>
        <tr r="D224" s="5"/>
      </tp>
      <tp t="s">
        <v>#N/A Requesting Data...1068245673</v>
        <stp/>
        <stp>BDP|14076148692247903523</stp>
        <tr r="E321" s="5"/>
      </tp>
      <tp t="s">
        <v>#N/A N/A</v>
        <stp/>
        <stp>BDP|14727728897073834774</stp>
        <tr r="E16" s="7"/>
      </tp>
      <tp t="s">
        <v>#N/A Requesting Data...2571389791</v>
        <stp/>
        <stp>BDP|15572840439521509107</stp>
        <tr r="E59" s="5"/>
      </tp>
      <tp t="s">
        <v>#N/A Requesting Data...796028633</v>
        <stp/>
        <stp>BDP|16203742653868193284</stp>
        <tr r="D361" s="5"/>
      </tp>
      <tp t="s">
        <v>#N/A Requesting Data...2649186924</v>
        <stp/>
        <stp>BDP|13394419309740705901</stp>
        <tr r="E272" s="5"/>
      </tp>
      <tp t="s">
        <v>#N/A Requesting Data...1686930566</v>
        <stp/>
        <stp>BDP|11596845776560982019</stp>
        <tr r="C106" s="5"/>
      </tp>
      <tp t="s">
        <v>#N/A Requesting Data...3637768622</v>
        <stp/>
        <stp>BDP|12723117314058429496</stp>
        <tr r="C369" s="5"/>
      </tp>
      <tp t="s">
        <v>#N/A Requesting Data...3891128623</v>
        <stp/>
        <stp>BDP|14698770394740283490</stp>
        <tr r="C12" s="6"/>
      </tp>
      <tp t="s">
        <v>#N/A Requesting Data...1268700571</v>
        <stp/>
        <stp>BDP|10594281497930148551</stp>
        <tr r="D219" s="5"/>
      </tp>
      <tp t="s">
        <v>#N/A Requesting Data...2998574493</v>
        <stp/>
        <stp>BDP|12955012463528206276</stp>
        <tr r="C331" s="5"/>
      </tp>
      <tp t="s">
        <v>#N/A Requesting Data...421073648</v>
        <stp/>
        <stp>BDP|13326082860139375299</stp>
        <tr r="D63" s="5"/>
      </tp>
      <tp t="s">
        <v>#N/A Requesting Data...1609777604</v>
        <stp/>
        <stp>BDP|15163792362478360284</stp>
        <tr r="D144" s="5"/>
      </tp>
      <tp t="s">
        <v>#N/A Requesting Data...570442779</v>
        <stp/>
        <stp>BDP|15829810061652904701</stp>
        <tr r="E187" s="5"/>
      </tp>
      <tp t="s">
        <v>#N/A Requesting Data...1453281736</v>
        <stp/>
        <stp>BDP|10433229980161707510</stp>
        <tr r="C113" s="5"/>
      </tp>
      <tp t="s">
        <v>#N/A Requesting Data...705814812</v>
        <stp/>
        <stp>BDP|16457886579040383762</stp>
        <tr r="E220" s="5"/>
      </tp>
      <tp t="s">
        <v>#N/A Requesting Data...3219872437</v>
        <stp/>
        <stp>BDP|10445927115751199722</stp>
        <tr r="F228" s="5"/>
      </tp>
      <tp t="s">
        <v>#N/A Requesting Data...3391067236</v>
        <stp/>
        <stp>BDP|14881953145460052786</stp>
        <tr r="F231" s="5"/>
      </tp>
      <tp t="s">
        <v>#N/A Requesting Data...2428145354</v>
        <stp/>
        <stp>BDP|13402426555004758840</stp>
        <tr r="E73" s="5"/>
      </tp>
      <tp t="s">
        <v>#N/A Requesting Data...557076961</v>
        <stp/>
        <stp>BDP|11147935805614398274</stp>
        <tr r="C7" s="6"/>
      </tp>
      <tp t="s">
        <v>#N/A Requesting Data...3173343206</v>
        <stp/>
        <stp>BDP|17256464664628489377</stp>
        <tr r="F32" s="5"/>
      </tp>
      <tp t="s">
        <v>#N/A Requesting Data...586786034</v>
        <stp/>
        <stp>BDP|12437528807101309812</stp>
        <tr r="C126" s="5"/>
      </tp>
      <tp t="s">
        <v>#N/A Requesting Data...3124481590</v>
        <stp/>
        <stp>BDP|14050978673806490233</stp>
        <tr r="F162" s="5"/>
      </tp>
      <tp t="s">
        <v>#N/A Requesting Data...470495110</v>
        <stp/>
        <stp>BDP|16672589479618560213</stp>
        <tr r="C137" s="5"/>
      </tp>
      <tp t="s">
        <v>#N/A Requesting Data...1879924277</v>
        <stp/>
        <stp>BDP|10356558674299295534</stp>
        <tr r="F323" s="5"/>
      </tp>
      <tp t="s">
        <v>#N/A Requesting Data...1285748795</v>
        <stp/>
        <stp>BDP|11793378497694755135</stp>
        <tr r="D251" s="5"/>
      </tp>
      <tp t="s">
        <v>#N/A Requesting Data...2133821704</v>
        <stp/>
        <stp>BDP|14237868355997275019</stp>
        <tr r="C319" s="5"/>
      </tp>
      <tp t="s">
        <v>#N/A Requesting Data...2307250534</v>
        <stp/>
        <stp>BDP|16806493233657678863</stp>
        <tr r="D70" s="5"/>
      </tp>
      <tp t="s">
        <v>#N/A Requesting Data...1826334725</v>
        <stp/>
        <stp>BDP|15431968563614286015</stp>
        <tr r="F272" s="5"/>
      </tp>
      <tp t="s">
        <v>#N/A Requesting Data...2092829283</v>
        <stp/>
        <stp>BDP|11502909337344868189</stp>
        <tr r="D133" s="5"/>
      </tp>
      <tp t="s">
        <v>#N/A Requesting Data...1664976389</v>
        <stp/>
        <stp>BDP|10397742412291091974</stp>
        <tr r="F199" s="5"/>
      </tp>
      <tp t="s">
        <v>#N/A Requesting Data...1122170374</v>
        <stp/>
        <stp>BDP|10052257150928743161</stp>
        <tr r="D358" s="5"/>
      </tp>
      <tp t="s">
        <v>#N/A Requesting Data...2294058607</v>
        <stp/>
        <stp>BDP|15913389936303503869</stp>
        <tr r="D13" s="6"/>
      </tp>
      <tp t="s">
        <v>#N/A Requesting Data...3107079427</v>
        <stp/>
        <stp>BDP|15048294389574586518</stp>
        <tr r="F240" s="5"/>
      </tp>
      <tp t="s">
        <v>#N/A Requesting Data...3996289115</v>
        <stp/>
        <stp>BDP|10328881568887740737</stp>
        <tr r="D396" s="5"/>
      </tp>
      <tp t="s">
        <v>#N/A Requesting Data...1618177772</v>
        <stp/>
        <stp>BDP|18436745518536768680</stp>
        <tr r="C291" s="5"/>
      </tp>
      <tp t="s">
        <v>#N/A Requesting Data...2574626655</v>
        <stp/>
        <stp>BDP|12244929894154201818</stp>
        <tr r="C192" s="5"/>
      </tp>
      <tp t="s">
        <v>#N/A Requesting Data...562665550</v>
        <stp/>
        <stp>BDP|15851601985267370283</stp>
        <tr r="D235" s="5"/>
      </tp>
      <tp t="s">
        <v>#N/A Requesting Data...4205208238</v>
        <stp/>
        <stp>BDP|15714584486254740281</stp>
        <tr r="C13" s="6"/>
      </tp>
      <tp t="s">
        <v>#N/A Requesting Data...521826585</v>
        <stp/>
        <stp>BDP|11835387879698912365</stp>
        <tr r="E215" s="5"/>
      </tp>
      <tp t="s">
        <v>#N/A Requesting Data...1182368482</v>
        <stp/>
        <stp>BDP|18060684772094041225</stp>
        <tr r="D257" s="5"/>
      </tp>
      <tp t="s">
        <v>#N/A N/A</v>
        <stp/>
        <stp>BDP|17146191725163755820</stp>
        <tr r="G7" s="7"/>
      </tp>
      <tp t="s">
        <v>#N/A Requesting Data...2563032385</v>
        <stp/>
        <stp>BDP|14598169400252268893</stp>
        <tr r="F285" s="5"/>
      </tp>
      <tp t="s">
        <v>#N/A Requesting Data...1967495138</v>
        <stp/>
        <stp>BDP|17839397685002809141</stp>
        <tr r="C36" s="5"/>
      </tp>
      <tp t="s">
        <v>#N/A Requesting Data...2970069721</v>
        <stp/>
        <stp>BDP|10572564449578476640</stp>
        <tr r="F15" s="5"/>
      </tp>
      <tp t="s">
        <v>#N/A Requesting Data...4255543940</v>
        <stp/>
        <stp>BDP|14382749580172913640</stp>
        <tr r="F411" s="5"/>
      </tp>
      <tp t="s">
        <v>#N/A Requesting Data...2505983594</v>
        <stp/>
        <stp>BDP|16426741787033433596</stp>
        <tr r="C20" s="5"/>
      </tp>
      <tp t="s">
        <v>#N/A Requesting Data...1443035003</v>
        <stp/>
        <stp>BDP|11270552715808015288</stp>
        <tr r="C170" s="5"/>
      </tp>
      <tp t="s">
        <v>#N/A Requesting Data...4061867888</v>
        <stp/>
        <stp>BDP|15881204182610728002</stp>
        <tr r="D287" s="5"/>
      </tp>
      <tp t="s">
        <v>#N/A Requesting Data...547370544</v>
        <stp/>
        <stp>BDP|14986144966429402521</stp>
        <tr r="D258" s="5"/>
      </tp>
      <tp t="s">
        <v>#N/A Requesting Data...2634344306</v>
        <stp/>
        <stp>BDP|10642244159328126078</stp>
        <tr r="C76" s="5"/>
      </tp>
      <tp t="s">
        <v>#N/A Requesting Data...650035367</v>
        <stp/>
        <stp>BDP|12559853046609285894</stp>
        <tr r="F112" s="5"/>
      </tp>
      <tp t="s">
        <v>#N/A Requesting Data...1621644122</v>
        <stp/>
        <stp>BDP|15695522077178776098</stp>
        <tr r="E154" s="5"/>
      </tp>
      <tp t="s">
        <v>#N/A Requesting Data...2138055105</v>
        <stp/>
        <stp>BDP|15974526485924333310</stp>
        <tr r="E326" s="5"/>
      </tp>
      <tp t="s">
        <v>#N/A N/A</v>
        <stp/>
        <stp>BDP|11822009683274784231</stp>
        <tr r="D18" s="7"/>
      </tp>
      <tp t="s">
        <v>#N/A Requesting Data...1939584348</v>
        <stp/>
        <stp>BDP|17395079065159661783</stp>
        <tr r="E94" s="5"/>
      </tp>
      <tp t="s">
        <v>#N/A Requesting Data...2350351097</v>
        <stp/>
        <stp>BDP|11757428629419673148</stp>
        <tr r="E281" s="5"/>
      </tp>
      <tp t="s">
        <v>#N/A Requesting Data...3349067815</v>
        <stp/>
        <stp>BDP|14194587521979133580</stp>
        <tr r="D318" s="5"/>
      </tp>
      <tp t="s">
        <v>#N/A Requesting Data...4009140564</v>
        <stp/>
        <stp>BDP|12948440409968159159</stp>
        <tr r="E395" s="5"/>
      </tp>
      <tp t="s">
        <v>#N/A Requesting Data...2613616424</v>
        <stp/>
        <stp>BDP|11222542996903147122</stp>
        <tr r="C300" s="5"/>
      </tp>
      <tp t="s">
        <v>#N/A Requesting Data...1220651382</v>
        <stp/>
        <stp>BDP|15714076093442797176</stp>
        <tr r="D92" s="5"/>
      </tp>
      <tp t="s">
        <v>#N/A Requesting Data...456598655</v>
        <stp/>
        <stp>BDP|17150838664781353769</stp>
        <tr r="C66" s="5"/>
      </tp>
      <tp t="s">
        <v>#N/A N/A</v>
        <stp/>
        <stp>BDP|15296742027469637625</stp>
        <tr r="F14" s="7"/>
      </tp>
      <tp t="s">
        <v>#N/A Requesting Data...4106956775</v>
        <stp/>
        <stp>BDP|11785675155778010506</stp>
        <tr r="F2" s="6"/>
      </tp>
      <tp t="s">
        <v>#N/A N/A</v>
        <stp/>
        <stp>BDP|16767885614790856061</stp>
        <tr r="F21" s="7"/>
      </tp>
      <tp t="s">
        <v>#N/A Requesting Data...3585547334</v>
        <stp/>
        <stp>BDP|12307382643218569281</stp>
        <tr r="E356" s="5"/>
      </tp>
      <tp t="s">
        <v>#N/A Requesting Data...2776930384</v>
        <stp/>
        <stp>BDP|13771107312458903487</stp>
        <tr r="C9" s="5"/>
      </tp>
      <tp t="s">
        <v>#N/A Requesting Data...1524341438</v>
        <stp/>
        <stp>BDP|13025829105511266519</stp>
        <tr r="E278" s="5"/>
      </tp>
      <tp t="s">
        <v>#N/A Requesting Data...2111227957</v>
        <stp/>
        <stp>BDP|13701334783484533365</stp>
        <tr r="E92" s="5"/>
      </tp>
      <tp t="s">
        <v>#N/A Requesting Data...638180848</v>
        <stp/>
        <stp>BDP|15213959498383360988</stp>
        <tr r="D122" s="5"/>
      </tp>
      <tp t="s">
        <v>#N/A Requesting Data...1703940713</v>
        <stp/>
        <stp>BDP|12297530816749905095</stp>
        <tr r="E208" s="5"/>
      </tp>
      <tp t="s">
        <v>#N/A Requesting Data...621944847</v>
        <stp/>
        <stp>BDP|17174731486125576269</stp>
        <tr r="D4" s="6"/>
      </tp>
      <tp t="s">
        <v>#N/A Requesting Data...1806342448</v>
        <stp/>
        <stp>BDP|10211812853127013572</stp>
        <tr r="C28" s="5"/>
      </tp>
      <tp t="s">
        <v>#N/A Requesting Data...2106102232</v>
        <stp/>
        <stp>BDP|12587184318968755549</stp>
        <tr r="F355" s="5"/>
      </tp>
      <tp t="s">
        <v>#N/A Requesting Data...1917159634</v>
        <stp/>
        <stp>BDP|12693246898806826048</stp>
        <tr r="C284" s="5"/>
      </tp>
      <tp t="s">
        <v>#N/A Requesting Data...2587078849</v>
        <stp/>
        <stp>BDP|11310075671338158127</stp>
        <tr r="C254" s="5"/>
      </tp>
      <tp t="s">
        <v>#N/A Requesting Data...4277215332</v>
        <stp/>
        <stp>BDP|17032138999156524560</stp>
        <tr r="C158" s="5"/>
      </tp>
      <tp t="s">
        <v>#N/A Requesting Data...2139008427</v>
        <stp/>
        <stp>BDP|17248335380090849008</stp>
        <tr r="F414" s="5"/>
      </tp>
      <tp t="s">
        <v>#N/A Requesting Data...3382255768</v>
        <stp/>
        <stp>BDP|18159225421156309281</stp>
        <tr r="C402" s="5"/>
      </tp>
      <tp t="s">
        <v>#N/A Requesting Data...2983806771</v>
        <stp/>
        <stp>BDP|18247146849694783506</stp>
        <tr r="E279" s="5"/>
      </tp>
      <tp t="s">
        <v>#N/A Requesting Data...889491372</v>
        <stp/>
        <stp>BDP|17314145858398482732</stp>
        <tr r="F156" s="5"/>
      </tp>
      <tp t="s">
        <v>#N/A Requesting Data...1763046008</v>
        <stp/>
        <stp>BDP|17030289125103348844</stp>
        <tr r="E98" s="5"/>
      </tp>
      <tp t="s">
        <v>#N/A Requesting Data...1167002884</v>
        <stp/>
        <stp>BDP|10303971310876666287</stp>
        <tr r="D129" s="5"/>
      </tp>
      <tp t="s">
        <v>#N/A Requesting Data...2740517575</v>
        <stp/>
        <stp>BDP|12203228776238812346</stp>
        <tr r="E46" s="5"/>
      </tp>
      <tp t="s">
        <v>#N/A Requesting Data...4259170573</v>
        <stp/>
        <stp>BDP|11852664583360725304</stp>
        <tr r="D255" s="5"/>
      </tp>
      <tp t="s">
        <v>#N/A Requesting Data...2510175395</v>
        <stp/>
        <stp>BDP|15743513799072677742</stp>
        <tr r="C197" s="5"/>
      </tp>
      <tp t="s">
        <v>#N/A Requesting Data...1674382773</v>
        <stp/>
        <stp>BDP|13042762889112729252</stp>
        <tr r="C200" s="5"/>
      </tp>
      <tp t="s">
        <v>#N/A Requesting Data...2009815009</v>
        <stp/>
        <stp>BDP|14985837356201067401</stp>
        <tr r="D412" s="5"/>
      </tp>
      <tp t="s">
        <v>#N/A Requesting Data...4012752773</v>
        <stp/>
        <stp>BDP|17743133364775846948</stp>
        <tr r="E101" s="5"/>
      </tp>
      <tp t="s">
        <v>#N/A Requesting Data...2484706858</v>
        <stp/>
        <stp>BDP|15979853423136158520</stp>
        <tr r="D305" s="5"/>
      </tp>
      <tp t="s">
        <v>#N/A Requesting Data...3563197582</v>
        <stp/>
        <stp>BDP|15103300437130272982</stp>
        <tr r="F309" s="5"/>
      </tp>
      <tp t="s">
        <v>#N/A Requesting Data...1725961612</v>
        <stp/>
        <stp>BDP|18382583417062684258</stp>
        <tr r="E341" s="5"/>
      </tp>
      <tp t="s">
        <v>#N/A N/A</v>
        <stp/>
        <stp>BDP|13644089410849072711</stp>
        <tr r="E13" s="7"/>
      </tp>
      <tp t="s">
        <v>#N/A Requesting Data...1057818857</v>
        <stp/>
        <stp>BDP|16941111114108451277</stp>
        <tr r="E193" s="5"/>
      </tp>
      <tp t="s">
        <v>#N/A Requesting Data...2929868161</v>
        <stp/>
        <stp>BDP|15393178385482897276</stp>
        <tr r="E229" s="5"/>
      </tp>
      <tp t="s">
        <v>#N/A Requesting Data...3697449558</v>
        <stp/>
        <stp>BDP|11590485085913267240</stp>
        <tr r="F293" s="5"/>
      </tp>
      <tp t="s">
        <v>#N/A Requesting Data...2628423697</v>
        <stp/>
        <stp>BDP|16380399073447155967</stp>
        <tr r="C72" s="5"/>
      </tp>
      <tp t="s">
        <v>#N/A Requesting Data...4051898971</v>
        <stp/>
        <stp>BDP|10946045587302530615</stp>
        <tr r="E180" s="5"/>
      </tp>
      <tp t="s">
        <v>#N/A Requesting Data...2328659592</v>
        <stp/>
        <stp>BDP|11961988473064176725</stp>
        <tr r="F41" s="5"/>
      </tp>
      <tp t="s">
        <v>#N/A N/A</v>
        <stp/>
        <stp>BDP|10711555133523974995</stp>
        <tr r="E14" s="7"/>
      </tp>
      <tp t="s">
        <v>#N/A Requesting Data...1554595556</v>
        <stp/>
        <stp>BDP|15074005931422218821</stp>
        <tr r="D327" s="5"/>
      </tp>
      <tp t="s">
        <v>#N/A Requesting Data...3985708410</v>
        <stp/>
        <stp>BDP|11426770632421964889</stp>
        <tr r="E289" s="5"/>
      </tp>
      <tp t="s">
        <v>#N/A Requesting Data...4100852122</v>
        <stp/>
        <stp>BDP|15615543991261360405</stp>
        <tr r="F100" s="5"/>
      </tp>
      <tp t="s">
        <v>#N/A Requesting Data...3328313447</v>
        <stp/>
        <stp>BDP|17684404500439677635</stp>
        <tr r="F24" s="5"/>
      </tp>
      <tp t="s">
        <v>#N/A Requesting Data...3941863795</v>
        <stp/>
        <stp>BDP|10535808302514150056</stp>
        <tr r="E344" s="5"/>
      </tp>
      <tp t="s">
        <v>#N/A Requesting Data...1881782323</v>
        <stp/>
        <stp>BDP|11595347157312696934</stp>
        <tr r="D111" s="5"/>
      </tp>
      <tp t="s">
        <v>#N/A Requesting Data...2838985010</v>
        <stp/>
        <stp>BDP|10874980821402471562</stp>
        <tr r="C96" s="5"/>
      </tp>
      <tp t="s">
        <v>#N/A Requesting Data...1330502707</v>
        <stp/>
        <stp>BDP|15329216535978282072</stp>
        <tr r="D390" s="5"/>
      </tp>
      <tp t="s">
        <v>#N/A Requesting Data...3291499087</v>
        <stp/>
        <stp>BDP|15115065756669555563</stp>
        <tr r="D381" s="5"/>
      </tp>
      <tp t="s">
        <v>#N/A Requesting Data...1977406953</v>
        <stp/>
        <stp>BDP|11652942866911288334</stp>
        <tr r="F139" s="5"/>
      </tp>
      <tp t="s">
        <v>#N/A Requesting Data...4186594530</v>
        <stp/>
        <stp>BDP|17518256488075539480</stp>
        <tr r="C408" s="5"/>
      </tp>
      <tp t="s">
        <v>#N/A Requesting Data...699079124</v>
        <stp/>
        <stp>BDP|15707923560585893393</stp>
        <tr r="C201" s="5"/>
      </tp>
      <tp t="s">
        <v>#N/A Requesting Data...2143189675</v>
        <stp/>
        <stp>BDP|13017356567668554237</stp>
        <tr r="C220" s="5"/>
      </tp>
      <tp t="s">
        <v>#N/A Requesting Data...2936940316</v>
        <stp/>
        <stp>BDP|17200520297676325103</stp>
        <tr r="D84" s="5"/>
      </tp>
      <tp t="s">
        <v>#N/A N/A</v>
        <stp/>
        <stp>BDP|10216767330561064903</stp>
        <tr r="F9" s="7"/>
      </tp>
      <tp t="s">
        <v>#N/A Requesting Data...3013881063</v>
        <stp/>
        <stp>BDP|15455849874054159221</stp>
        <tr r="D273" s="5"/>
      </tp>
      <tp t="s">
        <v>#N/A Requesting Data...3060708380</v>
        <stp/>
        <stp>BDP|12330652487058213848</stp>
        <tr r="F230" s="5"/>
      </tp>
      <tp t="s">
        <v>#N/A Requesting Data...2508686526</v>
        <stp/>
        <stp>BDP|10036528300209320067</stp>
        <tr r="D389" s="5"/>
      </tp>
      <tp t="s">
        <v>#N/A Requesting Data...525138100</v>
        <stp/>
        <stp>BDP|10411068349820546897</stp>
        <tr r="F11" s="5"/>
      </tp>
      <tp t="s">
        <v>#N/A N/A</v>
        <stp/>
        <stp>BDP|14245095832749796286</stp>
        <tr r="C16" s="7"/>
      </tp>
      <tp t="s">
        <v>#N/A Requesting Data...1919174365</v>
        <stp/>
        <stp>BDP|16531816376081255462</stp>
        <tr r="E298" s="5"/>
      </tp>
      <tp t="s">
        <v>#N/A Requesting Data...3270189242</v>
        <stp/>
        <stp>BDP|14328619797717239018</stp>
        <tr r="C391" s="5"/>
      </tp>
      <tp t="s">
        <v>#N/A N/A</v>
        <stp/>
        <stp>BDP|16350271510180016922</stp>
        <tr r="E6" s="7"/>
      </tp>
      <tp t="s">
        <v>#N/A Requesting Data...2608349734</v>
        <stp/>
        <stp>BDP|16189740706044905837</stp>
        <tr r="C229" s="5"/>
      </tp>
      <tp t="s">
        <v>#N/A Requesting Data...1707849085</v>
        <stp/>
        <stp>BDP|11329825228740984697</stp>
        <tr r="C78" s="5"/>
      </tp>
      <tp t="s">
        <v>#N/A Requesting Data...4050667466</v>
        <stp/>
        <stp>BDP|17430694471503261878</stp>
        <tr r="D47" s="5"/>
      </tp>
      <tp t="s">
        <v>#N/A Requesting Data...1158986722</v>
        <stp/>
        <stp>BDP|11585161318958480468</stp>
        <tr r="E305" s="5"/>
      </tp>
      <tp t="s">
        <v>#N/A Requesting Data...538645901</v>
        <stp/>
        <stp>BDP|11887620067638769423</stp>
        <tr r="C165" s="5"/>
      </tp>
      <tp t="s">
        <v>#N/A Requesting Data...4208381658</v>
        <stp/>
        <stp>BDP|10184996942225504575</stp>
        <tr r="E171" s="5"/>
      </tp>
      <tp t="s">
        <v>#N/A Requesting Data...3509001394</v>
        <stp/>
        <stp>BDP|14288002352529942513</stp>
        <tr r="E64" s="5"/>
      </tp>
      <tp t="s">
        <v>#N/A Requesting Data...2536304212</v>
        <stp/>
        <stp>BDP|11516142068573458868</stp>
        <tr r="D166" s="5"/>
      </tp>
      <tp t="s">
        <v>#N/A Requesting Data...3711708551</v>
        <stp/>
        <stp>BDP|14477800630932958060</stp>
        <tr r="D8" s="6"/>
      </tp>
      <tp t="s">
        <v>#N/A Requesting Data...2335193782</v>
        <stp/>
        <stp>BDP|15013811817936996742</stp>
        <tr r="E313" s="5"/>
      </tp>
      <tp t="s">
        <v>#N/A Requesting Data...4057445919</v>
        <stp/>
        <stp>BDP|17415945390252293882</stp>
        <tr r="D408" s="5"/>
      </tp>
      <tp t="s">
        <v>#N/A Requesting Data...4161059581</v>
        <stp/>
        <stp>BDP|10098193837048526763</stp>
        <tr r="C246" s="5"/>
      </tp>
      <tp t="s">
        <v>#N/A Requesting Data...2016372603</v>
        <stp/>
        <stp>BDP|17336151859496436866</stp>
        <tr r="D88" s="5"/>
      </tp>
      <tp t="s">
        <v>#N/A Requesting Data...1628892769</v>
        <stp/>
        <stp>BDP|13959386708614043946</stp>
        <tr r="E140" s="5"/>
      </tp>
      <tp t="s">
        <v>#N/A N/A</v>
        <stp/>
        <stp>BDP|11075085744101966983</stp>
        <tr r="C10" s="7"/>
      </tp>
      <tp t="s">
        <v>#N/A Requesting Data...1537140793</v>
        <stp/>
        <stp>BDP|10514375925699305596</stp>
        <tr r="F304" s="5"/>
      </tp>
      <tp t="s">
        <v>#N/A Requesting Data...4157553980</v>
        <stp/>
        <stp>BDP|15999632802198453602</stp>
        <tr r="E168" s="5"/>
      </tp>
      <tp t="s">
        <v>#N/A Requesting Data...4209244197</v>
        <stp/>
        <stp>BDP|13505660409181089968</stp>
        <tr r="C223" s="5"/>
      </tp>
      <tp t="s">
        <v>#N/A Requesting Data...3723214596</v>
        <stp/>
        <stp>BDP|10991912535351277604</stp>
        <tr r="E210" s="5"/>
      </tp>
      <tp t="s">
        <v>#N/A Requesting Data...1326518183</v>
        <stp/>
        <stp>BDP|12170363567313699992</stp>
        <tr r="E97" s="5"/>
      </tp>
      <tp t="s">
        <v>#N/A Requesting Data...4032810518</v>
        <stp/>
        <stp>BDP|13430438532630352986</stp>
        <tr r="E365" s="5"/>
      </tp>
      <tp t="s">
        <v>#N/A Requesting Data...2472173906</v>
        <stp/>
        <stp>BDP|13621710001319809005</stp>
        <tr r="F30" s="5"/>
      </tp>
      <tp t="s">
        <v>#N/A Requesting Data...1466020812</v>
        <stp/>
        <stp>BDP|13057477423730598801</stp>
        <tr r="C42" s="5"/>
      </tp>
      <tp t="s">
        <v>#N/A Requesting Data...1646428342</v>
        <stp/>
        <stp>BDP|12963693577638532634</stp>
        <tr r="D120" s="5"/>
      </tp>
      <tp t="s">
        <v>#N/A Requesting Data...2986278810</v>
        <stp/>
        <stp>BDP|12752547148249832730</stp>
        <tr r="D115" s="5"/>
      </tp>
      <tp t="s">
        <v>#N/A N/A</v>
        <stp/>
        <stp>BDP|15073964623112587109</stp>
        <tr r="G21" s="7"/>
      </tp>
      <tp t="s">
        <v>#N/A N/A</v>
        <stp/>
        <stp>BDP|15811441969533434910</stp>
        <tr r="G3" s="7"/>
      </tp>
      <tp t="s">
        <v>#N/A Requesting Data...1132920899</v>
        <stp/>
        <stp>BDP|18243660237983028306</stp>
        <tr r="C267" s="5"/>
      </tp>
      <tp t="s">
        <v>#N/A N/A</v>
        <stp/>
        <stp>BDP|12105178493660212742</stp>
        <tr r="C7" s="7"/>
      </tp>
      <tp t="s">
        <v>#N/A N/A</v>
        <stp/>
        <stp>BDP|17354821525316385655</stp>
        <tr r="E9" s="7"/>
      </tp>
      <tp t="s">
        <v>#N/A Requesting Data...1215969316</v>
        <stp/>
        <stp>BDP|16477419180555076275</stp>
        <tr r="C91" s="5"/>
      </tp>
      <tp t="s">
        <v>#N/A Requesting Data...2562317403</v>
        <stp/>
        <stp>BDP|16770764382951547535</stp>
        <tr r="E400" s="5"/>
      </tp>
      <tp t="s">
        <v>#N/A Requesting Data...3741070129</v>
        <stp/>
        <stp>BDP|18360200755314133623</stp>
        <tr r="C178" s="5"/>
      </tp>
      <tp t="s">
        <v>#N/A Requesting Data...768543388</v>
        <stp/>
        <stp>BDP|12814863295757759984</stp>
        <tr r="E190" s="5"/>
      </tp>
      <tp t="s">
        <v>#N/A Requesting Data...1494430092</v>
        <stp/>
        <stp>BDP|17735977951602371458</stp>
        <tr r="C244" s="5"/>
      </tp>
      <tp t="s">
        <v>#N/A Requesting Data...1309479262</v>
        <stp/>
        <stp>BDP|16564370660769433711</stp>
        <tr r="D342" s="5"/>
      </tp>
      <tp t="s">
        <v>#N/A Requesting Data...1464867468</v>
        <stp/>
        <stp>BDP|14598937557243351646</stp>
        <tr r="F384" s="5"/>
      </tp>
      <tp t="s">
        <v>#N/A Requesting Data...1398068611</v>
        <stp/>
        <stp>BDP|15089147697139113942</stp>
        <tr r="D290" s="5"/>
      </tp>
      <tp t="s">
        <v>#N/A Requesting Data...3986419655</v>
        <stp/>
        <stp>BDP|10008044002788941595</stp>
        <tr r="C48" s="5"/>
      </tp>
      <tp t="s">
        <v>#N/A Requesting Data...3821916467</v>
        <stp/>
        <stp>BDP|12824141244996226339</stp>
        <tr r="D142" s="5"/>
      </tp>
      <tp t="s">
        <v>#N/A Requesting Data...2891348935</v>
        <stp/>
        <stp>BDP|10392318049140797558</stp>
        <tr r="C14" s="5"/>
      </tp>
      <tp t="s">
        <v>#N/A Requesting Data...2509154779</v>
        <stp/>
        <stp>BDP|11408932584642906030</stp>
        <tr r="E178" s="5"/>
      </tp>
      <tp t="s">
        <v>#N/A Requesting Data...2370405637</v>
        <stp/>
        <stp>BDP|14721126313702786490</stp>
        <tr r="D405" s="5"/>
      </tp>
      <tp t="s">
        <v>#N/A Requesting Data...2298560989</v>
        <stp/>
        <stp>BDP|17696305832175488087</stp>
        <tr r="E184" s="5"/>
      </tp>
      <tp t="s">
        <v>#N/A Requesting Data...1054169172</v>
        <stp/>
        <stp>BDP|10993037018594183784</stp>
        <tr r="D331" s="5"/>
      </tp>
      <tp t="s">
        <v>#N/A Requesting Data...2692079232</v>
        <stp/>
        <stp>BDP|14834667476731350615</stp>
        <tr r="F193" s="5"/>
      </tp>
      <tp t="s">
        <v>#N/A Requesting Data...1151670580</v>
        <stp/>
        <stp>BDP|14663121272706994622</stp>
        <tr r="D254" s="5"/>
      </tp>
      <tp t="s">
        <v>#N/A Requesting Data...1737263714</v>
        <stp/>
        <stp>BDP|16367216766600194085</stp>
        <tr r="D97" s="5"/>
      </tp>
      <tp t="s">
        <v>#N/A Requesting Data...822244109</v>
        <stp/>
        <stp>BDP|13482815994720413082</stp>
        <tr r="C268" s="5"/>
      </tp>
      <tp t="s">
        <v>#N/A Requesting Data...1121290052</v>
        <stp/>
        <stp>BDP|15669278952545939570</stp>
        <tr r="F357" s="5"/>
      </tp>
      <tp t="s">
        <v>#N/A N/A</v>
        <stp/>
        <stp>BDP|11225294481411174868</stp>
        <tr r="G5" s="7"/>
      </tp>
      <tp t="s">
        <v>#N/A Requesting Data...3118290715</v>
        <stp/>
        <stp>BDP|17397159521147974136</stp>
        <tr r="C26" s="5"/>
      </tp>
      <tp t="s">
        <v>#N/A Requesting Data...3447890178</v>
        <stp/>
        <stp>BDP|17985267221044755157</stp>
        <tr r="F376" s="5"/>
      </tp>
      <tp t="s">
        <v>#N/A Requesting Data...1955924287</v>
        <stp/>
        <stp>BDP|14568015849304917682</stp>
        <tr r="C231" s="5"/>
      </tp>
      <tp t="s">
        <v>#N/A Requesting Data...4077326874</v>
        <stp/>
        <stp>BDP|10067111239221137150</stp>
        <tr r="C69" s="5"/>
      </tp>
      <tp t="s">
        <v>#N/A Requesting Data...1316604077</v>
        <stp/>
        <stp>BDP|15766051778287580701</stp>
        <tr r="C252" s="5"/>
      </tp>
      <tp t="s">
        <v>#N/A Requesting Data...4070065467</v>
        <stp/>
        <stp>BDP|15288286590988019455</stp>
        <tr r="F307" s="5"/>
      </tp>
      <tp t="s">
        <v>#N/A Requesting Data...3068944434</v>
        <stp/>
        <stp>BDP|12627852228153353977</stp>
        <tr r="F7" s="5"/>
      </tp>
      <tp t="s">
        <v>#N/A Requesting Data...2286765324</v>
        <stp/>
        <stp>BDP|16014101940277858677</stp>
        <tr r="F211" s="5"/>
      </tp>
      <tp t="s">
        <v>#N/A Requesting Data...3054949361</v>
        <stp/>
        <stp>BDP|10159867735029822049</stp>
        <tr r="C19" s="5"/>
      </tp>
      <tp t="s">
        <v>#N/A Requesting Data...3618189359</v>
        <stp/>
        <stp>BDP|15978123365460698060</stp>
        <tr r="E384" s="5"/>
      </tp>
      <tp t="s">
        <v>#N/A Requesting Data...3768145517</v>
        <stp/>
        <stp>BDP|12580597950847195731</stp>
        <tr r="F184" s="5"/>
      </tp>
      <tp t="s">
        <v>#N/A Requesting Data...4285834476</v>
        <stp/>
        <stp>BDP|15915629404701399026</stp>
        <tr r="E60" s="5"/>
      </tp>
      <tp t="s">
        <v>#N/A Requesting Data...2462354654</v>
        <stp/>
        <stp>BDP|11788108719573503052</stp>
        <tr r="C283" s="5"/>
      </tp>
      <tp t="s">
        <v>#N/A Requesting Data...4132010825</v>
        <stp/>
        <stp>BDP|17376338276260035172</stp>
        <tr r="D325" s="5"/>
      </tp>
      <tp t="s">
        <v>#N/A Requesting Data...4038398226</v>
        <stp/>
        <stp>BDP|10330041657842294531</stp>
        <tr r="E61" s="5"/>
      </tp>
      <tp t="s">
        <v>#N/A Requesting Data...2011978904</v>
        <stp/>
        <stp>BDP|11084619244714113556</stp>
        <tr r="D86" s="5"/>
      </tp>
      <tp t="s">
        <v>#N/A Requesting Data...3042686885</v>
        <stp/>
        <stp>BDP|14245113958372228081</stp>
        <tr r="E393" s="5"/>
      </tp>
      <tp t="s">
        <v>#N/A Requesting Data...3349456237</v>
        <stp/>
        <stp>BDP|17836208979216554646</stp>
        <tr r="D284" s="5"/>
      </tp>
      <tp t="s">
        <v>#N/A Requesting Data...2180822542</v>
        <stp/>
        <stp>BDP|15634440024512235347</stp>
        <tr r="E386" s="5"/>
      </tp>
      <tp t="s">
        <v>#N/A Requesting Data...2262939006</v>
        <stp/>
        <stp>BDP|17042377050245529622</stp>
        <tr r="E325" s="5"/>
      </tp>
      <tp t="s">
        <v>#N/A Requesting Data...1641902485</v>
        <stp/>
        <stp>BDP|17208678100614386760</stp>
        <tr r="D160" s="5"/>
      </tp>
      <tp t="s">
        <v>#N/A Requesting Data...1197252186</v>
        <stp/>
        <stp>BDP|16745367533690169435</stp>
        <tr r="C150" s="5"/>
      </tp>
      <tp t="s">
        <v>#N/A Requesting Data...3757428377</v>
        <stp/>
        <stp>BDP|16387449520055193750</stp>
        <tr r="C133" s="5"/>
      </tp>
      <tp t="s">
        <v>#N/A Requesting Data...1639550309</v>
        <stp/>
        <stp>BDP|12350630042272023018</stp>
        <tr r="D8" s="5"/>
      </tp>
      <tp t="s">
        <v>#N/A Requesting Data...3955133368</v>
        <stp/>
        <stp>BDP|14774733517044457447</stp>
        <tr r="C362" s="5"/>
      </tp>
      <tp t="s">
        <v>#N/A Requesting Data...3717526840</v>
        <stp/>
        <stp>BDP|17299471504389487878</stp>
        <tr r="E40" s="5"/>
      </tp>
      <tp t="s">
        <v>#N/A Requesting Data...1126686945</v>
        <stp/>
        <stp>BDP|17613749857431705604</stp>
        <tr r="E136" s="5"/>
      </tp>
      <tp t="s">
        <v>#N/A Requesting Data...2082594102</v>
        <stp/>
        <stp>BDP|16899223260934906412</stp>
        <tr r="C16" s="5"/>
      </tp>
      <tp t="s">
        <v>#N/A Requesting Data...4011538870</v>
        <stp/>
        <stp>BDP|15690065947695146649</stp>
        <tr r="C24" s="5"/>
      </tp>
      <tp t="s">
        <v>#N/A Requesting Data...2968965008</v>
        <stp/>
        <stp>BDP|15613247720932695519</stp>
        <tr r="C405" s="5"/>
      </tp>
      <tp t="s">
        <v>#N/A Requesting Data...1240329841</v>
        <stp/>
        <stp>BDP|15761680258074574073</stp>
        <tr r="C141" s="5"/>
      </tp>
      <tp t="s">
        <v>#N/A Requesting Data...2700568963</v>
        <stp/>
        <stp>BDP|13512101450510484555</stp>
        <tr r="E222" s="5"/>
      </tp>
      <tp t="s">
        <v>#N/A Requesting Data...1857264013</v>
        <stp/>
        <stp>BDP|11022429593996755820</stp>
        <tr r="C376" s="5"/>
      </tp>
      <tp t="s">
        <v>#N/A N/A</v>
        <stp/>
        <stp>BDP|14990783164745041224</stp>
        <tr r="C17" s="7"/>
      </tp>
      <tp t="s">
        <v>#N/A Requesting Data...2872693635</v>
        <stp/>
        <stp>BDP|18278945970072261638</stp>
        <tr r="F153" s="5"/>
      </tp>
      <tp t="s">
        <v>#N/A Requesting Data...1652979248</v>
        <stp/>
        <stp>BDP|16489178926966501178</stp>
        <tr r="F361" s="5"/>
      </tp>
      <tp t="s">
        <v>#N/A Requesting Data...2125022021</v>
        <stp/>
        <stp>BDP|10797139404171351240</stp>
        <tr r="E99" s="5"/>
      </tp>
      <tp t="s">
        <v>#N/A Requesting Data...2310132124</v>
        <stp/>
        <stp>BDP|17620108462093122131</stp>
        <tr r="C292" s="5"/>
      </tp>
      <tp t="s">
        <v>#N/A Requesting Data...2559367611</v>
        <stp/>
        <stp>BDP|14305720526427693588</stp>
        <tr r="C77" s="5"/>
      </tp>
      <tp t="s">
        <v>#N/A Requesting Data...2309582954</v>
        <stp/>
        <stp>BDP|10086981167014388855</stp>
        <tr r="D323" s="5"/>
      </tp>
      <tp t="s">
        <v>#N/A Requesting Data...2322227845</v>
        <stp/>
        <stp>BDP|11591711638326171057</stp>
        <tr r="E339" s="5"/>
      </tp>
      <tp t="s">
        <v>#N/A Requesting Data...1537470988</v>
        <stp/>
        <stp>BDP|11599416574437148695</stp>
        <tr r="C123" s="5"/>
      </tp>
      <tp t="s">
        <v>#N/A Requesting Data...1567139229</v>
        <stp/>
        <stp>BDP|14918044000850199748</stp>
        <tr r="E120" s="5"/>
      </tp>
      <tp t="s">
        <v>#N/A Requesting Data...3452042068</v>
        <stp/>
        <stp>BDP|13093148023357638492</stp>
        <tr r="E19" s="5"/>
      </tp>
      <tp t="s">
        <v>#N/A Requesting Data...896069343</v>
        <stp/>
        <stp>BDP|16989686818323085114</stp>
        <tr r="F380" s="5"/>
      </tp>
      <tp t="s">
        <v>#N/A Requesting Data...594338089</v>
        <stp/>
        <stp>BDP|17020924359158250017</stp>
        <tr r="F170" s="5"/>
      </tp>
      <tp t="s">
        <v>#N/A Requesting Data...3479814317</v>
        <stp/>
        <stp>BDP|14980169669973576386</stp>
        <tr r="C125" s="5"/>
      </tp>
      <tp t="s">
        <v>#N/A N/A</v>
        <stp/>
        <stp>BDP|13493665147501738392</stp>
        <tr r="D10" s="7"/>
      </tp>
      <tp t="s">
        <v>#N/A Requesting Data...3685570271</v>
        <stp/>
        <stp>BDP|16212488096059144162</stp>
        <tr r="F6" s="6"/>
      </tp>
      <tp t="s">
        <v>#N/A Requesting Data...3467586072</v>
        <stp/>
        <stp>BDP|16333496150197712367</stp>
        <tr r="F23" s="5"/>
      </tp>
      <tp t="s">
        <v>#N/A Requesting Data...1894636723</v>
        <stp/>
        <stp>BDP|13620935893094558485</stp>
        <tr r="E6" s="6"/>
      </tp>
      <tp t="s">
        <v>#N/A Requesting Data...4163468497</v>
        <stp/>
        <stp>BDP|13857461576077757458</stp>
        <tr r="F392" s="5"/>
      </tp>
      <tp t="s">
        <v>#N/A Requesting Data...579696679</v>
        <stp/>
        <stp>BDP|15008066612127994072</stp>
        <tr r="C345" s="5"/>
      </tp>
      <tp t="s">
        <v>#N/A Requesting Data...3009758895</v>
        <stp/>
        <stp>BDP|17659001728236117054</stp>
        <tr r="C222" s="5"/>
      </tp>
      <tp t="s">
        <v>#N/A Requesting Data...617665644</v>
        <stp/>
        <stp>BDP|14848435369294107196</stp>
        <tr r="F346" s="5"/>
      </tp>
      <tp t="s">
        <v>#N/A Requesting Data...3952555794</v>
        <stp/>
        <stp>BDP|13627879326882996839</stp>
        <tr r="E359" s="5"/>
      </tp>
      <tp t="s">
        <v>#N/A Requesting Data...1083526674</v>
        <stp/>
        <stp>BDP|12337350713833130083</stp>
        <tr r="C382" s="5"/>
      </tp>
      <tp t="s">
        <v>#N/A Requesting Data...3454232532</v>
        <stp/>
        <stp>BDP|15774706378901533765</stp>
        <tr r="D4" s="5"/>
      </tp>
      <tp t="s">
        <v>#N/A Requesting Data...3554809865</v>
        <stp/>
        <stp>BDP|13770620459343600065</stp>
        <tr r="D123" s="5"/>
      </tp>
      <tp t="s">
        <v>#N/A Requesting Data...1742631884</v>
        <stp/>
        <stp>BDP|16961059954821037141</stp>
        <tr r="F280" s="5"/>
      </tp>
      <tp t="s">
        <v>#N/A Requesting Data...1787077953</v>
        <stp/>
        <stp>BDP|12711793049791086387</stp>
        <tr r="D339" s="5"/>
      </tp>
      <tp t="s">
        <v>#N/A N/A</v>
        <stp/>
        <stp>BDP|11038582072881345160</stp>
        <tr r="D4" s="7"/>
      </tp>
      <tp t="s">
        <v>#N/A Requesting Data...3161454245</v>
        <stp/>
        <stp>BDP|15887717206137120605</stp>
        <tr r="E323" s="5"/>
      </tp>
      <tp t="s">
        <v>#N/A Requesting Data...4113665975</v>
        <stp/>
        <stp>BDP|12181360439455638467</stp>
        <tr r="D286" s="5"/>
      </tp>
      <tp t="s">
        <v>#N/A Requesting Data...3578473981</v>
        <stp/>
        <stp>BDP|15225769373706902000</stp>
        <tr r="E135" s="5"/>
      </tp>
      <tp t="s">
        <v>#N/A Requesting Data...4140110080</v>
        <stp/>
        <stp>BDP|17144406660236751089</stp>
        <tr r="D176" s="5"/>
      </tp>
      <tp t="s">
        <v>#N/A Requesting Data...3360714331</v>
        <stp/>
        <stp>BDP|17174986401384201941</stp>
        <tr r="E11" s="5"/>
      </tp>
      <tp t="s">
        <v>#N/A Requesting Data...2681810448</v>
        <stp/>
        <stp>BDP|15153066738354876196</stp>
        <tr r="C330" s="5"/>
      </tp>
      <tp t="s">
        <v>#N/A Requesting Data...641122018</v>
        <stp/>
        <stp>BDP|15402853675900336963</stp>
        <tr r="F300" s="5"/>
      </tp>
      <tp t="s">
        <v>#N/A Requesting Data...1039998537</v>
        <stp/>
        <stp>BDP|13795783854805244789</stp>
        <tr r="C195" s="5"/>
      </tp>
      <tp t="s">
        <v>#N/A Requesting Data...1573605310</v>
        <stp/>
        <stp>BDP|11951250088699656138</stp>
        <tr r="F44" s="5"/>
      </tp>
      <tp t="s">
        <v>#N/A Requesting Data...3527404601</v>
        <stp/>
        <stp>BDP|14372034193168615641</stp>
        <tr r="D387" s="5"/>
      </tp>
      <tp t="s">
        <v>#N/A Requesting Data...2362510677</v>
        <stp/>
        <stp>BDP|11301217308558375885</stp>
        <tr r="D232" s="5"/>
      </tp>
      <tp t="s">
        <v>#N/A Requesting Data...4061920933</v>
        <stp/>
        <stp>BDP|14549670073255878385</stp>
        <tr r="E358" s="5"/>
      </tp>
      <tp t="s">
        <v>#N/A Requesting Data...2754429487</v>
        <stp/>
        <stp>BDP|16412154640451310128</stp>
        <tr r="F70" s="5"/>
      </tp>
      <tp t="s">
        <v>#N/A Requesting Data...619127265</v>
        <stp/>
        <stp>BDP|15284621786641680908</stp>
        <tr r="E286" s="5"/>
      </tp>
      <tp t="s">
        <v>#N/A Requesting Data...2148318523</v>
        <stp/>
        <stp>BDP|11991163765961934433</stp>
        <tr r="E374" s="5"/>
      </tp>
      <tp t="s">
        <v>#N/A N/A</v>
        <stp/>
        <stp>BDP|16693369338470053582</stp>
        <tr r="C15" s="7"/>
      </tp>
      <tp t="s">
        <v>#N/A Requesting Data...925583304</v>
        <stp/>
        <stp>BDP|10440313307432433262</stp>
        <tr r="E373" s="5"/>
      </tp>
      <tp t="s">
        <v>#N/A Requesting Data...4011595426</v>
        <stp/>
        <stp>BDP|15114359149943933245</stp>
        <tr r="C358" s="5"/>
      </tp>
      <tp t="s">
        <v>#N/A Requesting Data...3345111423</v>
        <stp/>
        <stp>BDP|17073401962670417667</stp>
        <tr r="F69" s="5"/>
      </tp>
      <tp t="s">
        <v>#N/A Requesting Data...1332068710</v>
        <stp/>
        <stp>BDP|12681175428821874316</stp>
        <tr r="C371" s="5"/>
      </tp>
      <tp t="s">
        <v>#N/A Requesting Data...4182695130</v>
        <stp/>
        <stp>BDP|15326077914970339706</stp>
        <tr r="C203" s="5"/>
      </tp>
      <tp t="s">
        <v>#N/A Requesting Data...3843994887</v>
        <stp/>
        <stp>BDP|14589608366814215324</stp>
        <tr r="F382" s="5"/>
      </tp>
      <tp t="s">
        <v>#N/A Requesting Data...2847208910</v>
        <stp/>
        <stp>BDP|15970786220886302514</stp>
        <tr r="C109" s="5"/>
      </tp>
      <tp t="s">
        <v>#N/A Requesting Data...4048653380</v>
        <stp/>
        <stp>BDP|16238720913363445044</stp>
        <tr r="C188" s="5"/>
      </tp>
      <tp t="s">
        <v>#N/A Requesting Data...2270420271</v>
        <stp/>
        <stp>BDP|11268027303207710568</stp>
        <tr r="F71" s="5"/>
      </tp>
      <tp t="s">
        <v>#N/A Requesting Data...2918522105</v>
        <stp/>
        <stp>BDP|17431673813683693046</stp>
        <tr r="D334" s="5"/>
      </tp>
      <tp t="s">
        <v>#N/A Requesting Data...1327182723</v>
        <stp/>
        <stp>BDP|16052607333185458556</stp>
        <tr r="D103" s="5"/>
      </tp>
      <tp t="s">
        <v>#N/A N/A</v>
        <stp/>
        <stp>BDP|13373267143566323073</stp>
        <tr r="E20" s="7"/>
      </tp>
      <tp t="s">
        <v>#N/A Requesting Data...698638793</v>
        <stp/>
        <stp>BDP|16532040631951215772</stp>
        <tr r="C347" s="5"/>
      </tp>
      <tp t="s">
        <v>#N/A Requesting Data...3144187461</v>
        <stp/>
        <stp>BDP|17565056923612399457</stp>
        <tr r="E411" s="5"/>
      </tp>
      <tp t="s">
        <v>#N/A Requesting Data...2239087211</v>
        <stp/>
        <stp>BDP|13434523472932177001</stp>
        <tr r="E314" s="5"/>
      </tp>
      <tp t="s">
        <v>#N/A Requesting Data...622870096</v>
        <stp/>
        <stp>BDP|13323264726945752516</stp>
        <tr r="C153" s="5"/>
      </tp>
      <tp t="s">
        <v>#N/A Requesting Data...2260405452</v>
        <stp/>
        <stp>BDP|16774950359219749093</stp>
        <tr r="F244" s="5"/>
      </tp>
      <tp t="s">
        <v>#N/A Requesting Data...4053319642</v>
        <stp/>
        <stp>BDP|14329476700367481459</stp>
        <tr r="D65" s="5"/>
      </tp>
      <tp t="s">
        <v>#N/A Requesting Data...3056094449</v>
        <stp/>
        <stp>BDP|11147464542006214438</stp>
        <tr r="D171" s="5"/>
      </tp>
      <tp t="s">
        <v>#N/A Requesting Data...2045262396</v>
        <stp/>
        <stp>BDP|14674641743873352662</stp>
        <tr r="D184" s="5"/>
      </tp>
      <tp t="s">
        <v>#N/A Requesting Data...3544177033</v>
        <stp/>
        <stp>BDP|12021449507907283252</stp>
        <tr r="F289" s="5"/>
      </tp>
      <tp t="s">
        <v>#N/A Requesting Data...1391599258</v>
        <stp/>
        <stp>BDP|11362942879109880517</stp>
        <tr r="F136" s="5"/>
      </tp>
      <tp t="s">
        <v>#N/A Requesting Data...2875438467</v>
        <stp/>
        <stp>BDP|11037678792355516871</stp>
        <tr r="D243" s="5"/>
      </tp>
      <tp t="s">
        <v>#N/A Requesting Data...4157723907</v>
        <stp/>
        <stp>BDP|14023390497699096493</stp>
        <tr r="F263" s="5"/>
      </tp>
      <tp t="s">
        <v>#N/A Requesting Data...1561237342</v>
        <stp/>
        <stp>BDP|10735158213680307358</stp>
        <tr r="C156" s="5"/>
      </tp>
      <tp t="s">
        <v>#N/A Requesting Data...1739206392</v>
        <stp/>
        <stp>BDP|13096467536264055360</stp>
        <tr r="C262" s="5"/>
      </tp>
      <tp t="s">
        <v>#N/A Requesting Data...2543782595</v>
        <stp/>
        <stp>BDP|13405017065056326053</stp>
        <tr r="F319" s="5"/>
      </tp>
      <tp t="s">
        <v>#N/A Requesting Data...729074222</v>
        <stp/>
        <stp>BDP|12276695464385430728</stp>
        <tr r="D274" s="5"/>
      </tp>
      <tp t="s">
        <v>#N/A Requesting Data...2311825045</v>
        <stp/>
        <stp>BDP|10121609768460446047</stp>
        <tr r="C401" s="5"/>
      </tp>
      <tp t="s">
        <v>#N/A Requesting Data...3971539012</v>
        <stp/>
        <stp>BDP|14042813595191516481</stp>
        <tr r="E42" s="5"/>
      </tp>
      <tp t="s">
        <v>#N/A Requesting Data...743878948</v>
        <stp/>
        <stp>BDP|14080250603631681793</stp>
        <tr r="C212" s="5"/>
      </tp>
      <tp t="s">
        <v>#N/A Requesting Data...3337702983</v>
        <stp/>
        <stp>BDP|12232480922866412240</stp>
        <tr r="D73" s="5"/>
      </tp>
      <tp t="s">
        <v>#N/A Requesting Data...2145122527</v>
        <stp/>
        <stp>BDP|16061516713650306295</stp>
        <tr r="E127" s="5"/>
      </tp>
      <tp t="s">
        <v>#N/A Requesting Data...2155929467</v>
        <stp/>
        <stp>BDP|13345268969177763007</stp>
        <tr r="D374" s="5"/>
      </tp>
      <tp t="s">
        <v>#N/A Requesting Data...2357983819</v>
        <stp/>
        <stp>BDP|17943587828257451763</stp>
        <tr r="E173" s="5"/>
      </tp>
      <tp t="s">
        <v>#N/A Requesting Data...1127707747</v>
        <stp/>
        <stp>BDP|13420819007743992800</stp>
        <tr r="F163" s="5"/>
      </tp>
      <tp t="s">
        <v>#N/A Requesting Data...1226681455</v>
        <stp/>
        <stp>BDP|11842418159299340992</stp>
        <tr r="F371" s="5"/>
      </tp>
      <tp t="s">
        <v>#N/A Requesting Data...4109714937</v>
        <stp/>
        <stp>BDP|15004119825214919272</stp>
        <tr r="F90" s="5"/>
      </tp>
      <tp t="s">
        <v>#N/A Requesting Data...1974501856</v>
        <stp/>
        <stp>BDP|15781996255001912882</stp>
        <tr r="D74" s="5"/>
      </tp>
      <tp t="s">
        <v>#N/A Requesting Data...950635512</v>
        <stp/>
        <stp>BDP|16205004256461769292</stp>
        <tr r="C30" s="5"/>
      </tp>
      <tp t="s">
        <v>#N/A Requesting Data...2313203533</v>
        <stp/>
        <stp>BDP|12850302720935156640</stp>
        <tr r="E17" s="5"/>
      </tp>
      <tp t="s">
        <v>#N/A Requesting Data...664136211</v>
        <stp/>
        <stp>BDP|15011601500605878656</stp>
        <tr r="D359" s="5"/>
      </tp>
      <tp t="s">
        <v>#N/A Requesting Data...2206127372</v>
        <stp/>
        <stp>BDP|14490211659926628562</stp>
        <tr r="E134" s="5"/>
      </tp>
      <tp t="s">
        <v>#N/A Requesting Data...851144768</v>
        <stp/>
        <stp>BDP|14649842344619809120</stp>
        <tr r="E68" s="5"/>
      </tp>
      <tp t="s">
        <v>#N/A Requesting Data...1420216423</v>
        <stp/>
        <stp>BDP|10348318429861626012</stp>
        <tr r="C2" s="5"/>
      </tp>
      <tp t="s">
        <v>#N/A Requesting Data...3100926040</v>
        <stp/>
        <stp>BDP|12948721958569539999</stp>
        <tr r="C297" s="5"/>
      </tp>
      <tp t="s">
        <v>#N/A N/A</v>
        <stp/>
        <stp>BDP|15308650975200949454</stp>
        <tr r="D2" s="7"/>
      </tp>
      <tp t="s">
        <v>#N/A Requesting Data...2949162021</v>
        <stp/>
        <stp>BDP|12186077514323500088</stp>
        <tr r="C111" s="5"/>
      </tp>
      <tp t="s">
        <v>#N/A Requesting Data...1593322821</v>
        <stp/>
        <stp>BDP|10902702403146586111</stp>
        <tr r="F313" s="5"/>
      </tp>
      <tp t="s">
        <v>#N/A Requesting Data...1970868557</v>
        <stp/>
        <stp>BDP|14991806592962028754</stp>
        <tr r="C102" s="5"/>
      </tp>
      <tp t="s">
        <v>#N/A Requesting Data...3040500523</v>
        <stp/>
        <stp>BDP|12910131921725764426</stp>
        <tr r="D118" s="5"/>
      </tp>
      <tp t="s">
        <v>#N/A Requesting Data...1943577776</v>
        <stp/>
        <stp>BDP|17073658845751077414</stp>
        <tr r="C46" s="5"/>
      </tp>
      <tp t="s">
        <v>#N/A Requesting Data...3057484054</v>
        <stp/>
        <stp>BDP|13061363804587234719</stp>
        <tr r="C154" s="5"/>
      </tp>
      <tp t="s">
        <v>#N/A Requesting Data...3451849814</v>
        <stp/>
        <stp>BDP|12040340041372273769</stp>
        <tr r="C116" s="5"/>
      </tp>
      <tp t="s">
        <v>#N/A Requesting Data...1110038278</v>
        <stp/>
        <stp>BDP|13877720474687899476</stp>
        <tr r="C9" s="6"/>
      </tp>
      <tp t="s">
        <v>#N/A Requesting Data...1879414730</v>
        <stp/>
        <stp>BDP|12791593269937763619</stp>
        <tr r="C326" s="5"/>
      </tp>
      <tp t="s">
        <v>#N/A Requesting Data...641070839</v>
        <stp/>
        <stp>BDP|12523006745355054311</stp>
        <tr r="F256" s="5"/>
      </tp>
      <tp t="s">
        <v>#N/A Requesting Data...2856299324</v>
        <stp/>
        <stp>BDP|14914163323433401491</stp>
        <tr r="F114" s="5"/>
      </tp>
      <tp t="s">
        <v>#N/A Requesting Data...2108805860</v>
        <stp/>
        <stp>BDP|16253347824891700652</stp>
        <tr r="F137" s="5"/>
      </tp>
      <tp t="s">
        <v>#N/A Requesting Data...3521557236</v>
        <stp/>
        <stp>BDP|13220149802461022343</stp>
        <tr r="D363" s="5"/>
      </tp>
      <tp t="s">
        <v>#N/A Requesting Data...3310439275</v>
        <stp/>
        <stp>BDP|13356727837972716519</stp>
        <tr r="E151" s="5"/>
      </tp>
      <tp t="s">
        <v>#N/A Requesting Data...2597179013</v>
        <stp/>
        <stp>BDP|10695377334996415626</stp>
        <tr r="D114" s="5"/>
      </tp>
      <tp t="s">
        <v>#N/A N/A</v>
        <stp/>
        <stp>BDP|16133939236228697416</stp>
        <tr r="G14" s="7"/>
      </tp>
      <tp t="s">
        <v>#N/A Requesting Data...3159067743</v>
        <stp/>
        <stp>BDP|12287453506086138051</stp>
        <tr r="E141" s="5"/>
      </tp>
      <tp t="s">
        <v>#N/A Requesting Data...2027064003</v>
        <stp/>
        <stp>BDP|18202823210842332367</stp>
        <tr r="E290" s="5"/>
      </tp>
      <tp t="s">
        <v>#N/A Requesting Data...2505593527</v>
        <stp/>
        <stp>BDP|13885089014300975282</stp>
        <tr r="E200" s="5"/>
      </tp>
      <tp t="s">
        <v>#N/A Requesting Data...1288941890</v>
        <stp/>
        <stp>BDP|18376777797257756110</stp>
        <tr r="D155" s="5"/>
      </tp>
      <tp t="s">
        <v>#N/A Requesting Data...1161075170</v>
        <stp/>
        <stp>BDP|17942590349892511499</stp>
        <tr r="D119" s="5"/>
      </tp>
      <tp t="s">
        <v>#N/A Requesting Data...2262428524</v>
        <stp/>
        <stp>BDP|12406761976722534054</stp>
        <tr r="E169" s="5"/>
      </tp>
      <tp t="s">
        <v>#N/A Requesting Data...689122731</v>
        <stp/>
        <stp>BDP|13653784038696135133</stp>
        <tr r="D297" s="5"/>
      </tp>
      <tp t="s">
        <v>#N/A Requesting Data...1559394788</v>
        <stp/>
        <stp>BDP|12163039232134057570</stp>
        <tr r="D17" s="5"/>
      </tp>
      <tp t="s">
        <v>#N/A Requesting Data...3722896407</v>
        <stp/>
        <stp>BDP|15667891173328370288</stp>
        <tr r="D71" s="5"/>
      </tp>
      <tp t="s">
        <v>#N/A Requesting Data...1998063707</v>
        <stp/>
        <stp>BDP|12123003238221848068</stp>
        <tr r="D392" s="5"/>
      </tp>
      <tp t="s">
        <v>#N/A Requesting Data...3732059717</v>
        <stp/>
        <stp>BDP|12880966469658628566</stp>
        <tr r="E104" s="5"/>
      </tp>
      <tp t="s">
        <v>#N/A Requesting Data...2996649085</v>
        <stp/>
        <stp>BDP|14386650487472098865</stp>
        <tr r="F14" s="5"/>
      </tp>
      <tp t="s">
        <v>#N/A Requesting Data...2454880113</v>
        <stp/>
        <stp>BDP|11051011704078490977</stp>
        <tr r="C414" s="5"/>
      </tp>
      <tp t="s">
        <v>#N/A Requesting Data...1093215250</v>
        <stp/>
        <stp>BDP|15984005546113848210</stp>
        <tr r="C184" s="5"/>
      </tp>
      <tp t="s">
        <v>#N/A Requesting Data...2453523350</v>
        <stp/>
        <stp>BDP|13869858375274878864</stp>
        <tr r="F369" s="5"/>
      </tp>
      <tp t="s">
        <v>#N/A Requesting Data...2107041405</v>
        <stp/>
        <stp>BDP|16138678218501089087</stp>
        <tr r="C313" s="5"/>
      </tp>
      <tp t="s">
        <v>#N/A Requesting Data...706052677</v>
        <stp/>
        <stp>BDP|14633473232695945737</stp>
        <tr r="E238" s="5"/>
      </tp>
      <tp t="s">
        <v>#N/A Requesting Data...2864120927</v>
        <stp/>
        <stp>BDP|15502639066570112493</stp>
        <tr r="E385" s="5"/>
      </tp>
      <tp t="s">
        <v>#N/A N/A</v>
        <stp/>
        <stp>BDP|13466348910593961310</stp>
        <tr r="E4" s="7"/>
      </tp>
      <tp t="s">
        <v>#N/A Requesting Data...917668070</v>
        <stp/>
        <stp>BDP|17883227932944275321</stp>
        <tr r="D148" s="5"/>
      </tp>
      <tp t="s">
        <v>#N/A Requesting Data...4204124210</v>
        <stp/>
        <stp>BDP|17314580117731329370</stp>
        <tr r="F46" s="5"/>
      </tp>
      <tp t="s">
        <v>#N/A Requesting Data...2419584050</v>
        <stp/>
        <stp>BDP|11407020366361341788</stp>
        <tr r="E346" s="5"/>
      </tp>
      <tp t="s">
        <v>#N/A Requesting Data...1764517482</v>
        <stp/>
        <stp>BDP|11232342570946933246</stp>
        <tr r="C193" s="5"/>
      </tp>
      <tp t="s">
        <v>#N/A Requesting Data...4048826259</v>
        <stp/>
        <stp>BDP|17657309718977005356</stp>
        <tr r="E55" s="5"/>
      </tp>
      <tp t="s">
        <v>#N/A Requesting Data...4208124042</v>
        <stp/>
        <stp>BDP|14692667023861147090</stp>
        <tr r="C261" s="5"/>
      </tp>
      <tp t="s">
        <v>#N/A Requesting Data...2566988253</v>
        <stp/>
        <stp>BDP|16904524626163065364</stp>
        <tr r="F124" s="5"/>
      </tp>
      <tp t="s">
        <v>#N/A Requesting Data...685389743</v>
        <stp/>
        <stp>BDP|16886547400842365028</stp>
        <tr r="D407" s="5"/>
      </tp>
      <tp t="s">
        <v>#N/A Requesting Data...2463877888</v>
        <stp/>
        <stp>BDP|17610786752425039118</stp>
        <tr r="E327" s="5"/>
      </tp>
      <tp t="s">
        <v>#N/A Requesting Data...2703245106</v>
        <stp/>
        <stp>BDP|17730998809617959830</stp>
        <tr r="D277" s="5"/>
      </tp>
      <tp t="s">
        <v>#N/A Requesting Data...2017922744</v>
        <stp/>
        <stp>BDP|12907431900300074779</stp>
        <tr r="E331" s="5"/>
      </tp>
      <tp t="s">
        <v>#N/A Requesting Data...3848963795</v>
        <stp/>
        <stp>BDP|14710377257093201081</stp>
        <tr r="E337" s="5"/>
      </tp>
      <tp t="s">
        <v>#N/A Requesting Data...722390901</v>
        <stp/>
        <stp>BDP|16099696905472354336</stp>
        <tr r="D91" s="5"/>
      </tp>
      <tp t="s">
        <v>#N/A Requesting Data...4196349295</v>
        <stp/>
        <stp>BDP|11065279658897659051</stp>
        <tr r="E360" s="5"/>
      </tp>
      <tp t="s">
        <v>#N/A Requesting Data...3490276116</v>
        <stp/>
        <stp>BDP|18359394472784788939</stp>
        <tr r="F341" s="5"/>
      </tp>
      <tp t="s">
        <v>#N/A Requesting Data...2093881962</v>
        <stp/>
        <stp>BDP|14858111284058421451</stp>
        <tr r="E328" s="5"/>
      </tp>
      <tp t="s">
        <v>#N/A Requesting Data...1363417549</v>
        <stp/>
        <stp>BDP|14803668655334683214</stp>
        <tr r="F180" s="5"/>
      </tp>
      <tp t="s">
        <v>#N/A Requesting Data...3869075622</v>
        <stp/>
        <stp>BDP|11054239664306991220</stp>
        <tr r="F108" s="5"/>
      </tp>
      <tp t="s">
        <v>#N/A Requesting Data...846905075</v>
        <stp/>
        <stp>BDP|15862307332510183478</stp>
        <tr r="D282" s="5"/>
      </tp>
      <tp t="s">
        <v>#N/A Requesting Data...2758162183</v>
        <stp/>
        <stp>BDP|14063462438562845099</stp>
        <tr r="F91" s="5"/>
      </tp>
      <tp t="s">
        <v>#N/A Requesting Data...4150345503</v>
        <stp/>
        <stp>BDP|15933594662971503682</stp>
        <tr r="D15" s="5"/>
      </tp>
      <tp t="s">
        <v>#N/A Requesting Data...955771176</v>
        <stp/>
        <stp>BDP|15990659034441003076</stp>
        <tr r="C205" s="5"/>
      </tp>
      <tp t="s">
        <v>#N/A Requesting Data...3030587360</v>
        <stp/>
        <stp>BDP|17716853778540727922</stp>
        <tr r="C47" s="5"/>
      </tp>
      <tp t="s">
        <v>#N/A Requesting Data...3225772228</v>
        <stp/>
        <stp>BDP|12643045319250797224</stp>
        <tr r="E255" s="5"/>
      </tp>
      <tp t="s">
        <v>#N/A Requesting Data...2770887107</v>
        <stp/>
        <stp>BDP|17223641877473938499</stp>
        <tr r="F167" s="5"/>
      </tp>
      <tp t="s">
        <v>#N/A Requesting Data...1154039624</v>
        <stp/>
        <stp>BDP|13628810317339142203</stp>
        <tr r="F34" s="5"/>
      </tp>
      <tp t="s">
        <v>#N/A Requesting Data...746868988</v>
        <stp/>
        <stp>BDP|11598403831683498413</stp>
        <tr r="F218" s="5"/>
      </tp>
      <tp t="s">
        <v>#N/A Requesting Data...1499299806</v>
        <stp/>
        <stp>BDP|10598416908631847474</stp>
        <tr r="E163" s="5"/>
      </tp>
      <tp t="s">
        <v>#N/A Requesting Data...4073416186</v>
        <stp/>
        <stp>BDP|12568659768044263794</stp>
        <tr r="F299" s="5"/>
      </tp>
      <tp t="s">
        <v>#N/A Requesting Data...2308413384</v>
        <stp/>
        <stp>BDP|17952573655711998714</stp>
        <tr r="C127" s="5"/>
      </tp>
      <tp t="s">
        <v>#N/A Requesting Data...3715067604</v>
        <stp/>
        <stp>BDP|14386309433623252616</stp>
        <tr r="E177" s="5"/>
      </tp>
      <tp t="s">
        <v>#N/A Requesting Data...752424134</v>
        <stp/>
        <stp>BDP|13032817104788393243</stp>
        <tr r="F10" s="6"/>
      </tp>
      <tp t="s">
        <v>#N/A Requesting Data...2223117771</v>
        <stp/>
        <stp>BDP|18130014676778714639</stp>
        <tr r="F308" s="5"/>
      </tp>
      <tp t="s">
        <v>#N/A Requesting Data...1312655997</v>
        <stp/>
        <stp>BDP|16192362841721189159</stp>
        <tr r="D59" s="5"/>
      </tp>
      <tp t="s">
        <v>#N/A Requesting Data...1991221300</v>
        <stp/>
        <stp>BDP|14232204754275364775</stp>
        <tr r="C95" s="5"/>
      </tp>
      <tp t="s">
        <v>#N/A N/A</v>
        <stp/>
        <stp>BDP|10538823796806276666</stp>
        <tr r="G12" s="7"/>
      </tp>
      <tp t="s">
        <v>#N/A Requesting Data...1809309443</v>
        <stp/>
        <stp>BDP|13576001353017381001</stp>
        <tr r="D400" s="5"/>
      </tp>
      <tp t="s">
        <v>#N/A Requesting Data...2543150908</v>
        <stp/>
        <stp>BDP|17529830166588461017</stp>
        <tr r="E133" s="5"/>
      </tp>
      <tp t="s">
        <v>#N/A Requesting Data...3786673949</v>
        <stp/>
        <stp>BDP|11962586568340948353</stp>
        <tr r="D20" s="5"/>
      </tp>
      <tp t="s">
        <v>#N/A Requesting Data...1550973353</v>
        <stp/>
        <stp>BDP|13572404441361193312</stp>
        <tr r="C375" s="5"/>
      </tp>
      <tp t="s">
        <v>#N/A Requesting Data...2061660717</v>
        <stp/>
        <stp>BDP|10205099765797394093</stp>
        <tr r="E7" s="6"/>
      </tp>
      <tp t="s">
        <v>#N/A Requesting Data...2098380661</v>
        <stp/>
        <stp>BDP|17140509200414386765</stp>
        <tr r="F87" s="5"/>
      </tp>
      <tp t="s">
        <v>#N/A Requesting Data...4169729102</v>
        <stp/>
        <stp>BDP|11888805642859978576</stp>
        <tr r="C140" s="5"/>
      </tp>
      <tp t="s">
        <v>#N/A Requesting Data...1329675957</v>
        <stp/>
        <stp>BDP|10013255400435259608</stp>
        <tr r="E51" s="5"/>
      </tp>
      <tp t="s">
        <v>#N/A Requesting Data...4010627422</v>
        <stp/>
        <stp>BDP|14816625438528612837</stp>
        <tr r="F141" s="5"/>
      </tp>
      <tp t="s">
        <v>#N/A Requesting Data...2948091667</v>
        <stp/>
        <stp>BDP|14152547652777685268</stp>
        <tr r="F66" s="5"/>
      </tp>
      <tp t="s">
        <v>#N/A Requesting Data...1985044852</v>
        <stp/>
        <stp>BDP|15095612375270559573</stp>
        <tr r="F82" s="5"/>
      </tp>
      <tp t="s">
        <v>#N/A Requesting Data...3031777035</v>
        <stp/>
        <stp>BDP|13380580008114578302</stp>
        <tr r="E256" s="5"/>
      </tp>
      <tp t="s">
        <v>#N/A Requesting Data...1084514893</v>
        <stp/>
        <stp>BDP|15161142822254753362</stp>
        <tr r="F146" s="5"/>
      </tp>
      <tp t="s">
        <v>#N/A N/A</v>
        <stp/>
        <stp>BDP|12419151634012665351</stp>
        <tr r="G20" s="7"/>
      </tp>
      <tp t="s">
        <v>#N/A Requesting Data...1190655652</v>
        <stp/>
        <stp>BDP|17642181016112975476</stp>
        <tr r="E316" s="5"/>
      </tp>
      <tp t="s">
        <v>#N/A Requesting Data...2880037916</v>
        <stp/>
        <stp>BDP|16995261526635930591</stp>
        <tr r="C208" s="5"/>
      </tp>
      <tp t="s">
        <v>#N/A Requesting Data...3382436512</v>
        <stp/>
        <stp>BDP|16985415166845646713</stp>
        <tr r="C65" s="5"/>
      </tp>
      <tp t="s">
        <v>#N/A Requesting Data...3651918881</v>
        <stp/>
        <stp>BDP|18067810536231990478</stp>
        <tr r="C4" s="5"/>
      </tp>
      <tp t="s">
        <v>#N/A Requesting Data...1287824655</v>
        <stp/>
        <stp>BDP|10013113093697238992</stp>
        <tr r="D301" s="5"/>
      </tp>
      <tp t="s">
        <v>#N/A Requesting Data...2662359280</v>
        <stp/>
        <stp>BDP|12947663388752692891</stp>
        <tr r="D395" s="5"/>
      </tp>
      <tp t="s">
        <v>#N/A Requesting Data...3245628387</v>
        <stp/>
        <stp>BDP|14767169634118891850</stp>
        <tr r="C394" s="5"/>
      </tp>
      <tp t="s">
        <v>#N/A Requesting Data...3422391165</v>
        <stp/>
        <stp>BDP|14887163623850157142</stp>
        <tr r="C202" s="5"/>
      </tp>
      <tp t="s">
        <v>#N/A Requesting Data...2725895540</v>
        <stp/>
        <stp>BDP|15146300272337995014</stp>
        <tr r="C166" s="5"/>
      </tp>
      <tp t="s">
        <v>#N/A Requesting Data...3710899674</v>
        <stp/>
        <stp>BDP|17116537918251372431</stp>
        <tr r="E139" s="5"/>
      </tp>
      <tp t="s">
        <v>#N/A Requesting Data...864536384</v>
        <stp/>
        <stp>BDP|10195265158747561608</stp>
        <tr r="C103" s="5"/>
      </tp>
      <tp t="s">
        <v>#N/A Requesting Data...4134895040</v>
        <stp/>
        <stp>BDP|17878934283320774029</stp>
        <tr r="D55" s="5"/>
      </tp>
      <tp t="s">
        <v>#N/A Requesting Data...2389502033</v>
        <stp/>
        <stp>BDP|10672994355903358951</stp>
        <tr r="F260" s="5"/>
      </tp>
      <tp t="s">
        <v>#N/A Requesting Data...4094878615</v>
        <stp/>
        <stp>BDP|14341256732914806705</stp>
        <tr r="F63" s="5"/>
      </tp>
      <tp t="s">
        <v>#N/A Requesting Data...4054553295</v>
        <stp/>
        <stp>BDP|17891303825540894095</stp>
        <tr r="F143" s="5"/>
      </tp>
      <tp t="s">
        <v>#N/A Requesting Data...2989967859</v>
        <stp/>
        <stp>BDP|14607655417070134595</stp>
        <tr r="D165" s="5"/>
      </tp>
      <tp t="s">
        <v>#N/A Requesting Data...932017564</v>
        <stp/>
        <stp>BDP|14945152574275244163</stp>
        <tr r="C44" s="5"/>
      </tp>
      <tp t="s">
        <v>#N/A Requesting Data...2489144524</v>
        <stp/>
        <stp>BDP|12953783538751604136</stp>
        <tr r="C22" s="5"/>
      </tp>
      <tp t="s">
        <v>#N/A Requesting Data...735647687</v>
        <stp/>
        <stp>BDP|12503219729396404263</stp>
        <tr r="D87" s="5"/>
      </tp>
      <tp t="s">
        <v>#N/A Requesting Data...4107818875</v>
        <stp/>
        <stp>BDP|10091487706330408250</stp>
        <tr r="D152" s="5"/>
      </tp>
      <tp t="s">
        <v>#N/A Requesting Data...1098915443</v>
        <stp/>
        <stp>BDP|14665184216801703306</stp>
        <tr r="C182" s="5"/>
      </tp>
      <tp t="s">
        <v>#N/A Requesting Data...2146216863</v>
        <stp/>
        <stp>BDP|17976607601042440538</stp>
        <tr r="C80" s="5"/>
      </tp>
      <tp t="s">
        <v>#N/A Requesting Data...3058996543</v>
        <stp/>
        <stp>BDP|13953169885478636438</stp>
        <tr r="E129" s="5"/>
      </tp>
      <tp t="s">
        <v>#N/A Requesting Data...2590902268</v>
        <stp/>
        <stp>BDP|12291865834627951875</stp>
        <tr r="D2" s="5"/>
      </tp>
      <tp t="s">
        <v>#N/A Requesting Data...3691659893</v>
        <stp/>
        <stp>BDP|16278272415200804368</stp>
        <tr r="E324" s="5"/>
      </tp>
      <tp t="s">
        <v>#N/A Requesting Data...2541515783</v>
        <stp/>
        <stp>BDP|16050108135430926228</stp>
        <tr r="C327" s="5"/>
      </tp>
      <tp t="s">
        <v>#N/A Requesting Data...983744785</v>
        <stp/>
        <stp>BDP|17784141310455679445</stp>
        <tr r="F149" s="5"/>
      </tp>
      <tp t="s">
        <v>#N/A Requesting Data...3829140461</v>
        <stp/>
        <stp>BDP|10472621141497319350</stp>
        <tr r="C333" s="5"/>
      </tp>
      <tp t="s">
        <v>#N/A Requesting Data...2299388410</v>
        <stp/>
        <stp>BDP|17345423155029104944</stp>
        <tr r="E119" s="5"/>
      </tp>
      <tp t="s">
        <v>#N/A Requesting Data...3237611274</v>
        <stp/>
        <stp>BDP|14639253555440065570</stp>
        <tr r="D245" s="5"/>
      </tp>
      <tp t="s">
        <v>#N/A Requesting Data...3244406683</v>
        <stp/>
        <stp>BDP|13317322072381774050</stp>
        <tr r="D187" s="5"/>
      </tp>
      <tp t="s">
        <v>#N/A Requesting Data...1245129469</v>
        <stp/>
        <stp>BDP|17993175844446956230</stp>
        <tr r="D367" s="5"/>
      </tp>
      <tp t="s">
        <v>#N/A Requesting Data...3095330631</v>
        <stp/>
        <stp>BDP|14067460158362591185</stp>
        <tr r="D379" s="5"/>
      </tp>
      <tp t="s">
        <v>#N/A Requesting Data...2892609673</v>
        <stp/>
        <stp>BDP|15942837317538779299</stp>
        <tr r="E67" s="5"/>
      </tp>
      <tp t="s">
        <v>#N/A Requesting Data...3892734589</v>
        <stp/>
        <stp>BDP|16450143230615198726</stp>
        <tr r="E198" s="5"/>
      </tp>
      <tp t="s">
        <v>#N/A Requesting Data...1145615800</v>
        <stp/>
        <stp>BDP|10950857937435888800</stp>
        <tr r="F221" s="5"/>
      </tp>
      <tp t="s">
        <v>#N/A Requesting Data...3916222749</v>
        <stp/>
        <stp>BDP|11433457126207049643</stp>
        <tr r="E283" s="5"/>
      </tp>
      <tp t="s">
        <v>#N/A Requesting Data...3800442024</v>
        <stp/>
        <stp>BDP|14462301702994395560</stp>
        <tr r="C177" s="5"/>
      </tp>
      <tp t="s">
        <v>#N/A Requesting Data...1831403375</v>
        <stp/>
        <stp>BDP|12797323436927919394</stp>
        <tr r="E149" s="5"/>
      </tp>
      <tp t="s">
        <v>#N/A Requesting Data...3148679813</v>
        <stp/>
        <stp>BDP|18157060333739113465</stp>
        <tr r="F321" s="5"/>
      </tp>
      <tp t="s">
        <v>#N/A Requesting Data...2384509974</v>
        <stp/>
        <stp>BDP|13680639842225538215</stp>
        <tr r="C389" s="5"/>
      </tp>
      <tp t="s">
        <v>#N/A Requesting Data...3513882455</v>
        <stp/>
        <stp>BDP|17214234891309544366</stp>
        <tr r="F354" s="5"/>
      </tp>
      <tp t="s">
        <v>#N/A N/A</v>
        <stp/>
        <stp>BDP|14899373249776264368</stp>
        <tr r="E12" s="7"/>
      </tp>
      <tp t="s">
        <v>#N/A Requesting Data...2456692072</v>
        <stp/>
        <stp>BDP|11976492110224268601</stp>
        <tr r="D105" s="5"/>
      </tp>
      <tp t="s">
        <v>#N/A Requesting Data...1773838952</v>
        <stp/>
        <stp>BDP|16670077937905756638</stp>
        <tr r="E266" s="5"/>
      </tp>
      <tp t="s">
        <v>#N/A Requesting Data...2671444926</v>
        <stp/>
        <stp>BDP|17293337395533213831</stp>
        <tr r="C227" s="5"/>
      </tp>
      <tp t="s">
        <v>#N/A Requesting Data...3182781441</v>
        <stp/>
        <stp>BDP|12677423035774590714</stp>
        <tr r="E228" s="5"/>
      </tp>
      <tp t="s">
        <v>#N/A Requesting Data...3996647452</v>
        <stp/>
        <stp>BDP|17660786374334945565</stp>
        <tr r="F155" s="5"/>
      </tp>
      <tp t="s">
        <v>#N/A Requesting Data...2370196671</v>
        <stp/>
        <stp>BDP|10019417841384226276</stp>
        <tr r="F284" s="5"/>
      </tp>
      <tp t="s">
        <v>#N/A Requesting Data...3808324220</v>
        <stp/>
        <stp>BDP|16271593009691032477</stp>
        <tr r="E144" s="5"/>
      </tp>
      <tp t="s">
        <v>#N/A Requesting Data...1634343572</v>
        <stp/>
        <stp>BDP|16301748359334806627</stp>
        <tr r="E276" s="5"/>
      </tp>
      <tp t="s">
        <v>#N/A Requesting Data...958385043</v>
        <stp/>
        <stp>BDP|12270879871742994992</stp>
        <tr r="C253" s="5"/>
      </tp>
      <tp t="s">
        <v>#N/A Requesting Data...1362778594</v>
        <stp/>
        <stp>BDP|17974803087774217587</stp>
        <tr r="D313" s="5"/>
      </tp>
      <tp t="s">
        <v>#N/A Requesting Data...2518859105</v>
        <stp/>
        <stp>BDP|10086923717257157935</stp>
        <tr r="D27" s="5"/>
      </tp>
      <tp t="s">
        <v>#N/A Requesting Data...3588582974</v>
        <stp/>
        <stp>BDP|16162964455788073454</stp>
        <tr r="C189" s="5"/>
      </tp>
      <tp t="s">
        <v>#N/A Requesting Data...4106182985</v>
        <stp/>
        <stp>BDP|16322213637144548569</stp>
        <tr r="E146" s="5"/>
      </tp>
      <tp t="s">
        <v>#N/A Requesting Data...3062286030</v>
        <stp/>
        <stp>BDP|11807874486214882373</stp>
        <tr r="D66" s="5"/>
      </tp>
      <tp t="s">
        <v>#N/A Requesting Data...1091140149</v>
        <stp/>
        <stp>BDP|14754169640326291156</stp>
        <tr r="F312" s="5"/>
      </tp>
      <tp t="s">
        <v>#N/A Requesting Data...3681656248</v>
        <stp/>
        <stp>BDP|18374882808366909130</stp>
        <tr r="D113" s="5"/>
      </tp>
      <tp t="s">
        <v>#N/A Requesting Data...2938727110</v>
        <stp/>
        <stp>BDP|18305497485802451107</stp>
        <tr r="F154" s="5"/>
      </tp>
      <tp t="s">
        <v>#N/A Requesting Data...1062036730</v>
        <stp/>
        <stp>BDP|10015334657189660882</stp>
        <tr r="F115" s="5"/>
      </tp>
      <tp t="s">
        <v>#N/A Requesting Data...2739965412</v>
        <stp/>
        <stp>BDP|11882883567871356995</stp>
        <tr r="D292" s="5"/>
      </tp>
      <tp t="s">
        <v>#N/A Requesting Data...2556180157</v>
        <stp/>
        <stp>BDP|12217231422520754595</stp>
        <tr r="F237" s="5"/>
      </tp>
      <tp t="s">
        <v>#N/A Requesting Data...2740160318</v>
        <stp/>
        <stp>BDP|14808490768215463415</stp>
        <tr r="F225" s="5"/>
      </tp>
      <tp t="s">
        <v>#N/A Requesting Data...3816024279</v>
        <stp/>
        <stp>BDP|17427423949007361703</stp>
        <tr r="D409" s="5"/>
      </tp>
      <tp t="s">
        <v>#N/A Requesting Data...3679178953</v>
        <stp/>
        <stp>BDP|14483181052125096225</stp>
        <tr r="D281" s="5"/>
      </tp>
      <tp t="s">
        <v>#N/A Requesting Data...3855976748</v>
        <stp/>
        <stp>BDP|16618511702530259489</stp>
        <tr r="D44" s="5"/>
      </tp>
      <tp t="s">
        <v>#N/A Requesting Data...782034561</v>
        <stp/>
        <stp>BDP|17905608173764197547</stp>
        <tr r="F328" s="5"/>
      </tp>
      <tp t="s">
        <v>#N/A Requesting Data...3156033629</v>
        <stp/>
        <stp>BDP|14083186979770696587</stp>
        <tr r="D138" s="5"/>
      </tp>
      <tp t="s">
        <v>#N/A Requesting Data...4281652924</v>
        <stp/>
        <stp>BDP|12650447801794507592</stp>
        <tr r="F99" s="5"/>
      </tp>
      <tp t="s">
        <v>#N/A Requesting Data...2509987138</v>
        <stp/>
        <stp>BDP|14192794622825429312</stp>
        <tr r="C373" s="5"/>
      </tp>
      <tp t="s">
        <v>#N/A Requesting Data...3186945161</v>
        <stp/>
        <stp>BDP|11557205433333874410</stp>
        <tr r="D53" s="5"/>
      </tp>
      <tp t="s">
        <v>#N/A Requesting Data...1414390326</v>
        <stp/>
        <stp>BDP|10273518561922826650</stp>
        <tr r="D178" s="5"/>
      </tp>
      <tp t="s">
        <v>#N/A Requesting Data...3049174544</v>
        <stp/>
        <stp>BDP|12783386960548768866</stp>
        <tr r="C68" s="5"/>
      </tp>
      <tp t="s">
        <v>#N/A Requesting Data...1401501134</v>
        <stp/>
        <stp>BDP|13410517648722639751</stp>
        <tr r="E142" s="5"/>
      </tp>
      <tp t="s">
        <v>#N/A Requesting Data...2376567514</v>
        <stp/>
        <stp>BDP|17233067447434434096</stp>
        <tr r="E376" s="5"/>
      </tp>
      <tp t="s">
        <v>#N/A Requesting Data...1906933579</v>
        <stp/>
        <stp>BDP|12147666972806611223</stp>
        <tr r="D341" s="5"/>
      </tp>
      <tp t="s">
        <v>#N/A Requesting Data...1213430131</v>
        <stp/>
        <stp>BDP|17446839136222763971</stp>
        <tr r="D18" s="5"/>
      </tp>
      <tp t="s">
        <v>#N/A Requesting Data...3051101248</v>
        <stp/>
        <stp>BDP|12682309659140904377</stp>
        <tr r="C298" s="5"/>
      </tp>
      <tp t="s">
        <v>#N/A Requesting Data...2362492493</v>
        <stp/>
        <stp>BDP|12838259905355997219</stp>
        <tr r="D406" s="5"/>
      </tp>
      <tp t="s">
        <v>#N/A Requesting Data...3276448515</v>
        <stp/>
        <stp>BDP|14497638316850648472</stp>
        <tr r="C63" s="5"/>
      </tp>
      <tp t="s">
        <v>#N/A Requesting Data...3545337125</v>
        <stp/>
        <stp>BDP|10196888385982508594</stp>
        <tr r="F17" s="5"/>
      </tp>
      <tp t="s">
        <v>#N/A Requesting Data...3408481855</v>
        <stp/>
        <stp>BDP|10926235450878947838</stp>
        <tr r="C159" s="5"/>
      </tp>
      <tp t="s">
        <v>#N/A Requesting Data...3743182679</v>
        <stp/>
        <stp>BDP|10979715188218601060</stp>
        <tr r="F183" s="5"/>
      </tp>
      <tp t="s">
        <v>#N/A Requesting Data...3510964510</v>
        <stp/>
        <stp>BDP|15057043305686450452</stp>
        <tr r="C320" s="5"/>
      </tp>
      <tp t="s">
        <v>#N/A Requesting Data...1780561796</v>
        <stp/>
        <stp>BDP|17868544920915697298</stp>
        <tr r="D205" s="5"/>
      </tp>
      <tp t="s">
        <v>#N/A Requesting Data...1713698204</v>
        <stp/>
        <stp>BDP|14625369064037302142</stp>
        <tr r="D98" s="5"/>
      </tp>
      <tp t="s">
        <v>#N/A Requesting Data...1909083999</v>
        <stp/>
        <stp>BDP|18112485088634192733</stp>
        <tr r="F86" s="5"/>
      </tp>
      <tp t="s">
        <v>#N/A Requesting Data...2480583561</v>
        <stp/>
        <stp>BDP|13560559834877470530</stp>
        <tr r="E234" s="5"/>
      </tp>
      <tp t="s">
        <v>#N/A Requesting Data...3602972089</v>
        <stp/>
        <stp>BDP|16068636081636531954</stp>
        <tr r="E285" s="5"/>
      </tp>
      <tp t="s">
        <v>#N/A Requesting Data...1955634554</v>
        <stp/>
        <stp>BDP|15506605765531000326</stp>
        <tr r="E250" s="5"/>
      </tp>
      <tp t="s">
        <v>#N/A Requesting Data...1864499029</v>
        <stp/>
        <stp>BDP|17605545501685418029</stp>
        <tr r="D391" s="5"/>
      </tp>
      <tp t="s">
        <v>#N/A Requesting Data...3433279007</v>
        <stp/>
        <stp>BDP|16177400277891355305</stp>
        <tr r="E118" s="5"/>
      </tp>
      <tp t="s">
        <v>#N/A Requesting Data...3342854278</v>
        <stp/>
        <stp>BDP|15210091712817508495</stp>
        <tr r="E225" s="5"/>
      </tp>
      <tp t="s">
        <v>#N/A Requesting Data...3681990590</v>
        <stp/>
        <stp>BDP|11709901533488630477</stp>
        <tr r="E254" s="5"/>
      </tp>
      <tp t="s">
        <v>#N/A Requesting Data...1565886077</v>
        <stp/>
        <stp>BDP|17981789100500527712</stp>
        <tr r="F13" s="5"/>
      </tp>
      <tp t="s">
        <v>#N/A Requesting Data...3252413276</v>
        <stp/>
        <stp>BDP|14124267415874386441</stp>
        <tr r="E111" s="5"/>
      </tp>
      <tp t="s">
        <v>#N/A Requesting Data...3772476099</v>
        <stp/>
        <stp>BDP|11125096353194955768</stp>
        <tr r="D162" s="5"/>
      </tp>
      <tp t="s">
        <v>#N/A Requesting Data...3061326718</v>
        <stp/>
        <stp>BDP|17418649921003259773</stp>
        <tr r="C120" s="5"/>
      </tp>
      <tp t="s">
        <v>#N/A N/A</v>
        <stp/>
        <stp>BDP|11984640633876238581</stp>
        <tr r="D12" s="7"/>
      </tp>
      <tp t="s">
        <v>#N/A Requesting Data...1181441595</v>
        <stp/>
        <stp>BDP|16707862600891155849</stp>
        <tr r="D217" s="5"/>
      </tp>
      <tp t="s">
        <v>#N/A Requesting Data...2370507180</v>
        <stp/>
        <stp>BDP|16117857974077450938</stp>
        <tr r="D324" s="5"/>
      </tp>
      <tp t="s">
        <v>#N/A Requesting Data...3196194855</v>
        <stp/>
        <stp>BDP|12622544507680793057</stp>
        <tr r="F210" s="5"/>
      </tp>
      <tp t="s">
        <v>#N/A Requesting Data...1208276711</v>
        <stp/>
        <stp>BDP|15884276718308697964</stp>
        <tr r="C34" s="5"/>
      </tp>
      <tp t="s">
        <v>#N/A Requesting Data...2289145346</v>
        <stp/>
        <stp>BDP|10200704745345663179</stp>
        <tr r="D121" s="5"/>
      </tp>
      <tp t="s">
        <v>#N/A Requesting Data...3200010562</v>
        <stp/>
        <stp>BDP|11887487161265264154</stp>
        <tr r="D108" s="5"/>
      </tp>
      <tp t="s">
        <v>#N/A Requesting Data...2001735734</v>
        <stp/>
        <stp>BDP|15634022515864475731</stp>
        <tr r="E69" s="5"/>
      </tp>
      <tp t="s">
        <v>#N/A Requesting Data...2908782881</v>
        <stp/>
        <stp>BDP|11537188956734862657</stp>
        <tr r="D378" s="5"/>
      </tp>
      <tp t="s">
        <v>#N/A Requesting Data...1434578581</v>
        <stp/>
        <stp>BDP|11554635750685444041</stp>
        <tr r="E399" s="5"/>
      </tp>
      <tp t="s">
        <v>#N/A Requesting Data...3332802800</v>
        <stp/>
        <stp>BDP|16107849763048778481</stp>
        <tr r="E357" s="5"/>
      </tp>
      <tp t="s">
        <v>#N/A Requesting Data...2191175070</v>
        <stp/>
        <stp>BDP|17019027429850050129</stp>
        <tr r="F168" s="5"/>
      </tp>
      <tp t="s">
        <v>#N/A Requesting Data...2833414625</v>
        <stp/>
        <stp>BDP|16861738120914025327</stp>
        <tr r="F223" s="5"/>
      </tp>
      <tp t="s">
        <v>#N/A Requesting Data...2969533346</v>
        <stp/>
        <stp>BDP|14316982399406819633</stp>
        <tr r="D295" s="5"/>
      </tp>
      <tp t="s">
        <v>#N/A Requesting Data...3501637357</v>
        <stp/>
        <stp>BDP|14304160713947663784</stp>
        <tr r="C234" s="5"/>
      </tp>
      <tp t="s">
        <v>#N/A Requesting Data...2504429868</v>
        <stp/>
        <stp>BDP|11110729820188858833</stp>
        <tr r="E54" s="5"/>
      </tp>
      <tp t="s">
        <v>#N/A Requesting Data...999635470</v>
        <stp/>
        <stp>BDP|10961352175129399920</stp>
        <tr r="C138" s="5"/>
      </tp>
      <tp t="s">
        <v>#N/A Requesting Data...1453153565</v>
        <stp/>
        <stp>BDP|11148726385139627381</stp>
        <tr r="F374" s="5"/>
      </tp>
      <tp t="s">
        <v>#N/A Requesting Data...967456337</v>
        <stp/>
        <stp>BDP|16805741266656273504</stp>
        <tr r="F76" s="5"/>
      </tp>
      <tp t="s">
        <v>#N/A Requesting Data...1770540989</v>
        <stp/>
        <stp>BDP|17620796778752419182</stp>
        <tr r="F171" s="5"/>
      </tp>
      <tp t="s">
        <v>#N/A Requesting Data...1268103472</v>
        <stp/>
        <stp>BDP|12726445467030949465</stp>
        <tr r="F315" s="5"/>
      </tp>
      <tp t="s">
        <v>#N/A Requesting Data...1018430162</v>
        <stp/>
        <stp>BDP|15848020424650298360</stp>
        <tr r="D156" s="5"/>
      </tp>
      <tp t="s">
        <v>#N/A Requesting Data...3756014784</v>
        <stp/>
        <stp>BDP|18384686686931143369</stp>
        <tr r="E87" s="5"/>
      </tp>
      <tp t="s">
        <v>#N/A Requesting Data...2221848924</v>
        <stp/>
        <stp>BDP|11953068054995836597</stp>
        <tr r="D221" s="5"/>
      </tp>
      <tp t="s">
        <v>#N/A Requesting Data...964543275</v>
        <stp/>
        <stp>BDP|17659979096485890655</stp>
        <tr r="E34" s="5"/>
      </tp>
      <tp t="s">
        <v>#N/A Requesting Data...3588241079</v>
        <stp/>
        <stp>BDP|15383025969572260576</stp>
        <tr r="D170" s="5"/>
      </tp>
      <tp t="s">
        <v>#N/A Requesting Data...2759850476</v>
        <stp/>
        <stp>BDP|15856491647099263893</stp>
        <tr r="F297" s="5"/>
      </tp>
      <tp t="s">
        <v>#N/A Requesting Data...2189043871</v>
        <stp/>
        <stp>BDP|11057437998821775919</stp>
        <tr r="E332" s="5"/>
      </tp>
      <tp t="s">
        <v>#N/A Requesting Data...1219409869</v>
        <stp/>
        <stp>BDP|11238277838073746774</stp>
        <tr r="F291" s="5"/>
      </tp>
      <tp t="s">
        <v>#N/A Requesting Data...2300061665</v>
        <stp/>
        <stp>BDP|11548783126370580026</stp>
        <tr r="E7" s="5"/>
      </tp>
      <tp t="s">
        <v>#N/A N/A</v>
        <stp/>
        <stp>BDP|11515309737124704193</stp>
        <tr r="F7" s="7"/>
      </tp>
      <tp t="s">
        <v>#N/A Requesting Data...1649673299</v>
        <stp/>
        <stp>BDP|17344568158935251639</stp>
        <tr r="D283" s="5"/>
      </tp>
      <tp t="s">
        <v>#N/A Requesting Data...3186921086</v>
        <stp/>
        <stp>BDP|14772133028945651667</stp>
        <tr r="F144" s="5"/>
      </tp>
      <tp t="s">
        <v>#N/A Requesting Data...864149132</v>
        <stp/>
        <stp>BDP|16679097303782894088</stp>
        <tr r="F212" s="5"/>
      </tp>
      <tp t="s">
        <v>#N/A Requesting Data...1219831604</v>
        <stp/>
        <stp>BDP|16992637903834143047</stp>
        <tr r="E183" s="5"/>
      </tp>
      <tp t="s">
        <v>#N/A Requesting Data...1153443899</v>
        <stp/>
        <stp>BDP|10868746659302834421</stp>
        <tr r="E248" s="5"/>
      </tp>
      <tp t="s">
        <v>#N/A Requesting Data...1115349061</v>
        <stp/>
        <stp>BDP|10798684024472707239</stp>
        <tr r="E342" s="5"/>
      </tp>
      <tp t="s">
        <v>#N/A Requesting Data...2151600973</v>
        <stp/>
        <stp>BDP|17965045756944735223</stp>
        <tr r="D218" s="5"/>
      </tp>
      <tp t="s">
        <v>#N/A Requesting Data...4210949087</v>
        <stp/>
        <stp>BDP|14298558245250574199</stp>
        <tr r="D145" s="5"/>
      </tp>
      <tp t="s">
        <v>#N/A Requesting Data...2035953082</v>
        <stp/>
        <stp>BDP|17120089444941736642</stp>
        <tr r="D190" s="5"/>
      </tp>
      <tp t="s">
        <v>#N/A Requesting Data...1271696515</v>
        <stp/>
        <stp>BDP|16749291356001086468</stp>
        <tr r="D362" s="5"/>
      </tp>
      <tp t="s">
        <v>#N/A N/A</v>
        <stp/>
        <stp>BDP|10392364992096005899</stp>
        <tr r="E15" s="7"/>
      </tp>
      <tp t="s">
        <v>#N/A Requesting Data...3832663661</v>
        <stp/>
        <stp>BDP|15181769353627193445</stp>
        <tr r="E116" s="5"/>
      </tp>
      <tp t="s">
        <v>#N/A Requesting Data...3746029128</v>
        <stp/>
        <stp>BDP|15438863221062450968</stp>
        <tr r="E364" s="5"/>
      </tp>
      <tp t="s">
        <v>#N/A Requesting Data...1147012753</v>
        <stp/>
        <stp>BDP|12873778879115186361</stp>
        <tr r="F366" s="5"/>
      </tp>
      <tp t="s">
        <v>#N/A Requesting Data...969272927</v>
        <stp/>
        <stp>BDP|14567848990222305339</stp>
        <tr r="D95" s="5"/>
      </tp>
      <tp t="s">
        <v>#N/A Requesting Data...3009370906</v>
        <stp/>
        <stp>BDP|15614700037252694771</stp>
        <tr r="F343" s="5"/>
      </tp>
      <tp t="s">
        <v>#N/A Requesting Data...2214232672</v>
        <stp/>
        <stp>BDP|12099555657160058627</stp>
        <tr r="C56" s="5"/>
      </tp>
      <tp t="s">
        <v>#N/A N/A</v>
        <stp/>
        <stp>BDP|16804139826107945642</stp>
        <tr r="D13" s="7"/>
      </tp>
      <tp t="s">
        <v>#N/A Requesting Data...1967655978</v>
        <stp/>
        <stp>BDP|17369192318253726059</stp>
        <tr r="D356" s="5"/>
      </tp>
      <tp t="s">
        <v>#N/A Requesting Data...1826235774</v>
        <stp/>
        <stp>BDP|16522403816742498573</stp>
        <tr r="E44" s="5"/>
      </tp>
      <tp t="s">
        <v>#N/A Requesting Data...2141675085</v>
        <stp/>
        <stp>BDP|13850044756191375395</stp>
        <tr r="E296" s="5"/>
      </tp>
      <tp t="s">
        <v>#N/A Requesting Data...2837399677</v>
        <stp/>
        <stp>BDP|11333562124150825295</stp>
        <tr r="F55" s="5"/>
      </tp>
      <tp t="s">
        <v>#N/A N/A</v>
        <stp/>
        <stp>BDP|14815640355173285085</stp>
        <tr r="D8" s="7"/>
      </tp>
      <tp t="s">
        <v>#N/A Requesting Data...2663491922</v>
        <stp/>
        <stp>BDP|11683769900496674450</stp>
        <tr r="C411" s="5"/>
      </tp>
      <tp t="s">
        <v>#N/A Requesting Data...3961740545</v>
        <stp/>
        <stp>BDP|13136572525183750372</stp>
        <tr r="F222" s="5"/>
      </tp>
      <tp t="s">
        <v>#N/A Requesting Data...2233021866</v>
        <stp/>
        <stp>BDP|18202589895703977343</stp>
        <tr r="D126" s="5"/>
      </tp>
      <tp t="s">
        <v>#N/A Requesting Data...2745528117</v>
        <stp/>
        <stp>BDP|14257774943970128357</stp>
        <tr r="C3" s="5"/>
      </tp>
      <tp t="s">
        <v>#N/A Requesting Data...888095137</v>
        <stp/>
        <stp>BDP|15764613464159688868</stp>
        <tr r="D198" s="5"/>
      </tp>
      <tp t="s">
        <v>#N/A Requesting Data...3239731867</v>
        <stp/>
        <stp>BDP|13331385109744255020</stp>
        <tr r="F68" s="5"/>
      </tp>
      <tp t="s">
        <v>#N/A Requesting Data...2842213330</v>
        <stp/>
        <stp>BDP|15496674894379505774</stp>
        <tr r="C155" s="5"/>
      </tp>
      <tp t="s">
        <v>#N/A Requesting Data...4049570371</v>
        <stp/>
        <stp>BDP|16621051443852706423</stp>
        <tr r="F121" s="5"/>
      </tp>
      <tp t="s">
        <v>#N/A Requesting Data...1966329594</v>
        <stp/>
        <stp>BDP|11390357674832791301</stp>
        <tr r="F332" s="5"/>
      </tp>
      <tp t="s">
        <v>#N/A Requesting Data...1724812401</v>
        <stp/>
        <stp>BDP|13985459122912910324</stp>
        <tr r="F147" s="5"/>
      </tp>
      <tp t="s">
        <v>#N/A Requesting Data...2272222679</v>
        <stp/>
        <stp>BDP|13120058091667659968</stp>
        <tr r="F368" s="5"/>
      </tp>
      <tp t="s">
        <v>#N/A Requesting Data...2201723411</v>
        <stp/>
        <stp>BDP|12295946056692646827</stp>
        <tr r="F266" s="5"/>
      </tp>
      <tp t="s">
        <v>#N/A Requesting Data...3986799071</v>
        <stp/>
        <stp>BDP|12950621683400416888</stp>
        <tr r="F330" s="5"/>
      </tp>
      <tp t="s">
        <v>#N/A Requesting Data...3528097265</v>
        <stp/>
        <stp>BDP|15923521019400291547</stp>
        <tr r="C340" s="5"/>
      </tp>
      <tp t="s">
        <v>#N/A Requesting Data...3205354937</v>
        <stp/>
        <stp>BDP|16709904748329070689</stp>
        <tr r="D364" s="5"/>
      </tp>
      <tp t="s">
        <v>#N/A Requesting Data...2824523683</v>
        <stp/>
        <stp>BDP|13590262034657248121</stp>
        <tr r="F64" s="5"/>
      </tp>
      <tp t="s">
        <v>#N/A N/A</v>
        <stp/>
        <stp>BDP|16087807094416071532</stp>
        <tr r="F15" s="7"/>
      </tp>
      <tp t="s">
        <v>#N/A Requesting Data...2670535251</v>
        <stp/>
        <stp>BDP|12741008857923698012</stp>
        <tr r="D7" s="6"/>
      </tp>
      <tp t="s">
        <v>#N/A Requesting Data...3404781071</v>
        <stp/>
        <stp>BDP|16499385834836874460</stp>
        <tr r="D210" s="5"/>
      </tp>
      <tp t="s">
        <v>#N/A N/A</v>
        <stp/>
        <stp>BDP|17972886669528858565</stp>
        <tr r="C22" s="7"/>
      </tp>
      <tp t="s">
        <v>#N/A Requesting Data...1821621843</v>
        <stp/>
        <stp>BDP|14382384594863118878</stp>
        <tr r="E84" s="5"/>
      </tp>
      <tp t="s">
        <v>#N/A Requesting Data...3098967271</v>
        <stp/>
        <stp>BDP|12745444659507660151</stp>
        <tr r="C410" s="5"/>
      </tp>
      <tp t="s">
        <v>#N/A Requesting Data...1267948231</v>
        <stp/>
        <stp>BDP|11800916945499232077</stp>
        <tr r="F338" s="5"/>
      </tp>
      <tp t="s">
        <v>#N/A Requesting Data...2702791493</v>
        <stp/>
        <stp>BDP|18273919304125963162</stp>
        <tr r="D237" s="5"/>
      </tp>
      <tp t="s">
        <v>#N/A Requesting Data...2992814902</v>
        <stp/>
        <stp>BDP|14356201206922897158</stp>
        <tr r="F78" s="5"/>
      </tp>
      <tp t="s">
        <v>#N/A N/A</v>
        <stp/>
        <stp>BDP|15142693534514145153</stp>
        <tr r="F2" s="7"/>
      </tp>
      <tp t="s">
        <v>#N/A Requesting Data...4051338692</v>
        <stp/>
        <stp>BDP|11585212589519417727</stp>
        <tr r="D23" s="5"/>
      </tp>
      <tp t="s">
        <v>#N/A Requesting Data...3919887823</v>
        <stp/>
        <stp>BDP|15523593974504369601</stp>
        <tr r="C306" s="5"/>
      </tp>
      <tp t="s">
        <v>#N/A Requesting Data...1164738243</v>
        <stp/>
        <stp>BDP|11833067222875197360</stp>
        <tr r="C339" s="5"/>
      </tp>
      <tp t="s">
        <v>#N/A Requesting Data...4063237066</v>
        <stp/>
        <stp>BDP|10041668612240607285</stp>
        <tr r="D204" s="5"/>
      </tp>
      <tp t="s">
        <v>#N/A N/A</v>
        <stp/>
        <stp>BDP|16912952643988456616</stp>
        <tr r="G16" s="7"/>
      </tp>
      <tp t="s">
        <v>#N/A Requesting Data...3751269252</v>
        <stp/>
        <stp>BDP|14166496107882188748</stp>
        <tr r="C232" s="5"/>
      </tp>
      <tp t="s">
        <v>#N/A Requesting Data...3138134044</v>
        <stp/>
        <stp>BDP|11892028075883780021</stp>
        <tr r="E8" s="5"/>
      </tp>
      <tp t="s">
        <v>#N/A Requesting Data...1936360084</v>
        <stp/>
        <stp>BDP|10838706214564219744</stp>
        <tr r="C265" s="5"/>
      </tp>
      <tp t="s">
        <v>#N/A Requesting Data...1986304140</v>
        <stp/>
        <stp>BDP|11690921802859551491</stp>
        <tr r="C147" s="5"/>
      </tp>
      <tp t="s">
        <v>#N/A Requesting Data...2808454153</v>
        <stp/>
        <stp>BDP|15903845886762506239</stp>
        <tr r="D220" s="5"/>
      </tp>
      <tp t="s">
        <v>#N/A Requesting Data...2564220308</v>
        <stp/>
        <stp>BDP|10843532936336999596</stp>
        <tr r="F296" s="5"/>
      </tp>
      <tp t="s">
        <v>#N/A Requesting Data...3425833904</v>
        <stp/>
        <stp>BDP|13824239585539159525</stp>
        <tr r="C211" s="5"/>
      </tp>
      <tp t="s">
        <v>#N/A N/A</v>
        <stp/>
        <stp>BDP|11849849981605653174</stp>
        <tr r="C5" s="7"/>
      </tp>
      <tp t="s">
        <v>#N/A Requesting Data...3502269945</v>
        <stp/>
        <stp>BDP|10689299904434304342</stp>
        <tr r="E75" s="5"/>
      </tp>
      <tp t="s">
        <v>#N/A N/A</v>
        <stp/>
        <stp>BDP|12905583119364389746</stp>
        <tr r="F4" s="7"/>
      </tp>
      <tp t="s">
        <v>#N/A Requesting Data...2104780332</v>
        <stp/>
        <stp>BDP|12555338711284949118</stp>
        <tr r="C40" s="5"/>
      </tp>
      <tp t="s">
        <v>#N/A Requesting Data...3538843534</v>
        <stp/>
        <stp>BDP|13382747278940179611</stp>
        <tr r="D159" s="5"/>
      </tp>
      <tp t="s">
        <v>#N/A Requesting Data...1920833501</v>
        <stp/>
        <stp>BDP|12677895646588575337</stp>
        <tr r="C290" s="5"/>
      </tp>
      <tp t="s">
        <v>#N/A Requesting Data...2275011416</v>
        <stp/>
        <stp>BDP|14751393119341935212</stp>
        <tr r="C132" s="5"/>
      </tp>
      <tp t="s">
        <v>#N/A Requesting Data...2875454292</v>
        <stp/>
        <stp>BDP|12546777022851906374</stp>
        <tr r="E52" s="5"/>
      </tp>
      <tp t="s">
        <v>#N/A Requesting Data...1765293461</v>
        <stp/>
        <stp>BDP|11331933865662815937</stp>
        <tr r="F372" s="5"/>
      </tp>
      <tp t="s">
        <v>#N/A Requesting Data...3349414067</v>
        <stp/>
        <stp>BDP|14623600528270637598</stp>
        <tr r="E320" s="5"/>
      </tp>
      <tp t="s">
        <v>#N/A Requesting Data...1635246507</v>
        <stp/>
        <stp>BDP|18416832534864474265</stp>
        <tr r="F377" s="5"/>
      </tp>
      <tp t="s">
        <v>#N/A Requesting Data...1374585361</v>
        <stp/>
        <stp>BDP|17095208738436088595</stp>
        <tr r="F362" s="5"/>
      </tp>
      <tp t="s">
        <v>#N/A N/A</v>
        <stp/>
        <stp>BDP|13739312783578424509</stp>
        <tr r="C13" s="7"/>
      </tp>
      <tp t="s">
        <v>#N/A Requesting Data...2184013436</v>
        <stp/>
        <stp>BDP|16138663975351394304</stp>
        <tr r="C302" s="5"/>
      </tp>
      <tp t="s">
        <v>#N/A Requesting Data...2741461391</v>
        <stp/>
        <stp>BDP|15431037470862074568</stp>
        <tr r="D264" s="5"/>
      </tp>
      <tp t="s">
        <v>#N/A Requesting Data...2809796136</v>
        <stp/>
        <stp>BDP|15154430575322578137</stp>
        <tr r="F311" s="5"/>
      </tp>
      <tp t="s">
        <v>#N/A Requesting Data...1764793022</v>
        <stp/>
        <stp>BDP|17805901048557896898</stp>
        <tr r="E182" s="5"/>
      </tp>
      <tp t="s">
        <v>#N/A Requesting Data...2848401903</v>
        <stp/>
        <stp>BDP|14251705801780296615</stp>
        <tr r="F133" s="5"/>
      </tp>
      <tp t="s">
        <v>#N/A Requesting Data...2156587690</v>
        <stp/>
        <stp>BDP|12570566419904212781</stp>
        <tr r="F379" s="5"/>
      </tp>
      <tp t="s">
        <v>#N/A Requesting Data...3979535227</v>
        <stp/>
        <stp>BDP|14657153676311734628</stp>
        <tr r="D14" s="5"/>
      </tp>
      <tp t="s">
        <v>#N/A Requesting Data...1594300051</v>
        <stp/>
        <stp>BDP|16236239067705285244</stp>
        <tr r="D247" s="5"/>
      </tp>
      <tp t="s">
        <v>#N/A Requesting Data...3532405740</v>
        <stp/>
        <stp>BDP|13017101979134811417</stp>
        <tr r="F166" s="5"/>
      </tp>
      <tp t="s">
        <v>#N/A Requesting Data...3195611824</v>
        <stp/>
        <stp>BDP|15655031275365701273</stp>
        <tr r="D336" s="5"/>
      </tp>
      <tp t="s">
        <v>#N/A Requesting Data...3052090297</v>
        <stp/>
        <stp>BDP|13275508831212515254</stp>
        <tr r="F164" s="5"/>
      </tp>
      <tp t="s">
        <v>#N/A Requesting Data...3275052275</v>
        <stp/>
        <stp>BDP|13914028107745830370</stp>
        <tr r="E335" s="5"/>
      </tp>
      <tp t="s">
        <v>#N/A Requesting Data...2904696090</v>
        <stp/>
        <stp>BDP|13303413636157629613</stp>
        <tr r="C164" s="5"/>
      </tp>
      <tp t="s">
        <v>#N/A Requesting Data...2313497280</v>
        <stp/>
        <stp>BDP|10034025540255771463</stp>
        <tr r="F116" s="5"/>
      </tp>
      <tp t="s">
        <v>#N/A Requesting Data...1925702887</v>
        <stp/>
        <stp>BDP|10778531576575443251</stp>
        <tr r="E195" s="5"/>
      </tp>
      <tp t="s">
        <v>#N/A Requesting Data...4260768440</v>
        <stp/>
        <stp>BDP|12004642421920374341</stp>
        <tr r="F281" s="5"/>
      </tp>
      <tp t="s">
        <v>#N/A Requesting Data...4005428633</v>
        <stp/>
        <stp>BDP|11190755968543864610</stp>
        <tr r="C11" s="6"/>
      </tp>
      <tp t="s">
        <v>#N/A Requesting Data...1482485099</v>
        <stp/>
        <stp>BDP|17537473511903249441</stp>
        <tr r="E363" s="5"/>
      </tp>
      <tp t="s">
        <v>#N/A Requesting Data...1680092991</v>
        <stp/>
        <stp>BDP|17256776809832959702</stp>
        <tr r="D56" s="5"/>
      </tp>
      <tp t="s">
        <v>#N/A Requesting Data...4210290185</v>
        <stp/>
        <stp>BDP|15089277347113151549</stp>
        <tr r="F75" s="5"/>
      </tp>
      <tp t="s">
        <v>#N/A N/A</v>
        <stp/>
        <stp>BDP|13632079127871367506</stp>
        <tr r="F6" s="7"/>
      </tp>
      <tp t="s">
        <v>#N/A Requesting Data...1002856360</v>
        <stp/>
        <stp>BDP|10251838325247489850</stp>
        <tr r="C107" s="5"/>
      </tp>
      <tp t="s">
        <v>#N/A Requesting Data...2472783186</v>
        <stp/>
        <stp>BDP|16498502514810308764</stp>
        <tr r="F205" s="5"/>
      </tp>
      <tp t="s">
        <v>#N/A Requesting Data...3846103240</v>
        <stp/>
        <stp>BDP|14776585869993267137</stp>
        <tr r="C415" s="5"/>
      </tp>
      <tp t="s">
        <v>#N/A Requesting Data...1710257758</v>
        <stp/>
        <stp>BDP|16971119415362819121</stp>
        <tr r="C406" s="5"/>
      </tp>
      <tp t="s">
        <v>#N/A Requesting Data...2851887991</v>
        <stp/>
        <stp>BDP|16177680133283906547</stp>
        <tr r="E297" s="5"/>
      </tp>
      <tp t="s">
        <v>#N/A Requesting Data...1555418942</v>
        <stp/>
        <stp>BDP|10334543004055464506</stp>
        <tr r="E301" s="5"/>
      </tp>
      <tp t="s">
        <v>#N/A N/A</v>
        <stp/>
        <stp>BDP|13472464842505127363</stp>
        <tr r="C18" s="7"/>
      </tp>
      <tp t="s">
        <v>#N/A Requesting Data...3547776556</v>
        <stp/>
        <stp>BDP|11692157913673766714</stp>
        <tr r="C167" s="5"/>
      </tp>
      <tp t="s">
        <v>#N/A Requesting Data...2621288321</v>
        <stp/>
        <stp>BDP|16397493417220273696</stp>
        <tr r="E277" s="5"/>
      </tp>
      <tp t="s">
        <v>#N/A Requesting Data...1426866899</v>
        <stp/>
        <stp>BDP|14533189178043302408</stp>
        <tr r="D321" s="5"/>
      </tp>
      <tp t="s">
        <v>#N/A Requesting Data...1919833298</v>
        <stp/>
        <stp>BDP|13733522127165238463</stp>
        <tr r="D225" s="5"/>
      </tp>
    </main>
    <main first="bofaddin.rtdserver">
      <tp t="s">
        <v>#N/A Requesting Data...939020577</v>
        <stp/>
        <stp>BDP|5070383799020281391</stp>
        <tr r="E106" s="5"/>
      </tp>
      <tp t="s">
        <v>#N/A Requesting Data...3210728735</v>
        <stp/>
        <stp>BDP|5330486692977278315</stp>
        <tr r="F356" s="5"/>
      </tp>
      <tp t="s">
        <v>#N/A Requesting Data...2369268081</v>
        <stp/>
        <stp>BDP|8459600969325204154</stp>
        <tr r="C199" s="5"/>
      </tp>
      <tp t="s">
        <v>#N/A Requesting Data...1587933601</v>
        <stp/>
        <stp>BDP|9503793762790192443</stp>
        <tr r="F238" s="5"/>
      </tp>
      <tp t="s">
        <v>#N/A Requesting Data...4000003250</v>
        <stp/>
        <stp>BDP|8041773618325435706</stp>
        <tr r="D193" s="5"/>
      </tp>
      <tp t="s">
        <v>#N/A Requesting Data...2191165516</v>
        <stp/>
        <stp>BDP|4439919428993567037</stp>
        <tr r="D285" s="5"/>
      </tp>
      <tp t="s">
        <v>#N/A Requesting Data...2147151285</v>
        <stp/>
        <stp>BDP|4092981321795913687</stp>
        <tr r="E263" s="5"/>
      </tp>
      <tp t="s">
        <v>#N/A Requesting Data...1289907842</v>
        <stp/>
        <stp>BDP|8334634369456577249</stp>
        <tr r="E338" s="5"/>
      </tp>
      <tp t="s">
        <v>#N/A Requesting Data...1620779677</v>
        <stp/>
        <stp>BDP|6329450679189791007</stp>
        <tr r="E4" s="6"/>
      </tp>
      <tp t="s">
        <v>#N/A Requesting Data...1174915575</v>
        <stp/>
        <stp>BDP|9534617501061544298</stp>
        <tr r="F395" s="5"/>
      </tp>
      <tp t="s">
        <v>#N/A Requesting Data...1701162390</v>
        <stp/>
        <stp>BDP|4197046494518936916</stp>
        <tr r="F159" s="5"/>
      </tp>
      <tp t="s">
        <v>#N/A Requesting Data...1964662050</v>
        <stp/>
        <stp>BDP|8223546251907821316</stp>
        <tr r="D125" s="5"/>
      </tp>
      <tp t="s">
        <v>#N/A Requesting Data...1518359353</v>
        <stp/>
        <stp>BDP|8563111907344557180</stp>
        <tr r="F257" s="5"/>
      </tp>
      <tp t="s">
        <v>#N/A Requesting Data...3311090092</v>
        <stp/>
        <stp>BDP|1753538472756152986</stp>
        <tr r="C206" s="5"/>
      </tp>
      <tp t="s">
        <v>#N/A Requesting Data...4137832449</v>
        <stp/>
        <stp>BDP|7187086096932098004</stp>
        <tr r="F37" s="5"/>
      </tp>
      <tp t="s">
        <v>#N/A Requesting Data...3361887140</v>
        <stp/>
        <stp>BDP|8873195235405278393</stp>
        <tr r="E71" s="5"/>
      </tp>
      <tp t="s">
        <v>#N/A Requesting Data...3792170566</v>
        <stp/>
        <stp>BDP|5932915882658560001</stp>
        <tr r="E121" s="5"/>
      </tp>
      <tp t="s">
        <v>#N/A Requesting Data...2513015654</v>
        <stp/>
        <stp>BDP|1073098867352764952</stp>
        <tr r="D140" s="5"/>
      </tp>
      <tp t="s">
        <v>#N/A Requesting Data...3041293644</v>
        <stp/>
        <stp>BDP|9615557340136809278</stp>
        <tr r="C380" s="5"/>
      </tp>
      <tp t="s">
        <v>#N/A Requesting Data...1244667035</v>
        <stp/>
        <stp>BDP|3597704991638930918</stp>
        <tr r="E96" s="5"/>
      </tp>
      <tp t="s">
        <v>#N/A Requesting Data...2614258132</v>
        <stp/>
        <stp>BDP|6791982691409206308</stp>
        <tr r="E53" s="5"/>
      </tp>
      <tp t="s">
        <v>#N/A Requesting Data...1338592958</v>
        <stp/>
        <stp>BDP|7388444055929823379</stp>
        <tr r="E31" s="5"/>
      </tp>
      <tp t="s">
        <v>#N/A N/A</v>
        <stp/>
        <stp>BDP|6477010564789289512</stp>
        <tr r="E3" s="7"/>
      </tp>
      <tp t="s">
        <v>#N/A Requesting Data...1766071100</v>
        <stp/>
        <stp>BDP|6339621995054440128</stp>
        <tr r="E354" s="5"/>
      </tp>
      <tp t="s">
        <v>#N/A Requesting Data...1992213500</v>
        <stp/>
        <stp>BDP|9633870201085316815</stp>
        <tr r="D157" s="5"/>
      </tp>
      <tp t="s">
        <v>#N/A Requesting Data...3038701666</v>
        <stp/>
        <stp>BDP|8431777411834455652</stp>
        <tr r="F49" s="5"/>
      </tp>
      <tp t="s">
        <v>#N/A Requesting Data...3206820542</v>
        <stp/>
        <stp>BDP|1665298389417570002</stp>
        <tr r="C273" s="5"/>
      </tp>
      <tp t="s">
        <v>#N/A N/A</v>
        <stp/>
        <stp>BDP|9924644157423832511</stp>
        <tr r="F18" s="7"/>
      </tp>
      <tp t="s">
        <v>#N/A Requesting Data...1075542597</v>
        <stp/>
        <stp>BDP|8662448664581751712</stp>
        <tr r="D192" s="5"/>
      </tp>
      <tp t="s">
        <v>#N/A Requesting Data...4004350176</v>
        <stp/>
        <stp>BDP|8381708663784978194</stp>
        <tr r="F191" s="5"/>
      </tp>
      <tp t="s">
        <v>#N/A Requesting Data...1181945591</v>
        <stp/>
        <stp>BDP|9042401556341753514</stp>
        <tr r="F337" s="5"/>
      </tp>
      <tp t="s">
        <v>#N/A Requesting Data...1290001141</v>
        <stp/>
        <stp>BDP|8866298620397492352</stp>
        <tr r="E26" s="5"/>
      </tp>
      <tp t="s">
        <v>#N/A Requesting Data...3288671169</v>
        <stp/>
        <stp>BDP|5474876030796754458</stp>
        <tr r="E15" s="5"/>
      </tp>
      <tp t="s">
        <v>#N/A Requesting Data...1985211764</v>
        <stp/>
        <stp>BDP|8016012511615177004</stp>
        <tr r="F185" s="5"/>
      </tp>
      <tp t="s">
        <v>#N/A Requesting Data...2734525173</v>
        <stp/>
        <stp>BDP|9300178062122747073</stp>
        <tr r="C213" s="5"/>
      </tp>
      <tp t="s">
        <v>#N/A Requesting Data...3173473157</v>
        <stp/>
        <stp>BDP|6112052945356128862</stp>
        <tr r="F92" s="5"/>
      </tp>
      <tp t="s">
        <v>#N/A Requesting Data...2837506152</v>
        <stp/>
        <stp>BDP|7444623537708076677</stp>
        <tr r="D404" s="5"/>
      </tp>
      <tp t="s">
        <v>#N/A Requesting Data...1759559318</v>
        <stp/>
        <stp>BDP|8151509230753064167</stp>
        <tr r="F292" s="5"/>
      </tp>
      <tp t="s">
        <v>#N/A Requesting Data...1086451998</v>
        <stp/>
        <stp>BDP|1583147902668561415</stp>
        <tr r="D96" s="5"/>
      </tp>
      <tp t="s">
        <v>#N/A Requesting Data...2559018342</v>
        <stp/>
        <stp>BDP|8700913293504523078</stp>
        <tr r="D368" s="5"/>
      </tp>
      <tp t="s">
        <v>#N/A Requesting Data...1806642417</v>
        <stp/>
        <stp>BDP|2188528406013131833</stp>
        <tr r="D100" s="5"/>
      </tp>
      <tp t="s">
        <v>#N/A Requesting Data...2694475444</v>
        <stp/>
        <stp>BDP|4615562267318072303</stp>
        <tr r="C94" s="5"/>
      </tp>
      <tp t="s">
        <v>#N/A Requesting Data...964125830</v>
        <stp/>
        <stp>BDP|9855785841544046265</stp>
        <tr r="F145" s="5"/>
      </tp>
      <tp t="s">
        <v>#N/A Requesting Data...1184035621</v>
        <stp/>
        <stp>BDP|2370822496068944796</stp>
        <tr r="C71" s="5"/>
      </tp>
      <tp t="s">
        <v>#N/A Requesting Data...3649635046</v>
        <stp/>
        <stp>BDP|9888377652195068690</stp>
        <tr r="E167" s="5"/>
      </tp>
      <tp t="s">
        <v>#N/A Requesting Data...2661565479</v>
        <stp/>
        <stp>BDP|2286504420439145077</stp>
        <tr r="F345" s="5"/>
      </tp>
      <tp t="s">
        <v>#N/A Requesting Data...1725154064</v>
        <stp/>
        <stp>BDP|6146624851831110874</stp>
        <tr r="C221" s="5"/>
      </tp>
      <tp t="s">
        <v>#N/A Requesting Data...4290755060</v>
        <stp/>
        <stp>BDP|9031125029505696394</stp>
        <tr r="F56" s="5"/>
      </tp>
      <tp t="s">
        <v>#N/A Requesting Data...2380728471</v>
        <stp/>
        <stp>BDP|6563668885950644442</stp>
        <tr r="F204" s="5"/>
      </tp>
      <tp t="s">
        <v>#N/A Requesting Data...1628565547</v>
        <stp/>
        <stp>BDP|7854888295902312826</stp>
        <tr r="F113" s="5"/>
      </tp>
      <tp t="s">
        <v>#N/A Requesting Data...1300490483</v>
        <stp/>
        <stp>BDP|6078393393594878465</stp>
        <tr r="E27" s="5"/>
      </tp>
      <tp t="s">
        <v>#N/A Requesting Data...3342105175</v>
        <stp/>
        <stp>BDP|4529517536878186672</stp>
        <tr r="C31" s="5"/>
      </tp>
      <tp t="s">
        <v>#N/A Requesting Data...1766828781</v>
        <stp/>
        <stp>BDP|4525717466209791018</stp>
        <tr r="C185" s="5"/>
      </tp>
      <tp t="s">
        <v>#N/A N/A</v>
        <stp/>
        <stp>BDP|4886571749509221016</stp>
        <tr r="C11" s="7"/>
      </tp>
      <tp t="s">
        <v>#N/A Requesting Data...2508359574</v>
        <stp/>
        <stp>BDP|5274806921622452128</stp>
        <tr r="E394" s="5"/>
      </tp>
      <tp t="s">
        <v>#N/A Requesting Data...3674673077</v>
        <stp/>
        <stp>BDP|5681510447340756828</stp>
        <tr r="C384" s="5"/>
      </tp>
      <tp t="s">
        <v>#N/A Requesting Data...3177088921</v>
        <stp/>
        <stp>BDP|3821831626860648415</stp>
        <tr r="E82" s="5"/>
      </tp>
      <tp t="s">
        <v>#N/A Requesting Data...3807843846</v>
        <stp/>
        <stp>BDP|3857445271585345845</stp>
        <tr r="D141" s="5"/>
      </tp>
      <tp t="s">
        <v>#N/A Requesting Data...3739862608</v>
        <stp/>
        <stp>BDP|1299401208569649177</stp>
        <tr r="F351" s="5"/>
      </tp>
      <tp t="s">
        <v>#N/A Requesting Data...2495189013</v>
        <stp/>
        <stp>BDP|1327749918563070947</stp>
        <tr r="D13" s="5"/>
      </tp>
      <tp t="s">
        <v>#N/A Requesting Data...1143402897</v>
        <stp/>
        <stp>BDP|9933629744916202062</stp>
        <tr r="C294" s="5"/>
      </tp>
      <tp t="s">
        <v>#N/A Requesting Data...3761407159</v>
        <stp/>
        <stp>BDP|4217014398002632262</stp>
        <tr r="C286" s="5"/>
      </tp>
      <tp t="s">
        <v>#N/A Requesting Data...3301835833</v>
        <stp/>
        <stp>BDP|9491021052676447782</stp>
        <tr r="E113" s="5"/>
      </tp>
      <tp t="s">
        <v>#N/A Requesting Data...2892574698</v>
        <stp/>
        <stp>BDP|6939280690868934807</stp>
        <tr r="E309" s="5"/>
      </tp>
      <tp t="s">
        <v>#N/A Requesting Data...2050423363</v>
        <stp/>
        <stp>BDP|8246706268527718356</stp>
        <tr r="D410" s="5"/>
      </tp>
      <tp t="s">
        <v>#N/A Requesting Data...3051874454</v>
        <stp/>
        <stp>BDP|3871161441402534923</stp>
        <tr r="F325" s="5"/>
      </tp>
      <tp t="s">
        <v>#N/A Requesting Data...2021102116</v>
        <stp/>
        <stp>BDP|6995596469331232926</stp>
        <tr r="E165" s="5"/>
      </tp>
      <tp t="s">
        <v>#N/A Requesting Data...3770084056</v>
        <stp/>
        <stp>BDP|2564708025199083393</stp>
        <tr r="F105" s="5"/>
      </tp>
      <tp t="s">
        <v>#N/A Requesting Data...2071260987</v>
        <stp/>
        <stp>BDP|5294254211618782385</stp>
        <tr r="C336" s="5"/>
      </tp>
      <tp t="s">
        <v>#N/A Requesting Data...3728848604</v>
        <stp/>
        <stp>BDP|7945920806723648021</stp>
        <tr r="D201" s="5"/>
      </tp>
      <tp t="s">
        <v>#N/A Requesting Data...978950668</v>
        <stp/>
        <stp>BDP|1452760244508878700</stp>
        <tr r="D249" s="5"/>
      </tp>
      <tp t="s">
        <v>#N/A Requesting Data...2514359881</v>
        <stp/>
        <stp>BDP|9264781042912289540</stp>
        <tr r="F241" s="5"/>
      </tp>
      <tp t="s">
        <v>#N/A Requesting Data...2587056526</v>
        <stp/>
        <stp>BDP|2887807654380490263</stp>
        <tr r="C187" s="5"/>
      </tp>
      <tp t="s">
        <v>#N/A Requesting Data...1656024455</v>
        <stp/>
        <stp>BDP|6699183052658757744</stp>
        <tr r="C407" s="5"/>
      </tp>
      <tp t="s">
        <v>#N/A Requesting Data...3765070982</v>
        <stp/>
        <stp>BDP|9626447597020864923</stp>
        <tr r="F265" s="5"/>
      </tp>
      <tp t="s">
        <v>#N/A N/A</v>
        <stp/>
        <stp>BDP|9643516011839807919</stp>
        <tr r="C21" s="7"/>
      </tp>
      <tp t="s">
        <v>#N/A Requesting Data...3342251510</v>
        <stp/>
        <stp>BDP|3743918725313445688</stp>
        <tr r="E35" s="5"/>
      </tp>
      <tp t="s">
        <v>#N/A Requesting Data...1389982851</v>
        <stp/>
        <stp>BDP|8782931135308699785</stp>
        <tr r="F81" s="5"/>
      </tp>
      <tp t="s">
        <v>#N/A Requesting Data...2272813122</v>
        <stp/>
        <stp>BDP|2532637987676529788</stp>
        <tr r="E13" s="6"/>
      </tp>
      <tp t="s">
        <v>#N/A Requesting Data...1080323614</v>
        <stp/>
        <stp>BDP|5575895687888382043</stp>
        <tr r="E70" s="5"/>
      </tp>
      <tp t="s">
        <v>#N/A Requesting Data...3596915944</v>
        <stp/>
        <stp>BDP|9670071412631814474</stp>
        <tr r="F383" s="5"/>
      </tp>
      <tp t="s">
        <v>#N/A Requesting Data...4252591617</v>
        <stp/>
        <stp>BDP|8190025688358470526</stp>
        <tr r="D116" s="5"/>
      </tp>
      <tp t="s">
        <v>#N/A Requesting Data...3531486090</v>
        <stp/>
        <stp>BDP|6821880501774404784</stp>
        <tr r="D322" s="5"/>
      </tp>
      <tp t="s">
        <v>#N/A Requesting Data...4283578736</v>
        <stp/>
        <stp>BDP|3562608708151068908</stp>
        <tr r="E194" s="5"/>
      </tp>
      <tp t="s">
        <v>#N/A Requesting Data...2144003524</v>
        <stp/>
        <stp>BDP|8921013502467189297</stp>
        <tr r="D393" s="5"/>
      </tp>
      <tp t="s">
        <v>#N/A Requesting Data...2331863845</v>
        <stp/>
        <stp>BDP|4728310289353595186</stp>
        <tr r="C412" s="5"/>
      </tp>
      <tp t="s">
        <v>#N/A Requesting Data...3601908153</v>
        <stp/>
        <stp>BDP|4040661594651617763</stp>
        <tr r="F89" s="5"/>
      </tp>
      <tp t="s">
        <v>#N/A Requesting Data...2194041844</v>
        <stp/>
        <stp>BDP|6215121661118462474</stp>
        <tr r="D69" s="5"/>
      </tp>
      <tp t="s">
        <v>#N/A Requesting Data...3056242977</v>
        <stp/>
        <stp>BDP|3044846041383705102</stp>
        <tr r="C21" s="5"/>
      </tp>
      <tp t="s">
        <v>#N/A Requesting Data...1334764583</v>
        <stp/>
        <stp>BDP|2435985408945795313</stp>
        <tr r="E216" s="5"/>
      </tp>
      <tp t="s">
        <v>#N/A Requesting Data...1394763594</v>
        <stp/>
        <stp>BDP|1817900039094756242</stp>
        <tr r="F233" s="5"/>
      </tp>
      <tp t="s">
        <v>#N/A Requesting Data...1437785442</v>
        <stp/>
        <stp>BDP|1561282027998869417</stp>
        <tr r="D10" s="5"/>
      </tp>
      <tp t="s">
        <v>#N/A Requesting Data...3012035960</v>
        <stp/>
        <stp>BDP|6671574338668362592</stp>
        <tr r="E377" s="5"/>
      </tp>
      <tp t="s">
        <v>#N/A Requesting Data...2941096652</v>
        <stp/>
        <stp>BDP|8564295878621410135</stp>
        <tr r="F8" s="5"/>
      </tp>
      <tp t="s">
        <v>#N/A N/A</v>
        <stp/>
        <stp>BDP|1749438694117353631</stp>
        <tr r="C12" s="7"/>
      </tp>
      <tp t="s">
        <v>#N/A Requesting Data...1024170836</v>
        <stp/>
        <stp>BDP|2100230301584609954</stp>
        <tr r="F268" s="5"/>
      </tp>
      <tp t="s">
        <v>#N/A Requesting Data...1777663383</v>
        <stp/>
        <stp>BDP|1429140518664107895</stp>
        <tr r="E361" s="5"/>
      </tp>
      <tp t="s">
        <v>#N/A Requesting Data...2979203364</v>
        <stp/>
        <stp>BDP|9425202584936315822</stp>
        <tr r="D183" s="5"/>
      </tp>
      <tp t="s">
        <v>#N/A Requesting Data...3676788500</v>
        <stp/>
        <stp>BDP|4684584291221756497</stp>
        <tr r="F16" s="5"/>
      </tp>
      <tp t="s">
        <v>#N/A Requesting Data...3767011138</v>
        <stp/>
        <stp>BDP|1177446791922211379</stp>
        <tr r="F348" s="5"/>
      </tp>
      <tp t="s">
        <v>#N/A Requesting Data...2298983721</v>
        <stp/>
        <stp>BDP|9340161960737652424</stp>
        <tr r="E85" s="5"/>
      </tp>
      <tp t="s">
        <v>#N/A Requesting Data...2440658569</v>
        <stp/>
        <stp>BDP|2364716509098876025</stp>
        <tr r="C149" s="5"/>
      </tp>
      <tp t="s">
        <v>#N/A N/A</v>
        <stp/>
        <stp>BDP|7523892405251796381</stp>
        <tr r="G15" s="7"/>
      </tp>
      <tp t="s">
        <v>#N/A Requesting Data...3534074147</v>
        <stp/>
        <stp>BDP|7428046990577680409</stp>
        <tr r="D11" s="5"/>
      </tp>
      <tp t="s">
        <v>#N/A Requesting Data...3964436478</v>
        <stp/>
        <stp>BDP|7555323598146111699</stp>
        <tr r="E380" s="5"/>
      </tp>
      <tp t="s">
        <v>#N/A Requesting Data...2938035955</v>
        <stp/>
        <stp>BDP|2713103807739472735</stp>
        <tr r="D75" s="5"/>
      </tp>
      <tp t="s">
        <v>#N/A Requesting Data...3339868473</v>
        <stp/>
        <stp>BDP|5765815833321510249</stp>
        <tr r="E45" s="5"/>
      </tp>
      <tp t="s">
        <v>#N/A Requesting Data...4261283212</v>
        <stp/>
        <stp>BDP|5427634003948777675</stp>
        <tr r="C10" s="6"/>
      </tp>
      <tp t="s">
        <v>#N/A Requesting Data...1320904626</v>
        <stp/>
        <stp>BDP|8060001083835016872</stp>
        <tr r="C349" s="5"/>
      </tp>
      <tp t="s">
        <v>#N/A Requesting Data...2083904005</v>
        <stp/>
        <stp>BDP|6895779780581965523</stp>
        <tr r="D202" s="5"/>
      </tp>
      <tp t="s">
        <v>#N/A Requesting Data...1241325883</v>
        <stp/>
        <stp>BDP|8601420550336779271</stp>
        <tr r="C118" s="5"/>
      </tp>
      <tp t="s">
        <v>#N/A Requesting Data...2308044688</v>
        <stp/>
        <stp>BDP|3092615947975359917</stp>
        <tr r="E347" s="5"/>
      </tp>
      <tp t="s">
        <v>#N/A Requesting Data...4148633086</v>
        <stp/>
        <stp>BDP|6168297496164943432</stp>
        <tr r="F209" s="5"/>
      </tp>
      <tp t="s">
        <v>#N/A Requesting Data...1382427100</v>
        <stp/>
        <stp>BDP|3357922063380792102</stp>
        <tr r="E201" s="5"/>
      </tp>
      <tp t="s">
        <v>#N/A Requesting Data...4085367731</v>
        <stp/>
        <stp>BDP|4957025864148940737</stp>
        <tr r="C3" s="6"/>
      </tp>
      <tp t="s">
        <v>#N/A Requesting Data...1729327965</v>
        <stp/>
        <stp>BDP|5818739473900443890</stp>
        <tr r="C241" s="5"/>
      </tp>
      <tp t="s">
        <v>#N/A Requesting Data...4247402426</v>
        <stp/>
        <stp>BDP|5105534717899191511</stp>
        <tr r="C309" s="5"/>
      </tp>
      <tp t="s">
        <v>#N/A Requesting Data...1458601486</v>
        <stp/>
        <stp>BDP|6968798004298709795</stp>
        <tr r="F111" s="5"/>
      </tp>
      <tp t="s">
        <v>#N/A Requesting Data...1717453405</v>
        <stp/>
        <stp>BDP|8873758527501605261</stp>
        <tr r="E368" s="5"/>
      </tp>
      <tp t="s">
        <v>#N/A Requesting Data...1902810242</v>
        <stp/>
        <stp>BDP|1455181204749761759</stp>
        <tr r="E156" s="5"/>
      </tp>
      <tp t="s">
        <v>#N/A Requesting Data...2290671450</v>
        <stp/>
        <stp>BDP|6574374896031751391</stp>
        <tr r="F54" s="5"/>
      </tp>
      <tp t="s">
        <v>#N/A Requesting Data...2979247178</v>
        <stp/>
        <stp>BDP|1379973587717038996</stp>
        <tr r="C224" s="5"/>
      </tp>
      <tp t="s">
        <v>#N/A Requesting Data...4115949825</v>
        <stp/>
        <stp>BDP|8861528184319225277</stp>
        <tr r="E345" s="5"/>
      </tp>
      <tp t="s">
        <v>#N/A Requesting Data...1952900667</v>
        <stp/>
        <stp>BDP|9310104384057985965</stp>
        <tr r="F258" s="5"/>
      </tp>
      <tp t="s">
        <v>#N/A Requesting Data...3155510481</v>
        <stp/>
        <stp>BDP|8350991206778308778</stp>
        <tr r="D212" s="5"/>
      </tp>
      <tp t="s">
        <v>#N/A Requesting Data...2120126835</v>
        <stp/>
        <stp>BDP|6147975004709307898</stp>
        <tr r="F127" s="5"/>
      </tp>
      <tp t="s">
        <v>#N/A Requesting Data...1944614374</v>
        <stp/>
        <stp>BDP|7699502804158966421</stp>
        <tr r="C143" s="5"/>
      </tp>
      <tp t="s">
        <v>#N/A Requesting Data...4274332119</v>
        <stp/>
        <stp>BDP|8026883016896106968</stp>
        <tr r="D307" s="5"/>
      </tp>
      <tp t="s">
        <v>#N/A Requesting Data...2360804634</v>
        <stp/>
        <stp>BDP|4705892140515678313</stp>
        <tr r="C17" s="5"/>
      </tp>
      <tp t="s">
        <v>#N/A Requesting Data...2040069950</v>
        <stp/>
        <stp>BDP|9588433071750976407</stp>
        <tr r="E334" s="5"/>
      </tp>
      <tp t="s">
        <v>#N/A Requesting Data...3871373623</v>
        <stp/>
        <stp>BDP|4067085141856117869</stp>
        <tr r="F107" s="5"/>
      </tp>
      <tp t="s">
        <v>#N/A Requesting Data...1636043025</v>
        <stp/>
        <stp>BDP|2076022508249237561</stp>
        <tr r="D7" s="5"/>
      </tp>
      <tp t="s">
        <v>#N/A Requesting Data...3724257107</v>
        <stp/>
        <stp>BDP|3177103978052688919</stp>
        <tr r="F195" s="5"/>
      </tp>
      <tp t="s">
        <v>#N/A Requesting Data...3344044214</v>
        <stp/>
        <stp>BDP|9219666884549894079</stp>
        <tr r="C372" s="5"/>
      </tp>
      <tp t="s">
        <v>#N/A Requesting Data...3147254243</v>
        <stp/>
        <stp>BDP|2759193995344436000</stp>
        <tr r="F407" s="5"/>
      </tp>
      <tp t="s">
        <v>#N/A Requesting Data...2930820714</v>
        <stp/>
        <stp>BDP|4191715650328445082</stp>
        <tr r="E10" s="6"/>
      </tp>
      <tp t="s">
        <v>#N/A Requesting Data...4005171282</v>
        <stp/>
        <stp>BDP|3350862380914822914</stp>
        <tr r="C317" s="5"/>
      </tp>
      <tp t="s">
        <v>#N/A Requesting Data...1353596639</v>
        <stp/>
        <stp>BDP|6112283083717501539</stp>
        <tr r="F387" s="5"/>
      </tp>
      <tp t="s">
        <v>#N/A Requesting Data...3974953408</v>
        <stp/>
        <stp>BDP|3825898769631495205</stp>
        <tr r="E227" s="5"/>
      </tp>
      <tp t="s">
        <v>#N/A Requesting Data...1160201102</v>
        <stp/>
        <stp>BDP|9711810239565500962</stp>
        <tr r="C256" s="5"/>
      </tp>
      <tp t="s">
        <v>#N/A Requesting Data...1976679203</v>
        <stp/>
        <stp>BDP|2155459388331718167</stp>
        <tr r="F77" s="5"/>
      </tp>
      <tp t="s">
        <v>#N/A Requesting Data...2461073144</v>
        <stp/>
        <stp>BDP|4927842144041156759</stp>
        <tr r="C35" s="5"/>
      </tp>
      <tp t="s">
        <v>#N/A N/A</v>
        <stp/>
        <stp>BDP|3425375582284156229</stp>
        <tr r="D22" s="7"/>
      </tp>
      <tp t="s">
        <v>#N/A Requesting Data...2170919320</v>
        <stp/>
        <stp>BDP|1930876419511605738</stp>
        <tr r="D376" s="5"/>
      </tp>
      <tp t="s">
        <v>#N/A Requesting Data...3320095188</v>
        <stp/>
        <stp>BDP|7337748485652140413</stp>
        <tr r="D241" s="5"/>
      </tp>
      <tp t="s">
        <v>#N/A Requesting Data...2033511593</v>
        <stp/>
        <stp>BDP|7644903392891229841</stp>
        <tr r="E24" s="5"/>
      </tp>
      <tp t="s">
        <v>#N/A Requesting Data...1527826014</v>
        <stp/>
        <stp>BDP|5009155191874396757</stp>
        <tr r="D107" s="5"/>
      </tp>
      <tp t="s">
        <v>#N/A Requesting Data...3421653402</v>
        <stp/>
        <stp>BDP|9550915267968632062</stp>
        <tr r="E203" s="5"/>
      </tp>
      <tp t="s">
        <v>#N/A Requesting Data...2454508864</v>
        <stp/>
        <stp>BDP|7276533382287747378</stp>
        <tr r="F236" s="5"/>
      </tp>
      <tp t="s">
        <v>#N/A Requesting Data...3866692388</v>
        <stp/>
        <stp>BDP|3061034173943358903</stp>
        <tr r="F20" s="5"/>
      </tp>
      <tp t="s">
        <v>#N/A N/A</v>
        <stp/>
        <stp>BDP|1511041421065359808</stp>
        <tr r="G13" s="7"/>
      </tp>
      <tp t="s">
        <v>#N/A Requesting Data...1459021898</v>
        <stp/>
        <stp>BDP|6794057581696071603</stp>
        <tr r="D164" s="5"/>
      </tp>
      <tp t="s">
        <v>#N/A Requesting Data...3936301950</v>
        <stp/>
        <stp>BDP|3671810518837558394</stp>
        <tr r="D48" s="5"/>
      </tp>
      <tp t="s">
        <v>#N/A Requesting Data...1273159847</v>
        <stp/>
        <stp>BDP|5708940814021773235</stp>
        <tr r="C398" s="5"/>
      </tp>
      <tp t="s">
        <v>#N/A Requesting Data...2407228935</v>
        <stp/>
        <stp>BDP|1976037349058481371</stp>
        <tr r="E37" s="5"/>
      </tp>
      <tp t="s">
        <v>#N/A Requesting Data...3347273464</v>
        <stp/>
        <stp>BDP|3809083252988707051</stp>
        <tr r="C64" s="5"/>
      </tp>
      <tp t="s">
        <v>#N/A Requesting Data...2232866034</v>
        <stp/>
        <stp>BDP|1829609570629044787</stp>
        <tr r="F219" s="5"/>
      </tp>
      <tp t="s">
        <v>#N/A Requesting Data...2492807568</v>
        <stp/>
        <stp>BDP|9476684406750217185</stp>
        <tr r="C281" s="5"/>
      </tp>
      <tp t="s">
        <v>#N/A Requesting Data...3198139681</v>
        <stp/>
        <stp>BDP|1160411090937034510</stp>
        <tr r="E369" s="5"/>
      </tp>
      <tp t="s">
        <v>#N/A Requesting Data...1470789284</v>
        <stp/>
        <stp>BDP|2638418497674023566</stp>
        <tr r="D384" s="5"/>
      </tp>
      <tp t="s">
        <v>#N/A Requesting Data...3805233769</v>
        <stp/>
        <stp>BDP|6175830573826266157</stp>
        <tr r="C104" s="5"/>
      </tp>
      <tp t="s">
        <v>#N/A Requesting Data...2156431752</v>
        <stp/>
        <stp>BDP|3499429582574392512</stp>
        <tr r="D357" s="5"/>
      </tp>
      <tp t="s">
        <v>#N/A Requesting Data...2936565133</v>
        <stp/>
        <stp>BDP|7210293907743953833</stp>
        <tr r="D57" s="5"/>
      </tp>
      <tp t="s">
        <v>#N/A N/A</v>
        <stp/>
        <stp>BDP|5443974880513018956</stp>
        <tr r="G8" s="7"/>
      </tp>
      <tp t="s">
        <v>#N/A Requesting Data...1384570268</v>
        <stp/>
        <stp>BDP|8779415570265785063</stp>
        <tr r="C93" s="5"/>
      </tp>
      <tp t="s">
        <v>#N/A Requesting Data...3002110350</v>
        <stp/>
        <stp>BDP|6518262718709930255</stp>
        <tr r="E391" s="5"/>
      </tp>
      <tp t="s">
        <v>#N/A Requesting Data...3714029842</v>
        <stp/>
        <stp>BDP|4855411825275052981</stp>
        <tr r="E152" s="5"/>
      </tp>
      <tp t="s">
        <v>#N/A Requesting Data...3040692521</v>
        <stp/>
        <stp>BDP|9392795669923774519</stp>
        <tr r="C365" s="5"/>
      </tp>
      <tp t="s">
        <v>#N/A Requesting Data...4075109491</v>
        <stp/>
        <stp>BDP|3639473530928774235</stp>
        <tr r="F39" s="5"/>
      </tp>
      <tp t="s">
        <v>#N/A N/A</v>
        <stp/>
        <stp>BDP|5636121084294365669</stp>
        <tr r="G11" s="7"/>
      </tp>
      <tp t="s">
        <v>#N/A Requesting Data...4186643558</v>
        <stp/>
        <stp>BDP|5744027383390330307</stp>
        <tr r="D394" s="5"/>
      </tp>
      <tp t="s">
        <v>#N/A Requesting Data...1796377472</v>
        <stp/>
        <stp>BDP|9698880595963954573</stp>
        <tr r="F405" s="5"/>
      </tp>
      <tp t="s">
        <v>#N/A Requesting Data...2079669019</v>
        <stp/>
        <stp>BDP|2526596028598629288</stp>
        <tr r="F344" s="5"/>
      </tp>
      <tp t="s">
        <v>#N/A Requesting Data...1930934770</v>
        <stp/>
        <stp>BDP|6463939829122571015</stp>
        <tr r="F42" s="5"/>
      </tp>
      <tp t="s">
        <v>#N/A Requesting Data...1326787826</v>
        <stp/>
        <stp>BDP|9156129770860840012</stp>
        <tr r="C228" s="5"/>
      </tp>
      <tp t="s">
        <v>#N/A Requesting Data...3338681445</v>
        <stp/>
        <stp>BDP|7395799173820553876</stp>
        <tr r="C271" s="5"/>
      </tp>
      <tp t="s">
        <v>#N/A Requesting Data...4135457531</v>
        <stp/>
        <stp>BDP|8962763991179383061</stp>
        <tr r="C351" s="5"/>
      </tp>
      <tp t="s">
        <v>#N/A Requesting Data...2922826922</v>
        <stp/>
        <stp>BDP|9920858914509990696</stp>
        <tr r="D6" s="6"/>
      </tp>
      <tp t="s">
        <v>#N/A Requesting Data...2362966876</v>
        <stp/>
        <stp>BDP|7643288702868556216</stp>
        <tr r="E179" s="5"/>
      </tp>
      <tp t="s">
        <v>#N/A Requesting Data...3912752436</v>
        <stp/>
        <stp>BDP|1325032186661797787</stp>
        <tr r="F47" s="5"/>
      </tp>
      <tp t="s">
        <v>#N/A Requesting Data...2907966749</v>
        <stp/>
        <stp>BDP|1007956865257066691</stp>
        <tr r="F84" s="5"/>
      </tp>
      <tp t="s">
        <v>#N/A Requesting Data...1644648713</v>
        <stp/>
        <stp>BDP|1474852127764975062</stp>
        <tr r="D180" s="5"/>
      </tp>
      <tp t="s">
        <v>#N/A Requesting Data...1610715055</v>
        <stp/>
        <stp>BDP|4500511790896984146</stp>
        <tr r="C54" s="5"/>
      </tp>
      <tp t="s">
        <v>#N/A Requesting Data...1864594093</v>
        <stp/>
        <stp>BDP|9993302615074317011</stp>
        <tr r="E103" s="5"/>
      </tp>
      <tp t="s">
        <v>#N/A Requesting Data...2319049450</v>
        <stp/>
        <stp>BDP|6535434821339163689</stp>
        <tr r="E348" s="5"/>
      </tp>
      <tp t="s">
        <v>#N/A Requesting Data...1855778821</v>
        <stp/>
        <stp>BDP|7781885399738819105</stp>
        <tr r="C161" s="5"/>
      </tp>
      <tp t="s">
        <v>#N/A Requesting Data...2515428032</v>
        <stp/>
        <stp>BDP|9562041528446749209</stp>
        <tr r="E232" s="5"/>
      </tp>
      <tp t="s">
        <v>#N/A Requesting Data...1092947982</v>
        <stp/>
        <stp>BDP|8504709817225429488</stp>
        <tr r="D351" s="5"/>
      </tp>
      <tp t="s">
        <v>#N/A Requesting Data...2168391575</v>
        <stp/>
        <stp>BDP|8286783592039212048</stp>
        <tr r="E396" s="5"/>
      </tp>
      <tp t="s">
        <v>#N/A Requesting Data...2230032434</v>
        <stp/>
        <stp>BDP|8497400203020105391</stp>
        <tr r="C356" s="5"/>
      </tp>
      <tp t="s">
        <v>#N/A Requesting Data...2959584908</v>
        <stp/>
        <stp>BDP|4985754123828817688</stp>
        <tr r="E147" s="5"/>
      </tp>
      <tp t="s">
        <v>#N/A Requesting Data...1097956371</v>
        <stp/>
        <stp>BDP|9863657009999356980</stp>
        <tr r="C176" s="5"/>
      </tp>
      <tp t="s">
        <v>#N/A Requesting Data...3498796485</v>
        <stp/>
        <stp>BDP|4932329653619103455</stp>
        <tr r="C282" s="5"/>
      </tp>
      <tp t="s">
        <v>#N/A Requesting Data...3106661561</v>
        <stp/>
        <stp>BDP|3501668889590621204</stp>
        <tr r="C162" s="5"/>
      </tp>
      <tp t="s">
        <v>#N/A Requesting Data...4203791853</v>
        <stp/>
        <stp>BDP|1312137840078819342</stp>
        <tr r="D236" s="5"/>
      </tp>
      <tp t="s">
        <v>#N/A Requesting Data...1480815927</v>
        <stp/>
        <stp>BDP|9725028228717396321</stp>
        <tr r="C180" s="5"/>
      </tp>
      <tp t="s">
        <v>#N/A Requesting Data...1808900880</v>
        <stp/>
        <stp>BDP|7601492781060509477</stp>
        <tr r="C75" s="5"/>
      </tp>
      <tp t="s">
        <v>#N/A Requesting Data...2734060870</v>
        <stp/>
        <stp>BDP|7202994812091522100</stp>
        <tr r="D163" s="5"/>
      </tp>
      <tp t="s">
        <v>#N/A Requesting Data...1811251496</v>
        <stp/>
        <stp>BDP|8148104276928366989</stp>
        <tr r="E65" s="5"/>
      </tp>
      <tp t="s">
        <v>#N/A Requesting Data...4021893287</v>
        <stp/>
        <stp>BDP|5069722813974554893</stp>
        <tr r="F140" s="5"/>
      </tp>
      <tp t="s">
        <v>#N/A Requesting Data...1575853956</v>
        <stp/>
        <stp>BDP|8338234147653340290</stp>
        <tr r="C249" s="5"/>
      </tp>
      <tp t="s">
        <v>#N/A Requesting Data...1472760520</v>
        <stp/>
        <stp>BDP|4416033120529684030</stp>
        <tr r="E340" s="5"/>
      </tp>
      <tp t="s">
        <v>#N/A Requesting Data...4009419813</v>
        <stp/>
        <stp>BDP|4532905327425925591</stp>
        <tr r="C100" s="5"/>
      </tp>
      <tp t="s">
        <v>#N/A Requesting Data...3105341553</v>
        <stp/>
        <stp>BDP|2387668920018736102</stp>
        <tr r="F201" s="5"/>
      </tp>
      <tp t="s">
        <v>#N/A Requesting Data...3595153659</v>
        <stp/>
        <stp>BDP|1907593746047105854</stp>
        <tr r="D45" s="5"/>
      </tp>
      <tp t="s">
        <v>#N/A Requesting Data...1130678950</v>
        <stp/>
        <stp>BDP|3596988549658424922</stp>
        <tr r="E128" s="5"/>
      </tp>
      <tp t="s">
        <v>#N/A Requesting Data...2970125371</v>
        <stp/>
        <stp>BDP|7873511277342866845</stp>
        <tr r="C310" s="5"/>
      </tp>
      <tp t="s">
        <v>#N/A Requesting Data...3576725957</v>
        <stp/>
        <stp>BDP|9095514315852393044</stp>
        <tr r="E253" s="5"/>
      </tp>
      <tp t="s">
        <v>#N/A Requesting Data...3249355516</v>
        <stp/>
        <stp>BDP|4682202164607732867</stp>
        <tr r="E13" s="5"/>
      </tp>
      <tp t="s">
        <v>#N/A Requesting Data...2451196837</v>
        <stp/>
        <stp>BDP|7318521484547491221</stp>
        <tr r="C216" s="5"/>
      </tp>
      <tp t="s">
        <v>#N/A Requesting Data...1866623303</v>
        <stp/>
        <stp>BDP|3756806306843571770</stp>
        <tr r="D209" s="5"/>
      </tp>
      <tp t="s">
        <v>#N/A Requesting Data...2183296890</v>
        <stp/>
        <stp>BDP|5020970641586509108</stp>
        <tr r="C82" s="5"/>
      </tp>
      <tp t="s">
        <v>#N/A Requesting Data...2991614906</v>
        <stp/>
        <stp>BDP|2186154197117236229</stp>
        <tr r="D49" s="5"/>
      </tp>
      <tp t="s">
        <v>#N/A Requesting Data...3206638166</v>
        <stp/>
        <stp>BDP|1253576299855846747</stp>
        <tr r="C85" s="5"/>
      </tp>
      <tp t="s">
        <v>#N/A Requesting Data...1322666957</v>
        <stp/>
        <stp>BDP|8829383950700333135</stp>
        <tr r="E77" s="5"/>
      </tp>
      <tp t="s">
        <v>#N/A Requesting Data...2434876439</v>
        <stp/>
        <stp>BDP|3562903227320775757</stp>
        <tr r="C204" s="5"/>
      </tp>
      <tp t="s">
        <v>#N/A Requesting Data...1920698462</v>
        <stp/>
        <stp>BDP|5751369487225434437</stp>
        <tr r="F398" s="5"/>
      </tp>
      <tp t="s">
        <v>#N/A Requesting Data...2502746670</v>
        <stp/>
        <stp>BDP|7092917475702423460</stp>
        <tr r="D353" s="5"/>
      </tp>
      <tp t="s">
        <v>#N/A Requesting Data...3884638033</v>
        <stp/>
        <stp>BDP|1083028898012419598</stp>
        <tr r="D344" s="5"/>
      </tp>
      <tp t="s">
        <v>#N/A Requesting Data...2319453305</v>
        <stp/>
        <stp>BDP|2201849509787132293</stp>
        <tr r="E131" s="5"/>
      </tp>
      <tp t="s">
        <v>#N/A Requesting Data...2256943334</v>
        <stp/>
        <stp>BDP|3246622914148144322</stp>
        <tr r="F267" s="5"/>
      </tp>
      <tp t="s">
        <v>#N/A Requesting Data...1204301747</v>
        <stp/>
        <stp>BDP|1450232117894293951</stp>
        <tr r="D228" s="5"/>
      </tp>
      <tp t="s">
        <v>#N/A Requesting Data...2442926377</v>
        <stp/>
        <stp>BDP|8497408281583989884</stp>
        <tr r="D177" s="5"/>
      </tp>
      <tp t="s">
        <v>#N/A Requesting Data...2084358377</v>
        <stp/>
        <stp>BDP|8739711170521692645</stp>
        <tr r="F80" s="5"/>
      </tp>
      <tp t="s">
        <v>#N/A Requesting Data...3127881939</v>
        <stp/>
        <stp>BDP|2896423477706062891</stp>
        <tr r="C247" s="5"/>
      </tp>
      <tp t="s">
        <v>#N/A N/A</v>
        <stp/>
        <stp>BDP|9260435802590232258</stp>
        <tr r="C8" s="7"/>
      </tp>
      <tp t="s">
        <v>#N/A Requesting Data...1936114903</v>
        <stp/>
        <stp>BDP|8719040238203880776</stp>
        <tr r="E39" s="5"/>
      </tp>
      <tp t="s">
        <v>#N/A Requesting Data...3450067068</v>
        <stp/>
        <stp>BDP|7444994036532748081</stp>
        <tr r="E275" s="5"/>
      </tp>
      <tp t="s">
        <v>#N/A Requesting Data...2119621425</v>
        <stp/>
        <stp>BDP|2393234678611412988</stp>
        <tr r="E312" s="5"/>
      </tp>
      <tp t="s">
        <v>#N/A Requesting Data...3731183697</v>
        <stp/>
        <stp>BDP|3124872071215200617</stp>
        <tr r="D354" s="5"/>
      </tp>
      <tp t="s">
        <v>#N/A Requesting Data...2561145720</v>
        <stp/>
        <stp>BDP|4770646777903225930</stp>
        <tr r="F227" s="5"/>
      </tp>
      <tp t="s">
        <v>#N/A Requesting Data...1711893040</v>
        <stp/>
        <stp>BDP|3963086889617878351</stp>
        <tr r="E270" s="5"/>
      </tp>
      <tp t="s">
        <v>#N/A Requesting Data...2419621803</v>
        <stp/>
        <stp>BDP|4796718750056904859</stp>
        <tr r="E28" s="5"/>
      </tp>
      <tp t="s">
        <v>#N/A Requesting Data...1228907766</v>
        <stp/>
        <stp>BDP|7002963505227025197</stp>
        <tr r="E382" s="5"/>
      </tp>
      <tp t="s">
        <v>#N/A Requesting Data...1220827918</v>
        <stp/>
        <stp>BDP|8595820574637827806</stp>
        <tr r="E262" s="5"/>
      </tp>
      <tp t="s">
        <v>#N/A Requesting Data...3187397886</v>
        <stp/>
        <stp>BDP|7674147798877578077</stp>
        <tr r="E166" s="5"/>
      </tp>
      <tp t="s">
        <v>#N/A Requesting Data...4168290832</v>
        <stp/>
        <stp>BDP|3138078895674866636</stp>
        <tr r="E56" s="5"/>
      </tp>
      <tp t="s">
        <v>#N/A Requesting Data...3562279425</v>
        <stp/>
        <stp>BDP|8775470416583710693</stp>
        <tr r="D360" s="5"/>
      </tp>
      <tp t="s">
        <v>#N/A Requesting Data...3273623745</v>
        <stp/>
        <stp>BDP|6855365232966080843</stp>
        <tr r="C112" s="5"/>
      </tp>
      <tp t="s">
        <v>#N/A Requesting Data...1160391969</v>
        <stp/>
        <stp>BDP|6965951821856055358</stp>
        <tr r="E29" s="5"/>
      </tp>
      <tp t="s">
        <v>#N/A Requesting Data...2273345185</v>
        <stp/>
        <stp>BDP|8643234935219905815</stp>
        <tr r="C83" s="5"/>
      </tp>
      <tp t="s">
        <v>#N/A Requesting Data...1585924989</v>
        <stp/>
        <stp>BDP|1535368723830996803</stp>
        <tr r="C307" s="5"/>
      </tp>
      <tp t="s">
        <v>#N/A Requesting Data...3341767259</v>
        <stp/>
        <stp>BDP|7506190075229507051</stp>
        <tr r="F358" s="5"/>
      </tp>
      <tp t="s">
        <v>#N/A Requesting Data...3555106705</v>
        <stp/>
        <stp>BDP|5383622099651417359</stp>
        <tr r="F104" s="5"/>
      </tp>
      <tp t="s">
        <v>#N/A Requesting Data...3752964530</v>
        <stp/>
        <stp>BDP|4239863920082397492</stp>
        <tr r="C314" s="5"/>
      </tp>
      <tp t="s">
        <v>#N/A Requesting Data...2244854297</v>
        <stp/>
        <stp>BDP|6840064995043187453</stp>
        <tr r="D244" s="5"/>
      </tp>
      <tp t="s">
        <v>#N/A Requesting Data...1791882217</v>
        <stp/>
        <stp>BDP|8588103853651091593</stp>
        <tr r="E355" s="5"/>
      </tp>
      <tp t="s">
        <v>#N/A Requesting Data...1549551322</v>
        <stp/>
        <stp>BDP|8809645477993400231</stp>
        <tr r="E199" s="5"/>
      </tp>
      <tp t="s">
        <v>#N/A Requesting Data...2428343310</v>
        <stp/>
        <stp>BDP|8932235323067238779</stp>
        <tr r="D134" s="5"/>
      </tp>
      <tp t="s">
        <v>#N/A Requesting Data...2872083372</v>
        <stp/>
        <stp>BDP|1431303478474007905</stp>
        <tr r="D375" s="5"/>
      </tp>
      <tp t="s">
        <v>#N/A Requesting Data...3522185309</v>
        <stp/>
        <stp>BDP|2949124417763054919</stp>
        <tr r="C181" s="5"/>
      </tp>
      <tp t="s">
        <v>#N/A Requesting Data...3194045113</v>
        <stp/>
        <stp>BDP|3224656495876750283</stp>
        <tr r="C296" s="5"/>
      </tp>
      <tp t="s">
        <v>#N/A Requesting Data...1330811520</v>
        <stp/>
        <stp>BDP|8991315934888507844</stp>
        <tr r="C259" s="5"/>
      </tp>
      <tp t="s">
        <v>#N/A Requesting Data...4064025672</v>
        <stp/>
        <stp>BDP|9143056400377860610</stp>
        <tr r="C136" s="5"/>
      </tp>
      <tp t="s">
        <v>#N/A Requesting Data...2900922526</v>
        <stp/>
        <stp>BDP|8621397258786418018</stp>
        <tr r="D146" s="5"/>
      </tp>
      <tp t="s">
        <v>#N/A Requesting Data...2994784632</v>
        <stp/>
        <stp>BDP|4898886125323230554</stp>
        <tr r="E32" s="5"/>
      </tp>
      <tp t="s">
        <v>#N/A Requesting Data...2012859601</v>
        <stp/>
        <stp>BDP|6813191488247857037</stp>
        <tr r="E11" s="6"/>
      </tp>
      <tp t="s">
        <v>#N/A Requesting Data...2396832592</v>
        <stp/>
        <stp>BDP|1972837479172878495</stp>
        <tr r="D263" s="5"/>
      </tp>
      <tp t="s">
        <v>#N/A Requesting Data...2466958990</v>
        <stp/>
        <stp>BDP|3422895238469792908</stp>
        <tr r="D200" s="5"/>
      </tp>
      <tp t="s">
        <v>#N/A Requesting Data...1761697810</v>
        <stp/>
        <stp>BDP|8929528075952548093</stp>
        <tr r="C357" s="5"/>
      </tp>
      <tp t="s">
        <v>#N/A Requesting Data...1914962007</v>
        <stp/>
        <stp>BDP|2974113052647133982</stp>
        <tr r="E148" s="5"/>
      </tp>
      <tp t="s">
        <v>#N/A Requesting Data...2336718890</v>
        <stp/>
        <stp>BDP|6226897837206943367</stp>
        <tr r="C242" s="5"/>
      </tp>
      <tp t="s">
        <v>#N/A Requesting Data...2515782271</v>
        <stp/>
        <stp>BDP|9578614462672764318</stp>
        <tr r="D132" s="5"/>
      </tp>
      <tp t="s">
        <v>#N/A Requesting Data...1289199273</v>
        <stp/>
        <stp>BDP|8612181325336393585</stp>
        <tr r="E221" s="5"/>
      </tp>
      <tp t="s">
        <v>#N/A Requesting Data...1783547875</v>
        <stp/>
        <stp>BDP|3485167592704729775</stp>
        <tr r="E132" s="5"/>
      </tp>
      <tp t="s">
        <v>#N/A Requesting Data...3014480437</v>
        <stp/>
        <stp>BDP|6719985074505954521</stp>
        <tr r="F249" s="5"/>
      </tp>
      <tp t="s">
        <v>#N/A Requesting Data...1873643632</v>
        <stp/>
        <stp>BDP|8536201431140647120</stp>
        <tr r="D377" s="5"/>
      </tp>
      <tp t="s">
        <v>#N/A Requesting Data...2282208091</v>
        <stp/>
        <stp>BDP|6811530828370018924</stp>
        <tr r="E319" s="5"/>
      </tp>
      <tp t="s">
        <v>#N/A Requesting Data...1939726417</v>
        <stp/>
        <stp>BDP|4820539288290334167</stp>
        <tr r="F216" s="5"/>
      </tp>
      <tp t="s">
        <v>#N/A N/A</v>
        <stp/>
        <stp>BDP|1336930523703540106</stp>
        <tr r="D20" s="7"/>
      </tp>
      <tp t="s">
        <v>#N/A N/A</v>
        <stp/>
        <stp>BDP|6751138219039803721</stp>
        <tr r="D15" s="7"/>
      </tp>
      <tp t="s">
        <v>#N/A Requesting Data...3299662366</v>
        <stp/>
        <stp>BDP|9539990835703811867</stp>
        <tr r="C236" s="5"/>
      </tp>
      <tp t="s">
        <v>#N/A Requesting Data...2141858822</v>
        <stp/>
        <stp>BDP|9424049027365739644</stp>
        <tr r="F117" s="5"/>
      </tp>
      <tp t="s">
        <v>#N/A Requesting Data...4135283279</v>
        <stp/>
        <stp>BDP|9334765460637765768</stp>
        <tr r="F282" s="5"/>
      </tp>
      <tp t="s">
        <v>#N/A Requesting Data...3906243565</v>
        <stp/>
        <stp>BDP|7519454319722572880</stp>
        <tr r="C73" s="5"/>
      </tp>
      <tp t="s">
        <v>#N/A Requesting Data...3740548385</v>
        <stp/>
        <stp>BDP|4687820946702283241</stp>
        <tr r="C190" s="5"/>
      </tp>
      <tp t="s">
        <v>#N/A Requesting Data...2724245719</v>
        <stp/>
        <stp>BDP|4718452606110272836</stp>
        <tr r="C354" s="5"/>
      </tp>
      <tp t="s">
        <v>#N/A Requesting Data...1577714002</v>
        <stp/>
        <stp>BDP|2951374186474549584</stp>
        <tr r="F252" s="5"/>
      </tp>
      <tp t="s">
        <v>#N/A Requesting Data...2370146344</v>
        <stp/>
        <stp>BDP|9098425754092792242</stp>
        <tr r="E186" s="5"/>
      </tp>
      <tp t="s">
        <v>#N/A Requesting Data...2517696625</v>
        <stp/>
        <stp>BDP|5388990823326194123</stp>
        <tr r="E114" s="5"/>
      </tp>
      <tp t="s">
        <v>#N/A Requesting Data...1632400784</v>
        <stp/>
        <stp>BDP|3169194010512556870</stp>
        <tr r="C163" s="5"/>
      </tp>
      <tp t="s">
        <v>#N/A Requesting Data...1830488966</v>
        <stp/>
        <stp>BDP|7569763488446854790</stp>
        <tr r="D326" s="5"/>
      </tp>
      <tp t="s">
        <v>#N/A Requesting Data...2936404908</v>
        <stp/>
        <stp>BDP|8702473648775153436</stp>
        <tr r="E86" s="5"/>
      </tp>
      <tp t="s">
        <v>#N/A Requesting Data...2542108761</v>
        <stp/>
        <stp>BDP|7942414302003634973</stp>
        <tr r="D373" s="5"/>
      </tp>
      <tp t="s">
        <v>#N/A Requesting Data...2502042856</v>
        <stp/>
        <stp>BDP|5895153830276485820</stp>
        <tr r="C278" s="5"/>
      </tp>
      <tp t="s">
        <v>#N/A Requesting Data...2883864419</v>
        <stp/>
        <stp>BDP|4829470186514901589</stp>
        <tr r="C6" s="6"/>
      </tp>
      <tp t="s">
        <v>#N/A Requesting Data...2136100914</v>
        <stp/>
        <stp>BDP|4008222422054932911</stp>
        <tr r="C139" s="5"/>
      </tp>
      <tp t="s">
        <v>#N/A Requesting Data...3440379804</v>
        <stp/>
        <stp>BDP|2020916388359863392</stp>
        <tr r="D5" s="5"/>
      </tp>
      <tp t="s">
        <v>#N/A Requesting Data...2333144787</v>
        <stp/>
        <stp>BDP|4374828889729986495</stp>
        <tr r="D172" s="5"/>
      </tp>
      <tp t="s">
        <v>#N/A Requesting Data...2737801825</v>
        <stp/>
        <stp>BDP|4039313789685245326</stp>
        <tr r="C60" s="5"/>
      </tp>
      <tp t="s">
        <v>#N/A Requesting Data...2788696944</v>
        <stp/>
        <stp>BDP|7929351905705129801</stp>
        <tr r="D246" s="5"/>
      </tp>
      <tp t="s">
        <v>#N/A Requesting Data...3441715616</v>
        <stp/>
        <stp>BDP|9248255554655285280</stp>
        <tr r="C341" s="5"/>
      </tp>
      <tp t="s">
        <v>#N/A Requesting Data...2664442109</v>
        <stp/>
        <stp>BDP|8434321109513164172</stp>
        <tr r="D158" s="5"/>
      </tp>
      <tp t="s">
        <v>#N/A Requesting Data...3255391088</v>
        <stp/>
        <stp>BDP|9323481574580202343</stp>
        <tr r="E352" s="5"/>
      </tp>
      <tp t="s">
        <v>#N/A Requesting Data...3067111704</v>
        <stp/>
        <stp>BDP|9449322436818946874</stp>
        <tr r="F317" s="5"/>
      </tp>
      <tp t="s">
        <v>#N/A Requesting Data...2674101317</v>
        <stp/>
        <stp>BDP|2006601198813593736</stp>
        <tr r="E57" s="5"/>
      </tp>
      <tp t="s">
        <v>#N/A Requesting Data...3870713978</v>
        <stp/>
        <stp>BDP|8501182841240675459</stp>
        <tr r="F5" s="6"/>
      </tp>
      <tp t="s">
        <v>#N/A Requesting Data...1586614055</v>
        <stp/>
        <stp>BDP|5970276290636237109</stp>
        <tr r="C90" s="5"/>
      </tp>
      <tp t="s">
        <v>#N/A Requesting Data...3690146854</v>
        <stp/>
        <stp>BDP|1486408169182658879</stp>
        <tr r="D231" s="5"/>
      </tp>
      <tp t="s">
        <v>#N/A Requesting Data...1236582041</v>
        <stp/>
        <stp>BDP|1534700485412809548</stp>
        <tr r="F390" s="5"/>
      </tp>
      <tp t="s">
        <v>#N/A Requesting Data...3221421397</v>
        <stp/>
        <stp>BDP|3524760184576909323</stp>
        <tr r="F306" s="5"/>
      </tp>
      <tp t="s">
        <v>#N/A Requesting Data...1246078879</v>
        <stp/>
        <stp>BDP|4864753250698703764</stp>
        <tr r="D82" s="5"/>
      </tp>
      <tp t="s">
        <v>#N/A Requesting Data...1601413858</v>
        <stp/>
        <stp>BDP|1431858272765770297</stp>
        <tr r="C285" s="5"/>
      </tp>
      <tp t="s">
        <v>#N/A Requesting Data...2552612742</v>
        <stp/>
        <stp>BDP|7080692771146470910</stp>
        <tr r="F278" s="5"/>
      </tp>
      <tp t="s">
        <v>#N/A Requesting Data...2233244225</v>
        <stp/>
        <stp>BDP|6973842198739818702</stp>
        <tr r="D340" s="5"/>
      </tp>
      <tp t="s">
        <v>#N/A Requesting Data...2686061978</v>
        <stp/>
        <stp>BDP|1311882173403575402</stp>
        <tr r="E413" s="5"/>
      </tp>
      <tp t="s">
        <v>#N/A Requesting Data...3355693061</v>
        <stp/>
        <stp>BDP|5344818045065456510</stp>
        <tr r="E306" s="5"/>
      </tp>
      <tp t="s">
        <v>#N/A Requesting Data...3278649179</v>
        <stp/>
        <stp>BDP|1687863566015289368</stp>
        <tr r="E249" s="5"/>
      </tp>
      <tp t="s">
        <v>#N/A Requesting Data...3917290072</v>
        <stp/>
        <stp>BDP|8903989361319061720</stp>
        <tr r="F60" s="5"/>
      </tp>
      <tp t="s">
        <v>#N/A Requesting Data...2260629664</v>
        <stp/>
        <stp>BDP|5993296033404820981</stp>
        <tr r="C308" s="5"/>
      </tp>
      <tp t="s">
        <v>#N/A Requesting Data...3120942612</v>
        <stp/>
        <stp>BDP|2175642457558600071</stp>
        <tr r="F110" s="5"/>
      </tp>
      <tp t="s">
        <v>#N/A Requesting Data...1536952451</v>
        <stp/>
        <stp>BDP|3163775190761347563</stp>
        <tr r="D112" s="5"/>
      </tp>
      <tp t="s">
        <v>#N/A Requesting Data...2228632650</v>
        <stp/>
        <stp>BDP|6709924284419300716</stp>
        <tr r="C186" s="5"/>
      </tp>
      <tp t="s">
        <v>#N/A Requesting Data...2920627678</v>
        <stp/>
        <stp>BDP|8933104649262095603</stp>
        <tr r="D199" s="5"/>
      </tp>
      <tp t="s">
        <v>#N/A Requesting Data...3800495165</v>
        <stp/>
        <stp>BDP|4764689528501396843</stp>
        <tr r="C233" s="5"/>
      </tp>
      <tp t="s">
        <v>#N/A Requesting Data...2003039725</v>
        <stp/>
        <stp>BDP|5910772833561574981</stp>
        <tr r="F4" s="6"/>
      </tp>
      <tp t="s">
        <v>#N/A Requesting Data...1329207208</v>
        <stp/>
        <stp>BDP|5965600208119903384</stp>
        <tr r="E414" s="5"/>
      </tp>
      <tp t="s">
        <v>#N/A Requesting Data...1468718831</v>
        <stp/>
        <stp>BDP|9706479743588602859</stp>
        <tr r="F138" s="5"/>
      </tp>
      <tp t="s">
        <v>#N/A Requesting Data...2060927285</v>
        <stp/>
        <stp>BDP|9765926980235758423</stp>
        <tr r="D271" s="5"/>
      </tp>
      <tp t="s">
        <v>#N/A Requesting Data...3533869618</v>
        <stp/>
        <stp>BDP|9291479635754771377</stp>
        <tr r="E95" s="5"/>
      </tp>
      <tp t="s">
        <v>#N/A N/A</v>
        <stp/>
        <stp>BDP|4550240726395393858</stp>
        <tr r="D9" s="7"/>
      </tp>
      <tp t="s">
        <v>#N/A Requesting Data...2999093695</v>
        <stp/>
        <stp>BDP|6197861192106731842</stp>
        <tr r="F226" s="5"/>
      </tp>
      <tp t="s">
        <v>#N/A Requesting Data...3204312804</v>
        <stp/>
        <stp>BDP|4215875429425371294</stp>
        <tr r="D185" s="5"/>
      </tp>
      <tp t="s">
        <v>#N/A Requesting Data...3387166866</v>
        <stp/>
        <stp>BDP|8161731013544503327</stp>
        <tr r="E350" s="5"/>
      </tp>
      <tp t="s">
        <v>#N/A Requesting Data...3193971131</v>
        <stp/>
        <stp>BDP|6813119679009477033</stp>
        <tr r="D308" s="5"/>
      </tp>
      <tp t="s">
        <v>#N/A Requesting Data...2225048530</v>
        <stp/>
        <stp>BDP|3936287887380552040</stp>
        <tr r="C368" s="5"/>
      </tp>
      <tp t="s">
        <v>#N/A Requesting Data...3004900851</v>
        <stp/>
        <stp>BDP|3673666106144255832</stp>
        <tr r="E271" s="5"/>
      </tp>
      <tp t="s">
        <v>#N/A Requesting Data...4081347210</v>
        <stp/>
        <stp>BDP|1997921412613964357</stp>
        <tr r="D310" s="5"/>
      </tp>
      <tp t="s">
        <v>#N/A Requesting Data...3017724654</v>
        <stp/>
        <stp>BDP|4588939013137028203</stp>
        <tr r="D399" s="5"/>
      </tp>
      <tp t="s">
        <v>#N/A Requesting Data...1442969953</v>
        <stp/>
        <stp>BDP|1226110210069504134</stp>
        <tr r="E260" s="5"/>
      </tp>
      <tp t="s">
        <v>#N/A Requesting Data...3776209115</v>
        <stp/>
        <stp>BDP|3529854031150123153</stp>
        <tr r="F310" s="5"/>
      </tp>
      <tp t="s">
        <v>#N/A Requesting Data...4065642206</v>
        <stp/>
        <stp>BQL|4616555813033186965</stp>
        <tr r="B2" s="5"/>
      </tp>
      <tp t="s">
        <v>#N/A Requesting Data...2262044712</v>
        <stp/>
        <stp>BDP|5956040934129138528</stp>
        <tr r="F347" s="5"/>
      </tp>
      <tp t="s">
        <v>#N/A Requesting Data...2188754317</v>
        <stp/>
        <stp>BDP|9741395023232283047</stp>
        <tr r="C374" s="5"/>
      </tp>
      <tp t="s">
        <v>#N/A Requesting Data...3828559145</v>
        <stp/>
        <stp>BDP|4841526381122173124</stp>
        <tr r="D46" s="5"/>
      </tp>
      <tp t="s">
        <v>#N/A Requesting Data...2856814436</v>
        <stp/>
        <stp>BDP|1488221689207503630</stp>
        <tr r="E112" s="5"/>
      </tp>
      <tp t="s">
        <v>#N/A Requesting Data...3837432487</v>
        <stp/>
        <stp>BDP|2955840545610566442</stp>
        <tr r="C239" s="5"/>
      </tp>
      <tp t="s">
        <v>#N/A Requesting Data...2169539957</v>
        <stp/>
        <stp>BDP|5203566216062821932</stp>
        <tr r="C266" s="5"/>
      </tp>
      <tp t="s">
        <v>#N/A Requesting Data...1981233033</v>
        <stp/>
        <stp>BDP|5533534060805189998</stp>
        <tr r="F95" s="5"/>
      </tp>
      <tp t="s">
        <v>#N/A Requesting Data...4222975269</v>
        <stp/>
        <stp>BDP|9435542279125683419</stp>
        <tr r="F287" s="5"/>
      </tp>
      <tp t="s">
        <v>#N/A N/A</v>
        <stp/>
        <stp>BDP|7631689112522726859</stp>
        <tr r="D7" s="7"/>
      </tp>
      <tp t="s">
        <v>#N/A Requesting Data...1509949604</v>
        <stp/>
        <stp>BDP|5678217757898721083</stp>
        <tr r="D196" s="5"/>
      </tp>
      <tp t="s">
        <v>#N/A Requesting Data...1901381484</v>
        <stp/>
        <stp>BDP|4167148628309085416</stp>
        <tr r="E299" s="5"/>
      </tp>
      <tp t="s">
        <v>#N/A Requesting Data...3595477956</v>
        <stp/>
        <stp>BDP|9401924679375224816</stp>
        <tr r="C240" s="5"/>
      </tp>
      <tp t="s">
        <v>#N/A Requesting Data...4181343513</v>
        <stp/>
        <stp>BDP|3936494682970897560</stp>
        <tr r="E311" s="5"/>
      </tp>
      <tp t="s">
        <v>#N/A Requesting Data...3302120702</v>
        <stp/>
        <stp>BDP|8641786257277549702</stp>
        <tr r="F9" s="6"/>
      </tp>
      <tp t="s">
        <v>#N/A Requesting Data...2521089372</v>
        <stp/>
        <stp>BDP|9844424483647058840</stp>
        <tr r="E3" s="5"/>
      </tp>
      <tp t="s">
        <v>#N/A Requesting Data...4134250711</v>
        <stp/>
        <stp>BDP|2238275773158883539</stp>
        <tr r="D51" s="5"/>
      </tp>
      <tp t="s">
        <v>#N/A Requesting Data...2816374364</v>
        <stp/>
        <stp>BDP|9447321835693529040</stp>
        <tr r="D147" s="5"/>
      </tp>
      <tp t="s">
        <v>#N/A Requesting Data...2350109769</v>
        <stp/>
        <stp>BDP|6496661994387315465</stp>
        <tr r="C361" s="5"/>
      </tp>
      <tp t="s">
        <v>#N/A Requesting Data...2373010384</v>
        <stp/>
        <stp>BDP|6852918789958012531</stp>
        <tr r="F261" s="5"/>
      </tp>
      <tp t="s">
        <v>#N/A Requesting Data...3887979641</v>
        <stp/>
        <stp>BDP|6593903166036656568</stp>
        <tr r="F29" s="5"/>
      </tp>
      <tp t="s">
        <v>#N/A Requesting Data...4152176887</v>
        <stp/>
        <stp>BDP|1953263926322826921</stp>
        <tr r="F214" s="5"/>
      </tp>
      <tp t="s">
        <v>#N/A Requesting Data...3317742289</v>
        <stp/>
        <stp>BDP|2485035984339168921</stp>
        <tr r="F255" s="5"/>
      </tp>
      <tp t="s">
        <v>#N/A Requesting Data...1705530609</v>
        <stp/>
        <stp>BDP|8758218616418862980</stp>
        <tr r="C287" s="5"/>
      </tp>
      <tp t="s">
        <v>#N/A Requesting Data...1490427509</v>
        <stp/>
        <stp>BDP|9936526335586761398</stp>
        <tr r="D2" s="6"/>
      </tp>
      <tp t="s">
        <v>#N/A Requesting Data...3921344375</v>
        <stp/>
        <stp>BDP|1450993013367811465</stp>
        <tr r="E343" s="5"/>
      </tp>
      <tp t="s">
        <v>#N/A Requesting Data...3606727993</v>
        <stp/>
        <stp>BDP|3995342349258055652</stp>
        <tr r="F5" s="5"/>
      </tp>
      <tp t="s">
        <v>#N/A Requesting Data...3430024278</v>
        <stp/>
        <stp>BDP|9327301564920511635</stp>
        <tr r="E91" s="5"/>
      </tp>
      <tp t="s">
        <v>#N/A Requesting Data...2545887485</v>
        <stp/>
        <stp>BDP|2621865626945642763</stp>
        <tr r="C196" s="5"/>
      </tp>
      <tp t="s">
        <v>#N/A Requesting Data...3564047928</v>
        <stp/>
        <stp>BDP|5575229451760876887</stp>
        <tr r="D93" s="5"/>
      </tp>
      <tp t="s">
        <v>#N/A Requesting Data...1761148363</v>
        <stp/>
        <stp>BDP|9844759480124954821</stp>
        <tr r="F38" s="5"/>
      </tp>
      <tp t="s">
        <v>#N/A Requesting Data...2292665452</v>
        <stp/>
        <stp>BDP|5345818346576480564</stp>
        <tr r="E153" s="5"/>
      </tp>
      <tp t="s">
        <v>#N/A Requesting Data...1791503834</v>
        <stp/>
        <stp>BDP|5097069053762641857</stp>
        <tr r="E50" s="5"/>
      </tp>
      <tp t="s">
        <v>#N/A Requesting Data...1778947328</v>
        <stp/>
        <stp>BDP|7644693398422520047</stp>
        <tr r="C6" s="5"/>
      </tp>
      <tp t="s">
        <v>#N/A Requesting Data...3060290191</v>
        <stp/>
        <stp>BDP|3996733458149727220</stp>
        <tr r="D329" s="5"/>
      </tp>
      <tp t="s">
        <v>#N/A Requesting Data...1313333588</v>
        <stp/>
        <stp>BDP|8568349067390952783</stp>
        <tr r="F35" s="5"/>
      </tp>
      <tp t="s">
        <v>#N/A Requesting Data...1390246192</v>
        <stp/>
        <stp>BDP|3982482832787777934</stp>
        <tr r="F161" s="5"/>
      </tp>
      <tp t="s">
        <v>#N/A Requesting Data...2781261261</v>
        <stp/>
        <stp>BDP|7403414045785739801</stp>
        <tr r="D226" s="5"/>
      </tp>
      <tp t="s">
        <v>#N/A Requesting Data...1553887689</v>
        <stp/>
        <stp>BDP|3323762960408318015</stp>
        <tr r="C322" s="5"/>
      </tp>
      <tp t="s">
        <v>#N/A Requesting Data...1444803473</v>
        <stp/>
        <stp>BDP|9685980633428219189</stp>
        <tr r="C404" s="5"/>
      </tp>
      <tp t="s">
        <v>#N/A Requesting Data...1800667057</v>
        <stp/>
        <stp>BDP|2452218194814713729</stp>
        <tr r="D61" s="5"/>
      </tp>
      <tp t="s">
        <v>#N/A Requesting Data...2771024374</v>
        <stp/>
        <stp>BDP|1911380247395345912</stp>
        <tr r="D352" s="5"/>
      </tp>
      <tp t="s">
        <v>#N/A Requesting Data...2723487307</v>
        <stp/>
        <stp>BDP|9578279931096537434</stp>
        <tr r="E264" s="5"/>
      </tp>
      <tp t="s">
        <v>#N/A Requesting Data...4104089806</v>
        <stp/>
        <stp>BDP|4647530047818754701</stp>
        <tr r="E315" s="5"/>
      </tp>
      <tp t="s">
        <v>#N/A Requesting Data...2238649360</v>
        <stp/>
        <stp>BDP|1419481297463931578</stp>
        <tr r="C121" s="5"/>
      </tp>
      <tp t="s">
        <v>#N/A Requesting Data...1354385088</v>
        <stp/>
        <stp>BDP|9518956482032526025</stp>
        <tr r="C179" s="5"/>
      </tp>
      <tp t="s">
        <v>#N/A Requesting Data...1292086751</v>
        <stp/>
        <stp>BDP|2764739315627450908</stp>
        <tr r="C360" s="5"/>
      </tp>
      <tp t="s">
        <v>#N/A Requesting Data...3628764107</v>
        <stp/>
        <stp>BDP|3343833916009492885</stp>
        <tr r="E265" s="5"/>
      </tp>
      <tp t="s">
        <v>#N/A Requesting Data...1674374231</v>
        <stp/>
        <stp>BDP|2317833313058077891</stp>
        <tr r="F273" s="5"/>
      </tp>
      <tp t="s">
        <v>#N/A Requesting Data...1359639960</v>
        <stp/>
        <stp>BDP|8637032358906272044</stp>
        <tr r="F26" s="5"/>
      </tp>
      <tp t="s">
        <v>#N/A Requesting Data...1708174244</v>
        <stp/>
        <stp>BDP|3941145800521148871</stp>
        <tr r="E404" s="5"/>
      </tp>
      <tp t="s">
        <v>#N/A Requesting Data...4109280697</v>
        <stp/>
        <stp>BDP|9469209848803142764</stp>
        <tr r="C86" s="5"/>
      </tp>
      <tp t="s">
        <v>#N/A Requesting Data...4065832002</v>
        <stp/>
        <stp>BDP|7089896930664045316</stp>
        <tr r="C397" s="5"/>
      </tp>
      <tp t="s">
        <v>#N/A Requesting Data...3118863979</v>
        <stp/>
        <stp>BDP|6037088051910976880</stp>
        <tr r="F98" s="5"/>
      </tp>
      <tp t="s">
        <v>#N/A Requesting Data...2140862413</v>
        <stp/>
        <stp>BDP|7359465066847208982</stp>
        <tr r="C364" s="5"/>
      </tp>
      <tp t="s">
        <v>#N/A Requesting Data...1723093883</v>
        <stp/>
        <stp>BDP|5097317081550120584</stp>
        <tr r="E191" s="5"/>
      </tp>
      <tp t="s">
        <v>#N/A Requesting Data...3482815878</v>
        <stp/>
        <stp>BDP|7321590142709298433</stp>
        <tr r="C110" s="5"/>
      </tp>
      <tp t="s">
        <v>#N/A Requesting Data...2636282668</v>
        <stp/>
        <stp>BDP|4857120054149629214</stp>
        <tr r="E409" s="5"/>
      </tp>
      <tp t="s">
        <v>#N/A Requesting Data...3001807055</v>
        <stp/>
        <stp>BDP|9636542739130541471</stp>
        <tr r="E366" s="5"/>
      </tp>
      <tp t="s">
        <v>#N/A N/A</v>
        <stp/>
        <stp>BDP|6038596757294561956</stp>
        <tr r="F16" s="7"/>
      </tp>
      <tp t="s">
        <v>#N/A Requesting Data...1503435494</v>
        <stp/>
        <stp>BDP|1102164089846666572</stp>
        <tr r="E267" s="5"/>
      </tp>
      <tp t="s">
        <v>#N/A Requesting Data...1582573832</v>
        <stp/>
        <stp>BDP|4838940295816558934</stp>
        <tr r="D167" s="5"/>
      </tp>
      <tp t="s">
        <v>#N/A Requesting Data...1525141616</v>
        <stp/>
        <stp>BDP|4138285414845193930</stp>
        <tr r="E188" s="5"/>
      </tp>
      <tp t="s">
        <v>#N/A Requesting Data...2343808569</v>
        <stp/>
        <stp>BDP|9749160199258734203</stp>
        <tr r="E108" s="5"/>
      </tp>
      <tp t="s">
        <v>#N/A Requesting Data...3226854923</v>
        <stp/>
        <stp>BDP|1263327455735981913</stp>
        <tr r="C144" s="5"/>
      </tp>
      <tp t="s">
        <v>#N/A Requesting Data...3781683779</v>
        <stp/>
        <stp>BDP|8669698874504637605</stp>
        <tr r="E367" s="5"/>
      </tp>
      <tp t="s">
        <v>#N/A Requesting Data...1623810168</v>
        <stp/>
        <stp>BDP|6887556701590200834</stp>
        <tr r="E349" s="5"/>
      </tp>
      <tp t="s">
        <v>#N/A Requesting Data...1844285892</v>
        <stp/>
        <stp>BDP|4538697514738209071</stp>
        <tr r="D265" s="5"/>
      </tp>
      <tp t="s">
        <v>#N/A N/A</v>
        <stp/>
        <stp>BDP|6433217827908610599</stp>
        <tr r="F20" s="7"/>
      </tp>
      <tp t="s">
        <v>#N/A Requesting Data...1956378367</v>
        <stp/>
        <stp>BDP|5409422641976777826</stp>
        <tr r="D222" s="5"/>
      </tp>
      <tp t="s">
        <v>#N/A Requesting Data...4115821744</v>
        <stp/>
        <stp>BDP|9543750677975404711</stp>
        <tr r="C355" s="5"/>
      </tp>
      <tp t="s">
        <v>#N/A Requesting Data...2916236119</v>
        <stp/>
        <stp>BDP|9462784307590170582</stp>
        <tr r="C303" s="5"/>
      </tp>
      <tp t="s">
        <v>#N/A Requesting Data...2648965132</v>
        <stp/>
        <stp>BDP|8607205974284376234</stp>
        <tr r="C108" s="5"/>
      </tp>
      <tp t="s">
        <v>#N/A Requesting Data...2769106829</v>
        <stp/>
        <stp>BDP|2666207195751848396</stp>
        <tr r="D39" s="5"/>
      </tp>
      <tp t="s">
        <v>#N/A Requesting Data...1931265099</v>
        <stp/>
        <stp>BDP|4634567055067009865</stp>
        <tr r="D208" s="5"/>
      </tp>
      <tp t="s">
        <v>#N/A Requesting Data...2221702917</v>
        <stp/>
        <stp>BDP|6813157698402218773</stp>
        <tr r="D239" s="5"/>
      </tp>
      <tp t="s">
        <v>#N/A Requesting Data...2167946349</v>
        <stp/>
        <stp>BDP|8705522569195849541</stp>
        <tr r="F192" s="5"/>
      </tp>
      <tp t="s">
        <v>#N/A Requesting Data...4160035306</v>
        <stp/>
        <stp>BDP|4984537658269045633</stp>
        <tr r="E115" s="5"/>
      </tp>
      <tp t="s">
        <v>#N/A Requesting Data...2944782411</v>
        <stp/>
        <stp>BDP|5644827176100740144</stp>
        <tr r="D211" s="5"/>
      </tp>
      <tp t="s">
        <v>#N/A Requesting Data...3521371775</v>
        <stp/>
        <stp>BDP|8469432217264318220</stp>
        <tr r="D77" s="5"/>
      </tp>
      <tp t="s">
        <v>#N/A Requesting Data...2254680316</v>
        <stp/>
        <stp>BDP|9413460832137759263</stp>
        <tr r="D215" s="5"/>
      </tp>
      <tp t="s">
        <v>#N/A Requesting Data...3977222228</v>
        <stp/>
        <stp>BDP|4791554515183505843</stp>
        <tr r="F301" s="5"/>
      </tp>
      <tp t="s">
        <v>#N/A Requesting Data...1753860273</v>
        <stp/>
        <stp>BDP|7333626320441164966</stp>
        <tr r="C350" s="5"/>
      </tp>
      <tp t="s">
        <v>#N/A Requesting Data...3549630637</v>
        <stp/>
        <stp>BDP|2210051516189764106</stp>
        <tr r="F169" s="5"/>
      </tp>
      <tp t="s">
        <v>#N/A Requesting Data...3096935489</v>
        <stp/>
        <stp>BDP|4600987870702968316</stp>
        <tr r="D179" s="5"/>
      </tp>
      <tp t="s">
        <v>#N/A Requesting Data...2246766755</v>
        <stp/>
        <stp>BDP|8231604481315563800</stp>
        <tr r="C38" s="5"/>
      </tp>
      <tp t="s">
        <v>#N/A Requesting Data...2446066732</v>
        <stp/>
        <stp>BDP|1013408576960963985</stp>
        <tr r="E204" s="5"/>
      </tp>
      <tp t="s">
        <v>#N/A Requesting Data...2607691529</v>
        <stp/>
        <stp>BDP|6612911293775657854</stp>
        <tr r="F408" s="5"/>
      </tp>
      <tp t="s">
        <v>#N/A Requesting Data...2894719631</v>
        <stp/>
        <stp>BDP|6106776930149258034</stp>
        <tr r="D223" s="5"/>
      </tp>
      <tp t="s">
        <v>#N/A Requesting Data...3943090432</v>
        <stp/>
        <stp>BDP|2237285768818407527</stp>
        <tr r="F402" s="5"/>
      </tp>
      <tp t="s">
        <v>#N/A Requesting Data...1947383558</v>
        <stp/>
        <stp>BDP|6731998065181646395</stp>
        <tr r="E126" s="5"/>
      </tp>
      <tp t="s">
        <v>#N/A Requesting Data...2740237121</v>
        <stp/>
        <stp>BDP|5799922560422061315</stp>
        <tr r="E3" s="6"/>
      </tp>
      <tp t="s">
        <v>#N/A Requesting Data...2177685193</v>
        <stp/>
        <stp>BDP|1746932217945379753</stp>
        <tr r="D233" s="5"/>
      </tp>
      <tp t="s">
        <v>#N/A Requesting Data...2510336931</v>
        <stp/>
        <stp>BDP|8760003440902626540</stp>
        <tr r="F327" s="5"/>
      </tp>
      <tp t="s">
        <v>#N/A Requesting Data...1577761366</v>
        <stp/>
        <stp>BDP|2195271680155787641</stp>
        <tr r="C8" s="6"/>
      </tp>
      <tp t="s">
        <v>#N/A Requesting Data...2368102888</v>
        <stp/>
        <stp>BDP|3008270845629262753</stp>
        <tr r="C135" s="5"/>
      </tp>
      <tp t="s">
        <v>#N/A N/A</v>
        <stp/>
        <stp>BDP|8687990662899002582</stp>
        <tr r="D5" s="7"/>
      </tp>
      <tp t="s">
        <v>#N/A Requesting Data...2261610530</v>
        <stp/>
        <stp>BDP|3058952755062340666</stp>
        <tr r="D68" s="5"/>
      </tp>
      <tp t="s">
        <v>#N/A Requesting Data...2437584034</v>
        <stp/>
        <stp>BDP|1381494630329938468</stp>
        <tr r="C338" s="5"/>
      </tp>
      <tp t="s">
        <v>#N/A Requesting Data...3251703171</v>
        <stp/>
        <stp>BDP|2614802578061784836</stp>
        <tr r="C119" s="5"/>
      </tp>
      <tp t="s">
        <v>#N/A Requesting Data...4244827381</v>
        <stp/>
        <stp>BDP|5756256628212382339</stp>
        <tr r="F232" s="5"/>
      </tp>
      <tp t="s">
        <v>#N/A Requesting Data...2192482380</v>
        <stp/>
        <stp>BDP|8869837150311370020</stp>
        <tr r="E287" s="5"/>
      </tp>
      <tp t="s">
        <v>#N/A Requesting Data...2311291095</v>
        <stp/>
        <stp>BDP|5298896457854669806</stp>
        <tr r="F21" s="5"/>
      </tp>
      <tp t="s">
        <v>#N/A Requesting Data...3478024622</v>
        <stp/>
        <stp>BDP|7068159561211736599</stp>
        <tr r="F391" s="5"/>
      </tp>
      <tp t="s">
        <v>#N/A Requesting Data...2469198588</v>
        <stp/>
        <stp>BDP|2048408619053477063</stp>
        <tr r="C191" s="5"/>
      </tp>
      <tp t="s">
        <v>#N/A Requesting Data...1752475019</v>
        <stp/>
        <stp>BDP|8065979469197124440</stp>
        <tr r="F235" s="5"/>
      </tp>
      <tp t="s">
        <v>#N/A N/A</v>
        <stp/>
        <stp>BDP|2918868394044724375</stp>
        <tr r="D3" s="7"/>
      </tp>
      <tp t="s">
        <v>#N/A Requesting Data...1747933773</v>
        <stp/>
        <stp>BDP|1527322068899329943</stp>
        <tr r="F342" s="5"/>
      </tp>
      <tp t="s">
        <v>#N/A N/A</v>
        <stp/>
        <stp>BDP|1991656621464245566</stp>
        <tr r="F8" s="7"/>
      </tp>
      <tp t="s">
        <v>#N/A Requesting Data...1391903190</v>
        <stp/>
        <stp>BDP|5266649530321854577</stp>
        <tr r="D203" s="5"/>
      </tp>
      <tp t="s">
        <v>#N/A Requesting Data...1437943276</v>
        <stp/>
        <stp>BDP|4180429450441291082</stp>
        <tr r="C168" s="5"/>
      </tp>
      <tp t="s">
        <v>#N/A N/A</v>
        <stp/>
        <stp>BDP|1924231994128650616</stp>
        <tr r="C3" s="7"/>
      </tp>
      <tp t="s">
        <v>#N/A Requesting Data...4246779521</v>
        <stp/>
        <stp>BDP|5665029618607487711</stp>
        <tr r="C198" s="5"/>
      </tp>
      <tp t="s">
        <v>#N/A Requesting Data...2875732433</v>
        <stp/>
        <stp>BDP|6646392232656409400</stp>
        <tr r="F179" s="5"/>
      </tp>
      <tp t="s">
        <v>#N/A Requesting Data...3351842278</v>
        <stp/>
        <stp>BDP|6389072783883781999</stp>
        <tr r="F202" s="5"/>
      </tp>
      <tp t="s">
        <v>#N/A Requesting Data...1616774377</v>
        <stp/>
        <stp>BDP|8734631459799033643</stp>
        <tr r="E247" s="5"/>
      </tp>
      <tp t="s">
        <v>#N/A Requesting Data...3155038368</v>
        <stp/>
        <stp>BDP|3414627708818407939</stp>
        <tr r="D143" s="5"/>
      </tp>
      <tp t="s">
        <v>#N/A Requesting Data...2646361019</v>
        <stp/>
        <stp>BDP|7767436107397836027</stp>
        <tr r="D60" s="5"/>
      </tp>
      <tp t="s">
        <v>#N/A Requesting Data...3439666551</v>
        <stp/>
        <stp>BDP|7119150944873742587</stp>
        <tr r="F404" s="5"/>
      </tp>
      <tp t="s">
        <v>#N/A Requesting Data...1553707668</v>
        <stp/>
        <stp>BDP|9347593687971750151</stp>
        <tr r="D151" s="5"/>
      </tp>
      <tp t="s">
        <v>#N/A Requesting Data...4260176668</v>
        <stp/>
        <stp>BDP|7505648248702660303</stp>
        <tr r="C29" s="5"/>
      </tp>
      <tp t="s">
        <v>#N/A Requesting Data...2951611296</v>
        <stp/>
        <stp>BDP|8520883802932924697</stp>
        <tr r="F25" s="5"/>
      </tp>
      <tp t="s">
        <v>#N/A Requesting Data...2901763968</v>
        <stp/>
        <stp>BDP|2557892325834016861</stp>
        <tr r="C238" s="5"/>
      </tp>
      <tp t="s">
        <v>#N/A Requesting Data...2528163378</v>
        <stp/>
        <stp>BDP|6238395096450159836</stp>
        <tr r="F339" s="5"/>
      </tp>
      <tp t="s">
        <v>#N/A Requesting Data...3264267827</v>
        <stp/>
        <stp>BDP|2874424920629415935</stp>
        <tr r="D67" s="5"/>
      </tp>
      <tp t="s">
        <v>#N/A N/A</v>
        <stp/>
        <stp>BDP|4162444211122797717</stp>
        <tr r="E19" s="7"/>
      </tp>
      <tp t="s">
        <v>#N/A Requesting Data...2418108891</v>
        <stp/>
        <stp>BDP|3322603600349069804</stp>
        <tr r="C87" s="5"/>
      </tp>
      <tp t="s">
        <v>#N/A Requesting Data...3380900487</v>
        <stp/>
        <stp>BDP|7114805711429644356</stp>
        <tr r="F412" s="5"/>
      </tp>
      <tp t="s">
        <v>#N/A Requesting Data...1971368012</v>
        <stp/>
        <stp>BDP|5822879483889915860</stp>
        <tr r="F295" s="5"/>
      </tp>
      <tp t="s">
        <v>#N/A Requesting Data...2544642873</v>
        <stp/>
        <stp>BDP|6128469875661499062</stp>
        <tr r="E392" s="5"/>
      </tp>
      <tp t="s">
        <v>#N/A Requesting Data...1850909515</v>
        <stp/>
        <stp>BDP|5204537054157019651</stp>
        <tr r="C409" s="5"/>
      </tp>
      <tp t="s">
        <v>#N/A Requesting Data...1461577324</v>
        <stp/>
        <stp>BDP|7059523013337088004</stp>
        <tr r="C207" s="5"/>
      </tp>
      <tp t="s">
        <v>#N/A Requesting Data...1869678647</v>
        <stp/>
        <stp>BDP|9180892729475553252</stp>
        <tr r="F175" s="5"/>
      </tp>
      <tp t="s">
        <v>#N/A Requesting Data...2675586518</v>
        <stp/>
        <stp>BDP|5844750400013583594</stp>
        <tr r="D214" s="5"/>
      </tp>
      <tp t="s">
        <v>#N/A Requesting Data...2675336250</v>
        <stp/>
        <stp>BDP|8457949245372435307</stp>
        <tr r="D315" s="5"/>
      </tp>
      <tp t="s">
        <v>#N/A Requesting Data...3940960471</v>
        <stp/>
        <stp>BDP|2638727243655505031</stp>
        <tr r="C329" s="5"/>
      </tp>
      <tp t="s">
        <v>#N/A Requesting Data...1850463392</v>
        <stp/>
        <stp>BDP|6743540972601159111</stp>
        <tr r="E78" s="5"/>
      </tp>
      <tp t="s">
        <v>#N/A Requesting Data...3861168084</v>
        <stp/>
        <stp>BDP|8771967565095001656</stp>
        <tr r="F196" s="5"/>
      </tp>
      <tp t="s">
        <v>#N/A Requesting Data...2336069601</v>
        <stp/>
        <stp>BDP|9088949503843337722</stp>
        <tr r="E242" s="5"/>
      </tp>
      <tp t="s">
        <v>#N/A Requesting Data...3530255826</v>
        <stp/>
        <stp>BDP|1873629727001827031</stp>
        <tr r="E207" s="5"/>
      </tp>
      <tp t="s">
        <v>#N/A Requesting Data...3211406480</v>
        <stp/>
        <stp>BDP|1939537028523119155</stp>
        <tr r="E389" s="5"/>
      </tp>
      <tp t="s">
        <v>#N/A Requesting Data...2487164504</v>
        <stp/>
        <stp>BDP|8803944513134075089</stp>
        <tr r="D278" s="5"/>
      </tp>
      <tp t="s">
        <v>#N/A Requesting Data...2071883294</v>
        <stp/>
        <stp>BDP|1571062504067263229</stp>
        <tr r="D300" s="5"/>
      </tp>
      <tp t="s">
        <v>#N/A Requesting Data...2817530583</v>
        <stp/>
        <stp>BDP|4042122482529694016</stp>
        <tr r="D262" s="5"/>
      </tp>
      <tp t="s">
        <v>#N/A Requesting Data...1865484157</v>
        <stp/>
        <stp>BDP|1548335104555104346</stp>
        <tr r="F415" s="5"/>
      </tp>
      <tp t="s">
        <v>#N/A Requesting Data...3581654118</v>
        <stp/>
        <stp>BDP|9543346100747361957</stp>
        <tr r="E102" s="5"/>
      </tp>
      <tp t="s">
        <v>#N/A Requesting Data...3468917854</v>
        <stp/>
        <stp>BDP|6682882156386488989</stp>
        <tr r="F197" s="5"/>
      </tp>
      <tp t="s">
        <v>#N/A Requesting Data...1594095626</v>
        <stp/>
        <stp>BDP|5631091769220290708</stp>
        <tr r="D58" s="5"/>
      </tp>
      <tp t="s">
        <v>#N/A Requesting Data...4178000319</v>
        <stp/>
        <stp>BDP|8507072068782639882</stp>
        <tr r="D248" s="5"/>
      </tp>
      <tp t="s">
        <v>#N/A Requesting Data...3827491920</v>
        <stp/>
        <stp>BDP|3406690782689840034</stp>
        <tr r="D153" s="5"/>
      </tp>
      <tp t="s">
        <v>#N/A Requesting Data...4253735411</v>
        <stp/>
        <stp>BDP|2799858266660737872</stp>
        <tr r="D42" s="5"/>
      </tp>
      <tp t="s">
        <v>#N/A Requesting Data...1973373320</v>
        <stp/>
        <stp>BDP|4687072136092707153</stp>
        <tr r="E379" s="5"/>
      </tp>
      <tp t="s">
        <v>#N/A Requesting Data...3002249772</v>
        <stp/>
        <stp>BDP|6848327179516617009</stp>
        <tr r="E36" s="5"/>
      </tp>
      <tp t="s">
        <v>#N/A Requesting Data...2911959851</v>
        <stp/>
        <stp>BDP|2848699327761508368</stp>
        <tr r="D3" s="6"/>
      </tp>
      <tp t="s">
        <v>#N/A Requesting Data...4224166535</v>
        <stp/>
        <stp>BDP|8010972133255993270</stp>
        <tr r="E405" s="5"/>
      </tp>
      <tp t="s">
        <v>#N/A Requesting Data...3250133923</v>
        <stp/>
        <stp>BDP|6809402534224735018</stp>
        <tr r="F208" s="5"/>
      </tp>
      <tp t="s">
        <v>#N/A N/A</v>
        <stp/>
        <stp>BDP|5979764700257282073</stp>
        <tr r="F17" s="7"/>
      </tp>
      <tp t="s">
        <v>#N/A Requesting Data...4255377305</v>
        <stp/>
        <stp>BDP|9431257873320072980</stp>
        <tr r="E174" s="5"/>
      </tp>
      <tp t="s">
        <v>#N/A Requesting Data...3344261836</v>
        <stp/>
        <stp>BDP|7725453688058250627</stp>
        <tr r="E162" s="5"/>
      </tp>
      <tp t="s">
        <v>#N/A Requesting Data...2040888861</v>
        <stp/>
        <stp>BDP|2678684113811286150</stp>
        <tr r="D136" s="5"/>
      </tp>
      <tp t="s">
        <v>#N/A Requesting Data...2729741059</v>
        <stp/>
        <stp>BDP|5261352389488315377</stp>
        <tr r="D16" s="5"/>
      </tp>
      <tp t="s">
        <v>#N/A Requesting Data...2423511198</v>
        <stp/>
        <stp>BDP|9981000381040356404</stp>
        <tr r="E217" s="5"/>
      </tp>
      <tp t="s">
        <v>#N/A Requesting Data...3056734366</v>
        <stp/>
        <stp>BDP|4825340397708890384</stp>
        <tr r="F134" s="5"/>
      </tp>
      <tp t="s">
        <v>#N/A Requesting Data...3670717809</v>
        <stp/>
        <stp>BDP|3100767445455171089</stp>
        <tr r="D253" s="5"/>
      </tp>
      <tp t="s">
        <v>#N/A Requesting Data...2832163801</v>
        <stp/>
        <stp>BDP|9074244013996915956</stp>
        <tr r="E304" s="5"/>
      </tp>
      <tp t="s">
        <v>#N/A Requesting Data...1802205529</v>
        <stp/>
        <stp>BDP|5665268545263933573</stp>
        <tr r="C117" s="5"/>
      </tp>
      <tp t="s">
        <v>#N/A Requesting Data...3300399836</v>
        <stp/>
        <stp>BDP|5627605454072940138</stp>
        <tr r="D94" s="5"/>
      </tp>
      <tp t="s">
        <v>#N/A Requesting Data...2946201558</v>
        <stp/>
        <stp>BDP|8467085124218045708</stp>
        <tr r="F58" s="5"/>
      </tp>
      <tp t="s">
        <v>#N/A Requesting Data...3466673088</v>
        <stp/>
        <stp>BDP|1756733412244608680</stp>
        <tr r="D128" s="5"/>
      </tp>
      <tp t="s">
        <v>#N/A Requesting Data...1604133970</v>
        <stp/>
        <stp>BDP|7903249962314029264</stp>
        <tr r="C311" s="5"/>
      </tp>
      <tp t="s">
        <v>#N/A Requesting Data...1539137455</v>
        <stp/>
        <stp>BDP|8923559885986067607</stp>
        <tr r="D385" s="5"/>
      </tp>
      <tp t="s">
        <v>#N/A Requesting Data...3019080013</v>
        <stp/>
        <stp>BDP|3711782304140749155</stp>
        <tr r="F234" s="5"/>
      </tp>
      <tp t="s">
        <v>#N/A Requesting Data...4048709402</v>
        <stp/>
        <stp>BDP|1043471484080954849</stp>
        <tr r="F177" s="5"/>
      </tp>
      <tp t="s">
        <v>#N/A Requesting Data...2888192799</v>
        <stp/>
        <stp>BDP|2928503325992353210</stp>
        <tr r="C272" s="5"/>
      </tp>
      <tp t="s">
        <v>#N/A Requesting Data...1762262884</v>
        <stp/>
        <stp>BDP|7627726253740152087</stp>
        <tr r="E138" s="5"/>
      </tp>
      <tp t="s">
        <v>#N/A Requesting Data...2000344906</v>
        <stp/>
        <stp>BDP|5030034532732763186</stp>
        <tr r="F97" s="5"/>
      </tp>
      <tp t="s">
        <v>#N/A Requesting Data...2414575048</v>
        <stp/>
        <stp>BDP|1736601169410939489</stp>
        <tr r="C335" s="5"/>
      </tp>
      <tp t="s">
        <v>#N/A Requesting Data...1533675886</v>
        <stp/>
        <stp>BDP|2134463571024803010</stp>
        <tr r="C37" s="5"/>
      </tp>
      <tp t="s">
        <v>#N/A Requesting Data...1711322067</v>
        <stp/>
        <stp>BDP|1415357105201812637</stp>
        <tr r="E100" s="5"/>
      </tp>
      <tp t="s">
        <v>#N/A Requesting Data...3084721873</v>
        <stp/>
        <stp>BDP|7955256002430759060</stp>
        <tr r="D238" s="5"/>
      </tp>
      <tp t="s">
        <v>#N/A Requesting Data...4147095968</v>
        <stp/>
        <stp>BDP|4120577479210142316</stp>
        <tr r="F103" s="5"/>
      </tp>
      <tp t="s">
        <v>#N/A N/A</v>
        <stp/>
        <stp>BDP|1585319818003288524</stp>
        <tr r="E22" s="7"/>
      </tp>
      <tp t="s">
        <v>#N/A N/A</v>
        <stp/>
        <stp>BDP|7500170013832507086</stp>
        <tr r="D17" s="7"/>
      </tp>
      <tp t="s">
        <v>#N/A Requesting Data...3076307245</v>
        <stp/>
        <stp>BDP|4810518304581590544</stp>
        <tr r="C171" s="5"/>
      </tp>
      <tp t="s">
        <v>#N/A Requesting Data...3893784185</v>
        <stp/>
        <stp>BDP|6791167159603230468</stp>
        <tr r="F399" s="5"/>
      </tp>
      <tp t="s">
        <v>#N/A Requesting Data...1523360051</v>
        <stp/>
        <stp>BDP|7875321723303700023</stp>
        <tr r="F150" s="5"/>
      </tp>
      <tp t="s">
        <v>#N/A Requesting Data...1712934048</v>
        <stp/>
        <stp>BDP|4128040209294800586</stp>
        <tr r="D83" s="5"/>
      </tp>
      <tp t="s">
        <v>#N/A Requesting Data...1585822370</v>
        <stp/>
        <stp>BDP|1250677512564906735</stp>
        <tr r="E387" s="5"/>
      </tp>
      <tp t="s">
        <v>#N/A Requesting Data...4110713800</v>
        <stp/>
        <stp>BDP|5907737047725752689</stp>
        <tr r="C413" s="5"/>
      </tp>
      <tp t="s">
        <v>#N/A Requesting Data...3648437732</v>
        <stp/>
        <stp>BDP|2354905885271256769</stp>
        <tr r="D90" s="5"/>
      </tp>
      <tp t="s">
        <v>#N/A Requesting Data...2166826600</v>
        <stp/>
        <stp>BDP|2507158961706452679</stp>
        <tr r="E351" s="5"/>
      </tp>
      <tp t="s">
        <v>#N/A Requesting Data...3397856070</v>
        <stp/>
        <stp>BDP|4427366038054816500</stp>
        <tr r="F178" s="5"/>
      </tp>
      <tp t="s">
        <v>#N/A Requesting Data...1487152970</v>
        <stp/>
        <stp>BDP|3604212362486713402</stp>
        <tr r="D130" s="5"/>
      </tp>
      <tp t="s">
        <v>#N/A Requesting Data...2691717581</v>
        <stp/>
        <stp>BDP|5492275662666099236</stp>
        <tr r="C289" s="5"/>
      </tp>
      <tp t="s">
        <v>#N/A Requesting Data...2041793116</v>
        <stp/>
        <stp>BDP|1899141187865870811</stp>
        <tr r="F19" s="5"/>
      </tp>
      <tp t="s">
        <v>#N/A Requesting Data...2609341170</v>
        <stp/>
        <stp>BDP|4202496161930916337</stp>
        <tr r="F370" s="5"/>
      </tp>
      <tp t="s">
        <v>#N/A Requesting Data...2009069787</v>
        <stp/>
        <stp>BDP|9000002643898050034</stp>
        <tr r="C388" s="5"/>
      </tp>
      <tp t="s">
        <v>#N/A Requesting Data...3749471031</v>
        <stp/>
        <stp>BDP|6443510222770326440</stp>
        <tr r="D275" s="5"/>
      </tp>
      <tp t="s">
        <v>#N/A Requesting Data...1841273450</v>
        <stp/>
        <stp>BDP|2657057518302223482</stp>
        <tr r="C172" s="5"/>
      </tp>
      <tp t="s">
        <v>#N/A Requesting Data...1828713187</v>
        <stp/>
        <stp>BDP|1057279397407189802</stp>
        <tr r="D36" s="5"/>
      </tp>
      <tp t="s">
        <v>#N/A Requesting Data...3732752047</v>
        <stp/>
        <stp>BDP|1701634636193703239</stp>
        <tr r="F28" s="5"/>
      </tp>
      <tp t="s">
        <v>#N/A Requesting Data...1953815345</v>
        <stp/>
        <stp>BDP|4922182762281438710</stp>
        <tr r="C2" s="6"/>
      </tp>
      <tp t="s">
        <v>#N/A Requesting Data...3820249172</v>
        <stp/>
        <stp>BDP|2430546230853082265</stp>
        <tr r="C15" s="5"/>
      </tp>
      <tp t="s">
        <v>#N/A Requesting Data...3807138613</v>
        <stp/>
        <stp>BDP|5155507445129017826</stp>
        <tr r="F253" s="5"/>
      </tp>
      <tp t="s">
        <v>#N/A Requesting Data...2529255030</v>
        <stp/>
        <stp>BDP|1087668127487197778</stp>
        <tr r="C41" s="5"/>
      </tp>
      <tp t="s">
        <v>#N/A Requesting Data...2691504541</v>
        <stp/>
        <stp>BDP|4117680958181544333</stp>
        <tr r="C367" s="5"/>
      </tp>
      <tp t="s">
        <v>#N/A Requesting Data...2006161883</v>
        <stp/>
        <stp>BDP|3805205918310651514</stp>
        <tr r="E280" s="5"/>
      </tp>
      <tp t="s">
        <v>#N/A Requesting Data...2080247187</v>
        <stp/>
        <stp>BDP|6269108700276496412</stp>
        <tr r="C128" s="5"/>
      </tp>
      <tp t="s">
        <v>#N/A Requesting Data...2067247285</v>
        <stp/>
        <stp>BDP|1797254836500761576</stp>
        <tr r="E378" s="5"/>
      </tp>
      <tp t="s">
        <v>#N/A Requesting Data...3514185400</v>
        <stp/>
        <stp>BDP|4794188355710788593</stp>
        <tr r="F118" s="5"/>
      </tp>
      <tp t="s">
        <v>#N/A Requesting Data...1822506467</v>
        <stp/>
        <stp>BDP|7762866924129634171</stp>
        <tr r="F129" s="5"/>
      </tp>
      <tp t="s">
        <v>#N/A Requesting Data...1948637195</v>
        <stp/>
        <stp>BDP|6110998344748106685</stp>
        <tr r="C74" s="5"/>
      </tp>
      <tp t="s">
        <v>#N/A Requesting Data...3825283009</v>
        <stp/>
        <stp>BDP|1304352342655413654</stp>
        <tr r="D161" s="5"/>
      </tp>
      <tp t="s">
        <v>#N/A Requesting Data...3917902924</v>
        <stp/>
        <stp>BDP|7434639012183090603</stp>
        <tr r="C312" s="5"/>
      </tp>
      <tp t="s">
        <v>#N/A Requesting Data...3901984725</v>
        <stp/>
        <stp>BDP|1421080258473105205</stp>
        <tr r="F394" s="5"/>
      </tp>
      <tp t="s">
        <v>#N/A Requesting Data...2926356328</v>
        <stp/>
        <stp>BDP|6009324165554353212</stp>
        <tr r="F375" s="5"/>
      </tp>
      <tp t="s">
        <v>#N/A N/A</v>
        <stp/>
        <stp>BDP|9783190805778224636</stp>
        <tr r="E2" s="7"/>
      </tp>
      <tp t="s">
        <v>#N/A Requesting Data...1663937872</v>
        <stp/>
        <stp>BDP|2268542660715958254</stp>
        <tr r="D320" s="5"/>
      </tp>
      <tp t="s">
        <v>#N/A Requesting Data...3644693060</v>
        <stp/>
        <stp>BDP|6127288842222450440</stp>
        <tr r="E205" s="5"/>
      </tp>
      <tp t="s">
        <v>#N/A Requesting Data...1492596827</v>
        <stp/>
        <stp>BDP|5895501074323373277</stp>
        <tr r="C316" s="5"/>
      </tp>
      <tp t="s">
        <v>#N/A Requesting Data...1667837434</v>
        <stp/>
        <stp>BDP|4680411548771366347</stp>
        <tr r="D169" s="5"/>
      </tp>
      <tp t="s">
        <v>#N/A Requesting Data...2250200840</v>
        <stp/>
        <stp>BDP|4883752104130644571</stp>
        <tr r="F247" s="5"/>
      </tp>
      <tp t="s">
        <v>#N/A Requesting Data...1975746611</v>
        <stp/>
        <stp>BDP|4606483014344628344</stp>
        <tr r="E294" s="5"/>
      </tp>
      <tp t="s">
        <v>#N/A Requesting Data...3812394686</v>
        <stp/>
        <stp>BDP|6567629458030172375</stp>
        <tr r="E9" s="6"/>
      </tp>
      <tp t="s">
        <v>#N/A Requesting Data...1618797588</v>
        <stp/>
        <stp>BDP|8804726841269237400</stp>
        <tr r="D269" s="5"/>
      </tp>
      <tp t="s">
        <v>#N/A Requesting Data...1464918599</v>
        <stp/>
        <stp>BDP|8206158792771954727</stp>
        <tr r="D127" s="5"/>
      </tp>
      <tp t="s">
        <v>#N/A Requesting Data...4276554678</v>
        <stp/>
        <stp>BDP|1399280848050803156</stp>
        <tr r="C218" s="5"/>
      </tp>
      <tp t="s">
        <v>#N/A Requesting Data...2157044974</v>
        <stp/>
        <stp>BDP|3659102374721574295</stp>
        <tr r="F10" s="5"/>
      </tp>
      <tp t="s">
        <v>#N/A Requesting Data...3112151387</v>
        <stp/>
        <stp>BDP|4697716794115535988</stp>
        <tr r="C39" s="5"/>
      </tp>
      <tp t="s">
        <v>#N/A Requesting Data...1949035329</v>
        <stp/>
        <stp>BDP|1607143589327682923</stp>
        <tr r="E130" s="5"/>
      </tp>
      <tp t="s">
        <v>#N/A Requesting Data...3193904552</v>
        <stp/>
        <stp>BDP|9414422583165367699</stp>
        <tr r="D303" s="5"/>
      </tp>
      <tp t="s">
        <v>#N/A Requesting Data...2774449875</v>
        <stp/>
        <stp>BDP|2326218727914853029</stp>
        <tr r="D355" s="5"/>
      </tp>
      <tp t="s">
        <v>#N/A Requesting Data...3198719643</v>
        <stp/>
        <stp>BDP|7644638335673822776</stp>
        <tr r="E241" s="5"/>
      </tp>
      <tp t="s">
        <v>#N/A Requesting Data...4135644077</v>
        <stp/>
        <stp>BDP|2020905233239786797</stp>
        <tr r="D32" s="5"/>
      </tp>
      <tp t="s">
        <v>#N/A Requesting Data...3150052088</v>
        <stp/>
        <stp>BDP|7976824155225695954</stp>
        <tr r="E407" s="5"/>
      </tp>
      <tp t="s">
        <v>#N/A Requesting Data...2158605732</v>
        <stp/>
        <stp>BDP|2245118223895555281</stp>
        <tr r="D312" s="5"/>
      </tp>
      <tp t="s">
        <v>#N/A Requesting Data...1448658174</v>
        <stp/>
        <stp>BDP|7143034918604775406</stp>
        <tr r="C61" s="5"/>
      </tp>
      <tp t="s">
        <v>#N/A Requesting Data...2406938431</v>
        <stp/>
        <stp>BDP|8444208712249456400</stp>
        <tr r="C251" s="5"/>
      </tp>
      <tp t="s">
        <v>#N/A Requesting Data...2373272215</v>
        <stp/>
        <stp>BDP|5557431947501616250</stp>
        <tr r="D370" s="5"/>
      </tp>
      <tp t="s">
        <v>#N/A Requesting Data...3190857074</v>
        <stp/>
        <stp>BDP|2797680071065895047</stp>
        <tr r="D398" s="5"/>
      </tp>
      <tp t="s">
        <v>#N/A Requesting Data...3188625375</v>
        <stp/>
        <stp>BDP|9386906574760565108</stp>
        <tr r="F271" s="5"/>
      </tp>
      <tp t="s">
        <v>#N/A Requesting Data...2975705706</v>
        <stp/>
        <stp>BDP|4969358976641176799</stp>
        <tr r="E213" s="5"/>
      </tp>
      <tp t="s">
        <v>#N/A Requesting Data...4208550723</v>
        <stp/>
        <stp>BDP|6209235642831177713</stp>
        <tr r="D401" s="5"/>
      </tp>
      <tp t="s">
        <v>#N/A Requesting Data...3791105333</v>
        <stp/>
        <stp>BDP|5700880254136816808</stp>
        <tr r="F396" s="5"/>
      </tp>
      <tp t="s">
        <v>#N/A Requesting Data...4225760137</v>
        <stp/>
        <stp>BDP|7496610032126353275</stp>
        <tr r="F101" s="5"/>
      </tp>
      <tp t="s">
        <v>#N/A Requesting Data...2686588965</v>
        <stp/>
        <stp>BDP|5971383453711187404</stp>
        <tr r="C279" s="5"/>
      </tp>
      <tp t="s">
        <v>#N/A Requesting Data...2782828875</v>
        <stp/>
        <stp>BDP|6931374236810909021</stp>
        <tr r="F349" s="5"/>
      </tp>
      <tp t="s">
        <v>#N/A Requesting Data...4108781469</v>
        <stp/>
        <stp>BDP|8171464066398903489</stp>
        <tr r="D11" s="6"/>
      </tp>
      <tp t="s">
        <v>#N/A N/A</v>
        <stp/>
        <stp>BDP|5709349378601949626</stp>
        <tr r="D6" s="7"/>
      </tp>
      <tp t="s">
        <v>#N/A Requesting Data...3087563541</v>
        <stp/>
        <stp>BDP|4303678321490186648</stp>
        <tr r="F126" s="5"/>
      </tp>
      <tp t="s">
        <v>#N/A N/A</v>
        <stp/>
        <stp>BDP|9046621886248592912</stp>
        <tr r="D14" s="7"/>
      </tp>
      <tp t="s">
        <v>#N/A Requesting Data...1587556620</v>
        <stp/>
        <stp>BDP|3800500579547679074</stp>
        <tr r="E12" s="6"/>
      </tp>
      <tp t="s">
        <v>#N/A N/A</v>
        <stp/>
        <stp>BDP|1326154291237287845</stp>
        <tr r="G22" s="7"/>
      </tp>
      <tp t="s">
        <v>#N/A Requesting Data...3936971478</v>
        <stp/>
        <stp>BDP|3672642660401302403</stp>
        <tr r="F318" s="5"/>
      </tp>
      <tp t="s">
        <v>#N/A Requesting Data...1813523404</v>
        <stp/>
        <stp>BDP|3009331368528208886</stp>
        <tr r="C346" s="5"/>
      </tp>
      <tp t="s">
        <v>#N/A Requesting Data...3099322131</v>
        <stp/>
        <stp>BDP|8799377714569466518</stp>
        <tr r="F128" s="5"/>
      </tp>
      <tp t="s">
        <v>#N/A Requesting Data...2321573773</v>
        <stp/>
        <stp>BDP|5053673572653479100</stp>
        <tr r="F188" s="5"/>
      </tp>
      <tp t="s">
        <v>#N/A Requesting Data...2120733775</v>
        <stp/>
        <stp>BDP|8799555357508749644</stp>
        <tr r="E336" s="5"/>
      </tp>
      <tp t="s">
        <v>#N/A Requesting Data...2789185282</v>
        <stp/>
        <stp>BDP|2572539011965685579</stp>
        <tr r="E370" s="5"/>
      </tp>
      <tp t="s">
        <v>#N/A Requesting Data...3605123503</v>
        <stp/>
        <stp>BDP|1955254827032489580</stp>
        <tr r="F131" s="5"/>
      </tp>
      <tp t="s">
        <v>#N/A Requesting Data...3424878009</v>
        <stp/>
        <stp>BDP|2789422710225532473</stp>
        <tr r="D240" s="5"/>
      </tp>
      <tp t="s">
        <v>#N/A Requesting Data...3347067763</v>
        <stp/>
        <stp>BDP|2681986584590888558</stp>
        <tr r="F157" s="5"/>
      </tp>
      <tp t="s">
        <v>#N/A Requesting Data...4274807931</v>
        <stp/>
        <stp>BDP|6238201212956571526</stp>
        <tr r="F174" s="5"/>
      </tp>
      <tp t="s">
        <v>#N/A Requesting Data...3213532793</v>
        <stp/>
        <stp>BDP|7250115714887078600</stp>
        <tr r="F290" s="5"/>
      </tp>
      <tp t="s">
        <v>#N/A Requesting Data...3717776229</v>
        <stp/>
        <stp>BDP|9040605253515503914</stp>
        <tr r="D41" s="5"/>
      </tp>
      <tp t="s">
        <v>#N/A Requesting Data...2394015897</v>
        <stp/>
        <stp>BDP|1970364049674544445</stp>
        <tr r="D50" s="5"/>
      </tp>
      <tp t="s">
        <v>#N/A N/A</v>
        <stp/>
        <stp>BDP|4511649061326270465</stp>
        <tr r="F3" s="7"/>
      </tp>
      <tp t="s">
        <v>#N/A Requesting Data...2733091330</v>
        <stp/>
        <stp>BDP|4263948286040564317</stp>
        <tr r="D101" s="5"/>
      </tp>
      <tp t="s">
        <v>#N/A Requesting Data...2854008044</v>
        <stp/>
        <stp>BDP|5475858065639812486</stp>
        <tr r="C305" s="5"/>
      </tp>
      <tp t="s">
        <v>#N/A Requesting Data...2695335957</v>
        <stp/>
        <stp>BDP|4909148339585815595</stp>
        <tr r="E292" s="5"/>
      </tp>
      <tp t="s">
        <v>#N/A Requesting Data...4102301778</v>
        <stp/>
        <stp>BDP|3293916307314262832</stp>
        <tr r="D188" s="5"/>
      </tp>
      <tp t="s">
        <v>#N/A Requesting Data...2743497076</v>
        <stp/>
        <stp>BDP|8263896583617531988</stp>
        <tr r="F7" s="6"/>
      </tp>
      <tp t="s">
        <v>#N/A N/A</v>
        <stp/>
        <stp>BDP|2575049440546722634</stp>
        <tr r="C20" s="7"/>
      </tp>
      <tp t="s">
        <v>#N/A Requesting Data...3403383402</v>
        <stp/>
        <stp>BDP|5876478967356543784</stp>
        <tr r="C67" s="5"/>
      </tp>
      <tp t="s">
        <v>#N/A Requesting Data...3145526815</v>
        <stp/>
        <stp>BDP|6557934497978797831</stp>
        <tr r="F397" s="5"/>
      </tp>
      <tp t="s">
        <v>#N/A N/A</v>
        <stp/>
        <stp>BDP|4049842214202103947</stp>
        <tr r="C4" s="7"/>
      </tp>
      <tp t="s">
        <v>#N/A Requesting Data...1541489965</v>
        <stp/>
        <stp>BDP|2514507120251849284</stp>
        <tr r="F217" s="5"/>
      </tp>
      <tp t="s">
        <v>#N/A Requesting Data...3886874299</v>
        <stp/>
        <stp>BDP|7285397927860804011</stp>
        <tr r="D267" s="5"/>
      </tp>
      <tp t="s">
        <v>#N/A Requesting Data...3759299881</v>
        <stp/>
        <stp>BDP|6005437106891721481</stp>
        <tr r="E202" s="5"/>
      </tp>
      <tp t="s">
        <v>#N/A Requesting Data...3537112011</v>
        <stp/>
        <stp>BDP|3792258057472738188</stp>
        <tr r="D317" s="5"/>
      </tp>
      <tp t="s">
        <v>#N/A N/A</v>
        <stp/>
        <stp>BDP|4937754929287678197</stp>
        <tr r="G18" s="7"/>
      </tp>
      <tp t="s">
        <v>#N/A Requesting Data...2147778118</v>
        <stp/>
        <stp>BDP|3891943126316921985</stp>
        <tr r="E159" s="5"/>
      </tp>
      <tp t="s">
        <v>#N/A Requesting Data...1564567218</v>
        <stp/>
        <stp>BDP|9559331558460703820</stp>
        <tr r="E164" s="5"/>
      </tp>
      <tp t="s">
        <v>#N/A Requesting Data...2436464430</v>
        <stp/>
        <stp>BDP|1347880884327350171</stp>
        <tr r="F229" s="5"/>
      </tp>
      <tp t="s">
        <v>#N/A Requesting Data...3664870265</v>
        <stp/>
        <stp>BDP|3840903592056159204</stp>
        <tr r="E66" s="5"/>
      </tp>
      <tp t="s">
        <v>#N/A Requesting Data...2356789822</v>
        <stp/>
        <stp>BDP|7989769196016378822</stp>
        <tr r="D139" s="5"/>
      </tp>
      <tp t="s">
        <v>#N/A Requesting Data...1574052921</v>
        <stp/>
        <stp>BDP|8518120055538991326</stp>
        <tr r="E308" s="5"/>
      </tp>
      <tp t="s">
        <v>#N/A Requesting Data...3208749296</v>
        <stp/>
        <stp>BDP|1455748257685656183</stp>
        <tr r="D35" s="5"/>
      </tp>
      <tp t="s">
        <v>#N/A Requesting Data...4231851635</v>
        <stp/>
        <stp>BDP|5031623285248723495</stp>
        <tr r="D31" s="5"/>
      </tp>
      <tp t="s">
        <v>#N/A Requesting Data...1988993071</v>
        <stp/>
        <stp>BDP|3711899681981030518</stp>
        <tr r="D207" s="5"/>
      </tp>
      <tp t="s">
        <v>#N/A Requesting Data...3239997236</v>
        <stp/>
        <stp>BDP|1099593616773023112</stp>
        <tr r="C293" s="5"/>
      </tp>
      <tp t="s">
        <v>#N/A Requesting Data...1622475152</v>
        <stp/>
        <stp>BDP|5732876968994312858</stp>
        <tr r="F239" s="5"/>
      </tp>
      <tp t="s">
        <v>#N/A Requesting Data...2549511428</v>
        <stp/>
        <stp>BDP|6678010582358295186</stp>
        <tr r="D343" s="5"/>
      </tp>
      <tp t="s">
        <v>#N/A Requesting Data...3844855319</v>
        <stp/>
        <stp>BDP|9100641195844850576</stp>
        <tr r="C245" s="5"/>
      </tp>
      <tp t="s">
        <v>#N/A Requesting Data...3808448747</v>
        <stp/>
        <stp>BDP|2352494905692954394</stp>
        <tr r="E383" s="5"/>
      </tp>
      <tp t="s">
        <v>#N/A Requesting Data...2721707252</v>
        <stp/>
        <stp>BDP|4827381145864281085</stp>
        <tr r="D366" s="5"/>
      </tp>
      <tp t="s">
        <v>#N/A Requesting Data...4255452736</v>
        <stp/>
        <stp>BDP|1322354969677340409</stp>
        <tr r="C5" s="6"/>
      </tp>
      <tp t="s">
        <v>#N/A Requesting Data...2452844049</v>
        <stp/>
        <stp>BDP|3519508740701178486</stp>
        <tr r="C366" s="5"/>
      </tp>
      <tp t="s">
        <v>#N/A Requesting Data...1946667728</v>
        <stp/>
        <stp>BDP|2394362249263793173</stp>
        <tr r="E212" s="5"/>
      </tp>
      <tp t="s">
        <v>#N/A Requesting Data...4142106397</v>
        <stp/>
        <stp>BDP|1378653809124076430</stp>
        <tr r="F11" s="6"/>
      </tp>
      <tp t="s">
        <v>#N/A Requesting Data...1669679337</v>
        <stp/>
        <stp>BDP|7860330123343666225</stp>
        <tr r="D397" s="5"/>
      </tp>
      <tp t="s">
        <v>#N/A Requesting Data...3722763621</v>
        <stp/>
        <stp>BDP|6115270514053981165</stp>
        <tr r="D43" s="5"/>
      </tp>
      <tp t="s">
        <v>#N/A Requesting Data...2254708006</v>
        <stp/>
        <stp>BDP|1543432453231992612</stp>
        <tr r="F373" s="5"/>
      </tp>
      <tp t="s">
        <v>#N/A Requesting Data...2482064862</v>
        <stp/>
        <stp>BDP|1166342773017088545</stp>
        <tr r="E233" s="5"/>
      </tp>
      <tp t="s">
        <v>#N/A Requesting Data...4243105588</v>
        <stp/>
        <stp>BDP|4419448037444028055</stp>
        <tr r="E322" s="5"/>
      </tp>
      <tp t="s">
        <v>#N/A Requesting Data...2510153434</v>
        <stp/>
        <stp>BDP|1234439925191673103</stp>
        <tr r="D174" s="5"/>
      </tp>
      <tp t="s">
        <v>#N/A Requesting Data...2256760908</v>
        <stp/>
        <stp>BDP|4571162363316116239</stp>
        <tr r="D216" s="5"/>
      </tp>
      <tp t="s">
        <v>#N/A Requesting Data...3810893282</v>
        <stp/>
        <stp>BDP|9768250368358123295</stp>
        <tr r="E43" s="5"/>
      </tp>
      <tp t="s">
        <v>#N/A N/A</v>
        <stp/>
        <stp>BDP|2306467873432605426</stp>
        <tr r="G2" s="7"/>
      </tp>
      <tp t="s">
        <v>#N/A Requesting Data...1522873059</v>
        <stp/>
        <stp>BDP|7803293404290684202</stp>
        <tr r="E223" s="5"/>
      </tp>
      <tp t="s">
        <v>#N/A Requesting Data...2457253031</v>
        <stp/>
        <stp>BDP|5420644896858572505</stp>
        <tr r="C301" s="5"/>
      </tp>
      <tp t="s">
        <v>#N/A Requesting Data...2158066251</v>
        <stp/>
        <stp>BDP|9502905225534495145</stp>
        <tr r="C219" s="5"/>
      </tp>
      <tp t="s">
        <v>#N/A Requesting Data...3691166182</v>
        <stp/>
        <stp>BDP|9014939560212217317</stp>
        <tr r="F27" s="5"/>
      </tp>
      <tp t="s">
        <v>#N/A Requesting Data...1535881148</v>
        <stp/>
        <stp>BDP|4730539413424647316</stp>
        <tr r="D206" s="5"/>
      </tp>
      <tp t="s">
        <v>#N/A Requesting Data...2430069025</v>
        <stp/>
        <stp>BDP|3668073911075067003</stp>
        <tr r="D29" s="5"/>
      </tp>
      <tp t="s">
        <v>#N/A Requesting Data...2651555047</v>
        <stp/>
        <stp>BDP|3770961386683502638</stp>
        <tr r="E74" s="5"/>
      </tp>
      <tp t="s">
        <v>#N/A Requesting Data...3309963192</v>
        <stp/>
        <stp>BDP|5947402029463717768</stp>
        <tr r="C393" s="5"/>
      </tp>
      <tp t="s">
        <v>#N/A Requesting Data...3456318441</v>
        <stp/>
        <stp>BDP|4290012016022131055</stp>
        <tr r="E16" s="5"/>
      </tp>
      <tp t="s">
        <v>#N/A Requesting Data...1869030016</v>
        <stp/>
        <stp>BDP|4675038483329380249</stp>
        <tr r="F322" s="5"/>
      </tp>
      <tp t="s">
        <v>#N/A Requesting Data...4203005762</v>
        <stp/>
        <stp>BDP|1843413097613825876</stp>
        <tr r="C264" s="5"/>
      </tp>
      <tp t="s">
        <v>#N/A N/A</v>
        <stp/>
        <stp>BDP|8878745640604540884</stp>
        <tr r="E8" s="7"/>
      </tp>
      <tp t="s">
        <v>#N/A Requesting Data...3455238510</v>
        <stp/>
        <stp>BDP|6670373194383393803</stp>
        <tr r="F165" s="5"/>
      </tp>
      <tp t="s">
        <v>#N/A N/A</v>
        <stp/>
        <stp>BDP|3578200863896457644</stp>
        <tr r="E10" s="7"/>
      </tp>
      <tp t="s">
        <v>#N/A Requesting Data...1643394723</v>
        <stp/>
        <stp>BDP|6783229827496791739</stp>
        <tr r="C88" s="5"/>
      </tp>
      <tp t="s">
        <v>#N/A Requesting Data...2635131073</v>
        <stp/>
        <stp>BDP|7221639266361148115</stp>
        <tr r="F43" s="5"/>
      </tp>
      <tp t="s">
        <v>#N/A Requesting Data...2127985326</v>
        <stp/>
        <stp>BDP|5513050846971168706</stp>
        <tr r="E401" s="5"/>
      </tp>
      <tp t="s">
        <v>#N/A Requesting Data...2947207124</v>
        <stp/>
        <stp>BDP|2649073924064714359</stp>
        <tr r="C5" s="5"/>
      </tp>
      <tp t="s">
        <v>#N/A Requesting Data...3670528506</v>
        <stp/>
        <stp>BDP|6063000673331098743</stp>
        <tr r="F176" s="5"/>
      </tp>
      <tp t="s">
        <v>#N/A Requesting Data...1547471790</v>
        <stp/>
        <stp>BDP|2263341933103660641</stp>
        <tr r="F190" s="5"/>
      </tp>
      <tp t="s">
        <v>#N/A Requesting Data...2199764377</v>
        <stp/>
        <stp>BDP|2072761211224828783</stp>
        <tr r="F45" s="5"/>
      </tp>
      <tp t="s">
        <v>#N/A Requesting Data...2098212119</v>
        <stp/>
        <stp>BDP|6622765117645211227</stp>
        <tr r="C248" s="5"/>
      </tp>
      <tp t="s">
        <v>#N/A Requesting Data...2437426734</v>
        <stp/>
        <stp>BDP|6791305746336408012</stp>
        <tr r="E145" s="5"/>
      </tp>
      <tp t="s">
        <v>#N/A Requesting Data...2709579070</v>
        <stp/>
        <stp>BDP|1915080145195253728</stp>
        <tr r="F9" s="5"/>
      </tp>
      <tp t="s">
        <v>#N/A Requesting Data...2972830427</v>
        <stp/>
        <stp>BDP|4047459673040555078</stp>
        <tr r="D415" s="5"/>
      </tp>
      <tp t="s">
        <v>#N/A Requesting Data...4227905644</v>
        <stp/>
        <stp>BDP|5148278831861106224</stp>
        <tr r="F203" s="5"/>
      </tp>
      <tp t="s">
        <v>#N/A Requesting Data...3546832655</v>
        <stp/>
        <stp>BDP|9872563048486736949</stp>
        <tr r="C130" s="5"/>
      </tp>
      <tp t="s">
        <v>#N/A Requesting Data...2629729830</v>
        <stp/>
        <stp>BDP|2795435810113487358</stp>
        <tr r="F119" s="5"/>
      </tp>
      <tp t="s">
        <v>#N/A Requesting Data...4291604295</v>
        <stp/>
        <stp>BDP|2742742813413361067</stp>
        <tr r="F288" s="5"/>
      </tp>
      <tp t="s">
        <v>#N/A Requesting Data...1997255298</v>
        <stp/>
        <stp>BDP|3100248445843704124</stp>
        <tr r="F251" s="5"/>
      </tp>
      <tp t="s">
        <v>#N/A Requesting Data...1973015111</v>
        <stp/>
        <stp>BDP|7917163814060849061</stp>
        <tr r="E235" s="5"/>
      </tp>
      <tp t="s">
        <v>#N/A Requesting Data...4225522671</v>
        <stp/>
        <stp>BDP|1177695811473668559</stp>
        <tr r="D260" s="5"/>
      </tp>
      <tp t="s">
        <v>#N/A Requesting Data...3840520863</v>
        <stp/>
        <stp>BDP|6513721352333812771</stp>
        <tr r="F12" s="6"/>
      </tp>
      <tp t="s">
        <v>#N/A Requesting Data...1734628745</v>
        <stp/>
        <stp>BDP|7166141488616076871</stp>
        <tr r="C134" s="5"/>
      </tp>
      <tp t="s">
        <v>#N/A Requesting Data...3698309088</v>
        <stp/>
        <stp>BDP|3826104314003732008</stp>
        <tr r="D388" s="5"/>
      </tp>
      <tp t="s">
        <v>#N/A Requesting Data...2349782778</v>
        <stp/>
        <stp>BDP|2844503622286231334</stp>
        <tr r="F85" s="5"/>
      </tp>
      <tp t="s">
        <v>#N/A Requesting Data...2744000185</v>
        <stp/>
        <stp>BDP|4491320818377346169</stp>
        <tr r="E282" s="5"/>
      </tp>
      <tp t="s">
        <v>#N/A Requesting Data...2782059797</v>
        <stp/>
        <stp>BDP|6792314003807251299</stp>
        <tr r="E214" s="5"/>
      </tp>
      <tp t="s">
        <v>#N/A Requesting Data...3636494490</v>
        <stp/>
        <stp>BDP|9092803476317986119</stp>
        <tr r="E93" s="5"/>
      </tp>
      <tp t="s">
        <v>#N/A Requesting Data...2142914801</v>
        <stp/>
        <stp>BDP|7364323231300942772</stp>
        <tr r="F279" s="5"/>
      </tp>
      <tp t="s">
        <v>#N/A Requesting Data...2343930183</v>
        <stp/>
        <stp>BDP|8900639265519060119</stp>
        <tr r="F243" s="5"/>
      </tp>
      <tp t="s">
        <v>#N/A Requesting Data...4068965486</v>
        <stp/>
        <stp>BDP|3871458611644086223</stp>
        <tr r="C370" s="5"/>
      </tp>
      <tp t="s">
        <v>#N/A Requesting Data...2298602662</v>
        <stp/>
        <stp>BDP|4176710313237468597</stp>
        <tr r="D296" s="5"/>
      </tp>
      <tp t="s">
        <v>#N/A Requesting Data...1817290235</v>
        <stp/>
        <stp>BDP|3659171555932987531</stp>
        <tr r="F33" s="5"/>
      </tp>
      <tp t="s">
        <v>#N/A Requesting Data...4122923499</v>
        <stp/>
        <stp>BDP|6203505438633443317</stp>
        <tr r="F286" s="5"/>
      </tp>
      <tp t="s">
        <v>#N/A Requesting Data...3384988046</v>
        <stp/>
        <stp>BDP|4790315336853679791</stp>
        <tr r="D12" s="6"/>
      </tp>
      <tp t="s">
        <v>#N/A Requesting Data...2356067531</v>
        <stp/>
        <stp>BDP|1479026054284471093</stp>
        <tr r="F333" s="5"/>
      </tp>
      <tp t="s">
        <v>#N/A Requesting Data...2229931567</v>
        <stp/>
        <stp>BDP|8874126814078185033</stp>
        <tr r="C27" s="5"/>
      </tp>
      <tp t="s">
        <v>#N/A Requesting Data...1762938791</v>
        <stp/>
        <stp>BDP|7115081964330987185</stp>
        <tr r="F213" s="5"/>
      </tp>
      <tp t="s">
        <v>#N/A Requesting Data...3334945147</v>
        <stp/>
        <stp>BDP|8912218332579263048</stp>
        <tr r="F72" s="5"/>
      </tp>
      <tp t="s">
        <v>#N/A Requesting Data...2742479413</v>
        <stp/>
        <stp>BDP|5019248574953588382</stp>
        <tr r="F393" s="5"/>
      </tp>
      <tp t="s">
        <v>#N/A Requesting Data...1603312153</v>
        <stp/>
        <stp>BDP|4320187740630062168</stp>
        <tr r="C151" s="5"/>
      </tp>
      <tp t="s">
        <v>#N/A Requesting Data...4263634307</v>
        <stp/>
        <stp>BDP|4126344242391851222</stp>
        <tr r="E137" s="5"/>
      </tp>
      <tp t="s">
        <v>#N/A Requesting Data...4203858890</v>
        <stp/>
        <stp>BDP|1885963581179362919</stp>
        <tr r="C59" s="5"/>
      </tp>
      <tp t="s">
        <v>#N/A Requesting Data...4000678947</v>
        <stp/>
        <stp>BDP|3732076425905464433</stp>
        <tr r="C12" s="5"/>
      </tp>
      <tp t="s">
        <v>#N/A Requesting Data...1595974090</v>
        <stp/>
        <stp>BDP|2782336036004579652</stp>
        <tr r="C318" s="5"/>
      </tp>
      <tp t="s">
        <v>#N/A Requesting Data...1727751041</v>
        <stp/>
        <stp>BDP|6820790844694788100</stp>
        <tr r="D79" s="5"/>
      </tp>
      <tp t="s">
        <v>#N/A Requesting Data...2950542405</v>
        <stp/>
        <stp>BDP|9144406093460679463</stp>
        <tr r="E124" s="5"/>
      </tp>
      <tp t="s">
        <v>#N/A Requesting Data...2067885610</v>
        <stp/>
        <stp>BDP|6731261655100093175</stp>
        <tr r="F259" s="5"/>
      </tp>
      <tp t="s">
        <v>#N/A Requesting Data...3677676580</v>
        <stp/>
        <stp>BDP|1770012341612313773</stp>
        <tr r="C250" s="5"/>
      </tp>
      <tp t="s">
        <v>#N/A Requesting Data...3214233047</v>
        <stp/>
        <stp>BDP|9222757679520821957</stp>
        <tr r="C13" s="5"/>
      </tp>
      <tp t="s">
        <v>#N/A Requesting Data...2848615201</v>
        <stp/>
        <stp>BDP|3563264334653730130</stp>
        <tr r="F350" s="5"/>
      </tp>
      <tp t="s">
        <v>#N/A Requesting Data...3060459957</v>
        <stp/>
        <stp>BDP|3702155277875396053</stp>
        <tr r="C323" s="5"/>
      </tp>
      <tp t="s">
        <v>#N/A Requesting Data...2511490949</v>
        <stp/>
        <stp>BDP|5790711534155785467</stp>
        <tr r="C175" s="5"/>
      </tp>
      <tp t="s">
        <v>#N/A Requesting Data...4131519697</v>
        <stp/>
        <stp>BDP|4188271530630401523</stp>
        <tr r="E239" s="5"/>
      </tp>
      <tp t="s">
        <v>#N/A Requesting Data...4073282403</v>
        <stp/>
        <stp>BDP|3525219140442042756</stp>
        <tr r="C114" s="5"/>
      </tp>
      <tp t="s">
        <v>#N/A Requesting Data...2645746951</v>
        <stp/>
        <stp>BDP|8690884507090953015</stp>
        <tr r="F283" s="5"/>
      </tp>
      <tp t="s">
        <v>#N/A Requesting Data...3560527928</v>
        <stp/>
        <stp>BDP|1910301549464768266</stp>
        <tr r="D252" s="5"/>
      </tp>
      <tp t="s">
        <v>#N/A Requesting Data...2369363380</v>
        <stp/>
        <stp>BDP|2469119055552749468</stp>
        <tr r="F2" s="5"/>
      </tp>
      <tp t="s">
        <v>#N/A Requesting Data...2954867876</v>
        <stp/>
        <stp>BDP|4094854796624348166</stp>
        <tr r="C288" s="5"/>
      </tp>
      <tp t="s">
        <v>#N/A Requesting Data...2859918300</v>
        <stp/>
        <stp>BDP|8659796998133707563</stp>
        <tr r="F120" s="5"/>
      </tp>
      <tp t="s">
        <v>#N/A Requesting Data...2102373130</v>
        <stp/>
        <stp>BDP|2257379805821111069</stp>
        <tr r="F224" s="5"/>
      </tp>
      <tp t="s">
        <v>#N/A Requesting Data...3026268536</v>
        <stp/>
        <stp>BDP|3348429132135249166</stp>
        <tr r="C142" s="5"/>
      </tp>
      <tp t="s">
        <v>#N/A Requesting Data...1745911252</v>
        <stp/>
        <stp>BDP|1098028623983657032</stp>
        <tr r="E175" s="5"/>
      </tp>
      <tp t="s">
        <v>#N/A Requesting Data...4088127938</v>
        <stp/>
        <stp>BDP|2274742950600448069</stp>
        <tr r="C89" s="5"/>
      </tp>
      <tp t="s">
        <v>#N/A Requesting Data...1782802137</v>
        <stp/>
        <stp>BDP|2121316293559102162</stp>
        <tr r="E381" s="5"/>
      </tp>
      <tp t="s">
        <v>#N/A Requesting Data...2689868944</v>
        <stp/>
        <stp>BDP|6694023976851339055</stp>
        <tr r="C386" s="5"/>
      </tp>
      <tp t="s">
        <v>#N/A Requesting Data...2310892696</v>
        <stp/>
        <stp>BDP|4708945426426521944</stp>
        <tr r="E150" s="5"/>
      </tp>
      <tp t="s">
        <v>#N/A Requesting Data...2308022976</v>
        <stp/>
        <stp>BDP|8343944323540892265</stp>
        <tr r="C304" s="5"/>
      </tp>
      <tp t="s">
        <v>#N/A Requesting Data...4228422295</v>
        <stp/>
        <stp>BDP|3192415975827804675</stp>
        <tr r="D131" s="5"/>
      </tp>
      <tp t="s">
        <v>#N/A Requesting Data...4115491643</v>
        <stp/>
        <stp>BDP|4570482736670036212</stp>
        <tr r="E302" s="5"/>
      </tp>
      <tp t="s">
        <v>#N/A N/A</v>
        <stp/>
        <stp>BDP|1329234577605554081</stp>
        <tr r="F11" s="7"/>
      </tp>
      <tp t="s">
        <v>#N/A Requesting Data...2098802106</v>
        <stp/>
        <stp>BDP|4920977083554261050</stp>
        <tr r="C51" s="5"/>
      </tp>
      <tp t="s">
        <v>#N/A Requesting Data...4037711852</v>
        <stp/>
        <stp>BDP|8885884830993824138</stp>
        <tr r="E49" s="5"/>
      </tp>
      <tp t="s">
        <v>#N/A Requesting Data...2232950295</v>
        <stp/>
        <stp>BDP|7502899297102387534</stp>
        <tr r="C49" s="5"/>
      </tp>
      <tp t="s">
        <v>#N/A N/A</v>
        <stp/>
        <stp>BDP|9825158351934319845</stp>
        <tr r="G17" s="7"/>
      </tp>
      <tp t="s">
        <v>#N/A Requesting Data...4144654001</v>
        <stp/>
        <stp>BDP|8163238595897534592</stp>
        <tr r="C392" s="5"/>
      </tp>
      <tp t="s">
        <v>#N/A Requesting Data...3224568925</v>
        <stp/>
        <stp>BDP|4611687606801332235</stp>
        <tr r="D414" s="5"/>
      </tp>
      <tp t="s">
        <v>#N/A Requesting Data...3573645079</v>
        <stp/>
        <stp>BDP|9798199465627088835</stp>
        <tr r="E353" s="5"/>
      </tp>
      <tp t="s">
        <v>#N/A Requesting Data...1797154089</v>
        <stp/>
        <stp>BDP|5418087937022183523</stp>
        <tr r="F386" s="5"/>
      </tp>
      <tp t="s">
        <v>#N/A N/A</v>
        <stp/>
        <stp>BDP|2045573125171964533</stp>
        <tr r="G4" s="7"/>
      </tp>
      <tp t="s">
        <v>#N/A Requesting Data...3778126116</v>
        <stp/>
        <stp>BDP|2825639557859292969</stp>
        <tr r="D413" s="5"/>
      </tp>
      <tp t="s">
        <v>#N/A Requesting Data...1954558212</v>
        <stp/>
        <stp>BDP|7156418963760969429</stp>
        <tr r="C148" s="5"/>
      </tp>
      <tp t="s">
        <v>#N/A Requesting Data...3846816422</v>
        <stp/>
        <stp>BDP|6815228458731297183</stp>
        <tr r="D288" s="5"/>
      </tp>
      <tp t="s">
        <v>#N/A Requesting Data...3161110855</v>
        <stp/>
        <stp>BDP|9026783391151545740</stp>
        <tr r="D3" s="5"/>
      </tp>
      <tp t="s">
        <v>#N/A Requesting Data...4064858059</v>
        <stp/>
        <stp>BDP|6328493986852370978</stp>
        <tr r="C210" s="5"/>
      </tp>
      <tp t="s">
        <v>#N/A N/A</v>
        <stp/>
        <stp>BDP|7098287242381102127</stp>
        <tr r="D16" s="7"/>
      </tp>
      <tp t="s">
        <v>#N/A Requesting Data...2776120691</v>
        <stp/>
        <stp>BDP|6856959790637179024</stp>
        <tr r="F62" s="5"/>
      </tp>
      <tp t="s">
        <v>#N/A Requesting Data...2778624028</v>
        <stp/>
        <stp>BDP|6031713109767797713</stp>
        <tr r="E257" s="5"/>
      </tp>
      <tp t="s">
        <v>#N/A Requesting Data...2483414065</v>
        <stp/>
        <stp>BDP|1558395272550612466</stp>
        <tr r="C79" s="5"/>
      </tp>
      <tp t="s">
        <v>#N/A Requesting Data...2565976476</v>
        <stp/>
        <stp>BDP|3820001484609168337</stp>
        <tr r="C8" s="5"/>
      </tp>
      <tp t="s">
        <v>#N/A Requesting Data...3133094723</v>
        <stp/>
        <stp>BDP|9838339832111039964</stp>
        <tr r="D230" s="5"/>
      </tp>
      <tp t="s">
        <v>#N/A Requesting Data...2030940902</v>
        <stp/>
        <stp>BDP|4436624732545215596</stp>
        <tr r="C257" s="5"/>
      </tp>
      <tp t="s">
        <v>#N/A Requesting Data...3064277224</v>
        <stp/>
        <stp>BDP|1699319025113682284</stp>
        <tr r="F122" s="5"/>
      </tp>
      <tp t="s">
        <v>#N/A Requesting Data...3612100678</v>
        <stp/>
        <stp>BDP|2931547241640250229</stp>
        <tr r="D19" s="5"/>
      </tp>
      <tp t="s">
        <v>#N/A Requesting Data...2885971368</v>
        <stp/>
        <stp>BDP|3815250041322368633</stp>
        <tr r="F73" s="5"/>
      </tp>
      <tp t="s">
        <v>#N/A Requesting Data...3611413768</v>
        <stp/>
        <stp>BDP|6910898856633268996</stp>
        <tr r="F57" s="5"/>
      </tp>
      <tp t="s">
        <v>#N/A Requesting Data...4218532616</v>
        <stp/>
        <stp>BDP|6576398542068695854</stp>
        <tr r="E415" s="5"/>
      </tp>
      <tp t="s">
        <v>#N/A Requesting Data...3616365509</v>
        <stp/>
        <stp>BDP|2996590852723786080</stp>
        <tr r="C55" s="5"/>
      </tp>
      <tp t="s">
        <v>#N/A Requesting Data...3751389502</v>
        <stp/>
        <stp>BDP|4149905084152297659</stp>
        <tr r="D309" s="5"/>
      </tp>
      <tp t="s">
        <v>#N/A Requesting Data...3584671496</v>
        <stp/>
        <stp>BDP|4097050700196380342</stp>
        <tr r="F186" s="5"/>
      </tp>
      <tp t="s">
        <v>#N/A Requesting Data...3050902887</v>
        <stp/>
        <stp>BDP|7771502913287383542</stp>
        <tr r="C57" s="5"/>
      </tp>
      <tp t="s">
        <v>#N/A Requesting Data...2915584173</v>
        <stp/>
        <stp>BDP|7525997530648855474</stp>
        <tr r="E259" s="5"/>
      </tp>
      <tp t="s">
        <v>#N/A Requesting Data...1972104860</v>
        <stp/>
        <stp>BDP|2845809188991716240</stp>
        <tr r="F182" s="5"/>
      </tp>
      <tp t="s">
        <v>#N/A Requesting Data...2110476959</v>
        <stp/>
        <stp>BDP|4506252143330307335</stp>
        <tr r="D30" s="5"/>
      </tp>
      <tp t="s">
        <v>#N/A Requesting Data...1627098967</v>
        <stp/>
        <stp>BDP|3731625480288102470</stp>
        <tr r="D149" s="5"/>
      </tp>
      <tp t="s">
        <v>#N/A N/A</v>
        <stp/>
        <stp>BDP|7455283846145886519</stp>
        <tr r="C19" s="7"/>
      </tp>
      <tp t="s">
        <v>#N/A Requesting Data...3312068288</v>
        <stp/>
        <stp>BDP|7116010714332232568</stp>
        <tr r="D229" s="5"/>
      </tp>
      <tp t="s">
        <v>#N/A Requesting Data...4278028069</v>
        <stp/>
        <stp>BDP|4409352981298699662</stp>
        <tr r="E251" s="5"/>
      </tp>
      <tp t="s">
        <v>#N/A Requesting Data...2966953296</v>
        <stp/>
        <stp>BDP|6595610454667567353</stp>
        <tr r="C255" s="5"/>
      </tp>
      <tp t="s">
        <v>#N/A Requesting Data...2775369590</v>
        <stp/>
        <stp>BDP|2685983687965156783</stp>
        <tr r="E63" s="5"/>
      </tp>
      <tp t="s">
        <v>#N/A Requesting Data...4212977206</v>
        <stp/>
        <stp>BDP|6026027303104708377</stp>
        <tr r="E122" s="5"/>
      </tp>
      <tp t="s">
        <v>#N/A Requesting Data...3284896288</v>
        <stp/>
        <stp>BDP|2881763339611465653</stp>
        <tr r="F270" s="5"/>
      </tp>
      <tp t="s">
        <v>#N/A Requesting Data...4278466376</v>
        <stp/>
        <stp>BDP|2542080156370983647</stp>
        <tr r="F331" s="5"/>
      </tp>
      <tp t="s">
        <v>#N/A Requesting Data...3557210628</v>
        <stp/>
        <stp>BDP|7421878381264321270</stp>
        <tr r="D25" s="5"/>
      </tp>
      <tp t="s">
        <v>#N/A Requesting Data...1632042201</v>
        <stp/>
        <stp>BDP|7816812676981877817</stp>
        <tr r="E246" s="5"/>
      </tp>
      <tp t="s">
        <v>#N/A Requesting Data...2508690866</v>
        <stp/>
        <stp>BDP|5835207242946479480</stp>
        <tr r="C342" s="5"/>
      </tp>
      <tp t="s">
        <v>#N/A Requesting Data...3097494050</v>
        <stp/>
        <stp>BDP|5043329903997393040</stp>
        <tr r="C101" s="5"/>
      </tp>
      <tp t="s">
        <v>#N/A Requesting Data...3000900582</v>
        <stp/>
        <stp>BDP|6697393447941710191</stp>
        <tr r="C343" s="5"/>
      </tp>
      <tp t="s">
        <v>#N/A Requesting Data...2718235330</v>
        <stp/>
        <stp>BDP|2110197738781472021</stp>
        <tr r="C33" s="5"/>
      </tp>
      <tp t="s">
        <v>#N/A Requesting Data...3730175119</v>
        <stp/>
        <stp>BDP|2599760562690726215</stp>
        <tr r="D9" s="6"/>
      </tp>
      <tp t="s">
        <v>#N/A Requesting Data...1843431150</v>
        <stp/>
        <stp>BDP|5724330751241708358</stp>
        <tr r="E6" s="5"/>
      </tp>
      <tp t="s">
        <v>#N/A Requesting Data...2147008305</v>
        <stp/>
        <stp>BDP|2187567942306018420</stp>
        <tr r="F410" s="5"/>
      </tp>
      <tp t="s">
        <v>#N/A Requesting Data...2027020089</v>
        <stp/>
        <stp>BDP|2514478604613140406</stp>
        <tr r="C92" s="5"/>
      </tp>
      <tp t="s">
        <v>#N/A Requesting Data...2346128719</v>
        <stp/>
        <stp>BDP|7890091258320635387</stp>
        <tr r="F83" s="5"/>
      </tp>
      <tp t="s">
        <v>#N/A N/A</v>
        <stp/>
        <stp>BDP|7406262407150131436</stp>
        <tr r="G10" s="7"/>
      </tp>
      <tp t="s">
        <v>#N/A Requesting Data...3725468385</v>
        <stp/>
        <stp>BDP|2482148244063237528</stp>
        <tr r="E333" s="5"/>
      </tp>
      <tp t="s">
        <v>#N/A N/A</v>
        <stp/>
        <stp>BDP|1687432918555021096</stp>
        <tr r="G9" s="7"/>
      </tp>
      <tp t="s">
        <v>#N/A Requesting Data...3091722668</v>
        <stp/>
        <stp>BDP|1924785014610841699</stp>
        <tr r="C276" s="5"/>
      </tp>
      <tp t="s">
        <v>#N/A Requesting Data...1790246361</v>
        <stp/>
        <stp>BDP|2528258596408371017</stp>
        <tr r="E269" s="5"/>
      </tp>
      <tp t="s">
        <v>#N/A Requesting Data...3051776528</v>
        <stp/>
        <stp>BDP|2449127640047041127</stp>
        <tr r="E273" s="5"/>
      </tp>
      <tp t="s">
        <v>#N/A Requesting Data...3288413399</v>
        <stp/>
        <stp>BDP|4010439986748442159</stp>
        <tr r="C11" s="5"/>
      </tp>
      <tp t="s">
        <v>#N/A Requesting Data...3102423172</v>
        <stp/>
        <stp>BDP|5713752961200129567</stp>
        <tr r="C98" s="5"/>
      </tp>
      <tp t="s">
        <v>#N/A Requesting Data...3140324325</v>
        <stp/>
        <stp>BDP|6764192330737952225</stp>
        <tr r="E8" s="6"/>
      </tp>
      <tp t="s">
        <v>#N/A Requesting Data...4009072281</v>
        <stp/>
        <stp>BDP|6084039139695779182</stp>
        <tr r="D104" s="5"/>
      </tp>
      <tp t="s">
        <v>#N/A Requesting Data...3784699498</v>
        <stp/>
        <stp>BDP|5107300957643784149</stp>
        <tr r="F320" s="5"/>
      </tp>
      <tp t="s">
        <v>#N/A Requesting Data...3979560425</v>
        <stp/>
        <stp>BDP|7996634204133048042</stp>
        <tr r="D62" s="5"/>
      </tp>
      <tp t="s">
        <v>#N/A Requesting Data...3254214004</v>
        <stp/>
        <stp>BDP|8297263177458903701</stp>
        <tr r="D270" s="5"/>
      </tp>
      <tp t="s">
        <v>#N/A Requesting Data...2171333210</v>
        <stp/>
        <stp>BDP|1089271679252639428</stp>
        <tr r="D386" s="5"/>
      </tp>
      <tp t="s">
        <v>#N/A Requesting Data...3635219558</v>
        <stp/>
        <stp>BDP|5577641134544866676</stp>
        <tr r="F22" s="5"/>
      </tp>
      <tp t="s">
        <v>#N/A Requesting Data...3503537423</v>
        <stp/>
        <stp>BDP|7872804040671012820</stp>
        <tr r="C274" s="5"/>
      </tp>
      <tp t="s">
        <v>#N/A Requesting Data...3605319536</v>
        <stp/>
        <stp>BDP|7550764449470851691</stp>
        <tr r="D186" s="5"/>
      </tp>
      <tp t="s">
        <v>#N/A Requesting Data...3261340473</v>
        <stp/>
        <stp>BDP|7249303609186578068</stp>
        <tr r="D332" s="5"/>
      </tp>
      <tp t="s">
        <v>#N/A Requesting Data...2621482945</v>
        <stp/>
        <stp>BDP|3236077349895221066</stp>
        <tr r="D335" s="5"/>
      </tp>
      <tp t="s">
        <v>#N/A Requesting Data...4066169104</v>
        <stp/>
        <stp>BDP|7327259501857858079</stp>
        <tr r="D6" s="5"/>
      </tp>
      <tp t="s">
        <v>#N/A Requesting Data...1760372172</v>
        <stp/>
        <stp>BDP|4139296519481198489</stp>
        <tr r="F51" s="5"/>
      </tp>
      <tp t="s">
        <v>#N/A Requesting Data...2424939503</v>
        <stp/>
        <stp>BDP|6529009017426991336</stp>
        <tr r="F74" s="5"/>
      </tp>
      <tp t="s">
        <v>#N/A Requesting Data...3220874471</v>
        <stp/>
        <stp>BDP|3478333204430951221</stp>
        <tr r="E81" s="5"/>
      </tp>
      <tp t="s">
        <v>#N/A Requesting Data...2184804343</v>
        <stp/>
        <stp>BDP|4873380323612388595</stp>
        <tr r="D259" s="5"/>
      </tp>
      <tp t="s">
        <v>#N/A Requesting Data...3551437166</v>
        <stp/>
        <stp>BDP|5641753468446237079</stp>
        <tr r="C390" s="5"/>
      </tp>
      <tp t="s">
        <v>#N/A Requesting Data...2483081912</v>
        <stp/>
        <stp>BDP|9504468348618255372</stp>
        <tr r="D272" s="5"/>
      </tp>
      <tp t="s">
        <v>#N/A N/A</v>
        <stp/>
        <stp>BDP|4771096725924534000</stp>
        <tr r="E7" s="7"/>
      </tp>
      <tp t="s">
        <v>#N/A Requesting Data...3146071456</v>
        <stp/>
        <stp>BDP|3257715890297840857</stp>
        <tr r="D316" s="5"/>
      </tp>
      <tp t="s">
        <v>#N/A Requesting Data...3151693060</v>
        <stp/>
        <stp>BDP|6003430030653804051</stp>
        <tr r="C243" s="5"/>
      </tp>
      <tp t="s">
        <v>#N/A Requesting Data...3848329309</v>
        <stp/>
        <stp>BDP|1969838005049702273</stp>
        <tr r="D99" s="5"/>
      </tp>
      <tp t="s">
        <v>#N/A Requesting Data...2070944455</v>
        <stp/>
        <stp>BDP|4447424641270078684</stp>
        <tr r="E224" s="5"/>
      </tp>
      <tp t="s">
        <v>#N/A Requesting Data...3446589026</v>
        <stp/>
        <stp>BDP|6226484552490285559</stp>
        <tr r="D319" s="5"/>
      </tp>
      <tp t="s">
        <v>#N/A Requesting Data...2801113745</v>
        <stp/>
        <stp>BDP|1626612706523599681</stp>
        <tr r="C324" s="5"/>
      </tp>
      <tp t="s">
        <v>#N/A Requesting Data...2042707139</v>
        <stp/>
        <stp>BDP|3517616785657576889</stp>
        <tr r="D135" s="5"/>
      </tp>
      <tp t="s">
        <v>#N/A N/A</v>
        <stp/>
        <stp>BDP|8282806861711684592</stp>
        <tr r="E11" s="7"/>
      </tp>
      <tp t="s">
        <v>#N/A Requesting Data...3520005668</v>
        <stp/>
        <stp>BDP|5377718769087286150</stp>
        <tr r="F274" s="5"/>
      </tp>
      <tp t="s">
        <v>#N/A Requesting Data...4014294585</v>
        <stp/>
        <stp>BDP|8543929078463293716</stp>
        <tr r="E192" s="5"/>
      </tp>
      <tp t="s">
        <v>#N/A Requesting Data...3106949867</v>
        <stp/>
        <stp>BDP|4144498044230490650</stp>
        <tr r="C105" s="5"/>
      </tp>
      <tp t="s">
        <v>#N/A Requesting Data...3246194499</v>
        <stp/>
        <stp>BDP|9628039362995862822</stp>
        <tr r="E274" s="5"/>
      </tp>
      <tp t="s">
        <v>#N/A Requesting Data...2481186275</v>
        <stp/>
        <stp>BDP|9549611379633663997</stp>
        <tr r="F254" s="5"/>
      </tp>
      <tp t="s">
        <v>#N/A Requesting Data...3521608202</v>
        <stp/>
        <stp>BDP|4813727018506218625</stp>
        <tr r="E160" s="5"/>
      </tp>
      <tp t="s">
        <v>#N/A Requesting Data...3865425686</v>
        <stp/>
        <stp>BDP|3761464045243583225</stp>
        <tr r="D256" s="5"/>
      </tp>
      <tp t="s">
        <v>#N/A Requesting Data...2556719138</v>
        <stp/>
        <stp>BDP|1955762739280693733</stp>
        <tr r="E172" s="5"/>
      </tp>
      <tp t="s">
        <v>#N/A N/A</v>
        <stp/>
        <stp>BDP|5369102819271830610</stp>
        <tr r="E17" s="7"/>
      </tp>
      <tp t="s">
        <v>#N/A Requesting Data...1794053693</v>
        <stp/>
        <stp>BDP|1565854497163307148</stp>
        <tr r="C129" s="5"/>
      </tp>
      <tp t="s">
        <v>#N/A Requesting Data...3861401584</v>
        <stp/>
        <stp>BDP|3162519444103712330</stp>
        <tr r="E4" s="5"/>
      </tp>
      <tp t="s">
        <v>#N/A Requesting Data...1807302881</v>
        <stp/>
        <stp>BDP|1630790919702458738</stp>
        <tr r="F378" s="5"/>
      </tp>
      <tp t="s">
        <v>#N/A Requesting Data...3137665785</v>
        <stp/>
        <stp>BDP|1198357047825150130</stp>
        <tr r="E170" s="5"/>
      </tp>
      <tp t="s">
        <v>#N/A Requesting Data...3909476141</v>
        <stp/>
        <stp>BDP|7664037660622038141</stp>
        <tr r="E89" s="5"/>
      </tp>
      <tp t="s">
        <v>#N/A Requesting Data...1733423465</v>
        <stp/>
        <stp>BDP|5878848959702362804</stp>
        <tr r="D314" s="5"/>
      </tp>
      <tp t="s">
        <v>#N/A Requesting Data...2825759670</v>
        <stp/>
        <stp>BDP|5881484265841707449</stp>
        <tr r="C97" s="5"/>
      </tp>
      <tp t="s">
        <v>#N/A Requesting Data...3452168987</v>
        <stp/>
        <stp>BDP|6252237275062571371</stp>
        <tr r="E12" s="5"/>
      </tp>
      <tp t="s">
        <v>#N/A Requesting Data...1758741709</v>
        <stp/>
        <stp>BDP|7319546103559489970</stp>
        <tr r="F123" s="5"/>
      </tp>
      <tp t="s">
        <v>#N/A Requesting Data...3607617752</v>
        <stp/>
        <stp>BDP|3570027560406940194</stp>
        <tr r="E30" s="5"/>
      </tp>
      <tp t="s">
        <v>#N/A Requesting Data...3079373287</v>
        <stp/>
        <stp>BDP|7672116492004517974</stp>
        <tr r="D52" s="5"/>
      </tp>
      <tp t="s">
        <v>#N/A Requesting Data...1892380274</v>
        <stp/>
        <stp>BDP|9018846625090522106</stp>
        <tr r="F52" s="5"/>
      </tp>
      <tp t="s">
        <v>#N/A Requesting Data...3704218616</v>
        <stp/>
        <stp>BDP|8064846928337815700</stp>
        <tr r="E412" s="5"/>
      </tp>
      <tp t="s">
        <v>#N/A Requesting Data...3435879046</v>
        <stp/>
        <stp>BDP|6529106771563034119</stp>
        <tr r="D266" s="5"/>
      </tp>
      <tp t="s">
        <v>#N/A Requesting Data...2683061126</v>
        <stp/>
        <stp>BDP|1862683126804553362</stp>
        <tr r="F96" s="5"/>
      </tp>
      <tp t="s">
        <v>#N/A Requesting Data...4046837526</v>
        <stp/>
        <stp>BDP|6231060047948553832</stp>
        <tr r="C215" s="5"/>
      </tp>
      <tp t="s">
        <v>#N/A Requesting Data...1892383320</v>
        <stp/>
        <stp>BDP|3310058512502459259</stp>
        <tr r="F269" s="5"/>
      </tp>
      <tp t="s">
        <v>#N/A Requesting Data...3811369366</v>
        <stp/>
        <stp>BDP|4961480972304131172</stp>
        <tr r="E143" s="5"/>
      </tp>
      <tp t="s">
        <v>#N/A N/A</v>
        <stp/>
        <stp>BDP|7733422008935277552</stp>
        <tr r="G6" s="7"/>
      </tp>
      <tp t="s">
        <v>#N/A Requesting Data...2221659889</v>
        <stp/>
        <stp>BDP|2926731575433327261</stp>
        <tr r="C295" s="5"/>
      </tp>
      <tp t="s">
        <v>#N/A Requesting Data...2800913545</v>
        <stp/>
        <stp>BDP|8219897169947096280</stp>
        <tr r="E310" s="5"/>
      </tp>
      <tp t="s">
        <v>#N/A Requesting Data...2168245330</v>
        <stp/>
        <stp>BDP|2306435784819825476</stp>
        <tr r="E226" s="5"/>
      </tp>
      <tp t="s">
        <v>#N/A Requesting Data...3861654861</v>
        <stp/>
        <stp>BDP|4194563698343586810</stp>
        <tr r="C62" s="5"/>
      </tp>
      <tp t="s">
        <v>#N/A N/A</v>
        <stp/>
        <stp>BDP|1175535269437166613</stp>
        <tr r="F22" s="7"/>
      </tp>
      <tp t="s">
        <v>#N/A Requesting Data...3408451584</v>
        <stp/>
        <stp>BDP|6398261315590914615</stp>
        <tr r="D64" s="5"/>
      </tp>
      <tp t="s">
        <v>#N/A Requesting Data...2062924850</v>
        <stp/>
        <stp>BDP|7642519406119996809</stp>
        <tr r="F305" s="5"/>
      </tp>
      <tp t="s">
        <v>#N/A Requesting Data...3508027748</v>
        <stp/>
        <stp>BDP|9105027552579911601</stp>
        <tr r="D137" s="5"/>
      </tp>
      <tp t="s">
        <v>#N/A N/A</v>
        <stp/>
        <stp>BDP|6150022334943844563</stp>
        <tr r="D19" s="7"/>
      </tp>
      <tp t="s">
        <v>#N/A Requesting Data...2106802690</v>
        <stp/>
        <stp>BDP|3815466251916502735</stp>
        <tr r="F93" s="5"/>
      </tp>
      <tp t="s">
        <v>#N/A Requesting Data...2257704604</v>
        <stp/>
        <stp>BDP|6267456838584675602</stp>
        <tr r="F367" s="5"/>
      </tp>
      <tp t="s">
        <v>#N/A Requesting Data...1807667274</v>
        <stp/>
        <stp>BDP|8784638258211169946</stp>
        <tr r="E47" s="5"/>
      </tp>
      <tp t="s">
        <v>#N/A Requesting Data...1995199699</v>
        <stp/>
        <stp>BDP|1730808982313897143</stp>
        <tr r="C122" s="5"/>
      </tp>
      <tp t="s">
        <v>#N/A N/A</v>
        <stp/>
        <stp>BDP|4456179134176024396</stp>
        <tr r="C2" s="7"/>
      </tp>
      <tp t="s">
        <v>#N/A Requesting Data...2947291062</v>
        <stp/>
        <stp>BDP|5139916989355139269</stp>
        <tr r="C99" s="5"/>
      </tp>
      <tp t="s">
        <v>#N/A Requesting Data...3581939908</v>
        <stp/>
        <stp>BDP|5718614109590625076</stp>
        <tr r="F65" s="5"/>
      </tp>
      <tp t="s">
        <v>#N/A Requesting Data...3958899483</v>
        <stp/>
        <stp>BDP|1996089264253226794</stp>
        <tr r="C363" s="5"/>
      </tp>
      <tp t="s">
        <v>#N/A Requesting Data...3525516435</v>
        <stp/>
        <stp>BDP|1098163536690885074</stp>
        <tr r="D350" s="5"/>
      </tp>
      <tp t="s">
        <v>#N/A Requesting Data...2088189951</v>
        <stp/>
        <stp>BDP|8190932612387761489</stp>
        <tr r="C299" s="5"/>
      </tp>
      <tp t="s">
        <v>#N/A Requesting Data...4271433122</v>
        <stp/>
        <stp>BDP|2842557870591683277</stp>
        <tr r="D168" s="5"/>
      </tp>
      <tp t="s">
        <v>#N/A Requesting Data...3475893613</v>
        <stp/>
        <stp>BDP|6095467164781987678</stp>
        <tr r="E88" s="5"/>
      </tp>
      <tp t="s">
        <v>#N/A Requesting Data...1830126880</v>
        <stp/>
        <stp>BDP|2938421442177797622</stp>
        <tr r="C194" s="5"/>
      </tp>
      <tp t="s">
        <v>#N/A Requesting Data...2495332692</v>
        <stp/>
        <stp>BDP|7887704305371473240</stp>
        <tr r="F13" s="6"/>
      </tp>
      <tp t="s">
        <v>#N/A Requesting Data...2567156877</v>
        <stp/>
        <stp>BDP|6512205454310985250</stp>
        <tr r="C269" s="5"/>
      </tp>
      <tp t="s">
        <v>#N/A Requesting Data...3829911566</v>
        <stp/>
        <stp>BDP|6009738351351733687</stp>
        <tr r="C173" s="5"/>
      </tp>
      <tp t="s">
        <v>#N/A Requesting Data...2811385075</v>
        <stp/>
        <stp>BDP|9945328692920993027</stp>
        <tr r="D261" s="5"/>
      </tp>
      <tp t="s">
        <v>#N/A Requesting Data...2083948678</v>
        <stp/>
        <stp>BDP|3565699308653331550</stp>
        <tr r="E410" s="5"/>
      </tp>
      <tp t="s">
        <v>#N/A Requesting Data...1999528812</v>
        <stp/>
        <stp>BDP|9379954442097171076</stp>
        <tr r="F303" s="5"/>
      </tp>
      <tp t="s">
        <v>#N/A Requesting Data...2346477764</v>
        <stp/>
        <stp>BDP|3520411209704784094</stp>
        <tr r="D12" s="5"/>
      </tp>
      <tp t="s">
        <v>#N/A Requesting Data...2880287583</v>
        <stp/>
        <stp>BDP|8730858870241402558</stp>
        <tr r="D110" s="5"/>
      </tp>
      <tp t="s">
        <v>#N/A Requesting Data...3822969591</v>
        <stp/>
        <stp>BDP|2066514456930377144</stp>
        <tr r="E371" s="5"/>
      </tp>
      <tp t="s">
        <v>#N/A Requesting Data...2021451512</v>
        <stp/>
        <stp>BDP|5093439549754271288</stp>
        <tr r="E372" s="5"/>
      </tp>
      <tp t="s">
        <v>#N/A Requesting Data...2666215301</v>
        <stp/>
        <stp>BDP|9160955605206472558</stp>
        <tr r="F335" s="5"/>
      </tp>
      <tp t="s">
        <v>#N/A Requesting Data...2758263380</v>
        <stp/>
        <stp>BDP|5936788207429604801</stp>
        <tr r="E2" s="5"/>
      </tp>
      <tp t="s">
        <v>#N/A Requesting Data...2637402044</v>
        <stp/>
        <stp>BDP|4345230730664083208</stp>
        <tr r="E317" s="5"/>
      </tp>
      <tp t="s">
        <v>#N/A Requesting Data...2308656000</v>
        <stp/>
        <stp>BDP|5398534011467969596</stp>
        <tr r="F403" s="5"/>
      </tp>
      <tp t="s">
        <v>#N/A Requesting Data...2931530046</v>
        <stp/>
        <stp>BDP|7886955598636657224</stp>
        <tr r="C157" s="5"/>
      </tp>
      <tp t="s">
        <v>#N/A Requesting Data...2233573636</v>
        <stp/>
        <stp>BDP|3378723121484392128</stp>
        <tr r="E206" s="5"/>
      </tp>
      <tp t="s">
        <v>#N/A Requesting Data...4105434004</v>
        <stp/>
        <stp>BDP|1948565968832952385</stp>
        <tr r="F326" s="5"/>
      </tp>
      <tp t="s">
        <v>#N/A Requesting Data...2017800298</v>
        <stp/>
        <stp>BDP|5494006263457809798</stp>
        <tr r="E318" s="5"/>
      </tp>
      <tp t="s">
        <v>#N/A Requesting Data...2406805012</v>
        <stp/>
        <stp>BDP|4428824081251260630</stp>
        <tr r="D195" s="5"/>
      </tp>
      <tp t="s">
        <v>#N/A Requesting Data...1831770006</v>
        <stp/>
        <stp>BDP|6134323608451418797</stp>
        <tr r="C84" s="5"/>
      </tp>
      <tp t="s">
        <v>#N/A Requesting Data...4009737642</v>
        <stp/>
        <stp>BDP|2127588842979873956</stp>
        <tr r="F102" s="5"/>
      </tp>
      <tp t="s">
        <v>#N/A Requesting Data...3538267136</v>
        <stp/>
        <stp>BDP|5660326532566096009</stp>
        <tr r="E76" s="5"/>
      </tp>
      <tp t="s">
        <v>#N/A Requesting Data...3860840134</v>
        <stp/>
        <stp>BDP|2521356704903315119</stp>
        <tr r="C217" s="5"/>
      </tp>
      <tp t="s">
        <v>#N/A Requesting Data...2844583415</v>
        <stp/>
        <stp>BDP|1063185022485894448</stp>
        <tr r="F148" s="5"/>
      </tp>
      <tp t="s">
        <v>#N/A Requesting Data...1838991294</v>
        <stp/>
        <stp>BDP|6180206507390406756</stp>
        <tr r="E176" s="5"/>
      </tp>
      <tp t="s">
        <v>#N/A Requesting Data...2722726131</v>
        <stp/>
        <stp>BDP|3345646241844880693</stp>
        <tr r="E48" s="5"/>
      </tp>
      <tp t="s">
        <v>#N/A Requesting Data...3712435696</v>
        <stp/>
        <stp>BDP|1865625232026851172</stp>
        <tr r="C169" s="5"/>
      </tp>
      <tp t="s">
        <v>#N/A Requesting Data...3057667974</v>
        <stp/>
        <stp>BDP|7416547817081563169</stp>
        <tr r="E105" s="5"/>
      </tp>
      <tp t="s">
        <v>#N/A Requesting Data...2359940710</v>
        <stp/>
        <stp>BDP|6193237092519100752</stp>
        <tr r="D37" s="5"/>
      </tp>
      <tp t="s">
        <v>#N/A Requesting Data...2103790536</v>
        <stp/>
        <stp>BDP|9148644695926366377</stp>
        <tr r="F8" s="6"/>
      </tp>
      <tp t="s">
        <v>#N/A Requesting Data...2137382694</v>
        <stp/>
        <stp>BDP|1583317324990581315</stp>
        <tr r="C45" s="5"/>
      </tp>
      <tp t="s">
        <v>#N/A Requesting Data...4008021331</v>
        <stp/>
        <stp>BDP|7632500465570700703</stp>
        <tr r="E245" s="5"/>
      </tp>
      <tp t="s">
        <v>#N/A Requesting Data...2400146208</v>
        <stp/>
        <stp>BDP|3532837470457250803</stp>
        <tr r="E58" s="5"/>
      </tp>
      <tp t="s">
        <v>#N/A N/A</v>
        <stp/>
        <stp>BDP|2651132600187178718</stp>
        <tr r="G19" s="7"/>
      </tp>
      <tp t="s">
        <v>#N/A Requesting Data...3281772815</v>
        <stp/>
        <stp>BDP|2962403768763610026</stp>
        <tr r="E33" s="5"/>
      </tp>
      <tp t="s">
        <v>#N/A Requesting Data...4238761727</v>
        <stp/>
        <stp>BDP|6789475541880552516</stp>
        <tr r="E18" s="5"/>
      </tp>
      <tp t="s">
        <v>#N/A Requesting Data...2916869102</v>
        <stp/>
        <stp>BDP|75573218678240528</stp>
        <tr r="E219" s="5"/>
      </tp>
      <tp t="s">
        <v>#N/A Requesting Data...3653993810</v>
        <stp/>
        <stp>BDP|84001512661239846</stp>
        <tr r="F400" s="5"/>
      </tp>
      <tp t="s">
        <v>#N/A Requesting Data...2076041837</v>
        <stp/>
        <stp>BDP|24380465268308740</stp>
        <tr r="D333" s="5"/>
      </tp>
      <tp t="s">
        <v>#N/A Requesting Data...3464827333</v>
        <stp/>
        <stp>BDP|86559663238906603</stp>
        <tr r="D109" s="5"/>
      </tp>
      <tp t="s">
        <v>#N/A Requesting Data...1780016410</v>
        <stp/>
        <stp>BDP|88324098873439611</stp>
        <tr r="F406" s="5"/>
      </tp>
      <tp t="s">
        <v>#N/A Requesting Data...2247744558</v>
        <stp/>
        <stp>BDP|28797293588545907</stp>
        <tr r="D102" s="5"/>
      </tp>
      <tp t="s">
        <v>#N/A Requesting Data...2175616070</v>
        <stp/>
        <stp>BDP|70731859908879484</stp>
        <tr r="D372" s="5"/>
      </tp>
      <tp t="s">
        <v>#N/A Requesting Data...2171083171</v>
        <stp/>
        <stp>BDP|45540251861683077</stp>
        <tr r="D24" s="5"/>
      </tp>
      <tp t="s">
        <v>#N/A Requesting Data...2595559270</v>
        <stp/>
        <stp>BDP|17927884996664156</stp>
        <tr r="D124" s="5"/>
      </tp>
      <tp t="s">
        <v>#N/A Requesting Data...2018395650</v>
        <stp/>
        <stp>BDP|98287830391794643</stp>
        <tr r="F353" s="5"/>
      </tp>
      <tp t="s">
        <v>#N/A Requesting Data...2090453224</v>
        <stp/>
        <stp>BDP|340784143154058208</stp>
        <tr r="E261" s="5"/>
      </tp>
      <tp t="s">
        <v>#N/A Requesting Data...1913938259</v>
        <stp/>
        <stp>BDP|877143835540225717</stp>
        <tr r="E329" s="5"/>
      </tp>
      <tp t="s">
        <v>#N/A Requesting Data...2765841390</v>
        <stp/>
        <stp>BDP|334465728904311796</stp>
        <tr r="D38" s="5"/>
      </tp>
      <tp t="s">
        <v>#N/A Requesting Data...3011827522</v>
        <stp/>
        <stp>BDP|542126247799772952</stp>
        <tr r="D234" s="5"/>
      </tp>
      <tp t="s">
        <v>#N/A Requesting Data...2615180231</v>
        <stp/>
        <stp>BDP|106544067940816695</stp>
        <tr r="D403" s="5"/>
      </tp>
      <tp t="s">
        <v>#N/A Requesting Data...3633675404</v>
        <stp/>
        <stp>BDP|844264614626670109</stp>
        <tr r="D365" s="5"/>
      </tp>
      <tp t="s">
        <v>#N/A Requesting Data...2525824297</v>
        <stp/>
        <stp>BDP|555326412795810308</stp>
        <tr r="E181" s="5"/>
      </tp>
      <tp t="s">
        <v>#N/A Requesting Data...3725291702</v>
        <stp/>
        <stp>BDP|228986765162084974</stp>
        <tr r="F276" s="5"/>
      </tp>
      <tp t="s">
        <v>#N/A Requesting Data...3252806860</v>
        <stp/>
        <stp>BDP|664065744891423102</stp>
        <tr r="C277" s="5"/>
      </tp>
      <tp t="s">
        <v>#N/A Requesting Data...4250109960</v>
        <stp/>
        <stp>BDP|970506203094822531</stp>
        <tr r="D76" s="5"/>
      </tp>
      <tp t="s">
        <v>#N/A Requesting Data...2061915045</v>
        <stp/>
        <stp>BDP|811730834030414336</stp>
        <tr r="D106" s="5"/>
      </tp>
      <tp t="s">
        <v>#N/A Requesting Data...2851465118</v>
        <stp/>
        <stp>BDP|836876125418484579</stp>
        <tr r="D10" s="6"/>
      </tp>
      <tp t="s">
        <v>#N/A Requesting Data...3292285102</v>
        <stp/>
        <stp>BDP|140483146387145047</stp>
        <tr r="F294" s="5"/>
      </tp>
      <tp t="s">
        <v>#N/A Requesting Data...3275656339</v>
        <stp/>
        <stp>BDP|666271753918010874</stp>
        <tr r="C383" s="5"/>
      </tp>
      <tp t="s">
        <v>#N/A Requesting Data...3474338426</v>
        <stp/>
        <stp>BDP|952095941970694327</stp>
        <tr r="F130" s="5"/>
      </tp>
      <tp t="s">
        <v>#N/A Requesting Data...3383363233</v>
        <stp/>
        <stp>BDP|323540404263513118</stp>
        <tr r="D294" s="5"/>
      </tp>
      <tp t="s">
        <v>#N/A Requesting Data...3978893905</v>
        <stp/>
        <stp>BDP|465719991269614028</stp>
        <tr r="F53" s="5"/>
      </tp>
      <tp t="s">
        <v>#N/A Requesting Data...2570313209</v>
        <stp/>
        <stp>BDP|895647568286589105</stp>
        <tr r="E83" s="5"/>
      </tp>
      <tp t="s">
        <v>#N/A Requesting Data...3752291098</v>
        <stp/>
        <stp>BDP|329461350230773600</stp>
        <tr r="F59" s="5"/>
      </tp>
      <tp t="s">
        <v>#N/A Requesting Data...2699193670</v>
        <stp/>
        <stp>BDP|449163276012932215</stp>
        <tr r="F385" s="5"/>
      </tp>
      <tp t="s">
        <v>#N/A Requesting Data...3565656159</v>
        <stp/>
        <stp>BDP|742049614705853274</stp>
        <tr r="C348" s="5"/>
      </tp>
      <tp t="s">
        <v>#N/A Requesting Data...2844618975</v>
        <stp/>
        <stp>BDP|310346170850542283</stp>
        <tr r="C334" s="5"/>
      </tp>
      <tp t="s">
        <v>#N/A Requesting Data...2840260842</v>
        <stp/>
        <stp>BDP|299819445993599918</stp>
        <tr r="C385" s="5"/>
      </tp>
      <tp t="s">
        <v>#N/A Requesting Data...3530285720</v>
        <stp/>
        <stp>BDP|788620554060559564</stp>
        <tr r="C381" s="5"/>
      </tp>
      <tp t="s">
        <v>#N/A Requesting Data...4142289080</v>
        <stp/>
        <stp>BDP|749163833587478481</stp>
        <tr r="D338" s="5"/>
      </tp>
      <tp t="s">
        <v>#N/A Requesting Data...2501135245</v>
        <stp/>
        <stp>BDP|344000947175894029</stp>
        <tr r="D26" s="5"/>
      </tp>
      <tp t="s">
        <v>#N/A Requesting Data...2118947852</v>
        <stp/>
        <stp>BDP|465887132479634376</stp>
        <tr r="F413" s="5"/>
      </tp>
      <tp t="s">
        <v>#N/A Requesting Data...2677029869</v>
        <stp/>
        <stp>BDP|368228165735675082</stp>
        <tr r="F302" s="5"/>
      </tp>
      <tp t="s">
        <v>#N/A Requesting Data...1831513544</v>
        <stp/>
        <stp>BDP|888307229902900223</stp>
        <tr r="D382" s="5"/>
      </tp>
      <tp t="s">
        <v>#N/A Requesting Data...2663797881</v>
        <stp/>
        <stp>BDP|177599661915389642</stp>
        <tr r="F215" s="5"/>
      </tp>
      <tp t="s">
        <v>#N/A Requesting Data...3384213318</v>
        <stp/>
        <stp>BDP|616185293701307962</stp>
        <tr r="D175" s="5"/>
      </tp>
      <tp t="s">
        <v>#N/A Requesting Data...2576361036</v>
        <stp/>
        <stp>BDP|360163633451594398</stp>
        <tr r="C52" s="5"/>
      </tp>
      <tp t="s">
        <v>#N/A Requesting Data...3335181653</v>
        <stp/>
        <stp>BDP|404029594679789399</stp>
        <tr r="D33" s="5"/>
      </tp>
      <tp t="s">
        <v>#N/A Requesting Data...2843673659</v>
        <stp/>
        <stp>BDP|689646772805864770</stp>
        <tr r="F61" s="5"/>
      </tp>
      <tp t="s">
        <v>#N/A Requesting Data...2055605818</v>
        <stp/>
        <stp>BDP|424860590984271696</stp>
        <tr r="D40" s="5"/>
      </tp>
      <tp t="s">
        <v>#N/A Requesting Data...2163905903</v>
        <stp/>
        <stp>BDP|842442471557769705</stp>
        <tr r="F324" s="5"/>
      </tp>
      <tp t="s">
        <v>#N/A N/A</v>
        <stp/>
        <stp>BDP|939690047876347706</stp>
        <tr r="F12" s="7"/>
      </tp>
      <tp t="s">
        <v>#N/A Requesting Data...3470728945</v>
        <stp/>
        <stp>BDP|605327805660357060</stp>
        <tr r="E237" s="5"/>
      </tp>
      <tp t="s">
        <v>#N/A Requesting Data...2638998898</v>
        <stp/>
        <stp>BDP|485684054004634485</stp>
        <tr r="E123" s="5"/>
      </tp>
      <tp t="s">
        <v>#N/A Requesting Data...4180576337</v>
        <stp/>
        <stp>BDP|890614954657818721</stp>
        <tr r="C214" s="5"/>
      </tp>
      <tp t="s">
        <v>#N/A Requesting Data...2690780541</v>
        <stp/>
        <stp>BDP|339935474728478503</stp>
        <tr r="F31" s="5"/>
      </tp>
      <tp t="s">
        <v>#N/A Requesting Data...1871504112</v>
        <stp/>
        <stp>BDP|930041931950919195</stp>
        <tr r="D227" s="5"/>
      </tp>
      <tp t="s">
        <v>#N/A Requesting Data...2160407013</v>
        <stp/>
        <stp>BDP|199368267138119056</stp>
        <tr r="D28" s="5"/>
      </tp>
      <tp t="s">
        <v>#N/A Requesting Data...2549993627</v>
        <stp/>
        <stp>BDP|346327478869217095</stp>
        <tr r="F277" s="5"/>
      </tp>
      <tp t="s">
        <v>#N/A Requesting Data...3230671458</v>
        <stp/>
        <stp>BDP|769852566332284084</stp>
        <tr r="D291" s="5"/>
      </tp>
      <tp t="s">
        <v>#N/A Requesting Data...2908951182</v>
        <stp/>
        <stp>BDP|371508920843663817</stp>
        <tr r="F152" s="5"/>
      </tp>
      <tp t="s">
        <v>#N/A Requesting Data...2920139275</v>
        <stp/>
        <stp>BDP|823844176194673796</stp>
        <tr r="C270" s="5"/>
      </tp>
      <tp t="s">
        <v>#N/A Requesting Data...4177026753</v>
        <stp/>
        <stp>BDP|480575383864101570</stp>
        <tr r="C58" s="5"/>
      </tp>
      <tp t="s">
        <v>#N/A Requesting Data...3853723882</v>
        <stp/>
        <stp>BDP|380169294223689770</stp>
        <tr r="E2" s="6"/>
      </tp>
      <tp t="s">
        <v>#N/A Requesting Data...3274574614</v>
        <stp/>
        <stp>BDP|832988322931562596</stp>
        <tr r="F275" s="5"/>
      </tp>
      <tp t="s">
        <v>#N/A Requesting Data...2811039575</v>
        <stp/>
        <stp>BDP|411499941809110640</stp>
        <tr r="D194" s="5"/>
      </tp>
      <tp t="s">
        <v>#N/A Requesting Data...3766225588</v>
        <stp/>
        <stp>BDP|506049635345327936</stp>
        <tr r="C337" s="5"/>
      </tp>
      <tp t="s">
        <v>#N/A Requesting Data...3406726673</v>
        <stp/>
        <stp>BDP|755118605657105965</stp>
        <tr r="C258" s="5"/>
      </tp>
      <tp t="s">
        <v>#N/A Requesting Data...1854488330</v>
        <stp/>
        <stp>BDP|540899198009457751</stp>
        <tr r="E62" s="5"/>
      </tp>
      <tp t="s">
        <v>#N/A Requesting Data...2795138073</v>
        <stp/>
        <stp>BDP|435104011939932704</stp>
        <tr r="F125" s="5"/>
      </tp>
      <tp t="s">
        <v>#N/A Requesting Data...1911071732</v>
        <stp/>
        <stp>BDP|966952204536689125</stp>
        <tr r="D54" s="5"/>
      </tp>
      <tp t="s">
        <v>#N/A Requesting Data...2156783839</v>
        <stp/>
        <stp>BDP|508101755719306386</stp>
        <tr r="D182" s="5"/>
      </tp>
      <tp t="s">
        <v>#N/A Requesting Data...2362485990</v>
        <stp/>
        <stp>BDP|296142093110514655</stp>
        <tr r="F316" s="5"/>
      </tp>
      <tp t="s">
        <v>#N/A Requesting Data...4042602863</v>
        <stp/>
        <stp>BDP|844969647904528795</stp>
        <tr r="E243" s="5"/>
      </tp>
      <tp t="s">
        <v>#N/A Requesting Data...2958396953</v>
        <stp/>
        <stp>BDP|222825904445818396</stp>
        <tr r="D345" s="5"/>
      </tp>
      <tp t="s">
        <v>#N/A N/A</v>
        <stp/>
        <stp>BDP|355359194420352411</stp>
        <tr r="F13" s="7"/>
      </tp>
      <tp t="s">
        <v>#N/A Requesting Data...1863644950</v>
        <stp/>
        <stp>BDP|801677183327523794</stp>
        <tr r="C387" s="5"/>
      </tp>
      <tp t="s">
        <v>#N/A Requesting Data...3852348445</v>
        <stp/>
        <stp>BDP|492042225918890301</stp>
        <tr r="E157" s="5"/>
      </tp>
      <tp t="s">
        <v>#N/A Requesting Data...2846112719</v>
        <stp/>
        <stp>BDP|167883317712553257</stp>
        <tr r="E403" s="5"/>
      </tp>
      <tp t="s">
        <v>#N/A Requesting Data...3569148751</v>
        <stp/>
        <stp>BDP|505325523258215098</stp>
        <tr r="E79" s="5"/>
      </tp>
      <tp t="s">
        <v>#N/A Requesting Data...2835450956</v>
        <stp/>
        <stp>BDP|831189450954627903</stp>
        <tr r="C403" s="5"/>
      </tp>
      <tp t="s">
        <v>#N/A Requesting Data...1978601827</v>
        <stp/>
        <stp>BDP|100870575856090001</stp>
        <tr r="E330" s="5"/>
      </tp>
      <tp t="s">
        <v>#N/A Requesting Data...2373160084</v>
        <stp/>
        <stp>BDP|443590280224095105</stp>
        <tr r="C160" s="5"/>
      </tp>
      <tp t="s">
        <v>#N/A Requesting Data...3638492431</v>
        <stp/>
        <stp>BDP|870161600089559006</stp>
        <tr r="F18" s="5"/>
      </tp>
      <tp t="s">
        <v>#N/A Requesting Data...3367893122</v>
        <stp/>
        <stp>BDP|925161036742459894</stp>
        <tr r="C328" s="5"/>
      </tp>
      <tp t="s">
        <v>#N/A Requesting Data...2851601353</v>
        <stp/>
        <stp>BDP|703812644470200405</stp>
        <tr r="E14" s="5"/>
      </tp>
      <tp t="s">
        <v>#N/A Requesting Data...2840525757</v>
        <stp/>
        <stp>BDP|436937682568767116</stp>
        <tr r="F158" s="5"/>
      </tp>
      <tp t="s">
        <v>#N/A Requesting Data...2526046602</v>
        <stp/>
        <stp>BDP|602941768264563045</stp>
        <tr r="D197" s="5"/>
      </tp>
      <tp t="s">
        <v>#N/A Requesting Data...4064425922</v>
        <stp/>
        <stp>BDP|497644814638761404</stp>
        <tr r="E23" s="5"/>
      </tp>
      <tp t="s">
        <v>#N/A Requesting Data...3977850401</v>
        <stp/>
        <stp>BDP|734239778937471871</stp>
        <tr r="D279" s="5"/>
      </tp>
      <tp t="s">
        <v>#N/A Requesting Data...4058318752</v>
        <stp/>
        <stp>BDP|383785268278151380</stp>
        <tr r="C352" s="5"/>
      </tp>
      <tp t="s">
        <v>#N/A Requesting Data...4270762658</v>
        <stp/>
        <stp>BDP|247658613278598560</stp>
        <tr r="C43" s="5"/>
      </tp>
      <tp t="s">
        <v>#N/A Requesting Data...2275189816</v>
        <stp/>
        <stp>BDP|510224013410632920</stp>
        <tr r="D173" s="5"/>
      </tp>
      <tp t="s">
        <v>#N/A Requesting Data...3968557995</v>
        <stp/>
        <stp>BDP|485157435231555939</stp>
        <tr r="F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415" tableType="queryTable" totalsRowShown="0">
  <autoFilter ref="A1:F415" xr:uid="{1EB79B49-4FD5-4EA0-9646-7FA1089C1C12}"/>
  <tableColumns count="6">
    <tableColumn id="1" xr3:uid="{344490B6-DB0E-4EF8-96E3-9B9A199DD80B}" uniqueName="1" name="bloomberg_query" queryTableFieldId="1" dataDxfId="5"/>
    <tableColumn id="10" xr3:uid="{EA846261-9BB9-4D14-BC12-51C43FB78B37}" uniqueName="10" name="Last Price" queryTableFieldId="10" dataDxfId="4"/>
    <tableColumn id="5" xr3:uid="{C377CD76-B195-4690-89B4-A08A60A7BEAB}" uniqueName="5" name="CURRENT_TRR_1D" queryTableFieldId="15" dataDxfId="3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2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1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0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415"/>
  <sheetViews>
    <sheetView tabSelected="1" workbookViewId="0">
      <selection activeCell="H5" sqref="H5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409</v>
      </c>
      <c r="C1" t="s">
        <v>458</v>
      </c>
      <c r="D1" t="s">
        <v>434</v>
      </c>
      <c r="E1" t="s">
        <v>435</v>
      </c>
      <c r="F1" t="s">
        <v>436</v>
      </c>
    </row>
    <row r="2" spans="1:12" x14ac:dyDescent="0.25">
      <c r="A2" t="s">
        <v>38</v>
      </c>
      <c r="B2" s="1">
        <f>_xll.BQL($A$2:$A$415,"px_last(currency=EUR).value", "showdates","false","showids","false","showheaders","false","cols=1;rows=414")</f>
        <v>56.677309500483709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-2.4067210000000001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-1.7016720000000001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9.9313179999999992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15.00475</v>
      </c>
      <c r="H2" s="13"/>
    </row>
    <row r="3" spans="1:12" x14ac:dyDescent="0.25">
      <c r="A3" t="s">
        <v>58</v>
      </c>
      <c r="B3" s="1">
        <v>394.71252703666687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-0.58840630000000005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1.94326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3.8082039999999999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16.552859999999999</v>
      </c>
      <c r="I3" s="13"/>
      <c r="J3" s="13"/>
      <c r="K3" s="13"/>
      <c r="L3" s="13"/>
    </row>
    <row r="4" spans="1:12" x14ac:dyDescent="0.25">
      <c r="A4" t="s">
        <v>49</v>
      </c>
      <c r="B4" s="1">
        <v>19.185106114097625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-0.51218300000000005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-1.0251699999999999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8.5136829999999997E-2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-4.6905679999999998</v>
      </c>
      <c r="I4" s="13"/>
    </row>
    <row r="5" spans="1:12" x14ac:dyDescent="0.25">
      <c r="A5" t="s">
        <v>64</v>
      </c>
      <c r="B5" s="1">
        <v>56.923647341728206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-0.75203279999999995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-3.44293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-5.4659279999999999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2.5571139999999999</v>
      </c>
    </row>
    <row r="6" spans="1:12" x14ac:dyDescent="0.25">
      <c r="A6" t="s">
        <v>72</v>
      </c>
      <c r="B6" s="1">
        <v>161.17582251548768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-0.8887062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0.90773990000000004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12.05856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-6.5299019999999999</v>
      </c>
      <c r="I6" s="13"/>
    </row>
    <row r="7" spans="1:12" x14ac:dyDescent="0.25">
      <c r="A7" t="s">
        <v>23</v>
      </c>
      <c r="B7" s="1">
        <v>11.739909092877619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-0.47024749999999998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3.1461079999999999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55.306260000000002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4.7397010000000002</v>
      </c>
    </row>
    <row r="8" spans="1:12" x14ac:dyDescent="0.25">
      <c r="A8" t="s">
        <v>20</v>
      </c>
      <c r="B8" s="1">
        <v>57.385839996337886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-2.8365610000000001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-2.643745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-10.16408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-21.663550000000001</v>
      </c>
    </row>
    <row r="9" spans="1:12" x14ac:dyDescent="0.25">
      <c r="A9" t="s">
        <v>17</v>
      </c>
      <c r="B9" s="1">
        <v>307.74635714530945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4.7784319999999998E-2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3.0465059999999999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11.58921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40.018410000000003</v>
      </c>
    </row>
    <row r="10" spans="1:12" x14ac:dyDescent="0.25">
      <c r="A10" t="s">
        <v>79</v>
      </c>
      <c r="B10" s="1">
        <v>64.364949080944058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-1.005795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-4.9646809999999997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-8.221622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-7.9392579999999997</v>
      </c>
    </row>
    <row r="11" spans="1:12" x14ac:dyDescent="0.25">
      <c r="A11" t="s">
        <v>80</v>
      </c>
      <c r="B11" s="1">
        <v>587.60400951147074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-0.5200825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4.6487980000000002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8.8249739999999992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33.52881</v>
      </c>
    </row>
    <row r="12" spans="1:12" x14ac:dyDescent="0.25">
      <c r="A12" t="s">
        <v>69</v>
      </c>
      <c r="B12" s="1">
        <v>125.68451389172223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1.5646059999999999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2.6701459999999999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5.1395580000000001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35.110259999999997</v>
      </c>
    </row>
    <row r="13" spans="1:12" x14ac:dyDescent="0.25">
      <c r="A13" t="s">
        <v>18</v>
      </c>
      <c r="B13" s="1">
        <v>43.640230448246001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-10.431380000000001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-6.0767559999999996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-17.746970000000001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-48.415010000000002</v>
      </c>
    </row>
    <row r="14" spans="1:12" x14ac:dyDescent="0.25">
      <c r="A14" t="s">
        <v>76</v>
      </c>
      <c r="B14" s="1">
        <v>186.50397998809814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-0.34678680000000001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4.9235670000000002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23.680980000000002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43.405389999999997</v>
      </c>
    </row>
    <row r="15" spans="1:12" x14ac:dyDescent="0.25">
      <c r="A15" t="s">
        <v>19</v>
      </c>
      <c r="B15" s="1">
        <v>105.80000305175781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4.2406309999999996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-12.282159999999999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-21.703700000000001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-19.68085</v>
      </c>
    </row>
    <row r="16" spans="1:12" x14ac:dyDescent="0.25">
      <c r="A16" t="s">
        <v>56</v>
      </c>
      <c r="B16" s="1">
        <v>52.569792535305019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-1.039191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-0.15871540000000001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-5.763649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9.3293579999999992</v>
      </c>
    </row>
    <row r="17" spans="1:6" x14ac:dyDescent="0.25">
      <c r="A17" t="s">
        <v>12</v>
      </c>
      <c r="B17" s="1">
        <v>119.31337704631096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-5.5984390000000002E-2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-3.4678719999999998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-13.572570000000001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-16.461919999999999</v>
      </c>
    </row>
    <row r="18" spans="1:6" x14ac:dyDescent="0.25">
      <c r="A18" t="s">
        <v>57</v>
      </c>
      <c r="B18" s="1">
        <v>30.190424199104307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-0.80158499999999999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-3.3390810000000002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-12.218059999999999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-23.229869999999998</v>
      </c>
    </row>
    <row r="19" spans="1:6" x14ac:dyDescent="0.25">
      <c r="A19" t="s">
        <v>54</v>
      </c>
      <c r="B19" s="1">
        <v>233.30560819387435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-3.1199180000000002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-7.2696350000000001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-19.957360000000001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-5.7922169999999999</v>
      </c>
    </row>
    <row r="20" spans="1:6" x14ac:dyDescent="0.25">
      <c r="A20" t="s">
        <v>42</v>
      </c>
      <c r="B20" s="1">
        <v>8.7763327075311839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0.92620559999999996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-0.76324420000000004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-0.74094130000000002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6.5883779999999996</v>
      </c>
    </row>
    <row r="21" spans="1:6" x14ac:dyDescent="0.25">
      <c r="A21" t="s">
        <v>16</v>
      </c>
      <c r="B21" s="1">
        <v>61.58254930019379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-0.84057289999999996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-6.6777620000000004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-12.38754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-11.91347</v>
      </c>
    </row>
    <row r="22" spans="1:6" x14ac:dyDescent="0.25">
      <c r="A22" t="s">
        <v>51</v>
      </c>
      <c r="B22" s="1">
        <v>232.47366141557694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-0.76718719999999996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1.0831850000000001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0.77249140000000005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11.037100000000001</v>
      </c>
    </row>
    <row r="23" spans="1:6" x14ac:dyDescent="0.25">
      <c r="A23" t="s">
        <v>85</v>
      </c>
      <c r="B23" s="1">
        <v>253.4941833472252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-0.2599089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-1.5064949999999999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-0.86359730000000001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8.1301889999999997</v>
      </c>
    </row>
    <row r="24" spans="1:6" x14ac:dyDescent="0.25">
      <c r="A24" t="s">
        <v>87</v>
      </c>
      <c r="B24" s="1">
        <v>959.50270711660391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9.572279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10.56362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24.560849999999999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114.3781</v>
      </c>
    </row>
    <row r="25" spans="1:6" x14ac:dyDescent="0.25">
      <c r="A25" t="s">
        <v>1</v>
      </c>
      <c r="B25" s="1">
        <v>50.280273141591501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0.84473770000000004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1.571496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13.801209999999999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17.645499999999998</v>
      </c>
    </row>
    <row r="26" spans="1:6" x14ac:dyDescent="0.25">
      <c r="A26" t="s">
        <v>70</v>
      </c>
      <c r="B26" s="1">
        <v>67.064154183864588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-0.50942350000000003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0.77264909999999998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10.29289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-1.7531019999999999</v>
      </c>
    </row>
    <row r="27" spans="1:6" x14ac:dyDescent="0.25">
      <c r="A27" t="s">
        <v>59</v>
      </c>
      <c r="B27" s="1">
        <v>31.928268580436704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-2.203894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-5.0967560000000001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11.90058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4.0513589999999997</v>
      </c>
    </row>
    <row r="28" spans="1:6" x14ac:dyDescent="0.25">
      <c r="A28" t="s">
        <v>44</v>
      </c>
      <c r="B28" s="1">
        <v>66.047330343723303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2.865729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1.819456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21.427219999999998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23.083659999999998</v>
      </c>
    </row>
    <row r="29" spans="1:6" x14ac:dyDescent="0.25">
      <c r="A29" t="s">
        <v>84</v>
      </c>
      <c r="B29" s="1">
        <v>118.87595076560973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-3.6282670000000001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-3.7358889999999998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6.7194669999999999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0.79844150000000003</v>
      </c>
    </row>
    <row r="30" spans="1:6" x14ac:dyDescent="0.25">
      <c r="A30" t="s">
        <v>75</v>
      </c>
      <c r="B30" s="1">
        <v>49.311483257627266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1.900136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2.1411120000000001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8.5370749999999997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25.725269999999998</v>
      </c>
    </row>
    <row r="31" spans="1:6" x14ac:dyDescent="0.25">
      <c r="A31" t="s">
        <v>73</v>
      </c>
      <c r="B31" s="1">
        <v>22.838205388617641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1.3226439999999999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6.1167150000000001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8.8832039999999992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23.565639999999998</v>
      </c>
    </row>
    <row r="32" spans="1:6" x14ac:dyDescent="0.25">
      <c r="A32" t="s">
        <v>11</v>
      </c>
      <c r="B32" s="1">
        <v>282.7971976494789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-0.15401599999999999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-0.16708020000000001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-4.4935770000000002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-10.154489999999999</v>
      </c>
    </row>
    <row r="33" spans="1:6" x14ac:dyDescent="0.25">
      <c r="A33" t="s">
        <v>21</v>
      </c>
      <c r="B33" s="1">
        <v>79.210577147006987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-1.493258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-2.2742990000000001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0.159912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0.28445189999999998</v>
      </c>
    </row>
    <row r="34" spans="1:6" x14ac:dyDescent="0.25">
      <c r="A34" t="s">
        <v>81</v>
      </c>
      <c r="B34" s="1">
        <v>34.99896114451559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-0.43386780000000003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-1.3418570000000001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-3.7032349999999998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20.65943</v>
      </c>
    </row>
    <row r="35" spans="1:6" x14ac:dyDescent="0.25">
      <c r="A35" t="s">
        <v>63</v>
      </c>
      <c r="B35" s="1">
        <v>25.32215453140028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-0.63140960000000002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-0.4467295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-3.7564500000000001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-10.12631</v>
      </c>
    </row>
    <row r="36" spans="1:6" x14ac:dyDescent="0.25">
      <c r="A36" t="s">
        <v>48</v>
      </c>
      <c r="B36" s="1">
        <v>109.5396591424942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-0.29895709999999998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-7.3436210000000002E-2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-1.1908319999999999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8.0586090000000006</v>
      </c>
    </row>
    <row r="37" spans="1:6" x14ac:dyDescent="0.25">
      <c r="A37" t="s">
        <v>29</v>
      </c>
      <c r="B37" s="1">
        <v>11.622813058777835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-1.9737210000000001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-4.8078139999999996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-6.4402160000000004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8.2780520000000006</v>
      </c>
    </row>
    <row r="38" spans="1:6" x14ac:dyDescent="0.25">
      <c r="A38" t="s">
        <v>31</v>
      </c>
      <c r="B38" s="1">
        <v>74.588650600910185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2.1554549999999999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4.8077540000000001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21.86571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71.533739999999995</v>
      </c>
    </row>
    <row r="39" spans="1:6" x14ac:dyDescent="0.25">
      <c r="A39" t="s">
        <v>28</v>
      </c>
      <c r="B39" s="1">
        <v>11.822888104915618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-1.2360739999999999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13.36002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5.9505049999999997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-22.137840000000001</v>
      </c>
    </row>
    <row r="40" spans="1:6" x14ac:dyDescent="0.25">
      <c r="A40" t="s">
        <v>4</v>
      </c>
      <c r="B40" s="1">
        <v>100.2958060503006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0.78845460000000001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-3.2028850000000002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-0.28199920000000001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17.749659999999999</v>
      </c>
    </row>
    <row r="41" spans="1:6" x14ac:dyDescent="0.25">
      <c r="A41" t="s">
        <v>78</v>
      </c>
      <c r="B41" s="1">
        <v>13.695473510204765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0.20684739999999999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-0.4798461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-7.5360959999999997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-14.21841</v>
      </c>
    </row>
    <row r="42" spans="1:6" x14ac:dyDescent="0.25">
      <c r="A42" t="s">
        <v>40</v>
      </c>
      <c r="B42" s="1">
        <v>1578.295476961136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-1.4644470000000001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-1.326471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21.05922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11.115600000000001</v>
      </c>
    </row>
    <row r="43" spans="1:6" x14ac:dyDescent="0.25">
      <c r="A43" t="s">
        <v>50</v>
      </c>
      <c r="B43" s="1">
        <v>6.6555742263793949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-1.0063219999999999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0.6482038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11.972709999999999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8.8682409999999994</v>
      </c>
    </row>
    <row r="44" spans="1:6" x14ac:dyDescent="0.25">
      <c r="A44" t="s">
        <v>24</v>
      </c>
      <c r="B44" s="1">
        <v>29.303014302253722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-1.4477100000000001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0.63539939999999995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10.2857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-13.843059999999999</v>
      </c>
    </row>
    <row r="45" spans="1:6" x14ac:dyDescent="0.25">
      <c r="A45" t="s">
        <v>77</v>
      </c>
      <c r="B45" s="1">
        <v>18.360000610351563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-1.985371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-6.2937060000000002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-8.2306380000000008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-22.677859999999999</v>
      </c>
    </row>
    <row r="46" spans="1:6" x14ac:dyDescent="0.25">
      <c r="A46" t="s">
        <v>53</v>
      </c>
      <c r="B46" s="1">
        <v>149.60000610351563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1.1820329999999999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2.2874699999999999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6.1329419999999999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17.47193</v>
      </c>
    </row>
    <row r="47" spans="1:6" x14ac:dyDescent="0.25">
      <c r="A47" t="s">
        <v>36</v>
      </c>
      <c r="B47" s="1">
        <v>263.21645179828738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-1.455511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-6.2605140000000004E-2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0.81529430000000003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-6.1277710000000001</v>
      </c>
    </row>
    <row r="48" spans="1:6" x14ac:dyDescent="0.25">
      <c r="A48" t="s">
        <v>66</v>
      </c>
      <c r="B48" s="1">
        <v>17.239786016941068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-1.30359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-0.71599930000000001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-39.499600000000001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-48.14002</v>
      </c>
    </row>
    <row r="49" spans="1:6" x14ac:dyDescent="0.25">
      <c r="A49" t="s">
        <v>52</v>
      </c>
      <c r="B49" s="1">
        <v>45.040000915527344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-2.2737020000000001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-3.6786469999999998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0.24202419999999999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-15.847799999999999</v>
      </c>
    </row>
    <row r="50" spans="1:6" x14ac:dyDescent="0.25">
      <c r="A50" t="s">
        <v>45</v>
      </c>
      <c r="B50" s="1">
        <v>287.83971951127052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1.1684300000000001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-1.172121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4.9507599999999998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7.9252630000000002</v>
      </c>
    </row>
    <row r="51" spans="1:6" x14ac:dyDescent="0.25">
      <c r="A51" t="s">
        <v>30</v>
      </c>
      <c r="B51" s="1">
        <v>167.35996023416521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-0.90733090000000005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-0.90372770000000002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-0.25890750000000001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21.868539999999999</v>
      </c>
    </row>
    <row r="52" spans="1:6" x14ac:dyDescent="0.25">
      <c r="A52" t="s">
        <v>25</v>
      </c>
      <c r="B52" s="1">
        <v>111.53426907839362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0.56275960000000003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2.6654080000000002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7.6115510000000004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17.316510000000001</v>
      </c>
    </row>
    <row r="53" spans="1:6" x14ac:dyDescent="0.25">
      <c r="A53" t="s">
        <v>41</v>
      </c>
      <c r="B53" s="1">
        <v>4.6064913895628496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-0.96735040000000005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-10.42484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6.9352859999999996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-25.96576</v>
      </c>
    </row>
    <row r="54" spans="1:6" x14ac:dyDescent="0.25">
      <c r="A54" t="s">
        <v>83</v>
      </c>
      <c r="B54" s="1">
        <v>152.97652482271195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-1.154612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-0.91065439999999998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1.352868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16.976880000000001</v>
      </c>
    </row>
    <row r="55" spans="1:6" x14ac:dyDescent="0.25">
      <c r="A55" t="s">
        <v>7</v>
      </c>
      <c r="B55" s="1">
        <v>148.299135158062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-2.8511649999999999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-0.84513000000000005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4.2096770000000001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11.30735</v>
      </c>
    </row>
    <row r="56" spans="1:6" x14ac:dyDescent="0.25">
      <c r="A56" t="s">
        <v>47</v>
      </c>
      <c r="B56" s="1">
        <v>411.9892884659767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-1.1528369999999999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3.9294599999999999E-2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-2.0946699999999998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1.045188</v>
      </c>
    </row>
    <row r="57" spans="1:6" x14ac:dyDescent="0.25">
      <c r="A57" t="s">
        <v>65</v>
      </c>
      <c r="B57" s="1">
        <v>97.846184980869282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-1.20624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-7.0521079999999996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-15.880269999999999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-22.2515</v>
      </c>
    </row>
    <row r="58" spans="1:6" x14ac:dyDescent="0.25">
      <c r="A58" t="s">
        <v>74</v>
      </c>
      <c r="B58" s="1">
        <v>80.846739144325255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-2.8243879999999999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-2.447387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-1.417651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17.309940000000001</v>
      </c>
    </row>
    <row r="59" spans="1:6" x14ac:dyDescent="0.25">
      <c r="A59" t="s">
        <v>3</v>
      </c>
      <c r="B59" s="1">
        <v>198.89074313163758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-1.956159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-1.894522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-2.3479580000000002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-9.6218509999999995</v>
      </c>
    </row>
    <row r="60" spans="1:6" x14ac:dyDescent="0.25">
      <c r="A60" t="s">
        <v>35</v>
      </c>
      <c r="B60" s="1">
        <v>75.650001525878906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-6.5359479999999998E-2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5.4482759999999999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14.73377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-3.7628699999999999</v>
      </c>
    </row>
    <row r="61" spans="1:6" x14ac:dyDescent="0.25">
      <c r="A61" t="s">
        <v>55</v>
      </c>
      <c r="B61" s="1">
        <v>233.87846861211867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0.1969284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-1.7550060000000001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-0.4068927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-7.2673719999999999</v>
      </c>
    </row>
    <row r="62" spans="1:6" x14ac:dyDescent="0.25">
      <c r="A62" t="s">
        <v>33</v>
      </c>
      <c r="B62" s="1">
        <v>241.1721271753311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0.62449500000000002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2.2046429999999999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0.48056070000000001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-3.3424469999999999</v>
      </c>
    </row>
    <row r="63" spans="1:6" x14ac:dyDescent="0.25">
      <c r="A63" t="s">
        <v>6</v>
      </c>
      <c r="B63" s="1">
        <v>20.83691934940888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-0.57316339999999999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-1.0476799999999999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0.21346799999999999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6.2609719999999998</v>
      </c>
    </row>
    <row r="64" spans="1:6" x14ac:dyDescent="0.25">
      <c r="A64" t="s">
        <v>60</v>
      </c>
      <c r="B64" s="1">
        <v>11.08337985754013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-6.9836780000000003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-1.624825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15.474360000000001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-37.53107</v>
      </c>
    </row>
    <row r="65" spans="1:6" x14ac:dyDescent="0.25">
      <c r="A65" t="s">
        <v>34</v>
      </c>
      <c r="B65" s="1">
        <v>24.519245324344624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-1.01976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-4.2008840000000003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6.3274949999999999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0.95900399999999997</v>
      </c>
    </row>
    <row r="66" spans="1:6" x14ac:dyDescent="0.25">
      <c r="A66" t="s">
        <v>61</v>
      </c>
      <c r="B66" s="1">
        <v>23.643099746194522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-0.23261599999999999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0.21178530000000001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4.8780919999999997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9.3505140000000004</v>
      </c>
    </row>
    <row r="67" spans="1:6" x14ac:dyDescent="0.25">
      <c r="A67" t="s">
        <v>43</v>
      </c>
      <c r="B67" s="1">
        <v>1183.4000244140625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-1.496218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-6.55124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-14.997159999999999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2.708726</v>
      </c>
    </row>
    <row r="68" spans="1:6" x14ac:dyDescent="0.25">
      <c r="A68" t="s">
        <v>37</v>
      </c>
      <c r="B68" s="1">
        <v>1.3978479118678662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-0.76917919999999995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6.2843910000000003E-2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9.7725860000000004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-6.662585</v>
      </c>
    </row>
    <row r="69" spans="1:6" x14ac:dyDescent="0.25">
      <c r="A69" t="s">
        <v>88</v>
      </c>
      <c r="B69" s="1">
        <v>16.426326944828034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-3.095396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-4.4390299999999998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-32.709919999999997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-15.58714</v>
      </c>
    </row>
    <row r="70" spans="1:6" x14ac:dyDescent="0.25">
      <c r="A70" t="s">
        <v>26</v>
      </c>
      <c r="B70" s="1">
        <v>7.8609338393038302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1.141699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1.8863570000000001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-3.2027619999999999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-9.8587600000000002</v>
      </c>
    </row>
    <row r="71" spans="1:6" x14ac:dyDescent="0.25">
      <c r="A71" t="s">
        <v>10</v>
      </c>
      <c r="B71" s="1">
        <v>11.210000038146973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2.397869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1.051709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16.877849999999999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-38.044060000000002</v>
      </c>
    </row>
    <row r="72" spans="1:6" x14ac:dyDescent="0.25">
      <c r="A72" t="s">
        <v>39</v>
      </c>
      <c r="B72" s="1">
        <v>6.8050142950135868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2.0227040000000001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2.3707440000000002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-3.8698350000000001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-28.115600000000001</v>
      </c>
    </row>
    <row r="73" spans="1:6" x14ac:dyDescent="0.25">
      <c r="A73" t="s">
        <v>89</v>
      </c>
      <c r="B73" s="1">
        <v>4.2067644279904854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-7.622524E-2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-2.3935140000000001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5.6421429999999999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12.8142</v>
      </c>
    </row>
    <row r="74" spans="1:6" x14ac:dyDescent="0.25">
      <c r="A74" t="s">
        <v>68</v>
      </c>
      <c r="B74" s="1">
        <v>221.10000610351563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-1.1091390000000001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-2.9172159999999998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-1.894844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21.406199999999998</v>
      </c>
    </row>
    <row r="75" spans="1:6" x14ac:dyDescent="0.25">
      <c r="A75" t="s">
        <v>9</v>
      </c>
      <c r="B75" s="1">
        <v>9.2147449834744624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2.4328799999999999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2.487879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2.0548440000000001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-13.25323</v>
      </c>
    </row>
    <row r="76" spans="1:6" x14ac:dyDescent="0.25">
      <c r="A76" t="s">
        <v>82</v>
      </c>
      <c r="B76" s="1">
        <v>257.50601558923722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-1.62294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-1.6487670000000001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-0.41512339999999998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8.4132759999999998</v>
      </c>
    </row>
    <row r="77" spans="1:6" x14ac:dyDescent="0.25">
      <c r="A77" t="s">
        <v>13</v>
      </c>
      <c r="B77" s="1">
        <v>47.439454069137575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-3.7451349999999999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17.737770000000001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14.273339999999999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12.03204</v>
      </c>
    </row>
    <row r="78" spans="1:6" x14ac:dyDescent="0.25">
      <c r="A78" t="s">
        <v>46</v>
      </c>
      <c r="B78" s="1">
        <v>199.77815302848816</v>
      </c>
      <c r="C78" cm="1">
        <f t="array" aca="1" ref="C78" ca="1">_xll.BDP(Stocks[[#This Row],[bloomberg_query]], "CUST_TRR_RETURN_HOLDING_PER", "CUST_TRR_START_DT="&amp;TEXT(WORKDAY(TODAY(), -2),"jjjjMMtt"),"CUST_TRR_END_DT="&amp;TEXT(WORKDAY(TODAY(), -1),"jjjjMMtt"), "CUST_TRR_CRNCY=EUR")</f>
        <v>-1.7153119999999999</v>
      </c>
      <c r="D78" cm="1">
        <f t="array" aca="1" ref="D78" ca="1">_xll.BDP(Stocks[[#This Row],[bloomberg_query]], "CUST_TRR_RETURN_HOLDING_PER", "CUST_TRR_START_DT="&amp;TEXT(WORKDAY(TODAY(), -6),"jjjjMMtt"),"CUST_TRR_END_DT="&amp;TEXT(WORKDAY(TODAY(), -1),"jjjjMMtt"), "CUST_TRR_CRNCY=EUR")</f>
        <v>-0.42355280000000001</v>
      </c>
      <c r="E78" cm="1">
        <f t="array" aca="1" ref="E78" ca="1">_xll.BDP(Stocks[[#This Row],[bloomberg_query]], "CUST_TRR_RETURN_HOLDING_PER", "CUST_TRR_START_DT="&amp;TEXT(WORKDAY(EDATE(TODAY(), -1) - 2, 1),"jjjjMMtt"),"CUST_TRR_END_DT="&amp;TEXT(WORKDAY(TODAY(), -1),"jjjjMMtt"),"CUST_TRR_CRNCY=EUR")</f>
        <v>13.286820000000001</v>
      </c>
      <c r="F78" cm="1">
        <f t="array" aca="1" ref="F78" ca="1">_xll.BDP(Stocks[[#This Row],[bloomberg_query]], "CUST_TRR_RETURN_HOLDING_PER", "CUST_TRR_START_DT="&amp;TEXT(WORKDAY(DATE(YEAR(TODAY())-1, 12, 31), -1),"jjjjMMtt"),"CUST_TRR_END_DT="&amp;TEXT(WORKDAY(TODAY(), -1),"jjjjMMtt"), "CUST_TRR_CRNCY=EUR")</f>
        <v>32.782130000000002</v>
      </c>
    </row>
    <row r="79" spans="1:6" x14ac:dyDescent="0.25">
      <c r="A79" t="s">
        <v>62</v>
      </c>
      <c r="B79" s="1">
        <v>181.19800831317903</v>
      </c>
      <c r="C79" cm="1">
        <f t="array" aca="1" ref="C79" ca="1">_xll.BDP(Stocks[[#This Row],[bloomberg_query]], "CUST_TRR_RETURN_HOLDING_PER", "CUST_TRR_START_DT="&amp;TEXT(WORKDAY(TODAY(), -2),"jjjjMMtt"),"CUST_TRR_END_DT="&amp;TEXT(WORKDAY(TODAY(), -1),"jjjjMMtt"), "CUST_TRR_CRNCY=EUR")</f>
        <v>-1.0410999999999999</v>
      </c>
      <c r="D79" cm="1">
        <f t="array" aca="1" ref="D79" ca="1">_xll.BDP(Stocks[[#This Row],[bloomberg_query]], "CUST_TRR_RETURN_HOLDING_PER", "CUST_TRR_START_DT="&amp;TEXT(WORKDAY(TODAY(), -6),"jjjjMMtt"),"CUST_TRR_END_DT="&amp;TEXT(WORKDAY(TODAY(), -1),"jjjjMMtt"), "CUST_TRR_CRNCY=EUR")</f>
        <v>-5.0705429999999998</v>
      </c>
      <c r="E79" cm="1">
        <f t="array" aca="1" ref="E79" ca="1">_xll.BDP(Stocks[[#This Row],[bloomberg_query]], "CUST_TRR_RETURN_HOLDING_PER", "CUST_TRR_START_DT="&amp;TEXT(WORKDAY(EDATE(TODAY(), -1) - 2, 1),"jjjjMMtt"),"CUST_TRR_END_DT="&amp;TEXT(WORKDAY(TODAY(), -1),"jjjjMMtt"),"CUST_TRR_CRNCY=EUR")</f>
        <v>6.335693</v>
      </c>
      <c r="F79" cm="1">
        <f t="array" aca="1" ref="F79" ca="1">_xll.BDP(Stocks[[#This Row],[bloomberg_query]], "CUST_TRR_RETURN_HOLDING_PER", "CUST_TRR_START_DT="&amp;TEXT(WORKDAY(DATE(YEAR(TODAY())-1, 12, 31), -1),"jjjjMMtt"),"CUST_TRR_END_DT="&amp;TEXT(WORKDAY(TODAY(), -1),"jjjjMMtt"), "CUST_TRR_CRNCY=EUR")</f>
        <v>6.1457490000000004</v>
      </c>
    </row>
    <row r="80" spans="1:6" x14ac:dyDescent="0.25">
      <c r="A80" t="s">
        <v>86</v>
      </c>
      <c r="B80" s="1">
        <v>16.722510698212041</v>
      </c>
      <c r="C80" cm="1">
        <f t="array" aca="1" ref="C80" ca="1">_xll.BDP(Stocks[[#This Row],[bloomberg_query]], "CUST_TRR_RETURN_HOLDING_PER", "CUST_TRR_START_DT="&amp;TEXT(WORKDAY(TODAY(), -2),"jjjjMMtt"),"CUST_TRR_END_DT="&amp;TEXT(WORKDAY(TODAY(), -1),"jjjjMMtt"), "CUST_TRR_CRNCY=EUR")</f>
        <v>0.98062930000000004</v>
      </c>
      <c r="D80" cm="1">
        <f t="array" aca="1" ref="D80" ca="1">_xll.BDP(Stocks[[#This Row],[bloomberg_query]], "CUST_TRR_RETURN_HOLDING_PER", "CUST_TRR_START_DT="&amp;TEXT(WORKDAY(TODAY(), -6),"jjjjMMtt"),"CUST_TRR_END_DT="&amp;TEXT(WORKDAY(TODAY(), -1),"jjjjMMtt"), "CUST_TRR_CRNCY=EUR")</f>
        <v>-0.33117629999999998</v>
      </c>
      <c r="E80" cm="1">
        <f t="array" aca="1" ref="E80" ca="1">_xll.BDP(Stocks[[#This Row],[bloomberg_query]], "CUST_TRR_RETURN_HOLDING_PER", "CUST_TRR_START_DT="&amp;TEXT(WORKDAY(EDATE(TODAY(), -1) - 2, 1),"jjjjMMtt"),"CUST_TRR_END_DT="&amp;TEXT(WORKDAY(TODAY(), -1),"jjjjMMtt"),"CUST_TRR_CRNCY=EUR")</f>
        <v>-5.6903759999999997</v>
      </c>
      <c r="F80" cm="1">
        <f t="array" aca="1" ref="F80" ca="1">_xll.BDP(Stocks[[#This Row],[bloomberg_query]], "CUST_TRR_RETURN_HOLDING_PER", "CUST_TRR_START_DT="&amp;TEXT(WORKDAY(DATE(YEAR(TODAY())-1, 12, 31), -1),"jjjjMMtt"),"CUST_TRR_END_DT="&amp;TEXT(WORKDAY(TODAY(), -1),"jjjjMMtt"), "CUST_TRR_CRNCY=EUR")</f>
        <v>-3.3415020000000002</v>
      </c>
    </row>
    <row r="81" spans="1:6" x14ac:dyDescent="0.25">
      <c r="A81" t="s">
        <v>67</v>
      </c>
      <c r="B81" s="1">
        <v>707.24720008373265</v>
      </c>
      <c r="C81" cm="1">
        <f t="array" aca="1" ref="C81" ca="1">_xll.BDP(Stocks[[#This Row],[bloomberg_query]], "CUST_TRR_RETURN_HOLDING_PER", "CUST_TRR_START_DT="&amp;TEXT(WORKDAY(TODAY(), -2),"jjjjMMtt"),"CUST_TRR_END_DT="&amp;TEXT(WORKDAY(TODAY(), -1),"jjjjMMtt"), "CUST_TRR_CRNCY=EUR")</f>
        <v>-0.62741979999999997</v>
      </c>
      <c r="D81" cm="1">
        <f t="array" aca="1" ref="D81" ca="1">_xll.BDP(Stocks[[#This Row],[bloomberg_query]], "CUST_TRR_RETURN_HOLDING_PER", "CUST_TRR_START_DT="&amp;TEXT(WORKDAY(TODAY(), -6),"jjjjMMtt"),"CUST_TRR_END_DT="&amp;TEXT(WORKDAY(TODAY(), -1),"jjjjMMtt"), "CUST_TRR_CRNCY=EUR")</f>
        <v>2.6031219999999999</v>
      </c>
      <c r="E81" cm="1">
        <f t="array" aca="1" ref="E81" ca="1">_xll.BDP(Stocks[[#This Row],[bloomberg_query]], "CUST_TRR_RETURN_HOLDING_PER", "CUST_TRR_START_DT="&amp;TEXT(WORKDAY(EDATE(TODAY(), -1) - 2, 1),"jjjjMMtt"),"CUST_TRR_END_DT="&amp;TEXT(WORKDAY(TODAY(), -1),"jjjjMMtt"),"CUST_TRR_CRNCY=EUR")</f>
        <v>16.977180000000001</v>
      </c>
      <c r="F81" cm="1">
        <f t="array" aca="1" ref="F81" ca="1">_xll.BDP(Stocks[[#This Row],[bloomberg_query]], "CUST_TRR_RETURN_HOLDING_PER", "CUST_TRR_START_DT="&amp;TEXT(WORKDAY(DATE(YEAR(TODAY())-1, 12, 31), -1),"jjjjMMtt"),"CUST_TRR_END_DT="&amp;TEXT(WORKDAY(TODAY(), -1),"jjjjMMtt"), "CUST_TRR_CRNCY=EUR")</f>
        <v>35.178980000000003</v>
      </c>
    </row>
    <row r="82" spans="1:6" x14ac:dyDescent="0.25">
      <c r="A82" t="s">
        <v>14</v>
      </c>
      <c r="B82" s="1">
        <v>416.71289739608767</v>
      </c>
      <c r="C82" cm="1">
        <f t="array" aca="1" ref="C82" ca="1">_xll.BDP(Stocks[[#This Row],[bloomberg_query]], "CUST_TRR_RETURN_HOLDING_PER", "CUST_TRR_START_DT="&amp;TEXT(WORKDAY(TODAY(), -2),"jjjjMMtt"),"CUST_TRR_END_DT="&amp;TEXT(WORKDAY(TODAY(), -1),"jjjjMMtt"), "CUST_TRR_CRNCY=EUR")</f>
        <v>0.96346489999999996</v>
      </c>
      <c r="D82" cm="1">
        <f t="array" aca="1" ref="D82" ca="1">_xll.BDP(Stocks[[#This Row],[bloomberg_query]], "CUST_TRR_RETURN_HOLDING_PER", "CUST_TRR_START_DT="&amp;TEXT(WORKDAY(TODAY(), -6),"jjjjMMtt"),"CUST_TRR_END_DT="&amp;TEXT(WORKDAY(TODAY(), -1),"jjjjMMtt"), "CUST_TRR_CRNCY=EUR")</f>
        <v>2.8258749999999999</v>
      </c>
      <c r="E82" cm="1">
        <f t="array" aca="1" ref="E82" ca="1">_xll.BDP(Stocks[[#This Row],[bloomberg_query]], "CUST_TRR_RETURN_HOLDING_PER", "CUST_TRR_START_DT="&amp;TEXT(WORKDAY(EDATE(TODAY(), -1) - 2, 1),"jjjjMMtt"),"CUST_TRR_END_DT="&amp;TEXT(WORKDAY(TODAY(), -1),"jjjjMMtt"),"CUST_TRR_CRNCY=EUR")</f>
        <v>10.11899</v>
      </c>
      <c r="F82" cm="1">
        <f t="array" aca="1" ref="F82" ca="1">_xll.BDP(Stocks[[#This Row],[bloomberg_query]], "CUST_TRR_RETURN_HOLDING_PER", "CUST_TRR_START_DT="&amp;TEXT(WORKDAY(DATE(YEAR(TODAY())-1, 12, 31), -1),"jjjjMMtt"),"CUST_TRR_END_DT="&amp;TEXT(WORKDAY(TODAY(), -1),"jjjjMMtt"), "CUST_TRR_CRNCY=EUR")</f>
        <v>13.31101</v>
      </c>
    </row>
    <row r="83" spans="1:6" x14ac:dyDescent="0.25">
      <c r="A83" t="s">
        <v>5</v>
      </c>
      <c r="B83" s="1">
        <v>864.5999755859375</v>
      </c>
      <c r="C83" cm="1">
        <f t="array" aca="1" ref="C83" ca="1">_xll.BDP(Stocks[[#This Row],[bloomberg_query]], "CUST_TRR_RETURN_HOLDING_PER", "CUST_TRR_START_DT="&amp;TEXT(WORKDAY(TODAY(), -2),"jjjjMMtt"),"CUST_TRR_END_DT="&amp;TEXT(WORKDAY(TODAY(), -1),"jjjjMMtt"), "CUST_TRR_CRNCY=EUR")</f>
        <v>2.610935</v>
      </c>
      <c r="D83" cm="1">
        <f t="array" aca="1" ref="D83" ca="1">_xll.BDP(Stocks[[#This Row],[bloomberg_query]], "CUST_TRR_RETURN_HOLDING_PER", "CUST_TRR_START_DT="&amp;TEXT(WORKDAY(TODAY(), -6),"jjjjMMtt"),"CUST_TRR_END_DT="&amp;TEXT(WORKDAY(TODAY(), -1),"jjjjMMtt"), "CUST_TRR_CRNCY=EUR")</f>
        <v>2.0137350000000001</v>
      </c>
      <c r="E83" cm="1">
        <f t="array" aca="1" ref="E83" ca="1">_xll.BDP(Stocks[[#This Row],[bloomberg_query]], "CUST_TRR_RETURN_HOLDING_PER", "CUST_TRR_START_DT="&amp;TEXT(WORKDAY(EDATE(TODAY(), -1) - 2, 1),"jjjjMMtt"),"CUST_TRR_END_DT="&amp;TEXT(WORKDAY(TODAY(), -1),"jjjjMMtt"),"CUST_TRR_CRNCY=EUR")</f>
        <v>5.2602019999999996</v>
      </c>
      <c r="F83" cm="1">
        <f t="array" aca="1" ref="F83" ca="1">_xll.BDP(Stocks[[#This Row],[bloomberg_query]], "CUST_TRR_RETURN_HOLDING_PER", "CUST_TRR_START_DT="&amp;TEXT(WORKDAY(DATE(YEAR(TODAY())-1, 12, 31), -1),"jjjjMMtt"),"CUST_TRR_END_DT="&amp;TEXT(WORKDAY(TODAY(), -1),"jjjjMMtt"), "CUST_TRR_CRNCY=EUR")</f>
        <v>29.048680000000001</v>
      </c>
    </row>
    <row r="84" spans="1:6" x14ac:dyDescent="0.25">
      <c r="A84" t="s">
        <v>22</v>
      </c>
      <c r="B84" s="1">
        <v>160.60270362377167</v>
      </c>
      <c r="C84" cm="1">
        <f t="array" aca="1" ref="C84" ca="1">_xll.BDP(Stocks[[#This Row],[bloomberg_query]], "CUST_TRR_RETURN_HOLDING_PER", "CUST_TRR_START_DT="&amp;TEXT(WORKDAY(TODAY(), -2),"jjjjMMtt"),"CUST_TRR_END_DT="&amp;TEXT(WORKDAY(TODAY(), -1),"jjjjMMtt"), "CUST_TRR_CRNCY=EUR")</f>
        <v>-3.3138019999999999</v>
      </c>
      <c r="D84" cm="1">
        <f t="array" aca="1" ref="D84" ca="1">_xll.BDP(Stocks[[#This Row],[bloomberg_query]], "CUST_TRR_RETURN_HOLDING_PER", "CUST_TRR_START_DT="&amp;TEXT(WORKDAY(TODAY(), -6),"jjjjMMtt"),"CUST_TRR_END_DT="&amp;TEXT(WORKDAY(TODAY(), -1),"jjjjMMtt"), "CUST_TRR_CRNCY=EUR")</f>
        <v>-0.1239306</v>
      </c>
      <c r="E84" cm="1">
        <f t="array" aca="1" ref="E84" ca="1">_xll.BDP(Stocks[[#This Row],[bloomberg_query]], "CUST_TRR_RETURN_HOLDING_PER", "CUST_TRR_START_DT="&amp;TEXT(WORKDAY(EDATE(TODAY(), -1) - 2, 1),"jjjjMMtt"),"CUST_TRR_END_DT="&amp;TEXT(WORKDAY(TODAY(), -1),"jjjjMMtt"),"CUST_TRR_CRNCY=EUR")</f>
        <v>18.775839999999999</v>
      </c>
      <c r="F84" cm="1">
        <f t="array" aca="1" ref="F84" ca="1">_xll.BDP(Stocks[[#This Row],[bloomberg_query]], "CUST_TRR_RETURN_HOLDING_PER", "CUST_TRR_START_DT="&amp;TEXT(WORKDAY(DATE(YEAR(TODAY())-1, 12, 31), -1),"jjjjMMtt"),"CUST_TRR_END_DT="&amp;TEXT(WORKDAY(TODAY(), -1),"jjjjMMtt"), "CUST_TRR_CRNCY=EUR")</f>
        <v>-28.488880000000002</v>
      </c>
    </row>
    <row r="85" spans="1:6" x14ac:dyDescent="0.25">
      <c r="A85" t="s">
        <v>2</v>
      </c>
      <c r="B85" s="1">
        <v>390.97610087641436</v>
      </c>
      <c r="C85" cm="1">
        <f t="array" aca="1" ref="C85" ca="1">_xll.BDP(Stocks[[#This Row],[bloomberg_query]], "CUST_TRR_RETURN_HOLDING_PER", "CUST_TRR_START_DT="&amp;TEXT(WORKDAY(TODAY(), -2),"jjjjMMtt"),"CUST_TRR_END_DT="&amp;TEXT(WORKDAY(TODAY(), -1),"jjjjMMtt"), "CUST_TRR_CRNCY=EUR")</f>
        <v>-1.3085039999999999</v>
      </c>
      <c r="D85" cm="1">
        <f t="array" aca="1" ref="D85" ca="1">_xll.BDP(Stocks[[#This Row],[bloomberg_query]], "CUST_TRR_RETURN_HOLDING_PER", "CUST_TRR_START_DT="&amp;TEXT(WORKDAY(TODAY(), -6),"jjjjMMtt"),"CUST_TRR_END_DT="&amp;TEXT(WORKDAY(TODAY(), -1),"jjjjMMtt"), "CUST_TRR_CRNCY=EUR")</f>
        <v>13.990589999999999</v>
      </c>
      <c r="E85" cm="1">
        <f t="array" aca="1" ref="E85" ca="1">_xll.BDP(Stocks[[#This Row],[bloomberg_query]], "CUST_TRR_RETURN_HOLDING_PER", "CUST_TRR_START_DT="&amp;TEXT(WORKDAY(EDATE(TODAY(), -1) - 2, 1),"jjjjMMtt"),"CUST_TRR_END_DT="&amp;TEXT(WORKDAY(TODAY(), -1),"jjjjMMtt"),"CUST_TRR_CRNCY=EUR")</f>
        <v>3.2889140000000001</v>
      </c>
      <c r="F85" cm="1">
        <f t="array" aca="1" ref="F85" ca="1">_xll.BDP(Stocks[[#This Row],[bloomberg_query]], "CUST_TRR_RETURN_HOLDING_PER", "CUST_TRR_START_DT="&amp;TEXT(WORKDAY(DATE(YEAR(TODAY())-1, 12, 31), -1),"jjjjMMtt"),"CUST_TRR_END_DT="&amp;TEXT(WORKDAY(TODAY(), -1),"jjjjMMtt"), "CUST_TRR_CRNCY=EUR")</f>
        <v>18.42567</v>
      </c>
    </row>
    <row r="86" spans="1:6" x14ac:dyDescent="0.25">
      <c r="A86" t="s">
        <v>32</v>
      </c>
      <c r="B86" s="1">
        <v>172.74912658691406</v>
      </c>
      <c r="C86" cm="1">
        <f t="array" aca="1" ref="C86" ca="1">_xll.BDP(Stocks[[#This Row],[bloomberg_query]], "CUST_TRR_RETURN_HOLDING_PER", "CUST_TRR_START_DT="&amp;TEXT(WORKDAY(TODAY(), -2),"jjjjMMtt"),"CUST_TRR_END_DT="&amp;TEXT(WORKDAY(TODAY(), -1),"jjjjMMtt"), "CUST_TRR_CRNCY=EUR")</f>
        <v>-1.8795820000000001</v>
      </c>
      <c r="D86" cm="1">
        <f t="array" aca="1" ref="D86" ca="1">_xll.BDP(Stocks[[#This Row],[bloomberg_query]], "CUST_TRR_RETURN_HOLDING_PER", "CUST_TRR_START_DT="&amp;TEXT(WORKDAY(TODAY(), -6),"jjjjMMtt"),"CUST_TRR_END_DT="&amp;TEXT(WORKDAY(TODAY(), -1),"jjjjMMtt"), "CUST_TRR_CRNCY=EUR")</f>
        <v>-1.0587200000000001</v>
      </c>
      <c r="E86" cm="1">
        <f t="array" aca="1" ref="E86" ca="1">_xll.BDP(Stocks[[#This Row],[bloomberg_query]], "CUST_TRR_RETURN_HOLDING_PER", "CUST_TRR_START_DT="&amp;TEXT(WORKDAY(EDATE(TODAY(), -1) - 2, 1),"jjjjMMtt"),"CUST_TRR_END_DT="&amp;TEXT(WORKDAY(TODAY(), -1),"jjjjMMtt"),"CUST_TRR_CRNCY=EUR")</f>
        <v>10.901149999999999</v>
      </c>
      <c r="F86" cm="1">
        <f t="array" aca="1" ref="F86" ca="1">_xll.BDP(Stocks[[#This Row],[bloomberg_query]], "CUST_TRR_RETURN_HOLDING_PER", "CUST_TRR_START_DT="&amp;TEXT(WORKDAY(DATE(YEAR(TODAY())-1, 12, 31), -1),"jjjjMMtt"),"CUST_TRR_END_DT="&amp;TEXT(WORKDAY(TODAY(), -1),"jjjjMMtt"), "CUST_TRR_CRNCY=EUR")</f>
        <v>-0.4654354</v>
      </c>
    </row>
    <row r="87" spans="1:6" x14ac:dyDescent="0.25">
      <c r="A87" t="s">
        <v>15</v>
      </c>
      <c r="B87" s="1">
        <v>709.49345638513557</v>
      </c>
      <c r="C87" cm="1">
        <f t="array" aca="1" ref="C87" ca="1">_xll.BDP(Stocks[[#This Row],[bloomberg_query]], "CUST_TRR_RETURN_HOLDING_PER", "CUST_TRR_START_DT="&amp;TEXT(WORKDAY(TODAY(), -2),"jjjjMMtt"),"CUST_TRR_END_DT="&amp;TEXT(WORKDAY(TODAY(), -1),"jjjjMMtt"), "CUST_TRR_CRNCY=EUR")</f>
        <v>-1.5555810000000001</v>
      </c>
      <c r="D87" cm="1">
        <f t="array" aca="1" ref="D87" ca="1">_xll.BDP(Stocks[[#This Row],[bloomberg_query]], "CUST_TRR_RETURN_HOLDING_PER", "CUST_TRR_START_DT="&amp;TEXT(WORKDAY(TODAY(), -6),"jjjjMMtt"),"CUST_TRR_END_DT="&amp;TEXT(WORKDAY(TODAY(), -1),"jjjjMMtt"), "CUST_TRR_CRNCY=EUR")</f>
        <v>-2.9918260000000001</v>
      </c>
      <c r="E87" cm="1">
        <f t="array" aca="1" ref="E87" ca="1">_xll.BDP(Stocks[[#This Row],[bloomberg_query]], "CUST_TRR_RETURN_HOLDING_PER", "CUST_TRR_START_DT="&amp;TEXT(WORKDAY(EDATE(TODAY(), -1) - 2, 1),"jjjjMMtt"),"CUST_TRR_END_DT="&amp;TEXT(WORKDAY(TODAY(), -1),"jjjjMMtt"),"CUST_TRR_CRNCY=EUR")</f>
        <v>0.17589070000000001</v>
      </c>
      <c r="F87" cm="1">
        <f t="array" aca="1" ref="F87" ca="1">_xll.BDP(Stocks[[#This Row],[bloomberg_query]], "CUST_TRR_RETURN_HOLDING_PER", "CUST_TRR_START_DT="&amp;TEXT(WORKDAY(DATE(YEAR(TODAY())-1, 12, 31), -1),"jjjjMMtt"),"CUST_TRR_END_DT="&amp;TEXT(WORKDAY(TODAY(), -1),"jjjjMMtt"), "CUST_TRR_CRNCY=EUR")</f>
        <v>-1.531504</v>
      </c>
    </row>
    <row r="88" spans="1:6" x14ac:dyDescent="0.25">
      <c r="A88" t="s">
        <v>8</v>
      </c>
      <c r="B88" s="1">
        <v>53.105936014652258</v>
      </c>
      <c r="C88" cm="1">
        <f t="array" aca="1" ref="C88" ca="1">_xll.BDP(Stocks[[#This Row],[bloomberg_query]], "CUST_TRR_RETURN_HOLDING_PER", "CUST_TRR_START_DT="&amp;TEXT(WORKDAY(TODAY(), -2),"jjjjMMtt"),"CUST_TRR_END_DT="&amp;TEXT(WORKDAY(TODAY(), -1),"jjjjMMtt"), "CUST_TRR_CRNCY=EUR")</f>
        <v>-1.0605389999999999</v>
      </c>
      <c r="D88" cm="1">
        <f t="array" aca="1" ref="D88" ca="1">_xll.BDP(Stocks[[#This Row],[bloomberg_query]], "CUST_TRR_RETURN_HOLDING_PER", "CUST_TRR_START_DT="&amp;TEXT(WORKDAY(TODAY(), -6),"jjjjMMtt"),"CUST_TRR_END_DT="&amp;TEXT(WORKDAY(TODAY(), -1),"jjjjMMtt"), "CUST_TRR_CRNCY=EUR")</f>
        <v>1.5513269999999999</v>
      </c>
      <c r="E88" cm="1">
        <f t="array" aca="1" ref="E88" ca="1">_xll.BDP(Stocks[[#This Row],[bloomberg_query]], "CUST_TRR_RETURN_HOLDING_PER", "CUST_TRR_START_DT="&amp;TEXT(WORKDAY(EDATE(TODAY(), -1) - 2, 1),"jjjjMMtt"),"CUST_TRR_END_DT="&amp;TEXT(WORKDAY(TODAY(), -1),"jjjjMMtt"),"CUST_TRR_CRNCY=EUR")</f>
        <v>10.016170000000001</v>
      </c>
      <c r="F88" cm="1">
        <f t="array" aca="1" ref="F88" ca="1">_xll.BDP(Stocks[[#This Row],[bloomberg_query]], "CUST_TRR_RETURN_HOLDING_PER", "CUST_TRR_START_DT="&amp;TEXT(WORKDAY(DATE(YEAR(TODAY())-1, 12, 31), -1),"jjjjMMtt"),"CUST_TRR_END_DT="&amp;TEXT(WORKDAY(TODAY(), -1),"jjjjMMtt"), "CUST_TRR_CRNCY=EUR")</f>
        <v>-6.4239410000000001</v>
      </c>
    </row>
    <row r="89" spans="1:6" x14ac:dyDescent="0.25">
      <c r="A89" t="s">
        <v>71</v>
      </c>
      <c r="B89" s="1">
        <v>160.42707041502001</v>
      </c>
      <c r="C89" cm="1">
        <f t="array" aca="1" ref="C89" ca="1">_xll.BDP(Stocks[[#This Row],[bloomberg_query]], "CUST_TRR_RETURN_HOLDING_PER", "CUST_TRR_START_DT="&amp;TEXT(WORKDAY(TODAY(), -2),"jjjjMMtt"),"CUST_TRR_END_DT="&amp;TEXT(WORKDAY(TODAY(), -1),"jjjjMMtt"), "CUST_TRR_CRNCY=EUR")</f>
        <v>-1.3770990000000001</v>
      </c>
      <c r="D89" cm="1">
        <f t="array" aca="1" ref="D89" ca="1">_xll.BDP(Stocks[[#This Row],[bloomberg_query]], "CUST_TRR_RETURN_HOLDING_PER", "CUST_TRR_START_DT="&amp;TEXT(WORKDAY(TODAY(), -6),"jjjjMMtt"),"CUST_TRR_END_DT="&amp;TEXT(WORKDAY(TODAY(), -1),"jjjjMMtt"), "CUST_TRR_CRNCY=EUR")</f>
        <v>0.14488100000000001</v>
      </c>
      <c r="E89" cm="1">
        <f t="array" aca="1" ref="E89" ca="1">_xll.BDP(Stocks[[#This Row],[bloomberg_query]], "CUST_TRR_RETURN_HOLDING_PER", "CUST_TRR_START_DT="&amp;TEXT(WORKDAY(EDATE(TODAY(), -1) - 2, 1),"jjjjMMtt"),"CUST_TRR_END_DT="&amp;TEXT(WORKDAY(TODAY(), -1),"jjjjMMtt"),"CUST_TRR_CRNCY=EUR")</f>
        <v>8.4651619999999994</v>
      </c>
      <c r="F89" cm="1">
        <f t="array" aca="1" ref="F89" ca="1">_xll.BDP(Stocks[[#This Row],[bloomberg_query]], "CUST_TRR_RETURN_HOLDING_PER", "CUST_TRR_START_DT="&amp;TEXT(WORKDAY(DATE(YEAR(TODAY())-1, 12, 31), -1),"jjjjMMtt"),"CUST_TRR_END_DT="&amp;TEXT(WORKDAY(TODAY(), -1),"jjjjMMtt"), "CUST_TRR_CRNCY=EUR")</f>
        <v>27.064579999999999</v>
      </c>
    </row>
    <row r="90" spans="1:6" x14ac:dyDescent="0.25">
      <c r="A90" t="s">
        <v>27</v>
      </c>
      <c r="B90" s="1">
        <v>10.703396635732762</v>
      </c>
      <c r="C90" cm="1">
        <f t="array" aca="1" ref="C90" ca="1">_xll.BDP(Stocks[[#This Row],[bloomberg_query]], "CUST_TRR_RETURN_HOLDING_PER", "CUST_TRR_START_DT="&amp;TEXT(WORKDAY(TODAY(), -2),"jjjjMMtt"),"CUST_TRR_END_DT="&amp;TEXT(WORKDAY(TODAY(), -1),"jjjjMMtt"), "CUST_TRR_CRNCY=EUR")</f>
        <v>-2.0374970000000001</v>
      </c>
      <c r="D90" cm="1">
        <f t="array" aca="1" ref="D90" ca="1">_xll.BDP(Stocks[[#This Row],[bloomberg_query]], "CUST_TRR_RETURN_HOLDING_PER", "CUST_TRR_START_DT="&amp;TEXT(WORKDAY(TODAY(), -6),"jjjjMMtt"),"CUST_TRR_END_DT="&amp;TEXT(WORKDAY(TODAY(), -1),"jjjjMMtt"), "CUST_TRR_CRNCY=EUR")</f>
        <v>-2.4327700000000001</v>
      </c>
      <c r="E90" cm="1">
        <f t="array" aca="1" ref="E90" ca="1">_xll.BDP(Stocks[[#This Row],[bloomberg_query]], "CUST_TRR_RETURN_HOLDING_PER", "CUST_TRR_START_DT="&amp;TEXT(WORKDAY(EDATE(TODAY(), -1) - 2, 1),"jjjjMMtt"),"CUST_TRR_END_DT="&amp;TEXT(WORKDAY(TODAY(), -1),"jjjjMMtt"),"CUST_TRR_CRNCY=EUR")</f>
        <v>1.1839010000000001</v>
      </c>
      <c r="F90" cm="1">
        <f t="array" aca="1" ref="F90" ca="1">_xll.BDP(Stocks[[#This Row],[bloomberg_query]], "CUST_TRR_RETURN_HOLDING_PER", "CUST_TRR_START_DT="&amp;TEXT(WORKDAY(DATE(YEAR(TODAY())-1, 12, 31), -1),"jjjjMMtt"),"CUST_TRR_END_DT="&amp;TEXT(WORKDAY(TODAY(), -1),"jjjjMMtt"), "CUST_TRR_CRNCY=EUR")</f>
        <v>7.1953800000000001</v>
      </c>
    </row>
    <row r="91" spans="1:6" x14ac:dyDescent="0.25">
      <c r="A91" t="s">
        <v>97</v>
      </c>
      <c r="B91" s="1">
        <v>447.45001220703125</v>
      </c>
      <c r="C91" cm="1">
        <f t="array" aca="1" ref="C91" ca="1">_xll.BDP(Stocks[[#This Row],[bloomberg_query]], "CUST_TRR_RETURN_HOLDING_PER", "CUST_TRR_START_DT="&amp;TEXT(WORKDAY(TODAY(), -2),"jjjjMMtt"),"CUST_TRR_END_DT="&amp;TEXT(WORKDAY(TODAY(), -1),"jjjjMMtt"), "CUST_TRR_CRNCY=EUR")</f>
        <v>-0.54036169999999994</v>
      </c>
      <c r="D91" cm="1">
        <f t="array" aca="1" ref="D91" ca="1">_xll.BDP(Stocks[[#This Row],[bloomberg_query]], "CUST_TRR_RETURN_HOLDING_PER", "CUST_TRR_START_DT="&amp;TEXT(WORKDAY(TODAY(), -6),"jjjjMMtt"),"CUST_TRR_END_DT="&amp;TEXT(WORKDAY(TODAY(), -1),"jjjjMMtt"), "CUST_TRR_CRNCY=EUR")</f>
        <v>-0.5622933</v>
      </c>
      <c r="E91" cm="1">
        <f t="array" aca="1" ref="E91" ca="1">_xll.BDP(Stocks[[#This Row],[bloomberg_query]], "CUST_TRR_RETURN_HOLDING_PER", "CUST_TRR_START_DT="&amp;TEXT(WORKDAY(EDATE(TODAY(), -1) - 2, 1),"jjjjMMtt"),"CUST_TRR_END_DT="&amp;TEXT(WORKDAY(TODAY(), -1),"jjjjMMtt"),"CUST_TRR_CRNCY=EUR")</f>
        <v>3.8760590000000001</v>
      </c>
      <c r="F91" cm="1">
        <f t="array" aca="1" ref="F91" ca="1">_xll.BDP(Stocks[[#This Row],[bloomberg_query]], "CUST_TRR_RETURN_HOLDING_PER", "CUST_TRR_START_DT="&amp;TEXT(WORKDAY(DATE(YEAR(TODAY())-1, 12, 31), -1),"jjjjMMtt"),"CUST_TRR_END_DT="&amp;TEXT(WORKDAY(TODAY(), -1),"jjjjMMtt"), "CUST_TRR_CRNCY=EUR")</f>
        <v>1.582557</v>
      </c>
    </row>
    <row r="92" spans="1:6" x14ac:dyDescent="0.25">
      <c r="A92" t="s">
        <v>90</v>
      </c>
      <c r="B92" s="1">
        <v>399.6117691755295</v>
      </c>
      <c r="C92" cm="1">
        <f t="array" aca="1" ref="C92" ca="1">_xll.BDP(Stocks[[#This Row],[bloomberg_query]], "CUST_TRR_RETURN_HOLDING_PER", "CUST_TRR_START_DT="&amp;TEXT(WORKDAY(TODAY(), -2),"jjjjMMtt"),"CUST_TRR_END_DT="&amp;TEXT(WORKDAY(TODAY(), -1),"jjjjMMtt"), "CUST_TRR_CRNCY=EUR")</f>
        <v>-0.34291470000000002</v>
      </c>
      <c r="D92" cm="1">
        <f t="array" aca="1" ref="D92" ca="1">_xll.BDP(Stocks[[#This Row],[bloomberg_query]], "CUST_TRR_RETURN_HOLDING_PER", "CUST_TRR_START_DT="&amp;TEXT(WORKDAY(TODAY(), -6),"jjjjMMtt"),"CUST_TRR_END_DT="&amp;TEXT(WORKDAY(TODAY(), -1),"jjjjMMtt"), "CUST_TRR_CRNCY=EUR")</f>
        <v>1.1189169999999999</v>
      </c>
      <c r="E92" cm="1">
        <f t="array" aca="1" ref="E92" ca="1">_xll.BDP(Stocks[[#This Row],[bloomberg_query]], "CUST_TRR_RETURN_HOLDING_PER", "CUST_TRR_START_DT="&amp;TEXT(WORKDAY(EDATE(TODAY(), -1) - 2, 1),"jjjjMMtt"),"CUST_TRR_END_DT="&amp;TEXT(WORKDAY(TODAY(), -1),"jjjjMMtt"),"CUST_TRR_CRNCY=EUR")</f>
        <v>-3.9265279999999998</v>
      </c>
      <c r="F92" cm="1">
        <f t="array" aca="1" ref="F92" ca="1">_xll.BDP(Stocks[[#This Row],[bloomberg_query]], "CUST_TRR_RETURN_HOLDING_PER", "CUST_TRR_START_DT="&amp;TEXT(WORKDAY(DATE(YEAR(TODAY())-1, 12, 31), -1),"jjjjMMtt"),"CUST_TRR_END_DT="&amp;TEXT(WORKDAY(TODAY(), -1),"jjjjMMtt"), "CUST_TRR_CRNCY=EUR")</f>
        <v>7.9653710000000002</v>
      </c>
    </row>
    <row r="93" spans="1:6" x14ac:dyDescent="0.25">
      <c r="A93" t="s">
        <v>93</v>
      </c>
      <c r="B93" s="1">
        <v>241.63431982994078</v>
      </c>
      <c r="C93" cm="1">
        <f t="array" aca="1" ref="C93" ca="1">_xll.BDP(Stocks[[#This Row],[bloomberg_query]], "CUST_TRR_RETURN_HOLDING_PER", "CUST_TRR_START_DT="&amp;TEXT(WORKDAY(TODAY(), -2),"jjjjMMtt"),"CUST_TRR_END_DT="&amp;TEXT(WORKDAY(TODAY(), -1),"jjjjMMtt"), "CUST_TRR_CRNCY=EUR")</f>
        <v>-1.940906</v>
      </c>
      <c r="D93" cm="1">
        <f t="array" aca="1" ref="D93" ca="1">_xll.BDP(Stocks[[#This Row],[bloomberg_query]], "CUST_TRR_RETURN_HOLDING_PER", "CUST_TRR_START_DT="&amp;TEXT(WORKDAY(TODAY(), -6),"jjjjMMtt"),"CUST_TRR_END_DT="&amp;TEXT(WORKDAY(TODAY(), -1),"jjjjMMtt"), "CUST_TRR_CRNCY=EUR")</f>
        <v>-0.79708650000000003</v>
      </c>
      <c r="E93" cm="1">
        <f t="array" aca="1" ref="E93" ca="1">_xll.BDP(Stocks[[#This Row],[bloomberg_query]], "CUST_TRR_RETURN_HOLDING_PER", "CUST_TRR_START_DT="&amp;TEXT(WORKDAY(EDATE(TODAY(), -1) - 2, 1),"jjjjMMtt"),"CUST_TRR_END_DT="&amp;TEXT(WORKDAY(TODAY(), -1),"jjjjMMtt"),"CUST_TRR_CRNCY=EUR")</f>
        <v>2.1487579999999999</v>
      </c>
      <c r="F93" cm="1">
        <f t="array" aca="1" ref="F93" ca="1">_xll.BDP(Stocks[[#This Row],[bloomberg_query]], "CUST_TRR_RETURN_HOLDING_PER", "CUST_TRR_START_DT="&amp;TEXT(WORKDAY(DATE(YEAR(TODAY())-1, 12, 31), -1),"jjjjMMtt"),"CUST_TRR_END_DT="&amp;TEXT(WORKDAY(TODAY(), -1),"jjjjMMtt"), "CUST_TRR_CRNCY=EUR")</f>
        <v>15.68876</v>
      </c>
    </row>
    <row r="94" spans="1:6" x14ac:dyDescent="0.25">
      <c r="A94" t="s">
        <v>95</v>
      </c>
      <c r="B94" s="1">
        <v>66.400001525878906</v>
      </c>
      <c r="C94" cm="1">
        <f t="array" aca="1" ref="C94" ca="1">_xll.BDP(Stocks[[#This Row],[bloomberg_query]], "CUST_TRR_RETURN_HOLDING_PER", "CUST_TRR_START_DT="&amp;TEXT(WORKDAY(TODAY(), -2),"jjjjMMtt"),"CUST_TRR_END_DT="&amp;TEXT(WORKDAY(TODAY(), -1),"jjjjMMtt"), "CUST_TRR_CRNCY=EUR")</f>
        <v>-0.63684830000000003</v>
      </c>
      <c r="D94" cm="1">
        <f t="array" aca="1" ref="D94" ca="1">_xll.BDP(Stocks[[#This Row],[bloomberg_query]], "CUST_TRR_RETURN_HOLDING_PER", "CUST_TRR_START_DT="&amp;TEXT(WORKDAY(TODAY(), -6),"jjjjMMtt"),"CUST_TRR_END_DT="&amp;TEXT(WORKDAY(TODAY(), -1),"jjjjMMtt"), "CUST_TRR_CRNCY=EUR")</f>
        <v>-5.7787079999999996E-3</v>
      </c>
      <c r="E94" cm="1">
        <f t="array" aca="1" ref="E94" ca="1">_xll.BDP(Stocks[[#This Row],[bloomberg_query]], "CUST_TRR_RETURN_HOLDING_PER", "CUST_TRR_START_DT="&amp;TEXT(WORKDAY(EDATE(TODAY(), -1) - 2, 1),"jjjjMMtt"),"CUST_TRR_END_DT="&amp;TEXT(WORKDAY(TODAY(), -1),"jjjjMMtt"),"CUST_TRR_CRNCY=EUR")</f>
        <v>5.2253670000000003</v>
      </c>
      <c r="F94" cm="1">
        <f t="array" aca="1" ref="F94" ca="1">_xll.BDP(Stocks[[#This Row],[bloomberg_query]], "CUST_TRR_RETURN_HOLDING_PER", "CUST_TRR_START_DT="&amp;TEXT(WORKDAY(DATE(YEAR(TODAY())-1, 12, 31), -1),"jjjjMMtt"),"CUST_TRR_END_DT="&amp;TEXT(WORKDAY(TODAY(), -1),"jjjjMMtt"), "CUST_TRR_CRNCY=EUR")</f>
        <v>14.404640000000001</v>
      </c>
    </row>
    <row r="95" spans="1:6" x14ac:dyDescent="0.25">
      <c r="A95" t="s">
        <v>92</v>
      </c>
      <c r="B95" s="1">
        <v>65.459999084472656</v>
      </c>
      <c r="C95" cm="1">
        <f t="array" aca="1" ref="C95" ca="1">_xll.BDP(Stocks[[#This Row],[bloomberg_query]], "CUST_TRR_RETURN_HOLDING_PER", "CUST_TRR_START_DT="&amp;TEXT(WORKDAY(TODAY(), -2),"jjjjMMtt"),"CUST_TRR_END_DT="&amp;TEXT(WORKDAY(TODAY(), -1),"jjjjMMtt"), "CUST_TRR_CRNCY=EUR")</f>
        <v>0.81325760000000002</v>
      </c>
      <c r="D95" cm="1">
        <f t="array" aca="1" ref="D95" ca="1">_xll.BDP(Stocks[[#This Row],[bloomberg_query]], "CUST_TRR_RETURN_HOLDING_PER", "CUST_TRR_START_DT="&amp;TEXT(WORKDAY(TODAY(), -6),"jjjjMMtt"),"CUST_TRR_END_DT="&amp;TEXT(WORKDAY(TODAY(), -1),"jjjjMMtt"), "CUST_TRR_CRNCY=EUR")</f>
        <v>-1.143545</v>
      </c>
      <c r="E95" cm="1">
        <f t="array" aca="1" ref="E95" ca="1">_xll.BDP(Stocks[[#This Row],[bloomberg_query]], "CUST_TRR_RETURN_HOLDING_PER", "CUST_TRR_START_DT="&amp;TEXT(WORKDAY(EDATE(TODAY(), -1) - 2, 1),"jjjjMMtt"),"CUST_TRR_END_DT="&amp;TEXT(WORKDAY(TODAY(), -1),"jjjjMMtt"),"CUST_TRR_CRNCY=EUR")</f>
        <v>-3.2543069999999998</v>
      </c>
      <c r="F95" cm="1">
        <f t="array" aca="1" ref="F95" ca="1">_xll.BDP(Stocks[[#This Row],[bloomberg_query]], "CUST_TRR_RETURN_HOLDING_PER", "CUST_TRR_START_DT="&amp;TEXT(WORKDAY(DATE(YEAR(TODAY())-1, 12, 31), -1),"jjjjMMtt"),"CUST_TRR_END_DT="&amp;TEXT(WORKDAY(TODAY(), -1),"jjjjMMtt"), "CUST_TRR_CRNCY=EUR")</f>
        <v>9.1927640000000004</v>
      </c>
    </row>
    <row r="96" spans="1:6" x14ac:dyDescent="0.25">
      <c r="A96" t="s">
        <v>94</v>
      </c>
      <c r="B96" s="1">
        <v>234.05000305175781</v>
      </c>
      <c r="C96" cm="1">
        <f t="array" aca="1" ref="C96" ca="1">_xll.BDP(Stocks[[#This Row],[bloomberg_query]], "CUST_TRR_RETURN_HOLDING_PER", "CUST_TRR_START_DT="&amp;TEXT(WORKDAY(TODAY(), -2),"jjjjMMtt"),"CUST_TRR_END_DT="&amp;TEXT(WORKDAY(TODAY(), -1),"jjjjMMtt"), "CUST_TRR_CRNCY=EUR")</f>
        <v>1.15855</v>
      </c>
      <c r="D96" cm="1">
        <f t="array" aca="1" ref="D96" ca="1">_xll.BDP(Stocks[[#This Row],[bloomberg_query]], "CUST_TRR_RETURN_HOLDING_PER", "CUST_TRR_START_DT="&amp;TEXT(WORKDAY(TODAY(), -6),"jjjjMMtt"),"CUST_TRR_END_DT="&amp;TEXT(WORKDAY(TODAY(), -1),"jjjjMMtt"), "CUST_TRR_CRNCY=EUR")</f>
        <v>1.2454369999999999</v>
      </c>
      <c r="E96" cm="1">
        <f t="array" aca="1" ref="E96" ca="1">_xll.BDP(Stocks[[#This Row],[bloomberg_query]], "CUST_TRR_RETURN_HOLDING_PER", "CUST_TRR_START_DT="&amp;TEXT(WORKDAY(EDATE(TODAY(), -1) - 2, 1),"jjjjMMtt"),"CUST_TRR_END_DT="&amp;TEXT(WORKDAY(TODAY(), -1),"jjjjMMtt"),"CUST_TRR_CRNCY=EUR")</f>
        <v>12.71814</v>
      </c>
      <c r="F96" cm="1">
        <f t="array" aca="1" ref="F96" ca="1">_xll.BDP(Stocks[[#This Row],[bloomberg_query]], "CUST_TRR_RETURN_HOLDING_PER", "CUST_TRR_START_DT="&amp;TEXT(WORKDAY(DATE(YEAR(TODAY())-1, 12, 31), -1),"jjjjMMtt"),"CUST_TRR_END_DT="&amp;TEXT(WORKDAY(TODAY(), -1),"jjjjMMtt"), "CUST_TRR_CRNCY=EUR")</f>
        <v>29.68974</v>
      </c>
    </row>
    <row r="97" spans="1:6" x14ac:dyDescent="0.25">
      <c r="A97" t="s">
        <v>98</v>
      </c>
      <c r="B97" s="1">
        <v>11.960000038146973</v>
      </c>
      <c r="C97" cm="1">
        <f t="array" aca="1" ref="C97" ca="1">_xll.BDP(Stocks[[#This Row],[bloomberg_query]], "CUST_TRR_RETURN_HOLDING_PER", "CUST_TRR_START_DT="&amp;TEXT(WORKDAY(TODAY(), -2),"jjjjMMtt"),"CUST_TRR_END_DT="&amp;TEXT(WORKDAY(TODAY(), -1),"jjjjMMtt"), "CUST_TRR_CRNCY=EUR")</f>
        <v>-1.343648</v>
      </c>
      <c r="D97" cm="1">
        <f t="array" aca="1" ref="D97" ca="1">_xll.BDP(Stocks[[#This Row],[bloomberg_query]], "CUST_TRR_RETURN_HOLDING_PER", "CUST_TRR_START_DT="&amp;TEXT(WORKDAY(TODAY(), -6),"jjjjMMtt"),"CUST_TRR_END_DT="&amp;TEXT(WORKDAY(TODAY(), -1),"jjjjMMtt"), "CUST_TRR_CRNCY=EUR")</f>
        <v>-1.9822010000000001</v>
      </c>
      <c r="E97" cm="1">
        <f t="array" aca="1" ref="E97" ca="1">_xll.BDP(Stocks[[#This Row],[bloomberg_query]], "CUST_TRR_RETURN_HOLDING_PER", "CUST_TRR_START_DT="&amp;TEXT(WORKDAY(EDATE(TODAY(), -1) - 2, 1),"jjjjMMtt"),"CUST_TRR_END_DT="&amp;TEXT(WORKDAY(TODAY(), -1),"jjjjMMtt"),"CUST_TRR_CRNCY=EUR")</f>
        <v>5.0264119999999997</v>
      </c>
      <c r="F97" cm="1">
        <f t="array" aca="1" ref="F97" ca="1">_xll.BDP(Stocks[[#This Row],[bloomberg_query]], "CUST_TRR_RETURN_HOLDING_PER", "CUST_TRR_START_DT="&amp;TEXT(WORKDAY(DATE(YEAR(TODAY())-1, 12, 31), -1),"jjjjMMtt"),"CUST_TRR_END_DT="&amp;TEXT(WORKDAY(TODAY(), -1),"jjjjMMtt"), "CUST_TRR_CRNCY=EUR")</f>
        <v>3.8785059999999998</v>
      </c>
    </row>
    <row r="98" spans="1:6" x14ac:dyDescent="0.25">
      <c r="A98" t="s">
        <v>91</v>
      </c>
      <c r="B98" s="1">
        <v>748.20001220703125</v>
      </c>
      <c r="C98" cm="1">
        <f t="array" aca="1" ref="C98" ca="1">_xll.BDP(Stocks[[#This Row],[bloomberg_query]], "CUST_TRR_RETURN_HOLDING_PER", "CUST_TRR_START_DT="&amp;TEXT(WORKDAY(TODAY(), -2),"jjjjMMtt"),"CUST_TRR_END_DT="&amp;TEXT(WORKDAY(TODAY(), -1),"jjjjMMtt"), "CUST_TRR_CRNCY=EUR")</f>
        <v>0.11969680000000001</v>
      </c>
      <c r="D98" cm="1">
        <f t="array" aca="1" ref="D98" ca="1">_xll.BDP(Stocks[[#This Row],[bloomberg_query]], "CUST_TRR_RETURN_HOLDING_PER", "CUST_TRR_START_DT="&amp;TEXT(WORKDAY(TODAY(), -6),"jjjjMMtt"),"CUST_TRR_END_DT="&amp;TEXT(WORKDAY(TODAY(), -1),"jjjjMMtt"), "CUST_TRR_CRNCY=EUR")</f>
        <v>-4.2239180000000003</v>
      </c>
      <c r="E98" cm="1">
        <f t="array" aca="1" ref="E98" ca="1">_xll.BDP(Stocks[[#This Row],[bloomberg_query]], "CUST_TRR_RETURN_HOLDING_PER", "CUST_TRR_START_DT="&amp;TEXT(WORKDAY(EDATE(TODAY(), -1) - 2, 1),"jjjjMMtt"),"CUST_TRR_END_DT="&amp;TEXT(WORKDAY(TODAY(), -1),"jjjjMMtt"),"CUST_TRR_CRNCY=EUR")</f>
        <v>-5.8529260000000001</v>
      </c>
      <c r="F98" cm="1">
        <f t="array" aca="1" ref="F98" ca="1">_xll.BDP(Stocks[[#This Row],[bloomberg_query]], "CUST_TRR_RETURN_HOLDING_PER", "CUST_TRR_START_DT="&amp;TEXT(WORKDAY(DATE(YEAR(TODAY())-1, 12, 31), -1),"jjjjMMtt"),"CUST_TRR_END_DT="&amp;TEXT(WORKDAY(TODAY(), -1),"jjjjMMtt"), "CUST_TRR_CRNCY=EUR")</f>
        <v>3.5797479999999999</v>
      </c>
    </row>
    <row r="99" spans="1:6" x14ac:dyDescent="0.25">
      <c r="A99" t="s">
        <v>99</v>
      </c>
      <c r="B99" s="1">
        <v>452.89999389648438</v>
      </c>
      <c r="C99" cm="1">
        <f t="array" aca="1" ref="C99" ca="1">_xll.BDP(Stocks[[#This Row],[bloomberg_query]], "CUST_TRR_RETURN_HOLDING_PER", "CUST_TRR_START_DT="&amp;TEXT(WORKDAY(TODAY(), -2),"jjjjMMtt"),"CUST_TRR_END_DT="&amp;TEXT(WORKDAY(TODAY(), -1),"jjjjMMtt"), "CUST_TRR_CRNCY=EUR")</f>
        <v>-1.386782</v>
      </c>
      <c r="D99" cm="1">
        <f t="array" aca="1" ref="D99" ca="1">_xll.BDP(Stocks[[#This Row],[bloomberg_query]], "CUST_TRR_RETURN_HOLDING_PER", "CUST_TRR_START_DT="&amp;TEXT(WORKDAY(TODAY(), -6),"jjjjMMtt"),"CUST_TRR_END_DT="&amp;TEXT(WORKDAY(TODAY(), -1),"jjjjMMtt"), "CUST_TRR_CRNCY=EUR")</f>
        <v>0.1540493</v>
      </c>
      <c r="E99" cm="1">
        <f t="array" aca="1" ref="E99" ca="1">_xll.BDP(Stocks[[#This Row],[bloomberg_query]], "CUST_TRR_RETURN_HOLDING_PER", "CUST_TRR_START_DT="&amp;TEXT(WORKDAY(EDATE(TODAY(), -1) - 2, 1),"jjjjMMtt"),"CUST_TRR_END_DT="&amp;TEXT(WORKDAY(TODAY(), -1),"jjjjMMtt"),"CUST_TRR_CRNCY=EUR")</f>
        <v>8.4158779999999993</v>
      </c>
      <c r="F99" cm="1">
        <f t="array" aca="1" ref="F99" ca="1">_xll.BDP(Stocks[[#This Row],[bloomberg_query]], "CUST_TRR_RETURN_HOLDING_PER", "CUST_TRR_START_DT="&amp;TEXT(WORKDAY(DATE(YEAR(TODAY())-1, 12, 31), -1),"jjjjMMtt"),"CUST_TRR_END_DT="&amp;TEXT(WORKDAY(TODAY(), -1),"jjjjMMtt"), "CUST_TRR_CRNCY=EUR")</f>
        <v>25.72889</v>
      </c>
    </row>
    <row r="100" spans="1:6" x14ac:dyDescent="0.25">
      <c r="A100" t="s">
        <v>96</v>
      </c>
      <c r="B100" s="1">
        <v>57.395083849430087</v>
      </c>
      <c r="C100" cm="1">
        <f t="array" aca="1" ref="C100" ca="1">_xll.BDP(Stocks[[#This Row],[bloomberg_query]], "CUST_TRR_RETURN_HOLDING_PER", "CUST_TRR_START_DT="&amp;TEXT(WORKDAY(TODAY(), -2),"jjjjMMtt"),"CUST_TRR_END_DT="&amp;TEXT(WORKDAY(TODAY(), -1),"jjjjMMtt"), "CUST_TRR_CRNCY=EUR")</f>
        <v>-1.2166840000000001</v>
      </c>
      <c r="D100" cm="1">
        <f t="array" aca="1" ref="D100" ca="1">_xll.BDP(Stocks[[#This Row],[bloomberg_query]], "CUST_TRR_RETURN_HOLDING_PER", "CUST_TRR_START_DT="&amp;TEXT(WORKDAY(TODAY(), -6),"jjjjMMtt"),"CUST_TRR_END_DT="&amp;TEXT(WORKDAY(TODAY(), -1),"jjjjMMtt"), "CUST_TRR_CRNCY=EUR")</f>
        <v>-1.4439759999999999</v>
      </c>
      <c r="E100" cm="1">
        <f t="array" aca="1" ref="E100" ca="1">_xll.BDP(Stocks[[#This Row],[bloomberg_query]], "CUST_TRR_RETURN_HOLDING_PER", "CUST_TRR_START_DT="&amp;TEXT(WORKDAY(EDATE(TODAY(), -1) - 2, 1),"jjjjMMtt"),"CUST_TRR_END_DT="&amp;TEXT(WORKDAY(TODAY(), -1),"jjjjMMtt"),"CUST_TRR_CRNCY=EUR")</f>
        <v>1.2743070000000001</v>
      </c>
      <c r="F100" cm="1">
        <f t="array" aca="1" ref="F100" ca="1">_xll.BDP(Stocks[[#This Row],[bloomberg_query]], "CUST_TRR_RETURN_HOLDING_PER", "CUST_TRR_START_DT="&amp;TEXT(WORKDAY(DATE(YEAR(TODAY())-1, 12, 31), -1),"jjjjMMtt"),"CUST_TRR_END_DT="&amp;TEXT(WORKDAY(TODAY(), -1),"jjjjMMtt"), "CUST_TRR_CRNCY=EUR")</f>
        <v>8.6220700000000008</v>
      </c>
    </row>
    <row r="101" spans="1:6" x14ac:dyDescent="0.25">
      <c r="A101" t="s">
        <v>105</v>
      </c>
      <c r="B101" s="1">
        <v>376.24330855846404</v>
      </c>
      <c r="C101" cm="1">
        <f t="array" aca="1" ref="C101" ca="1">_xll.BDP(Stocks[[#This Row],[bloomberg_query]], "CUST_TRR_RETURN_HOLDING_PER", "CUST_TRR_START_DT="&amp;TEXT(WORKDAY(TODAY(), -2),"jjjjMMtt"),"CUST_TRR_END_DT="&amp;TEXT(WORKDAY(TODAY(), -1),"jjjjMMtt"), "CUST_TRR_CRNCY=EUR")</f>
        <v>-1.717551</v>
      </c>
      <c r="D101" cm="1">
        <f t="array" aca="1" ref="D101" ca="1">_xll.BDP(Stocks[[#This Row],[bloomberg_query]], "CUST_TRR_RETURN_HOLDING_PER", "CUST_TRR_START_DT="&amp;TEXT(WORKDAY(TODAY(), -6),"jjjjMMtt"),"CUST_TRR_END_DT="&amp;TEXT(WORKDAY(TODAY(), -1),"jjjjMMtt"), "CUST_TRR_CRNCY=EUR")</f>
        <v>-0.71128849999999999</v>
      </c>
      <c r="E101" cm="1">
        <f t="array" aca="1" ref="E101" ca="1">_xll.BDP(Stocks[[#This Row],[bloomberg_query]], "CUST_TRR_RETURN_HOLDING_PER", "CUST_TRR_START_DT="&amp;TEXT(WORKDAY(EDATE(TODAY(), -1) - 2, 1),"jjjjMMtt"),"CUST_TRR_END_DT="&amp;TEXT(WORKDAY(TODAY(), -1),"jjjjMMtt"),"CUST_TRR_CRNCY=EUR")</f>
        <v>5.557963</v>
      </c>
      <c r="F101" cm="1">
        <f t="array" aca="1" ref="F101" ca="1">_xll.BDP(Stocks[[#This Row],[bloomberg_query]], "CUST_TRR_RETURN_HOLDING_PER", "CUST_TRR_START_DT="&amp;TEXT(WORKDAY(DATE(YEAR(TODAY())-1, 12, 31), -1),"jjjjMMtt"),"CUST_TRR_END_DT="&amp;TEXT(WORKDAY(TODAY(), -1),"jjjjMMtt"), "CUST_TRR_CRNCY=EUR")</f>
        <v>7.0418880000000001</v>
      </c>
    </row>
    <row r="102" spans="1:6" x14ac:dyDescent="0.25">
      <c r="A102" t="s">
        <v>126</v>
      </c>
      <c r="B102" s="1">
        <v>2567.5171717691419</v>
      </c>
      <c r="C102" cm="1">
        <f t="array" aca="1" ref="C102" ca="1">_xll.BDP(Stocks[[#This Row],[bloomberg_query]], "CUST_TRR_RETURN_HOLDING_PER", "CUST_TRR_START_DT="&amp;TEXT(WORKDAY(TODAY(), -2),"jjjjMMtt"),"CUST_TRR_END_DT="&amp;TEXT(WORKDAY(TODAY(), -1),"jjjjMMtt"), "CUST_TRR_CRNCY=EUR")</f>
        <v>0.4082344</v>
      </c>
      <c r="D102" cm="1">
        <f t="array" aca="1" ref="D102" ca="1">_xll.BDP(Stocks[[#This Row],[bloomberg_query]], "CUST_TRR_RETURN_HOLDING_PER", "CUST_TRR_START_DT="&amp;TEXT(WORKDAY(TODAY(), -6),"jjjjMMtt"),"CUST_TRR_END_DT="&amp;TEXT(WORKDAY(TODAY(), -1),"jjjjMMtt"), "CUST_TRR_CRNCY=EUR")</f>
        <v>-3.7686639999999998</v>
      </c>
      <c r="E102" cm="1">
        <f t="array" aca="1" ref="E102" ca="1">_xll.BDP(Stocks[[#This Row],[bloomberg_query]], "CUST_TRR_RETURN_HOLDING_PER", "CUST_TRR_START_DT="&amp;TEXT(WORKDAY(EDATE(TODAY(), -1) - 2, 1),"jjjjMMtt"),"CUST_TRR_END_DT="&amp;TEXT(WORKDAY(TODAY(), -1),"jjjjMMtt"),"CUST_TRR_CRNCY=EUR")</f>
        <v>-7.2203220000000004</v>
      </c>
      <c r="F102" cm="1">
        <f t="array" aca="1" ref="F102" ca="1">_xll.BDP(Stocks[[#This Row],[bloomberg_query]], "CUST_TRR_RETURN_HOLDING_PER", "CUST_TRR_START_DT="&amp;TEXT(WORKDAY(DATE(YEAR(TODAY())-1, 12, 31), -1),"jjjjMMtt"),"CUST_TRR_END_DT="&amp;TEXT(WORKDAY(TODAY(), -1),"jjjjMMtt"), "CUST_TRR_CRNCY=EUR")</f>
        <v>9.8657959999999996</v>
      </c>
    </row>
    <row r="103" spans="1:6" x14ac:dyDescent="0.25">
      <c r="A103" t="s">
        <v>123</v>
      </c>
      <c r="B103" s="1">
        <v>2170</v>
      </c>
      <c r="C103" cm="1">
        <f t="array" aca="1" ref="C103" ca="1">_xll.BDP(Stocks[[#This Row],[bloomberg_query]], "CUST_TRR_RETURN_HOLDING_PER", "CUST_TRR_START_DT="&amp;TEXT(WORKDAY(TODAY(), -2),"jjjjMMtt"),"CUST_TRR_END_DT="&amp;TEXT(WORKDAY(TODAY(), -1),"jjjjMMtt"), "CUST_TRR_CRNCY=EUR")</f>
        <v>0.18315020000000001</v>
      </c>
      <c r="D103" cm="1">
        <f t="array" aca="1" ref="D103" ca="1">_xll.BDP(Stocks[[#This Row],[bloomberg_query]], "CUST_TRR_RETURN_HOLDING_PER", "CUST_TRR_START_DT="&amp;TEXT(WORKDAY(TODAY(), -6),"jjjjMMtt"),"CUST_TRR_END_DT="&amp;TEXT(WORKDAY(TODAY(), -1),"jjjjMMtt"), "CUST_TRR_CRNCY=EUR")</f>
        <v>-4.1611909999999996</v>
      </c>
      <c r="E103" cm="1">
        <f t="array" aca="1" ref="E103" ca="1">_xll.BDP(Stocks[[#This Row],[bloomberg_query]], "CUST_TRR_RETURN_HOLDING_PER", "CUST_TRR_START_DT="&amp;TEXT(WORKDAY(EDATE(TODAY(), -1) - 2, 1),"jjjjMMtt"),"CUST_TRR_END_DT="&amp;TEXT(WORKDAY(TODAY(), -1),"jjjjMMtt"),"CUST_TRR_CRNCY=EUR")</f>
        <v>-6.1995370000000003</v>
      </c>
      <c r="F103" cm="1">
        <f t="array" aca="1" ref="F103" ca="1">_xll.BDP(Stocks[[#This Row],[bloomberg_query]], "CUST_TRR_RETURN_HOLDING_PER", "CUST_TRR_START_DT="&amp;TEXT(WORKDAY(DATE(YEAR(TODAY())-1, 12, 31), -1),"jjjjMMtt"),"CUST_TRR_END_DT="&amp;TEXT(WORKDAY(TODAY(), -1),"jjjjMMtt"), "CUST_TRR_CRNCY=EUR")</f>
        <v>15.31312</v>
      </c>
    </row>
    <row r="104" spans="1:6" x14ac:dyDescent="0.25">
      <c r="A104" t="s">
        <v>131</v>
      </c>
      <c r="B104" s="1">
        <v>262.10000610351563</v>
      </c>
      <c r="C104" cm="1">
        <f t="array" aca="1" ref="C104" ca="1">_xll.BDP(Stocks[[#This Row],[bloomberg_query]], "CUST_TRR_RETURN_HOLDING_PER", "CUST_TRR_START_DT="&amp;TEXT(WORKDAY(TODAY(), -2),"jjjjMMtt"),"CUST_TRR_END_DT="&amp;TEXT(WORKDAY(TODAY(), -1),"jjjjMMtt"), "CUST_TRR_CRNCY=EUR")</f>
        <v>-1.125704</v>
      </c>
      <c r="D104" cm="1">
        <f t="array" aca="1" ref="D104" ca="1">_xll.BDP(Stocks[[#This Row],[bloomberg_query]], "CUST_TRR_RETURN_HOLDING_PER", "CUST_TRR_START_DT="&amp;TEXT(WORKDAY(TODAY(), -6),"jjjjMMtt"),"CUST_TRR_END_DT="&amp;TEXT(WORKDAY(TODAY(), -1),"jjjjMMtt"), "CUST_TRR_CRNCY=EUR")</f>
        <v>-0.64102570000000003</v>
      </c>
      <c r="E104" cm="1">
        <f t="array" aca="1" ref="E104" ca="1">_xll.BDP(Stocks[[#This Row],[bloomberg_query]], "CUST_TRR_RETURN_HOLDING_PER", "CUST_TRR_START_DT="&amp;TEXT(WORKDAY(EDATE(TODAY(), -1) - 2, 1),"jjjjMMtt"),"CUST_TRR_END_DT="&amp;TEXT(WORKDAY(TODAY(), -1),"jjjjMMtt"),"CUST_TRR_CRNCY=EUR")</f>
        <v>2.0630250000000001</v>
      </c>
      <c r="F104" cm="1">
        <f t="array" aca="1" ref="F104" ca="1">_xll.BDP(Stocks[[#This Row],[bloomberg_query]], "CUST_TRR_RETURN_HOLDING_PER", "CUST_TRR_START_DT="&amp;TEXT(WORKDAY(DATE(YEAR(TODAY())-1, 12, 31), -1),"jjjjMMtt"),"CUST_TRR_END_DT="&amp;TEXT(WORKDAY(TODAY(), -1),"jjjjMMtt"), "CUST_TRR_CRNCY=EUR")</f>
        <v>14.51796</v>
      </c>
    </row>
    <row r="105" spans="1:6" x14ac:dyDescent="0.25">
      <c r="A105" t="s">
        <v>127</v>
      </c>
      <c r="B105" s="1">
        <v>32.990001678466797</v>
      </c>
      <c r="C105" cm="1">
        <f t="array" aca="1" ref="C105" ca="1">_xll.BDP(Stocks[[#This Row],[bloomberg_query]], "CUST_TRR_RETURN_HOLDING_PER", "CUST_TRR_START_DT="&amp;TEXT(WORKDAY(TODAY(), -2),"jjjjMMtt"),"CUST_TRR_END_DT="&amp;TEXT(WORKDAY(TODAY(), -1),"jjjjMMtt"), "CUST_TRR_CRNCY=EUR")</f>
        <v>-0.53635279999999996</v>
      </c>
      <c r="D105" cm="1">
        <f t="array" aca="1" ref="D105" ca="1">_xll.BDP(Stocks[[#This Row],[bloomberg_query]], "CUST_TRR_RETURN_HOLDING_PER", "CUST_TRR_START_DT="&amp;TEXT(WORKDAY(TODAY(), -6),"jjjjMMtt"),"CUST_TRR_END_DT="&amp;TEXT(WORKDAY(TODAY(), -1),"jjjjMMtt"), "CUST_TRR_CRNCY=EUR")</f>
        <v>-0.5067064</v>
      </c>
      <c r="E105" cm="1">
        <f t="array" aca="1" ref="E105" ca="1">_xll.BDP(Stocks[[#This Row],[bloomberg_query]], "CUST_TRR_RETURN_HOLDING_PER", "CUST_TRR_START_DT="&amp;TEXT(WORKDAY(EDATE(TODAY(), -1) - 2, 1),"jjjjMMtt"),"CUST_TRR_END_DT="&amp;TEXT(WORKDAY(TODAY(), -1),"jjjjMMtt"),"CUST_TRR_CRNCY=EUR")</f>
        <v>1.424323</v>
      </c>
      <c r="F105" cm="1">
        <f t="array" aca="1" ref="F105" ca="1">_xll.BDP(Stocks[[#This Row],[bloomberg_query]], "CUST_TRR_RETURN_HOLDING_PER", "CUST_TRR_START_DT="&amp;TEXT(WORKDAY(DATE(YEAR(TODAY())-1, 12, 31), -1),"jjjjMMtt"),"CUST_TRR_END_DT="&amp;TEXT(WORKDAY(TODAY(), -1),"jjjjMMtt"), "CUST_TRR_CRNCY=EUR")</f>
        <v>20.099609999999998</v>
      </c>
    </row>
    <row r="106" spans="1:6" x14ac:dyDescent="0.25">
      <c r="A106" t="s">
        <v>130</v>
      </c>
      <c r="B106" s="1">
        <v>1287.9368074822426</v>
      </c>
      <c r="C106" cm="1">
        <f t="array" aca="1" ref="C106" ca="1">_xll.BDP(Stocks[[#This Row],[bloomberg_query]], "CUST_TRR_RETURN_HOLDING_PER", "CUST_TRR_START_DT="&amp;TEXT(WORKDAY(TODAY(), -2),"jjjjMMtt"),"CUST_TRR_END_DT="&amp;TEXT(WORKDAY(TODAY(), -1),"jjjjMMtt"), "CUST_TRR_CRNCY=EUR")</f>
        <v>0.3066914</v>
      </c>
      <c r="D106" cm="1">
        <f t="array" aca="1" ref="D106" ca="1">_xll.BDP(Stocks[[#This Row],[bloomberg_query]], "CUST_TRR_RETURN_HOLDING_PER", "CUST_TRR_START_DT="&amp;TEXT(WORKDAY(TODAY(), -6),"jjjjMMtt"),"CUST_TRR_END_DT="&amp;TEXT(WORKDAY(TODAY(), -1),"jjjjMMtt"), "CUST_TRR_CRNCY=EUR")</f>
        <v>-0.83252320000000002</v>
      </c>
      <c r="E106" cm="1">
        <f t="array" aca="1" ref="E106" ca="1">_xll.BDP(Stocks[[#This Row],[bloomberg_query]], "CUST_TRR_RETURN_HOLDING_PER", "CUST_TRR_START_DT="&amp;TEXT(WORKDAY(EDATE(TODAY(), -1) - 2, 1),"jjjjMMtt"),"CUST_TRR_END_DT="&amp;TEXT(WORKDAY(TODAY(), -1),"jjjjMMtt"),"CUST_TRR_CRNCY=EUR")</f>
        <v>10.31888</v>
      </c>
      <c r="F106" cm="1">
        <f t="array" aca="1" ref="F106" ca="1">_xll.BDP(Stocks[[#This Row],[bloomberg_query]], "CUST_TRR_RETURN_HOLDING_PER", "CUST_TRR_START_DT="&amp;TEXT(WORKDAY(DATE(YEAR(TODAY())-1, 12, 31), -1),"jjjjMMtt"),"CUST_TRR_END_DT="&amp;TEXT(WORKDAY(TODAY(), -1),"jjjjMMtt"), "CUST_TRR_CRNCY=EUR")</f>
        <v>28.18242</v>
      </c>
    </row>
    <row r="107" spans="1:6" x14ac:dyDescent="0.25">
      <c r="A107" t="s">
        <v>108</v>
      </c>
      <c r="B107" s="1">
        <v>496.44871727219964</v>
      </c>
      <c r="C107" cm="1">
        <f t="array" aca="1" ref="C107" ca="1">_xll.BDP(Stocks[[#This Row],[bloomberg_query]], "CUST_TRR_RETURN_HOLDING_PER", "CUST_TRR_START_DT="&amp;TEXT(WORKDAY(TODAY(), -2),"jjjjMMtt"),"CUST_TRR_END_DT="&amp;TEXT(WORKDAY(TODAY(), -1),"jjjjMMtt"), "CUST_TRR_CRNCY=EUR")</f>
        <v>5.0782290000000003</v>
      </c>
      <c r="D107" cm="1">
        <f t="array" aca="1" ref="D107" ca="1">_xll.BDP(Stocks[[#This Row],[bloomberg_query]], "CUST_TRR_RETURN_HOLDING_PER", "CUST_TRR_START_DT="&amp;TEXT(WORKDAY(TODAY(), -6),"jjjjMMtt"),"CUST_TRR_END_DT="&amp;TEXT(WORKDAY(TODAY(), -1),"jjjjMMtt"), "CUST_TRR_CRNCY=EUR")</f>
        <v>4.8265890000000002</v>
      </c>
      <c r="E107" cm="1">
        <f t="array" aca="1" ref="E107" ca="1">_xll.BDP(Stocks[[#This Row],[bloomberg_query]], "CUST_TRR_RETURN_HOLDING_PER", "CUST_TRR_START_DT="&amp;TEXT(WORKDAY(EDATE(TODAY(), -1) - 2, 1),"jjjjMMtt"),"CUST_TRR_END_DT="&amp;TEXT(WORKDAY(TODAY(), -1),"jjjjMMtt"),"CUST_TRR_CRNCY=EUR")</f>
        <v>8.1165009999999995</v>
      </c>
      <c r="F107" cm="1">
        <f t="array" aca="1" ref="F107" ca="1">_xll.BDP(Stocks[[#This Row],[bloomberg_query]], "CUST_TRR_RETURN_HOLDING_PER", "CUST_TRR_START_DT="&amp;TEXT(WORKDAY(DATE(YEAR(TODAY())-1, 12, 31), -1),"jjjjMMtt"),"CUST_TRR_END_DT="&amp;TEXT(WORKDAY(TODAY(), -1),"jjjjMMtt"), "CUST_TRR_CRNCY=EUR")</f>
        <v>12.57227</v>
      </c>
    </row>
    <row r="108" spans="1:6" x14ac:dyDescent="0.25">
      <c r="A108" t="s">
        <v>100</v>
      </c>
      <c r="B108" s="1">
        <v>146.29321903705596</v>
      </c>
      <c r="C108" cm="1">
        <f t="array" aca="1" ref="C108" ca="1">_xll.BDP(Stocks[[#This Row],[bloomberg_query]], "CUST_TRR_RETURN_HOLDING_PER", "CUST_TRR_START_DT="&amp;TEXT(WORKDAY(TODAY(), -2),"jjjjMMtt"),"CUST_TRR_END_DT="&amp;TEXT(WORKDAY(TODAY(), -1),"jjjjMMtt"), "CUST_TRR_CRNCY=EUR")</f>
        <v>-0.61666730000000003</v>
      </c>
      <c r="D108" cm="1">
        <f t="array" aca="1" ref="D108" ca="1">_xll.BDP(Stocks[[#This Row],[bloomberg_query]], "CUST_TRR_RETURN_HOLDING_PER", "CUST_TRR_START_DT="&amp;TEXT(WORKDAY(TODAY(), -6),"jjjjMMtt"),"CUST_TRR_END_DT="&amp;TEXT(WORKDAY(TODAY(), -1),"jjjjMMtt"), "CUST_TRR_CRNCY=EUR")</f>
        <v>-3.2159309999999999</v>
      </c>
      <c r="E108" cm="1">
        <f t="array" aca="1" ref="E108" ca="1">_xll.BDP(Stocks[[#This Row],[bloomberg_query]], "CUST_TRR_RETURN_HOLDING_PER", "CUST_TRR_START_DT="&amp;TEXT(WORKDAY(EDATE(TODAY(), -1) - 2, 1),"jjjjMMtt"),"CUST_TRR_END_DT="&amp;TEXT(WORKDAY(TODAY(), -1),"jjjjMMtt"),"CUST_TRR_CRNCY=EUR")</f>
        <v>-7.6714969999999996</v>
      </c>
      <c r="F108" cm="1">
        <f t="array" aca="1" ref="F108" ca="1">_xll.BDP(Stocks[[#This Row],[bloomberg_query]], "CUST_TRR_RETURN_HOLDING_PER", "CUST_TRR_START_DT="&amp;TEXT(WORKDAY(DATE(YEAR(TODAY())-1, 12, 31), -1),"jjjjMMtt"),"CUST_TRR_END_DT="&amp;TEXT(WORKDAY(TODAY(), -1),"jjjjMMtt"), "CUST_TRR_CRNCY=EUR")</f>
        <v>6.4492380000000002</v>
      </c>
    </row>
    <row r="109" spans="1:6" x14ac:dyDescent="0.25">
      <c r="A109" t="s">
        <v>113</v>
      </c>
      <c r="B109" s="1">
        <v>906.42450266122819</v>
      </c>
      <c r="C109" cm="1">
        <f t="array" aca="1" ref="C109" ca="1">_xll.BDP(Stocks[[#This Row],[bloomberg_query]], "CUST_TRR_RETURN_HOLDING_PER", "CUST_TRR_START_DT="&amp;TEXT(WORKDAY(TODAY(), -2),"jjjjMMtt"),"CUST_TRR_END_DT="&amp;TEXT(WORKDAY(TODAY(), -1),"jjjjMMtt"), "CUST_TRR_CRNCY=EUR")</f>
        <v>-9.7978430000000005E-2</v>
      </c>
      <c r="D109" cm="1">
        <f t="array" aca="1" ref="D109" ca="1">_xll.BDP(Stocks[[#This Row],[bloomberg_query]], "CUST_TRR_RETURN_HOLDING_PER", "CUST_TRR_START_DT="&amp;TEXT(WORKDAY(TODAY(), -6),"jjjjMMtt"),"CUST_TRR_END_DT="&amp;TEXT(WORKDAY(TODAY(), -1),"jjjjMMtt"), "CUST_TRR_CRNCY=EUR")</f>
        <v>1.815674</v>
      </c>
      <c r="E109" cm="1">
        <f t="array" aca="1" ref="E109" ca="1">_xll.BDP(Stocks[[#This Row],[bloomberg_query]], "CUST_TRR_RETURN_HOLDING_PER", "CUST_TRR_START_DT="&amp;TEXT(WORKDAY(EDATE(TODAY(), -1) - 2, 1),"jjjjMMtt"),"CUST_TRR_END_DT="&amp;TEXT(WORKDAY(TODAY(), -1),"jjjjMMtt"),"CUST_TRR_CRNCY=EUR")</f>
        <v>6.8943940000000001</v>
      </c>
      <c r="F109" cm="1">
        <f t="array" aca="1" ref="F109" ca="1">_xll.BDP(Stocks[[#This Row],[bloomberg_query]], "CUST_TRR_RETURN_HOLDING_PER", "CUST_TRR_START_DT="&amp;TEXT(WORKDAY(DATE(YEAR(TODAY())-1, 12, 31), -1),"jjjjMMtt"),"CUST_TRR_END_DT="&amp;TEXT(WORKDAY(TODAY(), -1),"jjjjMMtt"), "CUST_TRR_CRNCY=EUR")</f>
        <v>14.18416</v>
      </c>
    </row>
    <row r="110" spans="1:6" x14ac:dyDescent="0.25">
      <c r="A110" t="s">
        <v>111</v>
      </c>
      <c r="B110" s="1">
        <v>612.18341488361352</v>
      </c>
      <c r="C110" cm="1">
        <f t="array" aca="1" ref="C110" ca="1">_xll.BDP(Stocks[[#This Row],[bloomberg_query]], "CUST_TRR_RETURN_HOLDING_PER", "CUST_TRR_START_DT="&amp;TEXT(WORKDAY(TODAY(), -2),"jjjjMMtt"),"CUST_TRR_END_DT="&amp;TEXT(WORKDAY(TODAY(), -1),"jjjjMMtt"), "CUST_TRR_CRNCY=EUR")</f>
        <v>-0.96670350000000005</v>
      </c>
      <c r="D110" cm="1">
        <f t="array" aca="1" ref="D110" ca="1">_xll.BDP(Stocks[[#This Row],[bloomberg_query]], "CUST_TRR_RETURN_HOLDING_PER", "CUST_TRR_START_DT="&amp;TEXT(WORKDAY(TODAY(), -6),"jjjjMMtt"),"CUST_TRR_END_DT="&amp;TEXT(WORKDAY(TODAY(), -1),"jjjjMMtt"), "CUST_TRR_CRNCY=EUR")</f>
        <v>1.8759699999999999</v>
      </c>
      <c r="E110" cm="1">
        <f t="array" aca="1" ref="E110" ca="1">_xll.BDP(Stocks[[#This Row],[bloomberg_query]], "CUST_TRR_RETURN_HOLDING_PER", "CUST_TRR_START_DT="&amp;TEXT(WORKDAY(EDATE(TODAY(), -1) - 2, 1),"jjjjMMtt"),"CUST_TRR_END_DT="&amp;TEXT(WORKDAY(TODAY(), -1),"jjjjMMtt"),"CUST_TRR_CRNCY=EUR")</f>
        <v>3.8289780000000002</v>
      </c>
      <c r="F110" cm="1">
        <f t="array" aca="1" ref="F110" ca="1">_xll.BDP(Stocks[[#This Row],[bloomberg_query]], "CUST_TRR_RETURN_HOLDING_PER", "CUST_TRR_START_DT="&amp;TEXT(WORKDAY(DATE(YEAR(TODAY())-1, 12, 31), -1),"jjjjMMtt"),"CUST_TRR_END_DT="&amp;TEXT(WORKDAY(TODAY(), -1),"jjjjMMtt"), "CUST_TRR_CRNCY=EUR")</f>
        <v>8.6787600000000005</v>
      </c>
    </row>
    <row r="111" spans="1:6" x14ac:dyDescent="0.25">
      <c r="A111" t="s">
        <v>125</v>
      </c>
      <c r="B111" s="1">
        <v>30.440000534057617</v>
      </c>
      <c r="C111" cm="1">
        <f t="array" aca="1" ref="C111" ca="1">_xll.BDP(Stocks[[#This Row],[bloomberg_query]], "CUST_TRR_RETURN_HOLDING_PER", "CUST_TRR_START_DT="&amp;TEXT(WORKDAY(TODAY(), -2),"jjjjMMtt"),"CUST_TRR_END_DT="&amp;TEXT(WORKDAY(TODAY(), -1),"jjjjMMtt"), "CUST_TRR_CRNCY=EUR")</f>
        <v>-0.45617459999999999</v>
      </c>
      <c r="D111" cm="1">
        <f t="array" aca="1" ref="D111" ca="1">_xll.BDP(Stocks[[#This Row],[bloomberg_query]], "CUST_TRR_RETURN_HOLDING_PER", "CUST_TRR_START_DT="&amp;TEXT(WORKDAY(TODAY(), -6),"jjjjMMtt"),"CUST_TRR_END_DT="&amp;TEXT(WORKDAY(TODAY(), -1),"jjjjMMtt"), "CUST_TRR_CRNCY=EUR")</f>
        <v>-0.35877360000000003</v>
      </c>
      <c r="E111" cm="1">
        <f t="array" aca="1" ref="E111" ca="1">_xll.BDP(Stocks[[#This Row],[bloomberg_query]], "CUST_TRR_RETURN_HOLDING_PER", "CUST_TRR_START_DT="&amp;TEXT(WORKDAY(EDATE(TODAY(), -1) - 2, 1),"jjjjMMtt"),"CUST_TRR_END_DT="&amp;TEXT(WORKDAY(TODAY(), -1),"jjjjMMtt"),"CUST_TRR_CRNCY=EUR")</f>
        <v>9.8344640000000005</v>
      </c>
      <c r="F111" cm="1">
        <f t="array" aca="1" ref="F111" ca="1">_xll.BDP(Stocks[[#This Row],[bloomberg_query]], "CUST_TRR_RETURN_HOLDING_PER", "CUST_TRR_START_DT="&amp;TEXT(WORKDAY(DATE(YEAR(TODAY())-1, 12, 31), -1),"jjjjMMtt"),"CUST_TRR_END_DT="&amp;TEXT(WORKDAY(TODAY(), -1),"jjjjMMtt"), "CUST_TRR_CRNCY=EUR")</f>
        <v>11.526590000000001</v>
      </c>
    </row>
    <row r="112" spans="1:6" x14ac:dyDescent="0.25">
      <c r="A112" t="s">
        <v>114</v>
      </c>
      <c r="B112" s="1">
        <v>91.311980635289899</v>
      </c>
      <c r="C112" cm="1">
        <f t="array" aca="1" ref="C112" ca="1">_xll.BDP(Stocks[[#This Row],[bloomberg_query]], "CUST_TRR_RETURN_HOLDING_PER", "CUST_TRR_START_DT="&amp;TEXT(WORKDAY(TODAY(), -2),"jjjjMMtt"),"CUST_TRR_END_DT="&amp;TEXT(WORKDAY(TODAY(), -1),"jjjjMMtt"), "CUST_TRR_CRNCY=EUR")</f>
        <v>0.38594250000000002</v>
      </c>
      <c r="D112" cm="1">
        <f t="array" aca="1" ref="D112" ca="1">_xll.BDP(Stocks[[#This Row],[bloomberg_query]], "CUST_TRR_RETURN_HOLDING_PER", "CUST_TRR_START_DT="&amp;TEXT(WORKDAY(TODAY(), -6),"jjjjMMtt"),"CUST_TRR_END_DT="&amp;TEXT(WORKDAY(TODAY(), -1),"jjjjMMtt"), "CUST_TRR_CRNCY=EUR")</f>
        <v>2.0837539999999999</v>
      </c>
      <c r="E112" cm="1">
        <f t="array" aca="1" ref="E112" ca="1">_xll.BDP(Stocks[[#This Row],[bloomberg_query]], "CUST_TRR_RETURN_HOLDING_PER", "CUST_TRR_START_DT="&amp;TEXT(WORKDAY(EDATE(TODAY(), -1) - 2, 1),"jjjjMMtt"),"CUST_TRR_END_DT="&amp;TEXT(WORKDAY(TODAY(), -1),"jjjjMMtt"),"CUST_TRR_CRNCY=EUR")</f>
        <v>-0.18141370000000001</v>
      </c>
      <c r="F112" cm="1">
        <f t="array" aca="1" ref="F112" ca="1">_xll.BDP(Stocks[[#This Row],[bloomberg_query]], "CUST_TRR_RETURN_HOLDING_PER", "CUST_TRR_START_DT="&amp;TEXT(WORKDAY(DATE(YEAR(TODAY())-1, 12, 31), -1),"jjjjMMtt"),"CUST_TRR_END_DT="&amp;TEXT(WORKDAY(TODAY(), -1),"jjjjMMtt"), "CUST_TRR_CRNCY=EUR")</f>
        <v>14.70368</v>
      </c>
    </row>
    <row r="113" spans="1:6" x14ac:dyDescent="0.25">
      <c r="A113" t="s">
        <v>129</v>
      </c>
      <c r="B113" s="1">
        <v>211.89999389648438</v>
      </c>
      <c r="C113" cm="1">
        <f t="array" aca="1" ref="C113" ca="1">_xll.BDP(Stocks[[#This Row],[bloomberg_query]], "CUST_TRR_RETURN_HOLDING_PER", "CUST_TRR_START_DT="&amp;TEXT(WORKDAY(TODAY(), -2),"jjjjMMtt"),"CUST_TRR_END_DT="&amp;TEXT(WORKDAY(TODAY(), -1),"jjjjMMtt"), "CUST_TRR_CRNCY=EUR")</f>
        <v>2.7456649999999998</v>
      </c>
      <c r="D113" cm="1">
        <f t="array" aca="1" ref="D113" ca="1">_xll.BDP(Stocks[[#This Row],[bloomberg_query]], "CUST_TRR_RETURN_HOLDING_PER", "CUST_TRR_START_DT="&amp;TEXT(WORKDAY(TODAY(), -6),"jjjjMMtt"),"CUST_TRR_END_DT="&amp;TEXT(WORKDAY(TODAY(), -1),"jjjjMMtt"), "CUST_TRR_CRNCY=EUR")</f>
        <v>3.0434779999999999</v>
      </c>
      <c r="E113" cm="1">
        <f t="array" aca="1" ref="E113" ca="1">_xll.BDP(Stocks[[#This Row],[bloomberg_query]], "CUST_TRR_RETURN_HOLDING_PER", "CUST_TRR_START_DT="&amp;TEXT(WORKDAY(EDATE(TODAY(), -1) - 2, 1),"jjjjMMtt"),"CUST_TRR_END_DT="&amp;TEXT(WORKDAY(TODAY(), -1),"jjjjMMtt"),"CUST_TRR_CRNCY=EUR")</f>
        <v>4.3542079999999999</v>
      </c>
      <c r="F113" cm="1">
        <f t="array" aca="1" ref="F113" ca="1">_xll.BDP(Stocks[[#This Row],[bloomberg_query]], "CUST_TRR_RETURN_HOLDING_PER", "CUST_TRR_START_DT="&amp;TEXT(WORKDAY(DATE(YEAR(TODAY())-1, 12, 31), -1),"jjjjMMtt"),"CUST_TRR_END_DT="&amp;TEXT(WORKDAY(TODAY(), -1),"jjjjMMtt"), "CUST_TRR_CRNCY=EUR")</f>
        <v>13.00662</v>
      </c>
    </row>
    <row r="114" spans="1:6" x14ac:dyDescent="0.25">
      <c r="A114" t="s">
        <v>122</v>
      </c>
      <c r="B114" s="1">
        <v>108.82322422241745</v>
      </c>
      <c r="C114" cm="1">
        <f t="array" aca="1" ref="C114" ca="1">_xll.BDP(Stocks[[#This Row],[bloomberg_query]], "CUST_TRR_RETURN_HOLDING_PER", "CUST_TRR_START_DT="&amp;TEXT(WORKDAY(TODAY(), -2),"jjjjMMtt"),"CUST_TRR_END_DT="&amp;TEXT(WORKDAY(TODAY(), -1),"jjjjMMtt"), "CUST_TRR_CRNCY=EUR")</f>
        <v>0.38837660000000002</v>
      </c>
      <c r="D114" cm="1">
        <f t="array" aca="1" ref="D114" ca="1">_xll.BDP(Stocks[[#This Row],[bloomberg_query]], "CUST_TRR_RETURN_HOLDING_PER", "CUST_TRR_START_DT="&amp;TEXT(WORKDAY(TODAY(), -6),"jjjjMMtt"),"CUST_TRR_END_DT="&amp;TEXT(WORKDAY(TODAY(), -1),"jjjjMMtt"), "CUST_TRR_CRNCY=EUR")</f>
        <v>1.8881559999999999</v>
      </c>
      <c r="E114" cm="1">
        <f t="array" aca="1" ref="E114" ca="1">_xll.BDP(Stocks[[#This Row],[bloomberg_query]], "CUST_TRR_RETURN_HOLDING_PER", "CUST_TRR_START_DT="&amp;TEXT(WORKDAY(EDATE(TODAY(), -1) - 2, 1),"jjjjMMtt"),"CUST_TRR_END_DT="&amp;TEXT(WORKDAY(TODAY(), -1),"jjjjMMtt"),"CUST_TRR_CRNCY=EUR")</f>
        <v>4.7365680000000001</v>
      </c>
      <c r="F114" cm="1">
        <f t="array" aca="1" ref="F114" ca="1">_xll.BDP(Stocks[[#This Row],[bloomberg_query]], "CUST_TRR_RETURN_HOLDING_PER", "CUST_TRR_START_DT="&amp;TEXT(WORKDAY(DATE(YEAR(TODAY())-1, 12, 31), -1),"jjjjMMtt"),"CUST_TRR_END_DT="&amp;TEXT(WORKDAY(TODAY(), -1),"jjjjMMtt"), "CUST_TRR_CRNCY=EUR")</f>
        <v>3.3576199999999998</v>
      </c>
    </row>
    <row r="115" spans="1:6" x14ac:dyDescent="0.25">
      <c r="A115" t="s">
        <v>121</v>
      </c>
      <c r="B115" s="1">
        <v>132.89999389648438</v>
      </c>
      <c r="C115" cm="1">
        <f t="array" aca="1" ref="C115" ca="1">_xll.BDP(Stocks[[#This Row],[bloomberg_query]], "CUST_TRR_RETURN_HOLDING_PER", "CUST_TRR_START_DT="&amp;TEXT(WORKDAY(TODAY(), -2),"jjjjMMtt"),"CUST_TRR_END_DT="&amp;TEXT(WORKDAY(TODAY(), -1),"jjjjMMtt"), "CUST_TRR_CRNCY=EUR")</f>
        <v>0.38051750000000001</v>
      </c>
      <c r="D115" cm="1">
        <f t="array" aca="1" ref="D115" ca="1">_xll.BDP(Stocks[[#This Row],[bloomberg_query]], "CUST_TRR_RETURN_HOLDING_PER", "CUST_TRR_START_DT="&amp;TEXT(WORKDAY(TODAY(), -6),"jjjjMMtt"),"CUST_TRR_END_DT="&amp;TEXT(WORKDAY(TODAY(), -1),"jjjjMMtt"), "CUST_TRR_CRNCY=EUR")</f>
        <v>-1.4200299999999999</v>
      </c>
      <c r="E115" cm="1">
        <f t="array" aca="1" ref="E115" ca="1">_xll.BDP(Stocks[[#This Row],[bloomberg_query]], "CUST_TRR_RETURN_HOLDING_PER", "CUST_TRR_START_DT="&amp;TEXT(WORKDAY(EDATE(TODAY(), -1) - 2, 1),"jjjjMMtt"),"CUST_TRR_END_DT="&amp;TEXT(WORKDAY(TODAY(), -1),"jjjjMMtt"),"CUST_TRR_CRNCY=EUR")</f>
        <v>-1.567164</v>
      </c>
      <c r="F115" cm="1">
        <f t="array" aca="1" ref="F115" ca="1">_xll.BDP(Stocks[[#This Row],[bloomberg_query]], "CUST_TRR_RETURN_HOLDING_PER", "CUST_TRR_START_DT="&amp;TEXT(WORKDAY(DATE(YEAR(TODAY())-1, 12, 31), -1),"jjjjMMtt"),"CUST_TRR_END_DT="&amp;TEXT(WORKDAY(TODAY(), -1),"jjjjMMtt"), "CUST_TRR_CRNCY=EUR")</f>
        <v>10.00834</v>
      </c>
    </row>
    <row r="116" spans="1:6" x14ac:dyDescent="0.25">
      <c r="A116" t="s">
        <v>106</v>
      </c>
      <c r="B116" s="1">
        <v>179.13999938964844</v>
      </c>
      <c r="C116" cm="1">
        <f t="array" aca="1" ref="C116" ca="1">_xll.BDP(Stocks[[#This Row],[bloomberg_query]], "CUST_TRR_RETURN_HOLDING_PER", "CUST_TRR_START_DT="&amp;TEXT(WORKDAY(TODAY(), -2),"jjjjMMtt"),"CUST_TRR_END_DT="&amp;TEXT(WORKDAY(TODAY(), -1),"jjjjMMtt"), "CUST_TRR_CRNCY=EUR")</f>
        <v>1.1376310000000001</v>
      </c>
      <c r="D116" cm="1">
        <f t="array" aca="1" ref="D116" ca="1">_xll.BDP(Stocks[[#This Row],[bloomberg_query]], "CUST_TRR_RETURN_HOLDING_PER", "CUST_TRR_START_DT="&amp;TEXT(WORKDAY(TODAY(), -6),"jjjjMMtt"),"CUST_TRR_END_DT="&amp;TEXT(WORKDAY(TODAY(), -1),"jjjjMMtt"), "CUST_TRR_CRNCY=EUR")</f>
        <v>2.6140089999999998</v>
      </c>
      <c r="E116" cm="1">
        <f t="array" aca="1" ref="E116" ca="1">_xll.BDP(Stocks[[#This Row],[bloomberg_query]], "CUST_TRR_RETURN_HOLDING_PER", "CUST_TRR_START_DT="&amp;TEXT(WORKDAY(EDATE(TODAY(), -1) - 2, 1),"jjjjMMtt"),"CUST_TRR_END_DT="&amp;TEXT(WORKDAY(TODAY(), -1),"jjjjMMtt"),"CUST_TRR_CRNCY=EUR")</f>
        <v>5.0082969999999998</v>
      </c>
      <c r="F116" cm="1">
        <f t="array" aca="1" ref="F116" ca="1">_xll.BDP(Stocks[[#This Row],[bloomberg_query]], "CUST_TRR_RETURN_HOLDING_PER", "CUST_TRR_START_DT="&amp;TEXT(WORKDAY(DATE(YEAR(TODAY())-1, 12, 31), -1),"jjjjMMtt"),"CUST_TRR_END_DT="&amp;TEXT(WORKDAY(TODAY(), -1),"jjjjMMtt"), "CUST_TRR_CRNCY=EUR")</f>
        <v>31.64433</v>
      </c>
    </row>
    <row r="117" spans="1:6" x14ac:dyDescent="0.25">
      <c r="A117" t="s">
        <v>110</v>
      </c>
      <c r="B117" s="1">
        <v>138.8426734447479</v>
      </c>
      <c r="C117" cm="1">
        <f t="array" aca="1" ref="C117" ca="1">_xll.BDP(Stocks[[#This Row],[bloomberg_query]], "CUST_TRR_RETURN_HOLDING_PER", "CUST_TRR_START_DT="&amp;TEXT(WORKDAY(TODAY(), -2),"jjjjMMtt"),"CUST_TRR_END_DT="&amp;TEXT(WORKDAY(TODAY(), -1),"jjjjMMtt"), "CUST_TRR_CRNCY=EUR")</f>
        <v>-1.3258760000000001</v>
      </c>
      <c r="D117" cm="1">
        <f t="array" aca="1" ref="D117" ca="1">_xll.BDP(Stocks[[#This Row],[bloomberg_query]], "CUST_TRR_RETURN_HOLDING_PER", "CUST_TRR_START_DT="&amp;TEXT(WORKDAY(TODAY(), -6),"jjjjMMtt"),"CUST_TRR_END_DT="&amp;TEXT(WORKDAY(TODAY(), -1),"jjjjMMtt"), "CUST_TRR_CRNCY=EUR")</f>
        <v>-1.2276640000000001</v>
      </c>
      <c r="E117" cm="1">
        <f t="array" aca="1" ref="E117" ca="1">_xll.BDP(Stocks[[#This Row],[bloomberg_query]], "CUST_TRR_RETURN_HOLDING_PER", "CUST_TRR_START_DT="&amp;TEXT(WORKDAY(EDATE(TODAY(), -1) - 2, 1),"jjjjMMtt"),"CUST_TRR_END_DT="&amp;TEXT(WORKDAY(TODAY(), -1),"jjjjMMtt"),"CUST_TRR_CRNCY=EUR")</f>
        <v>-4.394323</v>
      </c>
      <c r="F117" cm="1">
        <f t="array" aca="1" ref="F117" ca="1">_xll.BDP(Stocks[[#This Row],[bloomberg_query]], "CUST_TRR_RETURN_HOLDING_PER", "CUST_TRR_START_DT="&amp;TEXT(WORKDAY(DATE(YEAR(TODAY())-1, 12, 31), -1),"jjjjMMtt"),"CUST_TRR_END_DT="&amp;TEXT(WORKDAY(TODAY(), -1),"jjjjMMtt"), "CUST_TRR_CRNCY=EUR")</f>
        <v>15.639519999999999</v>
      </c>
    </row>
    <row r="118" spans="1:6" x14ac:dyDescent="0.25">
      <c r="A118" t="s">
        <v>117</v>
      </c>
      <c r="B118" s="1">
        <v>208.10000610351563</v>
      </c>
      <c r="C118" cm="1">
        <f t="array" aca="1" ref="C118" ca="1">_xll.BDP(Stocks[[#This Row],[bloomberg_query]], "CUST_TRR_RETURN_HOLDING_PER", "CUST_TRR_START_DT="&amp;TEXT(WORKDAY(TODAY(), -2),"jjjjMMtt"),"CUST_TRR_END_DT="&amp;TEXT(WORKDAY(TODAY(), -1),"jjjjMMtt"), "CUST_TRR_CRNCY=EUR")</f>
        <v>0.5278311</v>
      </c>
      <c r="D118" cm="1">
        <f t="array" aca="1" ref="D118" ca="1">_xll.BDP(Stocks[[#This Row],[bloomberg_query]], "CUST_TRR_RETURN_HOLDING_PER", "CUST_TRR_START_DT="&amp;TEXT(WORKDAY(TODAY(), -6),"jjjjMMtt"),"CUST_TRR_END_DT="&amp;TEXT(WORKDAY(TODAY(), -1),"jjjjMMtt"), "CUST_TRR_CRNCY=EUR")</f>
        <v>1.501938</v>
      </c>
      <c r="E118" cm="1">
        <f t="array" aca="1" ref="E118" ca="1">_xll.BDP(Stocks[[#This Row],[bloomberg_query]], "CUST_TRR_RETURN_HOLDING_PER", "CUST_TRR_START_DT="&amp;TEXT(WORKDAY(EDATE(TODAY(), -1) - 2, 1),"jjjjMMtt"),"CUST_TRR_END_DT="&amp;TEXT(WORKDAY(TODAY(), -1),"jjjjMMtt"),"CUST_TRR_CRNCY=EUR")</f>
        <v>4.3315400000000004</v>
      </c>
      <c r="F118" cm="1">
        <f t="array" aca="1" ref="F118" ca="1">_xll.BDP(Stocks[[#This Row],[bloomberg_query]], "CUST_TRR_RETURN_HOLDING_PER", "CUST_TRR_START_DT="&amp;TEXT(WORKDAY(DATE(YEAR(TODAY())-1, 12, 31), -1),"jjjjMMtt"),"CUST_TRR_END_DT="&amp;TEXT(WORKDAY(TODAY(), -1),"jjjjMMtt"), "CUST_TRR_CRNCY=EUR")</f>
        <v>17.660240000000002</v>
      </c>
    </row>
    <row r="119" spans="1:6" x14ac:dyDescent="0.25">
      <c r="A119" t="s">
        <v>112</v>
      </c>
      <c r="B119" s="1">
        <v>566.56173798148757</v>
      </c>
      <c r="C119" cm="1">
        <f t="array" aca="1" ref="C119" ca="1">_xll.BDP(Stocks[[#This Row],[bloomberg_query]], "CUST_TRR_RETURN_HOLDING_PER", "CUST_TRR_START_DT="&amp;TEXT(WORKDAY(TODAY(), -2),"jjjjMMtt"),"CUST_TRR_END_DT="&amp;TEXT(WORKDAY(TODAY(), -1),"jjjjMMtt"), "CUST_TRR_CRNCY=EUR")</f>
        <v>0.71688750000000001</v>
      </c>
      <c r="D119" cm="1">
        <f t="array" aca="1" ref="D119" ca="1">_xll.BDP(Stocks[[#This Row],[bloomberg_query]], "CUST_TRR_RETURN_HOLDING_PER", "CUST_TRR_START_DT="&amp;TEXT(WORKDAY(TODAY(), -6),"jjjjMMtt"),"CUST_TRR_END_DT="&amp;TEXT(WORKDAY(TODAY(), -1),"jjjjMMtt"), "CUST_TRR_CRNCY=EUR")</f>
        <v>-0.75270689999999996</v>
      </c>
      <c r="E119" cm="1">
        <f t="array" aca="1" ref="E119" ca="1">_xll.BDP(Stocks[[#This Row],[bloomberg_query]], "CUST_TRR_RETURN_HOLDING_PER", "CUST_TRR_START_DT="&amp;TEXT(WORKDAY(EDATE(TODAY(), -1) - 2, 1),"jjjjMMtt"),"CUST_TRR_END_DT="&amp;TEXT(WORKDAY(TODAY(), -1),"jjjjMMtt"),"CUST_TRR_CRNCY=EUR")</f>
        <v>13.285589999999999</v>
      </c>
      <c r="F119" cm="1">
        <f t="array" aca="1" ref="F119" ca="1">_xll.BDP(Stocks[[#This Row],[bloomberg_query]], "CUST_TRR_RETURN_HOLDING_PER", "CUST_TRR_START_DT="&amp;TEXT(WORKDAY(DATE(YEAR(TODAY())-1, 12, 31), -1),"jjjjMMtt"),"CUST_TRR_END_DT="&amp;TEXT(WORKDAY(TODAY(), -1),"jjjjMMtt"), "CUST_TRR_CRNCY=EUR")</f>
        <v>0.87358579999999997</v>
      </c>
    </row>
    <row r="120" spans="1:6" x14ac:dyDescent="0.25">
      <c r="A120" t="s">
        <v>124</v>
      </c>
      <c r="B120" s="1">
        <v>446.76466379880907</v>
      </c>
      <c r="C120" cm="1">
        <f t="array" aca="1" ref="C120" ca="1">_xll.BDP(Stocks[[#This Row],[bloomberg_query]], "CUST_TRR_RETURN_HOLDING_PER", "CUST_TRR_START_DT="&amp;TEXT(WORKDAY(TODAY(), -2),"jjjjMMtt"),"CUST_TRR_END_DT="&amp;TEXT(WORKDAY(TODAY(), -1),"jjjjMMtt"), "CUST_TRR_CRNCY=EUR")</f>
        <v>0.10268529999999999</v>
      </c>
      <c r="D120" cm="1">
        <f t="array" aca="1" ref="D120" ca="1">_xll.BDP(Stocks[[#This Row],[bloomberg_query]], "CUST_TRR_RETURN_HOLDING_PER", "CUST_TRR_START_DT="&amp;TEXT(WORKDAY(TODAY(), -6),"jjjjMMtt"),"CUST_TRR_END_DT="&amp;TEXT(WORKDAY(TODAY(), -1),"jjjjMMtt"), "CUST_TRR_CRNCY=EUR")</f>
        <v>0.59791640000000001</v>
      </c>
      <c r="E120" cm="1">
        <f t="array" aca="1" ref="E120" ca="1">_xll.BDP(Stocks[[#This Row],[bloomberg_query]], "CUST_TRR_RETURN_HOLDING_PER", "CUST_TRR_START_DT="&amp;TEXT(WORKDAY(EDATE(TODAY(), -1) - 2, 1),"jjjjMMtt"),"CUST_TRR_END_DT="&amp;TEXT(WORKDAY(TODAY(), -1),"jjjjMMtt"),"CUST_TRR_CRNCY=EUR")</f>
        <v>1.0865279999999999</v>
      </c>
      <c r="F120" cm="1">
        <f t="array" aca="1" ref="F120" ca="1">_xll.BDP(Stocks[[#This Row],[bloomberg_query]], "CUST_TRR_RETURN_HOLDING_PER", "CUST_TRR_START_DT="&amp;TEXT(WORKDAY(DATE(YEAR(TODAY())-1, 12, 31), -1),"jjjjMMtt"),"CUST_TRR_END_DT="&amp;TEXT(WORKDAY(TODAY(), -1),"jjjjMMtt"), "CUST_TRR_CRNCY=EUR")</f>
        <v>-17.147099999999998</v>
      </c>
    </row>
    <row r="121" spans="1:6" x14ac:dyDescent="0.25">
      <c r="A121" t="s">
        <v>107</v>
      </c>
      <c r="B121" s="1">
        <v>166.76835363626481</v>
      </c>
      <c r="C121" cm="1">
        <f t="array" aca="1" ref="C121" ca="1">_xll.BDP(Stocks[[#This Row],[bloomberg_query]], "CUST_TRR_RETURN_HOLDING_PER", "CUST_TRR_START_DT="&amp;TEXT(WORKDAY(TODAY(), -2),"jjjjMMtt"),"CUST_TRR_END_DT="&amp;TEXT(WORKDAY(TODAY(), -1),"jjjjMMtt"), "CUST_TRR_CRNCY=EUR")</f>
        <v>-1.7244969999999999</v>
      </c>
      <c r="D121" cm="1">
        <f t="array" aca="1" ref="D121" ca="1">_xll.BDP(Stocks[[#This Row],[bloomberg_query]], "CUST_TRR_RETURN_HOLDING_PER", "CUST_TRR_START_DT="&amp;TEXT(WORKDAY(TODAY(), -6),"jjjjMMtt"),"CUST_TRR_END_DT="&amp;TEXT(WORKDAY(TODAY(), -1),"jjjjMMtt"), "CUST_TRR_CRNCY=EUR")</f>
        <v>-0.15020320000000001</v>
      </c>
      <c r="E121" cm="1">
        <f t="array" aca="1" ref="E121" ca="1">_xll.BDP(Stocks[[#This Row],[bloomberg_query]], "CUST_TRR_RETURN_HOLDING_PER", "CUST_TRR_START_DT="&amp;TEXT(WORKDAY(EDATE(TODAY(), -1) - 2, 1),"jjjjMMtt"),"CUST_TRR_END_DT="&amp;TEXT(WORKDAY(TODAY(), -1),"jjjjMMtt"),"CUST_TRR_CRNCY=EUR")</f>
        <v>-0.21130840000000001</v>
      </c>
      <c r="F121" cm="1">
        <f t="array" aca="1" ref="F121" ca="1">_xll.BDP(Stocks[[#This Row],[bloomberg_query]], "CUST_TRR_RETURN_HOLDING_PER", "CUST_TRR_START_DT="&amp;TEXT(WORKDAY(DATE(YEAR(TODAY())-1, 12, 31), -1),"jjjjMMtt"),"CUST_TRR_END_DT="&amp;TEXT(WORKDAY(TODAY(), -1),"jjjjMMtt"), "CUST_TRR_CRNCY=EUR")</f>
        <v>3.6239089999999998</v>
      </c>
    </row>
    <row r="122" spans="1:6" x14ac:dyDescent="0.25">
      <c r="A122" t="s">
        <v>116</v>
      </c>
      <c r="B122" s="1">
        <v>92.500699849387601</v>
      </c>
      <c r="C122" cm="1">
        <f t="array" aca="1" ref="C122" ca="1">_xll.BDP(Stocks[[#This Row],[bloomberg_query]], "CUST_TRR_RETURN_HOLDING_PER", "CUST_TRR_START_DT="&amp;TEXT(WORKDAY(TODAY(), -2),"jjjjMMtt"),"CUST_TRR_END_DT="&amp;TEXT(WORKDAY(TODAY(), -1),"jjjjMMtt"), "CUST_TRR_CRNCY=EUR")</f>
        <v>-0.30850860000000002</v>
      </c>
      <c r="D122" cm="1">
        <f t="array" aca="1" ref="D122" ca="1">_xll.BDP(Stocks[[#This Row],[bloomberg_query]], "CUST_TRR_RETURN_HOLDING_PER", "CUST_TRR_START_DT="&amp;TEXT(WORKDAY(TODAY(), -6),"jjjjMMtt"),"CUST_TRR_END_DT="&amp;TEXT(WORKDAY(TODAY(), -1),"jjjjMMtt"), "CUST_TRR_CRNCY=EUR")</f>
        <v>-0.4511693</v>
      </c>
      <c r="E122" cm="1">
        <f t="array" aca="1" ref="E122" ca="1">_xll.BDP(Stocks[[#This Row],[bloomberg_query]], "CUST_TRR_RETURN_HOLDING_PER", "CUST_TRR_START_DT="&amp;TEXT(WORKDAY(EDATE(TODAY(), -1) - 2, 1),"jjjjMMtt"),"CUST_TRR_END_DT="&amp;TEXT(WORKDAY(TODAY(), -1),"jjjjMMtt"),"CUST_TRR_CRNCY=EUR")</f>
        <v>2.8076819999999998</v>
      </c>
      <c r="F122" cm="1">
        <f t="array" aca="1" ref="F122" ca="1">_xll.BDP(Stocks[[#This Row],[bloomberg_query]], "CUST_TRR_RETURN_HOLDING_PER", "CUST_TRR_START_DT="&amp;TEXT(WORKDAY(DATE(YEAR(TODAY())-1, 12, 31), -1),"jjjjMMtt"),"CUST_TRR_END_DT="&amp;TEXT(WORKDAY(TODAY(), -1),"jjjjMMtt"), "CUST_TRR_CRNCY=EUR")</f>
        <v>6.3990739999999997</v>
      </c>
    </row>
    <row r="123" spans="1:6" x14ac:dyDescent="0.25">
      <c r="A123" t="s">
        <v>118</v>
      </c>
      <c r="B123" s="1">
        <v>35.744998931884766</v>
      </c>
      <c r="C123" cm="1">
        <f t="array" aca="1" ref="C123" ca="1">_xll.BDP(Stocks[[#This Row],[bloomberg_query]], "CUST_TRR_RETURN_HOLDING_PER", "CUST_TRR_START_DT="&amp;TEXT(WORKDAY(TODAY(), -2),"jjjjMMtt"),"CUST_TRR_END_DT="&amp;TEXT(WORKDAY(TODAY(), -1),"jjjjMMtt"), "CUST_TRR_CRNCY=EUR")</f>
        <v>0.54242000000000001</v>
      </c>
      <c r="D123" cm="1">
        <f t="array" aca="1" ref="D123" ca="1">_xll.BDP(Stocks[[#This Row],[bloomberg_query]], "CUST_TRR_RETURN_HOLDING_PER", "CUST_TRR_START_DT="&amp;TEXT(WORKDAY(TODAY(), -6),"jjjjMMtt"),"CUST_TRR_END_DT="&amp;TEXT(WORKDAY(TODAY(), -1),"jjjjMMtt"), "CUST_TRR_CRNCY=EUR")</f>
        <v>-0.4544203</v>
      </c>
      <c r="E123" cm="1">
        <f t="array" aca="1" ref="E123" ca="1">_xll.BDP(Stocks[[#This Row],[bloomberg_query]], "CUST_TRR_RETURN_HOLDING_PER", "CUST_TRR_START_DT="&amp;TEXT(WORKDAY(EDATE(TODAY(), -1) - 2, 1),"jjjjMMtt"),"CUST_TRR_END_DT="&amp;TEXT(WORKDAY(TODAY(), -1),"jjjjMMtt"),"CUST_TRR_CRNCY=EUR")</f>
        <v>2.3068209999999998</v>
      </c>
      <c r="F123" cm="1">
        <f t="array" aca="1" ref="F123" ca="1">_xll.BDP(Stocks[[#This Row],[bloomberg_query]], "CUST_TRR_RETURN_HOLDING_PER", "CUST_TRR_START_DT="&amp;TEXT(WORKDAY(DATE(YEAR(TODAY())-1, 12, 31), -1),"jjjjMMtt"),"CUST_TRR_END_DT="&amp;TEXT(WORKDAY(TODAY(), -1),"jjjjMMtt"), "CUST_TRR_CRNCY=EUR")</f>
        <v>54.912849999999999</v>
      </c>
    </row>
    <row r="124" spans="1:6" x14ac:dyDescent="0.25">
      <c r="A124" t="s">
        <v>119</v>
      </c>
      <c r="B124" s="1">
        <v>60.599998474121094</v>
      </c>
      <c r="C124" cm="1">
        <f t="array" aca="1" ref="C124" ca="1">_xll.BDP(Stocks[[#This Row],[bloomberg_query]], "CUST_TRR_RETURN_HOLDING_PER", "CUST_TRR_START_DT="&amp;TEXT(WORKDAY(TODAY(), -2),"jjjjMMtt"),"CUST_TRR_END_DT="&amp;TEXT(WORKDAY(TODAY(), -1),"jjjjMMtt"), "CUST_TRR_CRNCY=EUR")</f>
        <v>0.86064220000000002</v>
      </c>
      <c r="D124" cm="1">
        <f t="array" aca="1" ref="D124" ca="1">_xll.BDP(Stocks[[#This Row],[bloomberg_query]], "CUST_TRR_RETURN_HOLDING_PER", "CUST_TRR_START_DT="&amp;TEXT(WORKDAY(TODAY(), -6),"jjjjMMtt"),"CUST_TRR_END_DT="&amp;TEXT(WORKDAY(TODAY(), -1),"jjjjMMtt"), "CUST_TRR_CRNCY=EUR")</f>
        <v>-3.0133730000000001</v>
      </c>
      <c r="E124" cm="1">
        <f t="array" aca="1" ref="E124" ca="1">_xll.BDP(Stocks[[#This Row],[bloomberg_query]], "CUST_TRR_RETURN_HOLDING_PER", "CUST_TRR_START_DT="&amp;TEXT(WORKDAY(EDATE(TODAY(), -1) - 2, 1),"jjjjMMtt"),"CUST_TRR_END_DT="&amp;TEXT(WORKDAY(TODAY(), -1),"jjjjMMtt"),"CUST_TRR_CRNCY=EUR")</f>
        <v>-5.7532750000000004</v>
      </c>
      <c r="F124" cm="1">
        <f t="array" aca="1" ref="F124" ca="1">_xll.BDP(Stocks[[#This Row],[bloomberg_query]], "CUST_TRR_RETURN_HOLDING_PER", "CUST_TRR_START_DT="&amp;TEXT(WORKDAY(DATE(YEAR(TODAY())-1, 12, 31), -1),"jjjjMMtt"),"CUST_TRR_END_DT="&amp;TEXT(WORKDAY(TODAY(), -1),"jjjjMMtt"), "CUST_TRR_CRNCY=EUR")</f>
        <v>11.404030000000001</v>
      </c>
    </row>
    <row r="125" spans="1:6" x14ac:dyDescent="0.25">
      <c r="A125" t="s">
        <v>102</v>
      </c>
      <c r="B125" s="1">
        <v>477.07525808811192</v>
      </c>
      <c r="C125" cm="1">
        <f t="array" aca="1" ref="C125" ca="1">_xll.BDP(Stocks[[#This Row],[bloomberg_query]], "CUST_TRR_RETURN_HOLDING_PER", "CUST_TRR_START_DT="&amp;TEXT(WORKDAY(TODAY(), -2),"jjjjMMtt"),"CUST_TRR_END_DT="&amp;TEXT(WORKDAY(TODAY(), -1),"jjjjMMtt"), "CUST_TRR_CRNCY=EUR")</f>
        <v>-0.1249754</v>
      </c>
      <c r="D125" cm="1">
        <f t="array" aca="1" ref="D125" ca="1">_xll.BDP(Stocks[[#This Row],[bloomberg_query]], "CUST_TRR_RETURN_HOLDING_PER", "CUST_TRR_START_DT="&amp;TEXT(WORKDAY(TODAY(), -6),"jjjjMMtt"),"CUST_TRR_END_DT="&amp;TEXT(WORKDAY(TODAY(), -1),"jjjjMMtt"), "CUST_TRR_CRNCY=EUR")</f>
        <v>-4.1069380000000004</v>
      </c>
      <c r="E125" cm="1">
        <f t="array" aca="1" ref="E125" ca="1">_xll.BDP(Stocks[[#This Row],[bloomberg_query]], "CUST_TRR_RETURN_HOLDING_PER", "CUST_TRR_START_DT="&amp;TEXT(WORKDAY(EDATE(TODAY(), -1) - 2, 1),"jjjjMMtt"),"CUST_TRR_END_DT="&amp;TEXT(WORKDAY(TODAY(), -1),"jjjjMMtt"),"CUST_TRR_CRNCY=EUR")</f>
        <v>3.3759670000000002</v>
      </c>
      <c r="F125" cm="1">
        <f t="array" aca="1" ref="F125" ca="1">_xll.BDP(Stocks[[#This Row],[bloomberg_query]], "CUST_TRR_RETURN_HOLDING_PER", "CUST_TRR_START_DT="&amp;TEXT(WORKDAY(DATE(YEAR(TODAY())-1, 12, 31), -1),"jjjjMMtt"),"CUST_TRR_END_DT="&amp;TEXT(WORKDAY(TODAY(), -1),"jjjjMMtt"), "CUST_TRR_CRNCY=EUR")</f>
        <v>-4.9029699999999998</v>
      </c>
    </row>
    <row r="126" spans="1:6" x14ac:dyDescent="0.25">
      <c r="A126" t="s">
        <v>104</v>
      </c>
      <c r="B126" s="1">
        <v>144.45602283536607</v>
      </c>
      <c r="C126" cm="1">
        <f t="array" aca="1" ref="C126" ca="1">_xll.BDP(Stocks[[#This Row],[bloomberg_query]], "CUST_TRR_RETURN_HOLDING_PER", "CUST_TRR_START_DT="&amp;TEXT(WORKDAY(TODAY(), -2),"jjjjMMtt"),"CUST_TRR_END_DT="&amp;TEXT(WORKDAY(TODAY(), -1),"jjjjMMtt"), "CUST_TRR_CRNCY=EUR")</f>
        <v>0.33533259999999998</v>
      </c>
      <c r="D126" cm="1">
        <f t="array" aca="1" ref="D126" ca="1">_xll.BDP(Stocks[[#This Row],[bloomberg_query]], "CUST_TRR_RETURN_HOLDING_PER", "CUST_TRR_START_DT="&amp;TEXT(WORKDAY(TODAY(), -6),"jjjjMMtt"),"CUST_TRR_END_DT="&amp;TEXT(WORKDAY(TODAY(), -1),"jjjjMMtt"), "CUST_TRR_CRNCY=EUR")</f>
        <v>2.789987</v>
      </c>
      <c r="E126" cm="1">
        <f t="array" aca="1" ref="E126" ca="1">_xll.BDP(Stocks[[#This Row],[bloomberg_query]], "CUST_TRR_RETURN_HOLDING_PER", "CUST_TRR_START_DT="&amp;TEXT(WORKDAY(EDATE(TODAY(), -1) - 2, 1),"jjjjMMtt"),"CUST_TRR_END_DT="&amp;TEXT(WORKDAY(TODAY(), -1),"jjjjMMtt"),"CUST_TRR_CRNCY=EUR")</f>
        <v>11.21688</v>
      </c>
      <c r="F126" cm="1">
        <f t="array" aca="1" ref="F126" ca="1">_xll.BDP(Stocks[[#This Row],[bloomberg_query]], "CUST_TRR_RETURN_HOLDING_PER", "CUST_TRR_START_DT="&amp;TEXT(WORKDAY(DATE(YEAR(TODAY())-1, 12, 31), -1),"jjjjMMtt"),"CUST_TRR_END_DT="&amp;TEXT(WORKDAY(TODAY(), -1),"jjjjMMtt"), "CUST_TRR_CRNCY=EUR")</f>
        <v>21.05029</v>
      </c>
    </row>
    <row r="127" spans="1:6" x14ac:dyDescent="0.25">
      <c r="A127" t="s">
        <v>101</v>
      </c>
      <c r="B127" s="1">
        <v>93.430157936774165</v>
      </c>
      <c r="C127" cm="1">
        <f t="array" aca="1" ref="C127" ca="1">_xll.BDP(Stocks[[#This Row],[bloomberg_query]], "CUST_TRR_RETURN_HOLDING_PER", "CUST_TRR_START_DT="&amp;TEXT(WORKDAY(TODAY(), -2),"jjjjMMtt"),"CUST_TRR_END_DT="&amp;TEXT(WORKDAY(TODAY(), -1),"jjjjMMtt"), "CUST_TRR_CRNCY=EUR")</f>
        <v>-1.7429209999999999</v>
      </c>
      <c r="D127" cm="1">
        <f t="array" aca="1" ref="D127" ca="1">_xll.BDP(Stocks[[#This Row],[bloomberg_query]], "CUST_TRR_RETURN_HOLDING_PER", "CUST_TRR_START_DT="&amp;TEXT(WORKDAY(TODAY(), -6),"jjjjMMtt"),"CUST_TRR_END_DT="&amp;TEXT(WORKDAY(TODAY(), -1),"jjjjMMtt"), "CUST_TRR_CRNCY=EUR")</f>
        <v>-2.820287</v>
      </c>
      <c r="E127" cm="1">
        <f t="array" aca="1" ref="E127" ca="1">_xll.BDP(Stocks[[#This Row],[bloomberg_query]], "CUST_TRR_RETURN_HOLDING_PER", "CUST_TRR_START_DT="&amp;TEXT(WORKDAY(EDATE(TODAY(), -1) - 2, 1),"jjjjMMtt"),"CUST_TRR_END_DT="&amp;TEXT(WORKDAY(TODAY(), -1),"jjjjMMtt"),"CUST_TRR_CRNCY=EUR")</f>
        <v>-2.4405489999999999</v>
      </c>
      <c r="F127" cm="1">
        <f t="array" aca="1" ref="F127" ca="1">_xll.BDP(Stocks[[#This Row],[bloomberg_query]], "CUST_TRR_RETURN_HOLDING_PER", "CUST_TRR_START_DT="&amp;TEXT(WORKDAY(DATE(YEAR(TODAY())-1, 12, 31), -1),"jjjjMMtt"),"CUST_TRR_END_DT="&amp;TEXT(WORKDAY(TODAY(), -1),"jjjjMMtt"), "CUST_TRR_CRNCY=EUR")</f>
        <v>-7.369008</v>
      </c>
    </row>
    <row r="128" spans="1:6" x14ac:dyDescent="0.25">
      <c r="A128" t="s">
        <v>103</v>
      </c>
      <c r="B128" s="1">
        <v>284.89731381692212</v>
      </c>
      <c r="C128" cm="1">
        <f t="array" aca="1" ref="C128" ca="1">_xll.BDP(Stocks[[#This Row],[bloomberg_query]], "CUST_TRR_RETURN_HOLDING_PER", "CUST_TRR_START_DT="&amp;TEXT(WORKDAY(TODAY(), -2),"jjjjMMtt"),"CUST_TRR_END_DT="&amp;TEXT(WORKDAY(TODAY(), -1),"jjjjMMtt"), "CUST_TRR_CRNCY=EUR")</f>
        <v>0.9641073</v>
      </c>
      <c r="D128" cm="1">
        <f t="array" aca="1" ref="D128" ca="1">_xll.BDP(Stocks[[#This Row],[bloomberg_query]], "CUST_TRR_RETURN_HOLDING_PER", "CUST_TRR_START_DT="&amp;TEXT(WORKDAY(TODAY(), -6),"jjjjMMtt"),"CUST_TRR_END_DT="&amp;TEXT(WORKDAY(TODAY(), -1),"jjjjMMtt"), "CUST_TRR_CRNCY=EUR")</f>
        <v>0.2708468</v>
      </c>
      <c r="E128" cm="1">
        <f t="array" aca="1" ref="E128" ca="1">_xll.BDP(Stocks[[#This Row],[bloomberg_query]], "CUST_TRR_RETURN_HOLDING_PER", "CUST_TRR_START_DT="&amp;TEXT(WORKDAY(EDATE(TODAY(), -1) - 2, 1),"jjjjMMtt"),"CUST_TRR_END_DT="&amp;TEXT(WORKDAY(TODAY(), -1),"jjjjMMtt"),"CUST_TRR_CRNCY=EUR")</f>
        <v>8.5840689999999995</v>
      </c>
      <c r="F128" cm="1">
        <f t="array" aca="1" ref="F128" ca="1">_xll.BDP(Stocks[[#This Row],[bloomberg_query]], "CUST_TRR_RETURN_HOLDING_PER", "CUST_TRR_START_DT="&amp;TEXT(WORKDAY(DATE(YEAR(TODAY())-1, 12, 31), -1),"jjjjMMtt"),"CUST_TRR_END_DT="&amp;TEXT(WORKDAY(TODAY(), -1),"jjjjMMtt"), "CUST_TRR_CRNCY=EUR")</f>
        <v>-1.496686</v>
      </c>
    </row>
    <row r="129" spans="1:6" x14ac:dyDescent="0.25">
      <c r="A129" t="s">
        <v>115</v>
      </c>
      <c r="B129" s="1">
        <v>747.31930323839197</v>
      </c>
      <c r="C129" cm="1">
        <f t="array" aca="1" ref="C129" ca="1">_xll.BDP(Stocks[[#This Row],[bloomberg_query]], "CUST_TRR_RETURN_HOLDING_PER", "CUST_TRR_START_DT="&amp;TEXT(WORKDAY(TODAY(), -2),"jjjjMMtt"),"CUST_TRR_END_DT="&amp;TEXT(WORKDAY(TODAY(), -1),"jjjjMMtt"), "CUST_TRR_CRNCY=EUR")</f>
        <v>0.92268380000000005</v>
      </c>
      <c r="D129" cm="1">
        <f t="array" aca="1" ref="D129" ca="1">_xll.BDP(Stocks[[#This Row],[bloomberg_query]], "CUST_TRR_RETURN_HOLDING_PER", "CUST_TRR_START_DT="&amp;TEXT(WORKDAY(TODAY(), -6),"jjjjMMtt"),"CUST_TRR_END_DT="&amp;TEXT(WORKDAY(TODAY(), -1),"jjjjMMtt"), "CUST_TRR_CRNCY=EUR")</f>
        <v>5.3740379999999996</v>
      </c>
      <c r="E129" cm="1">
        <f t="array" aca="1" ref="E129" ca="1">_xll.BDP(Stocks[[#This Row],[bloomberg_query]], "CUST_TRR_RETURN_HOLDING_PER", "CUST_TRR_START_DT="&amp;TEXT(WORKDAY(EDATE(TODAY(), -1) - 2, 1),"jjjjMMtt"),"CUST_TRR_END_DT="&amp;TEXT(WORKDAY(TODAY(), -1),"jjjjMMtt"),"CUST_TRR_CRNCY=EUR")</f>
        <v>7.41092</v>
      </c>
      <c r="F129" cm="1">
        <f t="array" aca="1" ref="F129" ca="1">_xll.BDP(Stocks[[#This Row],[bloomberg_query]], "CUST_TRR_RETURN_HOLDING_PER", "CUST_TRR_START_DT="&amp;TEXT(WORKDAY(DATE(YEAR(TODAY())-1, 12, 31), -1),"jjjjMMtt"),"CUST_TRR_END_DT="&amp;TEXT(WORKDAY(TODAY(), -1),"jjjjMMtt"), "CUST_TRR_CRNCY=EUR")</f>
        <v>42.321680000000001</v>
      </c>
    </row>
    <row r="130" spans="1:6" x14ac:dyDescent="0.25">
      <c r="A130" t="s">
        <v>120</v>
      </c>
      <c r="B130" s="1">
        <v>152.38141837813276</v>
      </c>
      <c r="C130" cm="1">
        <f t="array" aca="1" ref="C130" ca="1">_xll.BDP(Stocks[[#This Row],[bloomberg_query]], "CUST_TRR_RETURN_HOLDING_PER", "CUST_TRR_START_DT="&amp;TEXT(WORKDAY(TODAY(), -2),"jjjjMMtt"),"CUST_TRR_END_DT="&amp;TEXT(WORKDAY(TODAY(), -1),"jjjjMMtt"), "CUST_TRR_CRNCY=EUR")</f>
        <v>2.384395</v>
      </c>
      <c r="D130" cm="1">
        <f t="array" aca="1" ref="D130" ca="1">_xll.BDP(Stocks[[#This Row],[bloomberg_query]], "CUST_TRR_RETURN_HOLDING_PER", "CUST_TRR_START_DT="&amp;TEXT(WORKDAY(TODAY(), -6),"jjjjMMtt"),"CUST_TRR_END_DT="&amp;TEXT(WORKDAY(TODAY(), -1),"jjjjMMtt"), "CUST_TRR_CRNCY=EUR")</f>
        <v>-2.0748359999999999</v>
      </c>
      <c r="E130" cm="1">
        <f t="array" aca="1" ref="E130" ca="1">_xll.BDP(Stocks[[#This Row],[bloomberg_query]], "CUST_TRR_RETURN_HOLDING_PER", "CUST_TRR_START_DT="&amp;TEXT(WORKDAY(EDATE(TODAY(), -1) - 2, 1),"jjjjMMtt"),"CUST_TRR_END_DT="&amp;TEXT(WORKDAY(TODAY(), -1),"jjjjMMtt"),"CUST_TRR_CRNCY=EUR")</f>
        <v>3.6984490000000001</v>
      </c>
      <c r="F130" cm="1">
        <f t="array" aca="1" ref="F130" ca="1">_xll.BDP(Stocks[[#This Row],[bloomberg_query]], "CUST_TRR_RETURN_HOLDING_PER", "CUST_TRR_START_DT="&amp;TEXT(WORKDAY(DATE(YEAR(TODAY())-1, 12, 31), -1),"jjjjMMtt"),"CUST_TRR_END_DT="&amp;TEXT(WORKDAY(TODAY(), -1),"jjjjMMtt"), "CUST_TRR_CRNCY=EUR")</f>
        <v>23.953230000000001</v>
      </c>
    </row>
    <row r="131" spans="1:6" x14ac:dyDescent="0.25">
      <c r="A131" t="s">
        <v>109</v>
      </c>
      <c r="B131" s="1">
        <v>113.44999694824219</v>
      </c>
      <c r="C131" cm="1">
        <f t="array" aca="1" ref="C131" ca="1">_xll.BDP(Stocks[[#This Row],[bloomberg_query]], "CUST_TRR_RETURN_HOLDING_PER", "CUST_TRR_START_DT="&amp;TEXT(WORKDAY(TODAY(), -2),"jjjjMMtt"),"CUST_TRR_END_DT="&amp;TEXT(WORKDAY(TODAY(), -1),"jjjjMMtt"), "CUST_TRR_CRNCY=EUR")</f>
        <v>-0.47743059999999998</v>
      </c>
      <c r="D131" cm="1">
        <f t="array" aca="1" ref="D131" ca="1">_xll.BDP(Stocks[[#This Row],[bloomberg_query]], "CUST_TRR_RETURN_HOLDING_PER", "CUST_TRR_START_DT="&amp;TEXT(WORKDAY(TODAY(), -6),"jjjjMMtt"),"CUST_TRR_END_DT="&amp;TEXT(WORKDAY(TODAY(), -1),"jjjjMMtt"), "CUST_TRR_CRNCY=EUR")</f>
        <v>-1.1637930000000001</v>
      </c>
      <c r="E131" cm="1">
        <f t="array" aca="1" ref="E131" ca="1">_xll.BDP(Stocks[[#This Row],[bloomberg_query]], "CUST_TRR_RETURN_HOLDING_PER", "CUST_TRR_START_DT="&amp;TEXT(WORKDAY(EDATE(TODAY(), -1) - 2, 1),"jjjjMMtt"),"CUST_TRR_END_DT="&amp;TEXT(WORKDAY(TODAY(), -1),"jjjjMMtt"),"CUST_TRR_CRNCY=EUR")</f>
        <v>2.8251119999999998</v>
      </c>
      <c r="F131" cm="1">
        <f t="array" aca="1" ref="F131" ca="1">_xll.BDP(Stocks[[#This Row],[bloomberg_query]], "CUST_TRR_RETURN_HOLDING_PER", "CUST_TRR_START_DT="&amp;TEXT(WORKDAY(DATE(YEAR(TODAY())-1, 12, 31), -1),"jjjjMMtt"),"CUST_TRR_END_DT="&amp;TEXT(WORKDAY(TODAY(), -1),"jjjjMMtt"), "CUST_TRR_CRNCY=EUR")</f>
        <v>3.9555549999999999</v>
      </c>
    </row>
    <row r="132" spans="1:6" x14ac:dyDescent="0.25">
      <c r="A132" t="s">
        <v>128</v>
      </c>
      <c r="B132" s="1">
        <v>91.199996948242188</v>
      </c>
      <c r="C132" cm="1">
        <f t="array" aca="1" ref="C132" ca="1">_xll.BDP(Stocks[[#This Row],[bloomberg_query]], "CUST_TRR_RETURN_HOLDING_PER", "CUST_TRR_START_DT="&amp;TEXT(WORKDAY(TODAY(), -2),"jjjjMMtt"),"CUST_TRR_END_DT="&amp;TEXT(WORKDAY(TODAY(), -1),"jjjjMMtt"), "CUST_TRR_CRNCY=EUR")</f>
        <v>0.70921990000000001</v>
      </c>
      <c r="D132" cm="1">
        <f t="array" aca="1" ref="D132" ca="1">_xll.BDP(Stocks[[#This Row],[bloomberg_query]], "CUST_TRR_RETURN_HOLDING_PER", "CUST_TRR_START_DT="&amp;TEXT(WORKDAY(TODAY(), -6),"jjjjMMtt"),"CUST_TRR_END_DT="&amp;TEXT(WORKDAY(TODAY(), -1),"jjjjMMtt"), "CUST_TRR_CRNCY=EUR")</f>
        <v>5.4857139999999998</v>
      </c>
      <c r="E132" cm="1">
        <f t="array" aca="1" ref="E132" ca="1">_xll.BDP(Stocks[[#This Row],[bloomberg_query]], "CUST_TRR_RETURN_HOLDING_PER", "CUST_TRR_START_DT="&amp;TEXT(WORKDAY(EDATE(TODAY(), -1) - 2, 1),"jjjjMMtt"),"CUST_TRR_END_DT="&amp;TEXT(WORKDAY(TODAY(), -1),"jjjjMMtt"),"CUST_TRR_CRNCY=EUR")</f>
        <v>12.83619</v>
      </c>
      <c r="F132" cm="1">
        <f t="array" aca="1" ref="F132" ca="1">_xll.BDP(Stocks[[#This Row],[bloomberg_query]], "CUST_TRR_RETURN_HOLDING_PER", "CUST_TRR_START_DT="&amp;TEXT(WORKDAY(DATE(YEAR(TODAY())-1, 12, 31), -1),"jjjjMMtt"),"CUST_TRR_END_DT="&amp;TEXT(WORKDAY(TODAY(), -1),"jjjjMMtt"), "CUST_TRR_CRNCY=EUR")</f>
        <v>17.609580000000001</v>
      </c>
    </row>
    <row r="133" spans="1:6" x14ac:dyDescent="0.25">
      <c r="A133" t="s">
        <v>133</v>
      </c>
      <c r="B133" s="1">
        <v>29.7</v>
      </c>
      <c r="C133" cm="1">
        <f t="array" aca="1" ref="C133" ca="1">_xll.BDP(Stocks[[#This Row],[bloomberg_query]], "CUST_TRR_RETURN_HOLDING_PER", "CUST_TRR_START_DT="&amp;TEXT(WORKDAY(TODAY(), -2),"jjjjMMtt"),"CUST_TRR_END_DT="&amp;TEXT(WORKDAY(TODAY(), -1),"jjjjMMtt"), "CUST_TRR_CRNCY=EUR")</f>
        <v>2.4137930000000001</v>
      </c>
      <c r="D133" cm="1">
        <f t="array" aca="1" ref="D133" ca="1">_xll.BDP(Stocks[[#This Row],[bloomberg_query]], "CUST_TRR_RETURN_HOLDING_PER", "CUST_TRR_START_DT="&amp;TEXT(WORKDAY(TODAY(), -6),"jjjjMMtt"),"CUST_TRR_END_DT="&amp;TEXT(WORKDAY(TODAY(), -1),"jjjjMMtt"), "CUST_TRR_CRNCY=EUR")</f>
        <v>2.7681659999999999</v>
      </c>
      <c r="E133" cm="1">
        <f t="array" aca="1" ref="E133" ca="1">_xll.BDP(Stocks[[#This Row],[bloomberg_query]], "CUST_TRR_RETURN_HOLDING_PER", "CUST_TRR_START_DT="&amp;TEXT(WORKDAY(EDATE(TODAY(), -1) - 2, 1),"jjjjMMtt"),"CUST_TRR_END_DT="&amp;TEXT(WORKDAY(TODAY(), -1),"jjjjMMtt"),"CUST_TRR_CRNCY=EUR")</f>
        <v>4.2105259999999998</v>
      </c>
      <c r="F133" cm="1">
        <f t="array" aca="1" ref="F133" ca="1">_xll.BDP(Stocks[[#This Row],[bloomberg_query]], "CUST_TRR_RETURN_HOLDING_PER", "CUST_TRR_START_DT="&amp;TEXT(WORKDAY(DATE(YEAR(TODAY())-1, 12, 31), -1),"jjjjMMtt"),"CUST_TRR_END_DT="&amp;TEXT(WORKDAY(TODAY(), -1),"jjjjMMtt"), "CUST_TRR_CRNCY=EUR")</f>
        <v>-6.6037739999999996</v>
      </c>
    </row>
    <row r="134" spans="1:6" x14ac:dyDescent="0.25">
      <c r="A134" t="s">
        <v>132</v>
      </c>
      <c r="B134" s="1">
        <v>1.875</v>
      </c>
      <c r="C134" cm="1">
        <f t="array" aca="1" ref="C134" ca="1">_xll.BDP(Stocks[[#This Row],[bloomberg_query]], "CUST_TRR_RETURN_HOLDING_PER", "CUST_TRR_START_DT="&amp;TEXT(WORKDAY(TODAY(), -2),"jjjjMMtt"),"CUST_TRR_END_DT="&amp;TEXT(WORKDAY(TODAY(), -1),"jjjjMMtt"), "CUST_TRR_CRNCY=EUR")</f>
        <v>-1.3243309999999999</v>
      </c>
      <c r="D134" cm="1">
        <f t="array" aca="1" ref="D134" ca="1">_xll.BDP(Stocks[[#This Row],[bloomberg_query]], "CUST_TRR_RETURN_HOLDING_PER", "CUST_TRR_START_DT="&amp;TEXT(WORKDAY(TODAY(), -6),"jjjjMMtt"),"CUST_TRR_END_DT="&amp;TEXT(WORKDAY(TODAY(), -1),"jjjjMMtt"), "CUST_TRR_CRNCY=EUR")</f>
        <v>-1.5070509999999999</v>
      </c>
      <c r="E134" cm="1">
        <f t="array" aca="1" ref="E134" ca="1">_xll.BDP(Stocks[[#This Row],[bloomberg_query]], "CUST_TRR_RETURN_HOLDING_PER", "CUST_TRR_START_DT="&amp;TEXT(WORKDAY(EDATE(TODAY(), -1) - 2, 1),"jjjjMMtt"),"CUST_TRR_END_DT="&amp;TEXT(WORKDAY(TODAY(), -1),"jjjjMMtt"),"CUST_TRR_CRNCY=EUR")</f>
        <v>9.7376740000000002</v>
      </c>
      <c r="F134" cm="1">
        <f t="array" aca="1" ref="F134" ca="1">_xll.BDP(Stocks[[#This Row],[bloomberg_query]], "CUST_TRR_RETURN_HOLDING_PER", "CUST_TRR_START_DT="&amp;TEXT(WORKDAY(DATE(YEAR(TODAY())-1, 12, 31), -1),"jjjjMMtt"),"CUST_TRR_END_DT="&amp;TEXT(WORKDAY(TODAY(), -1),"jjjjMMtt"), "CUST_TRR_CRNCY=EUR")</f>
        <v>7.287909</v>
      </c>
    </row>
    <row r="135" spans="1:6" x14ac:dyDescent="0.25">
      <c r="A135" t="s">
        <v>134</v>
      </c>
      <c r="B135" s="1">
        <v>28.840000152587891</v>
      </c>
      <c r="C135" cm="1">
        <f t="array" aca="1" ref="C135" ca="1">_xll.BDP(Stocks[[#This Row],[bloomberg_query]], "CUST_TRR_RETURN_HOLDING_PER", "CUST_TRR_START_DT="&amp;TEXT(WORKDAY(TODAY(), -2),"jjjjMMtt"),"CUST_TRR_END_DT="&amp;TEXT(WORKDAY(TODAY(), -1),"jjjjMMtt"), "CUST_TRR_CRNCY=EUR")</f>
        <v>-1.388889</v>
      </c>
      <c r="D135" cm="1">
        <f t="array" aca="1" ref="D135" ca="1">_xll.BDP(Stocks[[#This Row],[bloomberg_query]], "CUST_TRR_RETURN_HOLDING_PER", "CUST_TRR_START_DT="&amp;TEXT(WORKDAY(TODAY(), -6),"jjjjMMtt"),"CUST_TRR_END_DT="&amp;TEXT(WORKDAY(TODAY(), -1),"jjjjMMtt"), "CUST_TRR_CRNCY=EUR")</f>
        <v>-0.41053709999999999</v>
      </c>
      <c r="E135" cm="1">
        <f t="array" aca="1" ref="E135" ca="1">_xll.BDP(Stocks[[#This Row],[bloomberg_query]], "CUST_TRR_RETURN_HOLDING_PER", "CUST_TRR_START_DT="&amp;TEXT(WORKDAY(EDATE(TODAY(), -1) - 2, 1),"jjjjMMtt"),"CUST_TRR_END_DT="&amp;TEXT(WORKDAY(TODAY(), -1),"jjjjMMtt"),"CUST_TRR_CRNCY=EUR")</f>
        <v>4.4117649999999999</v>
      </c>
      <c r="F135" cm="1">
        <f t="array" aca="1" ref="F135" ca="1">_xll.BDP(Stocks[[#This Row],[bloomberg_query]], "CUST_TRR_RETURN_HOLDING_PER", "CUST_TRR_START_DT="&amp;TEXT(WORKDAY(DATE(YEAR(TODAY())-1, 12, 31), -1),"jjjjMMtt"),"CUST_TRR_END_DT="&amp;TEXT(WORKDAY(TODAY(), -1),"jjjjMMtt"), "CUST_TRR_CRNCY=EUR")</f>
        <v>14.460150000000001</v>
      </c>
    </row>
    <row r="136" spans="1:6" x14ac:dyDescent="0.25">
      <c r="A136" t="s">
        <v>136</v>
      </c>
      <c r="B136" s="1">
        <v>3.4925000667572021</v>
      </c>
      <c r="C136" cm="1">
        <f t="array" aca="1" ref="C136" ca="1">_xll.BDP(Stocks[[#This Row],[bloomberg_query]], "CUST_TRR_RETURN_HOLDING_PER", "CUST_TRR_START_DT="&amp;TEXT(WORKDAY(TODAY(), -2),"jjjjMMtt"),"CUST_TRR_END_DT="&amp;TEXT(WORKDAY(TODAY(), -1),"jjjjMMtt"), "CUST_TRR_CRNCY=EUR")</f>
        <v>0.12713659999999999</v>
      </c>
      <c r="D136" cm="1">
        <f t="array" aca="1" ref="D136" ca="1">_xll.BDP(Stocks[[#This Row],[bloomberg_query]], "CUST_TRR_RETURN_HOLDING_PER", "CUST_TRR_START_DT="&amp;TEXT(WORKDAY(TODAY(), -6),"jjjjMMtt"),"CUST_TRR_END_DT="&amp;TEXT(WORKDAY(TODAY(), -1),"jjjjMMtt"), "CUST_TRR_CRNCY=EUR")</f>
        <v>-1.008321</v>
      </c>
      <c r="E136" cm="1">
        <f t="array" aca="1" ref="E136" ca="1">_xll.BDP(Stocks[[#This Row],[bloomberg_query]], "CUST_TRR_RETURN_HOLDING_PER", "CUST_TRR_START_DT="&amp;TEXT(WORKDAY(EDATE(TODAY(), -1) - 2, 1),"jjjjMMtt"),"CUST_TRR_END_DT="&amp;TEXT(WORKDAY(TODAY(), -1),"jjjjMMtt"),"CUST_TRR_CRNCY=EUR")</f>
        <v>4.996715</v>
      </c>
      <c r="F136" cm="1">
        <f t="array" aca="1" ref="F136" ca="1">_xll.BDP(Stocks[[#This Row],[bloomberg_query]], "CUST_TRR_RETURN_HOLDING_PER", "CUST_TRR_START_DT="&amp;TEXT(WORKDAY(DATE(YEAR(TODAY())-1, 12, 31), -1),"jjjjMMtt"),"CUST_TRR_END_DT="&amp;TEXT(WORKDAY(TODAY(), -1),"jjjjMMtt"), "CUST_TRR_CRNCY=EUR")</f>
        <v>39.790410000000001</v>
      </c>
    </row>
    <row r="137" spans="1:6" x14ac:dyDescent="0.25">
      <c r="A137" t="s">
        <v>135</v>
      </c>
      <c r="B137" s="1">
        <v>184.05000305175781</v>
      </c>
      <c r="C137" cm="1">
        <f t="array" aca="1" ref="C137" ca="1">_xll.BDP(Stocks[[#This Row],[bloomberg_query]], "CUST_TRR_RETURN_HOLDING_PER", "CUST_TRR_START_DT="&amp;TEXT(WORKDAY(TODAY(), -2),"jjjjMMtt"),"CUST_TRR_END_DT="&amp;TEXT(WORKDAY(TODAY(), -1),"jjjjMMtt"), "CUST_TRR_CRNCY=EUR")</f>
        <v>-8.1146869999999996E-2</v>
      </c>
      <c r="D137" cm="1">
        <f t="array" aca="1" ref="D137" ca="1">_xll.BDP(Stocks[[#This Row],[bloomberg_query]], "CUST_TRR_RETURN_HOLDING_PER", "CUST_TRR_START_DT="&amp;TEXT(WORKDAY(TODAY(), -6),"jjjjMMtt"),"CUST_TRR_END_DT="&amp;TEXT(WORKDAY(TODAY(), -1),"jjjjMMtt"), "CUST_TRR_CRNCY=EUR")</f>
        <v>1.763085</v>
      </c>
      <c r="E137" cm="1">
        <f t="array" aca="1" ref="E137" ca="1">_xll.BDP(Stocks[[#This Row],[bloomberg_query]], "CUST_TRR_RETURN_HOLDING_PER", "CUST_TRR_START_DT="&amp;TEXT(WORKDAY(EDATE(TODAY(), -1) - 2, 1),"jjjjMMtt"),"CUST_TRR_END_DT="&amp;TEXT(WORKDAY(TODAY(), -1),"jjjjMMtt"),"CUST_TRR_CRNCY=EUR")</f>
        <v>0.18321090000000001</v>
      </c>
      <c r="F137" cm="1">
        <f t="array" aca="1" ref="F137" ca="1">_xll.BDP(Stocks[[#This Row],[bloomberg_query]], "CUST_TRR_RETURN_HOLDING_PER", "CUST_TRR_START_DT="&amp;TEXT(WORKDAY(DATE(YEAR(TODAY())-1, 12, 31), -1),"jjjjMMtt"),"CUST_TRR_END_DT="&amp;TEXT(WORKDAY(TODAY(), -1),"jjjjMMtt"), "CUST_TRR_CRNCY=EUR")</f>
        <v>1.1232679999999999</v>
      </c>
    </row>
    <row r="138" spans="1:6" x14ac:dyDescent="0.25">
      <c r="A138" t="s">
        <v>137</v>
      </c>
      <c r="B138" s="1">
        <v>21.709999084472656</v>
      </c>
      <c r="C138" cm="1">
        <f t="array" aca="1" ref="C138" ca="1">_xll.BDP(Stocks[[#This Row],[bloomberg_query]], "CUST_TRR_RETURN_HOLDING_PER", "CUST_TRR_START_DT="&amp;TEXT(WORKDAY(TODAY(), -2),"jjjjMMtt"),"CUST_TRR_END_DT="&amp;TEXT(WORKDAY(TODAY(), -1),"jjjjMMtt"), "CUST_TRR_CRNCY=EUR")</f>
        <v>-1.537766</v>
      </c>
      <c r="D138" cm="1">
        <f t="array" aca="1" ref="D138" ca="1">_xll.BDP(Stocks[[#This Row],[bloomberg_query]], "CUST_TRR_RETURN_HOLDING_PER", "CUST_TRR_START_DT="&amp;TEXT(WORKDAY(TODAY(), -6),"jjjjMMtt"),"CUST_TRR_END_DT="&amp;TEXT(WORKDAY(TODAY(), -1),"jjjjMMtt"), "CUST_TRR_CRNCY=EUR")</f>
        <v>-0.54819549999999995</v>
      </c>
      <c r="E138" cm="1">
        <f t="array" aca="1" ref="E138" ca="1">_xll.BDP(Stocks[[#This Row],[bloomberg_query]], "CUST_TRR_RETURN_HOLDING_PER", "CUST_TRR_START_DT="&amp;TEXT(WORKDAY(EDATE(TODAY(), -1) - 2, 1),"jjjjMMtt"),"CUST_TRR_END_DT="&amp;TEXT(WORKDAY(TODAY(), -1),"jjjjMMtt"),"CUST_TRR_CRNCY=EUR")</f>
        <v>9.1954019999999997E-2</v>
      </c>
      <c r="F138" cm="1">
        <f t="array" aca="1" ref="F138" ca="1">_xll.BDP(Stocks[[#This Row],[bloomberg_query]], "CUST_TRR_RETURN_HOLDING_PER", "CUST_TRR_START_DT="&amp;TEXT(WORKDAY(DATE(YEAR(TODAY())-1, 12, 31), -1),"jjjjMMtt"),"CUST_TRR_END_DT="&amp;TEXT(WORKDAY(TODAY(), -1),"jjjjMMtt"), "CUST_TRR_CRNCY=EUR")</f>
        <v>3.7256550000000002</v>
      </c>
    </row>
    <row r="139" spans="1:6" x14ac:dyDescent="0.25">
      <c r="A139" t="s">
        <v>148</v>
      </c>
      <c r="B139" s="1">
        <v>43.950000762939453</v>
      </c>
      <c r="C139" cm="1">
        <f t="array" aca="1" ref="C139" ca="1">_xll.BDP(Stocks[[#This Row],[bloomberg_query]], "CUST_TRR_RETURN_HOLDING_PER", "CUST_TRR_START_DT="&amp;TEXT(WORKDAY(TODAY(), -2),"jjjjMMtt"),"CUST_TRR_END_DT="&amp;TEXT(WORKDAY(TODAY(), -1),"jjjjMMtt"), "CUST_TRR_CRNCY=EUR")</f>
        <v>-0.2293578</v>
      </c>
      <c r="D139" cm="1">
        <f t="array" aca="1" ref="D139" ca="1">_xll.BDP(Stocks[[#This Row],[bloomberg_query]], "CUST_TRR_RETURN_HOLDING_PER", "CUST_TRR_START_DT="&amp;TEXT(WORKDAY(TODAY(), -6),"jjjjMMtt"),"CUST_TRR_END_DT="&amp;TEXT(WORKDAY(TODAY(), -1),"jjjjMMtt"), "CUST_TRR_CRNCY=EUR")</f>
        <v>-0.91116169999999996</v>
      </c>
      <c r="E139" cm="1">
        <f t="array" aca="1" ref="E139" ca="1">_xll.BDP(Stocks[[#This Row],[bloomberg_query]], "CUST_TRR_RETURN_HOLDING_PER", "CUST_TRR_START_DT="&amp;TEXT(WORKDAY(EDATE(TODAY(), -1) - 2, 1),"jjjjMMtt"),"CUST_TRR_END_DT="&amp;TEXT(WORKDAY(TODAY(), -1),"jjjjMMtt"),"CUST_TRR_CRNCY=EUR")</f>
        <v>15.537850000000001</v>
      </c>
      <c r="F139" cm="1">
        <f t="array" aca="1" ref="F139" ca="1">_xll.BDP(Stocks[[#This Row],[bloomberg_query]], "CUST_TRR_RETURN_HOLDING_PER", "CUST_TRR_START_DT="&amp;TEXT(WORKDAY(DATE(YEAR(TODAY())-1, 12, 31), -1),"jjjjMMtt"),"CUST_TRR_END_DT="&amp;TEXT(WORKDAY(TODAY(), -1),"jjjjMMtt"), "CUST_TRR_CRNCY=EUR")</f>
        <v>8.4788029999999992</v>
      </c>
    </row>
    <row r="140" spans="1:6" x14ac:dyDescent="0.25">
      <c r="A140" t="s">
        <v>154</v>
      </c>
      <c r="B140" s="1">
        <v>606</v>
      </c>
      <c r="C140" cm="1">
        <f t="array" aca="1" ref="C14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140" cm="1">
        <f t="array" aca="1" ref="D140" ca="1">_xll.BDP(Stocks[[#This Row],[bloomberg_query]], "CUST_TRR_RETURN_HOLDING_PER", "CUST_TRR_START_DT="&amp;TEXT(WORKDAY(TODAY(), -6),"jjjjMMtt"),"CUST_TRR_END_DT="&amp;TEXT(WORKDAY(TODAY(), -1),"jjjjMMtt"), "CUST_TRR_CRNCY=EUR")</f>
        <v>-0.97402599999999995</v>
      </c>
      <c r="E140" cm="1">
        <f t="array" aca="1" ref="E140" ca="1">_xll.BDP(Stocks[[#This Row],[bloomberg_query]], "CUST_TRR_RETURN_HOLDING_PER", "CUST_TRR_START_DT="&amp;TEXT(WORKDAY(EDATE(TODAY(), -1) - 2, 1),"jjjjMMtt"),"CUST_TRR_END_DT="&amp;TEXT(WORKDAY(TODAY(), -1),"jjjjMMtt"),"CUST_TRR_CRNCY=EUR")</f>
        <v>2.9408059999999998</v>
      </c>
      <c r="F140" cm="1">
        <f t="array" aca="1" ref="F140" ca="1">_xll.BDP(Stocks[[#This Row],[bloomberg_query]], "CUST_TRR_RETURN_HOLDING_PER", "CUST_TRR_START_DT="&amp;TEXT(WORKDAY(DATE(YEAR(TODAY())-1, 12, 31), -1),"jjjjMMtt"),"CUST_TRR_END_DT="&amp;TEXT(WORKDAY(TODAY(), -1),"jjjjMMtt"), "CUST_TRR_CRNCY=EUR")</f>
        <v>9.3082790000000006</v>
      </c>
    </row>
    <row r="141" spans="1:6" x14ac:dyDescent="0.25">
      <c r="A141" t="s">
        <v>144</v>
      </c>
      <c r="B141" s="1">
        <v>5.940000057220459</v>
      </c>
      <c r="C141" cm="1">
        <f t="array" aca="1" ref="C141" ca="1">_xll.BDP(Stocks[[#This Row],[bloomberg_query]], "CUST_TRR_RETURN_HOLDING_PER", "CUST_TRR_START_DT="&amp;TEXT(WORKDAY(TODAY(), -2),"jjjjMMtt"),"CUST_TRR_END_DT="&amp;TEXT(WORKDAY(TODAY(), -1),"jjjjMMtt"), "CUST_TRR_CRNCY=EUR")</f>
        <v>-1</v>
      </c>
      <c r="D141" cm="1">
        <f t="array" aca="1" ref="D141" ca="1">_xll.BDP(Stocks[[#This Row],[bloomberg_query]], "CUST_TRR_RETURN_HOLDING_PER", "CUST_TRR_START_DT="&amp;TEXT(WORKDAY(TODAY(), -6),"jjjjMMtt"),"CUST_TRR_END_DT="&amp;TEXT(WORKDAY(TODAY(), -1),"jjjjMMtt"), "CUST_TRR_CRNCY=EUR")</f>
        <v>0.50761420000000002</v>
      </c>
      <c r="E141" cm="1">
        <f t="array" aca="1" ref="E141" ca="1">_xll.BDP(Stocks[[#This Row],[bloomberg_query]], "CUST_TRR_RETURN_HOLDING_PER", "CUST_TRR_START_DT="&amp;TEXT(WORKDAY(EDATE(TODAY(), -1) - 2, 1),"jjjjMMtt"),"CUST_TRR_END_DT="&amp;TEXT(WORKDAY(TODAY(), -1),"jjjjMMtt"),"CUST_TRR_CRNCY=EUR")</f>
        <v>11.23596</v>
      </c>
      <c r="F141" cm="1">
        <f t="array" aca="1" ref="F141" ca="1">_xll.BDP(Stocks[[#This Row],[bloomberg_query]], "CUST_TRR_RETURN_HOLDING_PER", "CUST_TRR_START_DT="&amp;TEXT(WORKDAY(DATE(YEAR(TODAY())-1, 12, 31), -1),"jjjjMMtt"),"CUST_TRR_END_DT="&amp;TEXT(WORKDAY(TODAY(), -1),"jjjjMMtt"), "CUST_TRR_CRNCY=EUR")</f>
        <v>7.2651450000000004</v>
      </c>
    </row>
    <row r="142" spans="1:6" x14ac:dyDescent="0.25">
      <c r="A142" t="s">
        <v>151</v>
      </c>
      <c r="B142" s="1">
        <v>1.1232494544350544</v>
      </c>
      <c r="C142" cm="1">
        <f t="array" aca="1" ref="C142" ca="1">_xll.BDP(Stocks[[#This Row],[bloomberg_query]], "CUST_TRR_RETURN_HOLDING_PER", "CUST_TRR_START_DT="&amp;TEXT(WORKDAY(TODAY(), -2),"jjjjMMtt"),"CUST_TRR_END_DT="&amp;TEXT(WORKDAY(TODAY(), -1),"jjjjMMtt"), "CUST_TRR_CRNCY=EUR")</f>
        <v>1.979304</v>
      </c>
      <c r="D142" cm="1">
        <f t="array" aca="1" ref="D142" ca="1">_xll.BDP(Stocks[[#This Row],[bloomberg_query]], "CUST_TRR_RETURN_HOLDING_PER", "CUST_TRR_START_DT="&amp;TEXT(WORKDAY(TODAY(), -6),"jjjjMMtt"),"CUST_TRR_END_DT="&amp;TEXT(WORKDAY(TODAY(), -1),"jjjjMMtt"), "CUST_TRR_CRNCY=EUR")</f>
        <v>3.294918</v>
      </c>
      <c r="E142" cm="1">
        <f t="array" aca="1" ref="E142" ca="1">_xll.BDP(Stocks[[#This Row],[bloomberg_query]], "CUST_TRR_RETURN_HOLDING_PER", "CUST_TRR_START_DT="&amp;TEXT(WORKDAY(EDATE(TODAY(), -1) - 2, 1),"jjjjMMtt"),"CUST_TRR_END_DT="&amp;TEXT(WORKDAY(TODAY(), -1),"jjjjMMtt"),"CUST_TRR_CRNCY=EUR")</f>
        <v>2.5405000000000002</v>
      </c>
      <c r="F142" cm="1">
        <f t="array" aca="1" ref="F142" ca="1">_xll.BDP(Stocks[[#This Row],[bloomberg_query]], "CUST_TRR_RETURN_HOLDING_PER", "CUST_TRR_START_DT="&amp;TEXT(WORKDAY(DATE(YEAR(TODAY())-1, 12, 31), -1),"jjjjMMtt"),"CUST_TRR_END_DT="&amp;TEXT(WORKDAY(TODAY(), -1),"jjjjMMtt"), "CUST_TRR_CRNCY=EUR")</f>
        <v>-8.1807560000000006</v>
      </c>
    </row>
    <row r="143" spans="1:6" x14ac:dyDescent="0.25">
      <c r="A143" t="s">
        <v>146</v>
      </c>
      <c r="B143" s="1">
        <v>9.3763139844692436</v>
      </c>
      <c r="C143" cm="1">
        <f t="array" aca="1" ref="C143" ca="1">_xll.BDP(Stocks[[#This Row],[bloomberg_query]], "CUST_TRR_RETURN_HOLDING_PER", "CUST_TRR_START_DT="&amp;TEXT(WORKDAY(TODAY(), -2),"jjjjMMtt"),"CUST_TRR_END_DT="&amp;TEXT(WORKDAY(TODAY(), -1),"jjjjMMtt"), "CUST_TRR_CRNCY=EUR")</f>
        <v>0.241229</v>
      </c>
      <c r="D143" cm="1">
        <f t="array" aca="1" ref="D143" ca="1">_xll.BDP(Stocks[[#This Row],[bloomberg_query]], "CUST_TRR_RETURN_HOLDING_PER", "CUST_TRR_START_DT="&amp;TEXT(WORKDAY(TODAY(), -6),"jjjjMMtt"),"CUST_TRR_END_DT="&amp;TEXT(WORKDAY(TODAY(), -1),"jjjjMMtt"), "CUST_TRR_CRNCY=EUR")</f>
        <v>0.1437484</v>
      </c>
      <c r="E143" cm="1">
        <f t="array" aca="1" ref="E143" ca="1">_xll.BDP(Stocks[[#This Row],[bloomberg_query]], "CUST_TRR_RETURN_HOLDING_PER", "CUST_TRR_START_DT="&amp;TEXT(WORKDAY(EDATE(TODAY(), -1) - 2, 1),"jjjjMMtt"),"CUST_TRR_END_DT="&amp;TEXT(WORKDAY(TODAY(), -1),"jjjjMMtt"),"CUST_TRR_CRNCY=EUR")</f>
        <v>45.58502</v>
      </c>
      <c r="F143" cm="1">
        <f t="array" aca="1" ref="F143" ca="1">_xll.BDP(Stocks[[#This Row],[bloomberg_query]], "CUST_TRR_RETURN_HOLDING_PER", "CUST_TRR_START_DT="&amp;TEXT(WORKDAY(DATE(YEAR(TODAY())-1, 12, 31), -1),"jjjjMMtt"),"CUST_TRR_END_DT="&amp;TEXT(WORKDAY(TODAY(), -1),"jjjjMMtt"), "CUST_TRR_CRNCY=EUR")</f>
        <v>23.114270000000001</v>
      </c>
    </row>
    <row r="144" spans="1:6" x14ac:dyDescent="0.25">
      <c r="A144" t="s">
        <v>142</v>
      </c>
      <c r="B144" s="1">
        <v>21.520000457763672</v>
      </c>
      <c r="C144" cm="1">
        <f t="array" aca="1" ref="C144" ca="1">_xll.BDP(Stocks[[#This Row],[bloomberg_query]], "CUST_TRR_RETURN_HOLDING_PER", "CUST_TRR_START_DT="&amp;TEXT(WORKDAY(TODAY(), -2),"jjjjMMtt"),"CUST_TRR_END_DT="&amp;TEXT(WORKDAY(TODAY(), -1),"jjjjMMtt"), "CUST_TRR_CRNCY=EUR")</f>
        <v>0.18726590000000001</v>
      </c>
      <c r="D144" cm="1">
        <f t="array" aca="1" ref="D144" ca="1">_xll.BDP(Stocks[[#This Row],[bloomberg_query]], "CUST_TRR_RETURN_HOLDING_PER", "CUST_TRR_START_DT="&amp;TEXT(WORKDAY(TODAY(), -6),"jjjjMMtt"),"CUST_TRR_END_DT="&amp;TEXT(WORKDAY(TODAY(), -1),"jjjjMMtt"), "CUST_TRR_CRNCY=EUR")</f>
        <v>-4.2076989999999999</v>
      </c>
      <c r="E144" cm="1">
        <f t="array" aca="1" ref="E144" ca="1">_xll.BDP(Stocks[[#This Row],[bloomberg_query]], "CUST_TRR_RETURN_HOLDING_PER", "CUST_TRR_START_DT="&amp;TEXT(WORKDAY(EDATE(TODAY(), -1) - 2, 1),"jjjjMMtt"),"CUST_TRR_END_DT="&amp;TEXT(WORKDAY(TODAY(), -1),"jjjjMMtt"),"CUST_TRR_CRNCY=EUR")</f>
        <v>0.65851369999999998</v>
      </c>
      <c r="F144" cm="1">
        <f t="array" aca="1" ref="F144" ca="1">_xll.BDP(Stocks[[#This Row],[bloomberg_query]], "CUST_TRR_RETURN_HOLDING_PER", "CUST_TRR_START_DT="&amp;TEXT(WORKDAY(DATE(YEAR(TODAY())-1, 12, 31), -1),"jjjjMMtt"),"CUST_TRR_END_DT="&amp;TEXT(WORKDAY(TODAY(), -1),"jjjjMMtt"), "CUST_TRR_CRNCY=EUR")</f>
        <v>-24.005680000000002</v>
      </c>
    </row>
    <row r="145" spans="1:6" x14ac:dyDescent="0.25">
      <c r="A145" t="s">
        <v>150</v>
      </c>
      <c r="B145" s="1">
        <v>10.575707292412996</v>
      </c>
      <c r="C145" cm="1">
        <f t="array" aca="1" ref="C145" ca="1">_xll.BDP(Stocks[[#This Row],[bloomberg_query]], "CUST_TRR_RETURN_HOLDING_PER", "CUST_TRR_START_DT="&amp;TEXT(WORKDAY(TODAY(), -2),"jjjjMMtt"),"CUST_TRR_END_DT="&amp;TEXT(WORKDAY(TODAY(), -1),"jjjjMMtt"), "CUST_TRR_CRNCY=EUR")</f>
        <v>-0.46296799999999999</v>
      </c>
      <c r="D145" cm="1">
        <f t="array" aca="1" ref="D145" ca="1">_xll.BDP(Stocks[[#This Row],[bloomberg_query]], "CUST_TRR_RETURN_HOLDING_PER", "CUST_TRR_START_DT="&amp;TEXT(WORKDAY(TODAY(), -6),"jjjjMMtt"),"CUST_TRR_END_DT="&amp;TEXT(WORKDAY(TODAY(), -1),"jjjjMMtt"), "CUST_TRR_CRNCY=EUR")</f>
        <v>4.0549850000000003</v>
      </c>
      <c r="E145" cm="1">
        <f t="array" aca="1" ref="E145" ca="1">_xll.BDP(Stocks[[#This Row],[bloomberg_query]], "CUST_TRR_RETURN_HOLDING_PER", "CUST_TRR_START_DT="&amp;TEXT(WORKDAY(EDATE(TODAY(), -1) - 2, 1),"jjjjMMtt"),"CUST_TRR_END_DT="&amp;TEXT(WORKDAY(TODAY(), -1),"jjjjMMtt"),"CUST_TRR_CRNCY=EUR")</f>
        <v>2.7151190000000001</v>
      </c>
      <c r="F145" cm="1">
        <f t="array" aca="1" ref="F145" ca="1">_xll.BDP(Stocks[[#This Row],[bloomberg_query]], "CUST_TRR_RETURN_HOLDING_PER", "CUST_TRR_START_DT="&amp;TEXT(WORKDAY(DATE(YEAR(TODAY())-1, 12, 31), -1),"jjjjMMtt"),"CUST_TRR_END_DT="&amp;TEXT(WORKDAY(TODAY(), -1),"jjjjMMtt"), "CUST_TRR_CRNCY=EUR")</f>
        <v>13.666779999999999</v>
      </c>
    </row>
    <row r="146" spans="1:6" x14ac:dyDescent="0.25">
      <c r="A146" t="s">
        <v>156</v>
      </c>
      <c r="B146" s="1">
        <v>44.963910172263446</v>
      </c>
      <c r="C146" cm="1">
        <f t="array" aca="1" ref="C146" ca="1">_xll.BDP(Stocks[[#This Row],[bloomberg_query]], "CUST_TRR_RETURN_HOLDING_PER", "CUST_TRR_START_DT="&amp;TEXT(WORKDAY(TODAY(), -2),"jjjjMMtt"),"CUST_TRR_END_DT="&amp;TEXT(WORKDAY(TODAY(), -1),"jjjjMMtt"), "CUST_TRR_CRNCY=EUR")</f>
        <v>4.4069499999999998E-3</v>
      </c>
      <c r="D146" cm="1">
        <f t="array" aca="1" ref="D146" ca="1">_xll.BDP(Stocks[[#This Row],[bloomberg_query]], "CUST_TRR_RETURN_HOLDING_PER", "CUST_TRR_START_DT="&amp;TEXT(WORKDAY(TODAY(), -6),"jjjjMMtt"),"CUST_TRR_END_DT="&amp;TEXT(WORKDAY(TODAY(), -1),"jjjjMMtt"), "CUST_TRR_CRNCY=EUR")</f>
        <v>-4.047301</v>
      </c>
      <c r="E146" cm="1">
        <f t="array" aca="1" ref="E146" ca="1">_xll.BDP(Stocks[[#This Row],[bloomberg_query]], "CUST_TRR_RETURN_HOLDING_PER", "CUST_TRR_START_DT="&amp;TEXT(WORKDAY(EDATE(TODAY(), -1) - 2, 1),"jjjjMMtt"),"CUST_TRR_END_DT="&amp;TEXT(WORKDAY(TODAY(), -1),"jjjjMMtt"),"CUST_TRR_CRNCY=EUR")</f>
        <v>4.5201200000000004</v>
      </c>
      <c r="F146" cm="1">
        <f t="array" aca="1" ref="F146" ca="1">_xll.BDP(Stocks[[#This Row],[bloomberg_query]], "CUST_TRR_RETURN_HOLDING_PER", "CUST_TRR_START_DT="&amp;TEXT(WORKDAY(DATE(YEAR(TODAY())-1, 12, 31), -1),"jjjjMMtt"),"CUST_TRR_END_DT="&amp;TEXT(WORKDAY(TODAY(), -1),"jjjjMMtt"), "CUST_TRR_CRNCY=EUR")</f>
        <v>-21.965890000000002</v>
      </c>
    </row>
    <row r="147" spans="1:6" x14ac:dyDescent="0.25">
      <c r="A147" t="s">
        <v>153</v>
      </c>
      <c r="B147" s="1">
        <v>3.06</v>
      </c>
      <c r="C147" cm="1">
        <f t="array" aca="1" ref="C147" ca="1">_xll.BDP(Stocks[[#This Row],[bloomberg_query]], "CUST_TRR_RETURN_HOLDING_PER", "CUST_TRR_START_DT="&amp;TEXT(WORKDAY(TODAY(), -2),"jjjjMMtt"),"CUST_TRR_END_DT="&amp;TEXT(WORKDAY(TODAY(), -1),"jjjjMMtt"), "CUST_TRR_CRNCY=EUR")</f>
        <v>-1.1308560000000001</v>
      </c>
      <c r="D147" cm="1">
        <f t="array" aca="1" ref="D147" ca="1">_xll.BDP(Stocks[[#This Row],[bloomberg_query]], "CUST_TRR_RETURN_HOLDING_PER", "CUST_TRR_START_DT="&amp;TEXT(WORKDAY(TODAY(), -6),"jjjjMMtt"),"CUST_TRR_END_DT="&amp;TEXT(WORKDAY(TODAY(), -1),"jjjjMMtt"), "CUST_TRR_CRNCY=EUR")</f>
        <v>2.3411369999999998</v>
      </c>
      <c r="E147" cm="1">
        <f t="array" aca="1" ref="E147" ca="1">_xll.BDP(Stocks[[#This Row],[bloomberg_query]], "CUST_TRR_RETURN_HOLDING_PER", "CUST_TRR_START_DT="&amp;TEXT(WORKDAY(EDATE(TODAY(), -1) - 2, 1),"jjjjMMtt"),"CUST_TRR_END_DT="&amp;TEXT(WORKDAY(TODAY(), -1),"jjjjMMtt"),"CUST_TRR_CRNCY=EUR")</f>
        <v>-6.9908809999999999</v>
      </c>
      <c r="F147" cm="1">
        <f t="array" aca="1" ref="F147" ca="1">_xll.BDP(Stocks[[#This Row],[bloomberg_query]], "CUST_TRR_RETURN_HOLDING_PER", "CUST_TRR_START_DT="&amp;TEXT(WORKDAY(DATE(YEAR(TODAY())-1, 12, 31), -1),"jjjjMMtt"),"CUST_TRR_END_DT="&amp;TEXT(WORKDAY(TODAY(), -1),"jjjjMMtt"), "CUST_TRR_CRNCY=EUR")</f>
        <v>-7.338984</v>
      </c>
    </row>
    <row r="148" spans="1:6" x14ac:dyDescent="0.25">
      <c r="A148" t="s">
        <v>141</v>
      </c>
      <c r="B148" s="1">
        <v>1.4788315629879853</v>
      </c>
      <c r="C148" cm="1">
        <f t="array" aca="1" ref="C148" ca="1">_xll.BDP(Stocks[[#This Row],[bloomberg_query]], "CUST_TRR_RETURN_HOLDING_PER", "CUST_TRR_START_DT="&amp;TEXT(WORKDAY(TODAY(), -2),"jjjjMMtt"),"CUST_TRR_END_DT="&amp;TEXT(WORKDAY(TODAY(), -1),"jjjjMMtt"), "CUST_TRR_CRNCY=EUR")</f>
        <v>-1.752508</v>
      </c>
      <c r="D148" cm="1">
        <f t="array" aca="1" ref="D148" ca="1">_xll.BDP(Stocks[[#This Row],[bloomberg_query]], "CUST_TRR_RETURN_HOLDING_PER", "CUST_TRR_START_DT="&amp;TEXT(WORKDAY(TODAY(), -6),"jjjjMMtt"),"CUST_TRR_END_DT="&amp;TEXT(WORKDAY(TODAY(), -1),"jjjjMMtt"), "CUST_TRR_CRNCY=EUR")</f>
        <v>3.1315680000000001</v>
      </c>
      <c r="E148" cm="1">
        <f t="array" aca="1" ref="E148" ca="1">_xll.BDP(Stocks[[#This Row],[bloomberg_query]], "CUST_TRR_RETURN_HOLDING_PER", "CUST_TRR_START_DT="&amp;TEXT(WORKDAY(EDATE(TODAY(), -1) - 2, 1),"jjjjMMtt"),"CUST_TRR_END_DT="&amp;TEXT(WORKDAY(TODAY(), -1),"jjjjMMtt"),"CUST_TRR_CRNCY=EUR")</f>
        <v>15.253220000000001</v>
      </c>
      <c r="F148" cm="1">
        <f t="array" aca="1" ref="F148" ca="1">_xll.BDP(Stocks[[#This Row],[bloomberg_query]], "CUST_TRR_RETURN_HOLDING_PER", "CUST_TRR_START_DT="&amp;TEXT(WORKDAY(DATE(YEAR(TODAY())-1, 12, 31), -1),"jjjjMMtt"),"CUST_TRR_END_DT="&amp;TEXT(WORKDAY(TODAY(), -1),"jjjjMMtt"), "CUST_TRR_CRNCY=EUR")</f>
        <v>19.706130000000002</v>
      </c>
    </row>
    <row r="149" spans="1:6" x14ac:dyDescent="0.25">
      <c r="A149" t="s">
        <v>158</v>
      </c>
      <c r="B149" s="1">
        <v>12</v>
      </c>
      <c r="C149" cm="1">
        <f t="array" aca="1" ref="C14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149" cm="1">
        <f t="array" aca="1" ref="D149" ca="1">_xll.BDP(Stocks[[#This Row],[bloomberg_query]], "CUST_TRR_RETURN_HOLDING_PER", "CUST_TRR_START_DT="&amp;TEXT(WORKDAY(TODAY(), -6),"jjjjMMtt"),"CUST_TRR_END_DT="&amp;TEXT(WORKDAY(TODAY(), -1),"jjjjMMtt"), "CUST_TRR_CRNCY=EUR")</f>
        <v>-5.2132699999999996</v>
      </c>
      <c r="E149" cm="1">
        <f t="array" aca="1" ref="E149" ca="1">_xll.BDP(Stocks[[#This Row],[bloomberg_query]], "CUST_TRR_RETURN_HOLDING_PER", "CUST_TRR_START_DT="&amp;TEXT(WORKDAY(EDATE(TODAY(), -1) - 2, 1),"jjjjMMtt"),"CUST_TRR_END_DT="&amp;TEXT(WORKDAY(TODAY(), -1),"jjjjMMtt"),"CUST_TRR_CRNCY=EUR")</f>
        <v>-6.8322979999999998</v>
      </c>
      <c r="F149" cm="1">
        <f t="array" aca="1" ref="F149" ca="1">_xll.BDP(Stocks[[#This Row],[bloomberg_query]], "CUST_TRR_RETURN_HOLDING_PER", "CUST_TRR_START_DT="&amp;TEXT(WORKDAY(DATE(YEAR(TODAY())-1, 12, 31), -1),"jjjjMMtt"),"CUST_TRR_END_DT="&amp;TEXT(WORKDAY(TODAY(), -1),"jjjjMMtt"), "CUST_TRR_CRNCY=EUR")</f>
        <v>-1.0395190000000001</v>
      </c>
    </row>
    <row r="150" spans="1:6" x14ac:dyDescent="0.25">
      <c r="A150" t="s">
        <v>157</v>
      </c>
      <c r="B150" s="1">
        <v>2.4030357125538417</v>
      </c>
      <c r="C150" cm="1">
        <f t="array" aca="1" ref="C150" ca="1">_xll.BDP(Stocks[[#This Row],[bloomberg_query]], "CUST_TRR_RETURN_HOLDING_PER", "CUST_TRR_START_DT="&amp;TEXT(WORKDAY(TODAY(), -2),"jjjjMMtt"),"CUST_TRR_END_DT="&amp;TEXT(WORKDAY(TODAY(), -1),"jjjjMMtt"), "CUST_TRR_CRNCY=EUR")</f>
        <v>-2.0581209999999999E-2</v>
      </c>
      <c r="D150" cm="1">
        <f t="array" aca="1" ref="D150" ca="1">_xll.BDP(Stocks[[#This Row],[bloomberg_query]], "CUST_TRR_RETURN_HOLDING_PER", "CUST_TRR_START_DT="&amp;TEXT(WORKDAY(TODAY(), -6),"jjjjMMtt"),"CUST_TRR_END_DT="&amp;TEXT(WORKDAY(TODAY(), -1),"jjjjMMtt"), "CUST_TRR_CRNCY=EUR")</f>
        <v>2.573251</v>
      </c>
      <c r="E150" cm="1">
        <f t="array" aca="1" ref="E150" ca="1">_xll.BDP(Stocks[[#This Row],[bloomberg_query]], "CUST_TRR_RETURN_HOLDING_PER", "CUST_TRR_START_DT="&amp;TEXT(WORKDAY(EDATE(TODAY(), -1) - 2, 1),"jjjjMMtt"),"CUST_TRR_END_DT="&amp;TEXT(WORKDAY(TODAY(), -1),"jjjjMMtt"),"CUST_TRR_CRNCY=EUR")</f>
        <v>3.838937</v>
      </c>
      <c r="F150" cm="1">
        <f t="array" aca="1" ref="F150" ca="1">_xll.BDP(Stocks[[#This Row],[bloomberg_query]], "CUST_TRR_RETURN_HOLDING_PER", "CUST_TRR_START_DT="&amp;TEXT(WORKDAY(DATE(YEAR(TODAY())-1, 12, 31), -1),"jjjjMMtt"),"CUST_TRR_END_DT="&amp;TEXT(WORKDAY(TODAY(), -1),"jjjjMMtt"), "CUST_TRR_CRNCY=EUR")</f>
        <v>27.783639999999998</v>
      </c>
    </row>
    <row r="151" spans="1:6" x14ac:dyDescent="0.25">
      <c r="A151" t="s">
        <v>155</v>
      </c>
      <c r="B151" s="1">
        <v>4.6653614784740016</v>
      </c>
      <c r="C151" cm="1">
        <f t="array" aca="1" ref="C151" ca="1">_xll.BDP(Stocks[[#This Row],[bloomberg_query]], "CUST_TRR_RETURN_HOLDING_PER", "CUST_TRR_START_DT="&amp;TEXT(WORKDAY(TODAY(), -2),"jjjjMMtt"),"CUST_TRR_END_DT="&amp;TEXT(WORKDAY(TODAY(), -1),"jjjjMMtt"), "CUST_TRR_CRNCY=EUR")</f>
        <v>-1.2548950000000001</v>
      </c>
      <c r="D151" cm="1">
        <f t="array" aca="1" ref="D151" ca="1">_xll.BDP(Stocks[[#This Row],[bloomberg_query]], "CUST_TRR_RETURN_HOLDING_PER", "CUST_TRR_START_DT="&amp;TEXT(WORKDAY(TODAY(), -6),"jjjjMMtt"),"CUST_TRR_END_DT="&amp;TEXT(WORKDAY(TODAY(), -1),"jjjjMMtt"), "CUST_TRR_CRNCY=EUR")</f>
        <v>2.7441719999999998</v>
      </c>
      <c r="E151" cm="1">
        <f t="array" aca="1" ref="E151" ca="1">_xll.BDP(Stocks[[#This Row],[bloomberg_query]], "CUST_TRR_RETURN_HOLDING_PER", "CUST_TRR_START_DT="&amp;TEXT(WORKDAY(EDATE(TODAY(), -1) - 2, 1),"jjjjMMtt"),"CUST_TRR_END_DT="&amp;TEXT(WORKDAY(TODAY(), -1),"jjjjMMtt"),"CUST_TRR_CRNCY=EUR")</f>
        <v>12.039249999999999</v>
      </c>
      <c r="F151" cm="1">
        <f t="array" aca="1" ref="F151" ca="1">_xll.BDP(Stocks[[#This Row],[bloomberg_query]], "CUST_TRR_RETURN_HOLDING_PER", "CUST_TRR_START_DT="&amp;TEXT(WORKDAY(DATE(YEAR(TODAY())-1, 12, 31), -1),"jjjjMMtt"),"CUST_TRR_END_DT="&amp;TEXT(WORKDAY(TODAY(), -1),"jjjjMMtt"), "CUST_TRR_CRNCY=EUR")</f>
        <v>20.21236</v>
      </c>
    </row>
    <row r="152" spans="1:6" x14ac:dyDescent="0.25">
      <c r="A152" t="s">
        <v>152</v>
      </c>
      <c r="B152" s="1">
        <v>164</v>
      </c>
      <c r="C152" cm="1">
        <f t="array" aca="1" ref="C152" ca="1">_xll.BDP(Stocks[[#This Row],[bloomberg_query]], "CUST_TRR_RETURN_HOLDING_PER", "CUST_TRR_START_DT="&amp;TEXT(WORKDAY(TODAY(), -2),"jjjjMMtt"),"CUST_TRR_END_DT="&amp;TEXT(WORKDAY(TODAY(), -1),"jjjjMMtt"), "CUST_TRR_CRNCY=EUR")</f>
        <v>-1.7942579999999999</v>
      </c>
      <c r="D152" cm="1">
        <f t="array" aca="1" ref="D152" ca="1">_xll.BDP(Stocks[[#This Row],[bloomberg_query]], "CUST_TRR_RETURN_HOLDING_PER", "CUST_TRR_START_DT="&amp;TEXT(WORKDAY(TODAY(), -6),"jjjjMMtt"),"CUST_TRR_END_DT="&amp;TEXT(WORKDAY(TODAY(), -1),"jjjjMMtt"), "CUST_TRR_CRNCY=EUR")</f>
        <v>-1.676647</v>
      </c>
      <c r="E152" cm="1">
        <f t="array" aca="1" ref="E152" ca="1">_xll.BDP(Stocks[[#This Row],[bloomberg_query]], "CUST_TRR_RETURN_HOLDING_PER", "CUST_TRR_START_DT="&amp;TEXT(WORKDAY(EDATE(TODAY(), -1) - 2, 1),"jjjjMMtt"),"CUST_TRR_END_DT="&amp;TEXT(WORKDAY(TODAY(), -1),"jjjjMMtt"),"CUST_TRR_CRNCY=EUR")</f>
        <v>11.85286</v>
      </c>
      <c r="F152" cm="1">
        <f t="array" aca="1" ref="F152" ca="1">_xll.BDP(Stocks[[#This Row],[bloomberg_query]], "CUST_TRR_RETURN_HOLDING_PER", "CUST_TRR_START_DT="&amp;TEXT(WORKDAY(DATE(YEAR(TODAY())-1, 12, 31), -1),"jjjjMMtt"),"CUST_TRR_END_DT="&amp;TEXT(WORKDAY(TODAY(), -1),"jjjjMMtt"), "CUST_TRR_CRNCY=EUR")</f>
        <v>17.453499999999998</v>
      </c>
    </row>
    <row r="153" spans="1:6" x14ac:dyDescent="0.25">
      <c r="A153" t="s">
        <v>139</v>
      </c>
      <c r="B153" s="1">
        <v>33.299999237060547</v>
      </c>
      <c r="C153" cm="1">
        <f t="array" aca="1" ref="C15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153" cm="1">
        <f t="array" aca="1" ref="D153" ca="1">_xll.BDP(Stocks[[#This Row],[bloomberg_query]], "CUST_TRR_RETURN_HOLDING_PER", "CUST_TRR_START_DT="&amp;TEXT(WORKDAY(TODAY(), -6),"jjjjMMtt"),"CUST_TRR_END_DT="&amp;TEXT(WORKDAY(TODAY(), -1),"jjjjMMtt"), "CUST_TRR_CRNCY=EUR")</f>
        <v>-0.59171600000000002</v>
      </c>
      <c r="E153" cm="1">
        <f t="array" aca="1" ref="E153" ca="1">_xll.BDP(Stocks[[#This Row],[bloomberg_query]], "CUST_TRR_RETURN_HOLDING_PER", "CUST_TRR_START_DT="&amp;TEXT(WORKDAY(EDATE(TODAY(), -1) - 2, 1),"jjjjMMtt"),"CUST_TRR_END_DT="&amp;TEXT(WORKDAY(TODAY(), -1),"jjjjMMtt"),"CUST_TRR_CRNCY=EUR")</f>
        <v>5.1481339999999998</v>
      </c>
      <c r="F153" cm="1">
        <f t="array" aca="1" ref="F153" ca="1">_xll.BDP(Stocks[[#This Row],[bloomberg_query]], "CUST_TRR_RETURN_HOLDING_PER", "CUST_TRR_START_DT="&amp;TEXT(WORKDAY(DATE(YEAR(TODAY())-1, 12, 31), -1),"jjjjMMtt"),"CUST_TRR_END_DT="&amp;TEXT(WORKDAY(TODAY(), -1),"jjjjMMtt"), "CUST_TRR_CRNCY=EUR")</f>
        <v>9.2653800000000004</v>
      </c>
    </row>
    <row r="154" spans="1:6" x14ac:dyDescent="0.25">
      <c r="A154" t="s">
        <v>149</v>
      </c>
      <c r="B154" s="1">
        <v>21.700000762939453</v>
      </c>
      <c r="C154" cm="1">
        <f t="array" aca="1" ref="C154" ca="1">_xll.BDP(Stocks[[#This Row],[bloomberg_query]], "CUST_TRR_RETURN_HOLDING_PER", "CUST_TRR_START_DT="&amp;TEXT(WORKDAY(TODAY(), -2),"jjjjMMtt"),"CUST_TRR_END_DT="&amp;TEXT(WORKDAY(TODAY(), -1),"jjjjMMtt"), "CUST_TRR_CRNCY=EUR")</f>
        <v>-1.3698630000000001</v>
      </c>
      <c r="D154" cm="1">
        <f t="array" aca="1" ref="D154" ca="1">_xll.BDP(Stocks[[#This Row],[bloomberg_query]], "CUST_TRR_RETURN_HOLDING_PER", "CUST_TRR_START_DT="&amp;TEXT(WORKDAY(TODAY(), -6),"jjjjMMtt"),"CUST_TRR_END_DT="&amp;TEXT(WORKDAY(TODAY(), -1),"jjjjMMtt"), "CUST_TRR_CRNCY=EUR")</f>
        <v>7.4626869999999998</v>
      </c>
      <c r="E154" cm="1">
        <f t="array" aca="1" ref="E154" ca="1">_xll.BDP(Stocks[[#This Row],[bloomberg_query]], "CUST_TRR_RETURN_HOLDING_PER", "CUST_TRR_START_DT="&amp;TEXT(WORKDAY(EDATE(TODAY(), -1) - 2, 1),"jjjjMMtt"),"CUST_TRR_END_DT="&amp;TEXT(WORKDAY(TODAY(), -1),"jjjjMMtt"),"CUST_TRR_CRNCY=EUR")</f>
        <v>14.82404</v>
      </c>
      <c r="F154" cm="1">
        <f t="array" aca="1" ref="F154" ca="1">_xll.BDP(Stocks[[#This Row],[bloomberg_query]], "CUST_TRR_RETURN_HOLDING_PER", "CUST_TRR_START_DT="&amp;TEXT(WORKDAY(DATE(YEAR(TODAY())-1, 12, 31), -1),"jjjjMMtt"),"CUST_TRR_END_DT="&amp;TEXT(WORKDAY(TODAY(), -1),"jjjjMMtt"), "CUST_TRR_CRNCY=EUR")</f>
        <v>16.75995</v>
      </c>
    </row>
    <row r="155" spans="1:6" x14ac:dyDescent="0.25">
      <c r="A155" t="s">
        <v>138</v>
      </c>
      <c r="B155" s="1">
        <v>16.879999160766602</v>
      </c>
      <c r="C155" cm="1">
        <f t="array" aca="1" ref="C155" ca="1">_xll.BDP(Stocks[[#This Row],[bloomberg_query]], "CUST_TRR_RETURN_HOLDING_PER", "CUST_TRR_START_DT="&amp;TEXT(WORKDAY(TODAY(), -2),"jjjjMMtt"),"CUST_TRR_END_DT="&amp;TEXT(WORKDAY(TODAY(), -1),"jjjjMMtt"), "CUST_TRR_CRNCY=EUR")</f>
        <v>0.4694836</v>
      </c>
      <c r="D155" cm="1">
        <f t="array" aca="1" ref="D155" ca="1">_xll.BDP(Stocks[[#This Row],[bloomberg_query]], "CUST_TRR_RETURN_HOLDING_PER", "CUST_TRR_START_DT="&amp;TEXT(WORKDAY(TODAY(), -6),"jjjjMMtt"),"CUST_TRR_END_DT="&amp;TEXT(WORKDAY(TODAY(), -1),"jjjjMMtt"), "CUST_TRR_CRNCY=EUR")</f>
        <v>-2.8376839999999999</v>
      </c>
      <c r="E155" cm="1">
        <f t="array" aca="1" ref="E155" ca="1">_xll.BDP(Stocks[[#This Row],[bloomberg_query]], "CUST_TRR_RETURN_HOLDING_PER", "CUST_TRR_START_DT="&amp;TEXT(WORKDAY(EDATE(TODAY(), -1) - 2, 1),"jjjjMMtt"),"CUST_TRR_END_DT="&amp;TEXT(WORKDAY(TODAY(), -1),"jjjjMMtt"),"CUST_TRR_CRNCY=EUR")</f>
        <v>-8.8391900000000003</v>
      </c>
      <c r="F155" cm="1">
        <f t="array" aca="1" ref="F155" ca="1">_xll.BDP(Stocks[[#This Row],[bloomberg_query]], "CUST_TRR_RETURN_HOLDING_PER", "CUST_TRR_START_DT="&amp;TEXT(WORKDAY(DATE(YEAR(TODAY())-1, 12, 31), -1),"jjjjMMtt"),"CUST_TRR_END_DT="&amp;TEXT(WORKDAY(TODAY(), -1),"jjjjMMtt"), "CUST_TRR_CRNCY=EUR")</f>
        <v>12.63158</v>
      </c>
    </row>
    <row r="156" spans="1:6" x14ac:dyDescent="0.25">
      <c r="A156" t="s">
        <v>143</v>
      </c>
      <c r="B156" s="1">
        <v>4.8420000076293945</v>
      </c>
      <c r="C156" cm="1">
        <f t="array" aca="1" ref="C156" ca="1">_xll.BDP(Stocks[[#This Row],[bloomberg_query]], "CUST_TRR_RETURN_HOLDING_PER", "CUST_TRR_START_DT="&amp;TEXT(WORKDAY(TODAY(), -2),"jjjjMMtt"),"CUST_TRR_END_DT="&amp;TEXT(WORKDAY(TODAY(), -1),"jjjjMMtt"), "CUST_TRR_CRNCY=EUR")</f>
        <v>0.20703930000000001</v>
      </c>
      <c r="D156" cm="1">
        <f t="array" aca="1" ref="D156" ca="1">_xll.BDP(Stocks[[#This Row],[bloomberg_query]], "CUST_TRR_RETURN_HOLDING_PER", "CUST_TRR_START_DT="&amp;TEXT(WORKDAY(TODAY(), -6),"jjjjMMtt"),"CUST_TRR_END_DT="&amp;TEXT(WORKDAY(TODAY(), -1),"jjjjMMtt"), "CUST_TRR_CRNCY=EUR")</f>
        <v>3.812354</v>
      </c>
      <c r="E156" cm="1">
        <f t="array" aca="1" ref="E156" ca="1">_xll.BDP(Stocks[[#This Row],[bloomberg_query]], "CUST_TRR_RETURN_HOLDING_PER", "CUST_TRR_START_DT="&amp;TEXT(WORKDAY(EDATE(TODAY(), -1) - 2, 1),"jjjjMMtt"),"CUST_TRR_END_DT="&amp;TEXT(WORKDAY(TODAY(), -1),"jjjjMMtt"),"CUST_TRR_CRNCY=EUR")</f>
        <v>16.46893</v>
      </c>
      <c r="F156" cm="1">
        <f t="array" aca="1" ref="F156" ca="1">_xll.BDP(Stocks[[#This Row],[bloomberg_query]], "CUST_TRR_RETURN_HOLDING_PER", "CUST_TRR_START_DT="&amp;TEXT(WORKDAY(DATE(YEAR(TODAY())-1, 12, 31), -1),"jjjjMMtt"),"CUST_TRR_END_DT="&amp;TEXT(WORKDAY(TODAY(), -1),"jjjjMMtt"), "CUST_TRR_CRNCY=EUR")</f>
        <v>27.342459999999999</v>
      </c>
    </row>
    <row r="157" spans="1:6" x14ac:dyDescent="0.25">
      <c r="A157" t="s">
        <v>140</v>
      </c>
      <c r="B157" s="1">
        <v>2.4036881635950409</v>
      </c>
      <c r="C157" cm="1">
        <f t="array" aca="1" ref="C157" ca="1">_xll.BDP(Stocks[[#This Row],[bloomberg_query]], "CUST_TRR_RETURN_HOLDING_PER", "CUST_TRR_START_DT="&amp;TEXT(WORKDAY(TODAY(), -2),"jjjjMMtt"),"CUST_TRR_END_DT="&amp;TEXT(WORKDAY(TODAY(), -1),"jjjjMMtt"), "CUST_TRR_CRNCY=EUR")</f>
        <v>-0.70005300000000004</v>
      </c>
      <c r="D157" cm="1">
        <f t="array" aca="1" ref="D157" ca="1">_xll.BDP(Stocks[[#This Row],[bloomberg_query]], "CUST_TRR_RETURN_HOLDING_PER", "CUST_TRR_START_DT="&amp;TEXT(WORKDAY(TODAY(), -6),"jjjjMMtt"),"CUST_TRR_END_DT="&amp;TEXT(WORKDAY(TODAY(), -1),"jjjjMMtt"), "CUST_TRR_CRNCY=EUR")</f>
        <v>-6.1505619999999997E-2</v>
      </c>
      <c r="E157" cm="1">
        <f t="array" aca="1" ref="E157" ca="1">_xll.BDP(Stocks[[#This Row],[bloomberg_query]], "CUST_TRR_RETURN_HOLDING_PER", "CUST_TRR_START_DT="&amp;TEXT(WORKDAY(EDATE(TODAY(), -1) - 2, 1),"jjjjMMtt"),"CUST_TRR_END_DT="&amp;TEXT(WORKDAY(TODAY(), -1),"jjjjMMtt"),"CUST_TRR_CRNCY=EUR")</f>
        <v>12.026680000000001</v>
      </c>
      <c r="F157" cm="1">
        <f t="array" aca="1" ref="F157" ca="1">_xll.BDP(Stocks[[#This Row],[bloomberg_query]], "CUST_TRR_RETURN_HOLDING_PER", "CUST_TRR_START_DT="&amp;TEXT(WORKDAY(DATE(YEAR(TODAY())-1, 12, 31), -1),"jjjjMMtt"),"CUST_TRR_END_DT="&amp;TEXT(WORKDAY(TODAY(), -1),"jjjjMMtt"), "CUST_TRR_CRNCY=EUR")</f>
        <v>10.68411</v>
      </c>
    </row>
    <row r="158" spans="1:6" x14ac:dyDescent="0.25">
      <c r="A158" t="s">
        <v>147</v>
      </c>
      <c r="B158" s="1">
        <v>35.939998626708984</v>
      </c>
      <c r="C158" cm="1">
        <f t="array" aca="1" ref="C158" ca="1">_xll.BDP(Stocks[[#This Row],[bloomberg_query]], "CUST_TRR_RETURN_HOLDING_PER", "CUST_TRR_START_DT="&amp;TEXT(WORKDAY(TODAY(), -2),"jjjjMMtt"),"CUST_TRR_END_DT="&amp;TEXT(WORKDAY(TODAY(), -1),"jjjjMMtt"), "CUST_TRR_CRNCY=EUR")</f>
        <v>-4.9349959999999999</v>
      </c>
      <c r="D158" cm="1">
        <f t="array" aca="1" ref="D158" ca="1">_xll.BDP(Stocks[[#This Row],[bloomberg_query]], "CUST_TRR_RETURN_HOLDING_PER", "CUST_TRR_START_DT="&amp;TEXT(WORKDAY(TODAY(), -6),"jjjjMMtt"),"CUST_TRR_END_DT="&amp;TEXT(WORKDAY(TODAY(), -1),"jjjjMMtt"), "CUST_TRR_CRNCY=EUR")</f>
        <v>-12.99174</v>
      </c>
      <c r="E158" cm="1">
        <f t="array" aca="1" ref="E158" ca="1">_xll.BDP(Stocks[[#This Row],[bloomberg_query]], "CUST_TRR_RETURN_HOLDING_PER", "CUST_TRR_START_DT="&amp;TEXT(WORKDAY(EDATE(TODAY(), -1) - 2, 1),"jjjjMMtt"),"CUST_TRR_END_DT="&amp;TEXT(WORKDAY(TODAY(), -1),"jjjjMMtt"),"CUST_TRR_CRNCY=EUR")</f>
        <v>0.64606739999999996</v>
      </c>
      <c r="F158" cm="1">
        <f t="array" aca="1" ref="F158" ca="1">_xll.BDP(Stocks[[#This Row],[bloomberg_query]], "CUST_TRR_RETURN_HOLDING_PER", "CUST_TRR_START_DT="&amp;TEXT(WORKDAY(DATE(YEAR(TODAY())-1, 12, 31), -1),"jjjjMMtt"),"CUST_TRR_END_DT="&amp;TEXT(WORKDAY(TODAY(), -1),"jjjjMMtt"), "CUST_TRR_CRNCY=EUR")</f>
        <v>-40.560720000000003</v>
      </c>
    </row>
    <row r="159" spans="1:6" x14ac:dyDescent="0.25">
      <c r="A159" t="s">
        <v>159</v>
      </c>
      <c r="B159" s="1">
        <v>4.1137338319626098</v>
      </c>
      <c r="C159" cm="1">
        <f t="array" aca="1" ref="C159" ca="1">_xll.BDP(Stocks[[#This Row],[bloomberg_query]], "CUST_TRR_RETURN_HOLDING_PER", "CUST_TRR_START_DT="&amp;TEXT(WORKDAY(TODAY(), -2),"jjjjMMtt"),"CUST_TRR_END_DT="&amp;TEXT(WORKDAY(TODAY(), -1),"jjjjMMtt"), "CUST_TRR_CRNCY=EUR")</f>
        <v>0.68949990000000005</v>
      </c>
      <c r="D159" cm="1">
        <f t="array" aca="1" ref="D159" ca="1">_xll.BDP(Stocks[[#This Row],[bloomberg_query]], "CUST_TRR_RETURN_HOLDING_PER", "CUST_TRR_START_DT="&amp;TEXT(WORKDAY(TODAY(), -6),"jjjjMMtt"),"CUST_TRR_END_DT="&amp;TEXT(WORKDAY(TODAY(), -1),"jjjjMMtt"), "CUST_TRR_CRNCY=EUR")</f>
        <v>2.848579</v>
      </c>
      <c r="E159" cm="1">
        <f t="array" aca="1" ref="E159" ca="1">_xll.BDP(Stocks[[#This Row],[bloomberg_query]], "CUST_TRR_RETURN_HOLDING_PER", "CUST_TRR_START_DT="&amp;TEXT(WORKDAY(EDATE(TODAY(), -1) - 2, 1),"jjjjMMtt"),"CUST_TRR_END_DT="&amp;TEXT(WORKDAY(TODAY(), -1),"jjjjMMtt"),"CUST_TRR_CRNCY=EUR")</f>
        <v>10.88416</v>
      </c>
      <c r="F159" cm="1">
        <f t="array" aca="1" ref="F159" ca="1">_xll.BDP(Stocks[[#This Row],[bloomberg_query]], "CUST_TRR_RETURN_HOLDING_PER", "CUST_TRR_START_DT="&amp;TEXT(WORKDAY(DATE(YEAR(TODAY())-1, 12, 31), -1),"jjjjMMtt"),"CUST_TRR_END_DT="&amp;TEXT(WORKDAY(TODAY(), -1),"jjjjMMtt"), "CUST_TRR_CRNCY=EUR")</f>
        <v>13.201420000000001</v>
      </c>
    </row>
    <row r="160" spans="1:6" x14ac:dyDescent="0.25">
      <c r="A160" t="s">
        <v>145</v>
      </c>
      <c r="B160" s="1">
        <v>1.1223807313491097</v>
      </c>
      <c r="C160" cm="1">
        <f t="array" aca="1" ref="C160" ca="1">_xll.BDP(Stocks[[#This Row],[bloomberg_query]], "CUST_TRR_RETURN_HOLDING_PER", "CUST_TRR_START_DT="&amp;TEXT(WORKDAY(TODAY(), -2),"jjjjMMtt"),"CUST_TRR_END_DT="&amp;TEXT(WORKDAY(TODAY(), -1),"jjjjMMtt"), "CUST_TRR_CRNCY=EUR")</f>
        <v>-5.9238549999999996</v>
      </c>
      <c r="D160" cm="1">
        <f t="array" aca="1" ref="D160" ca="1">_xll.BDP(Stocks[[#This Row],[bloomberg_query]], "CUST_TRR_RETURN_HOLDING_PER", "CUST_TRR_START_DT="&amp;TEXT(WORKDAY(TODAY(), -6),"jjjjMMtt"),"CUST_TRR_END_DT="&amp;TEXT(WORKDAY(TODAY(), -1),"jjjjMMtt"), "CUST_TRR_CRNCY=EUR")</f>
        <v>3.286267</v>
      </c>
      <c r="E160" cm="1">
        <f t="array" aca="1" ref="E160" ca="1">_xll.BDP(Stocks[[#This Row],[bloomberg_query]], "CUST_TRR_RETURN_HOLDING_PER", "CUST_TRR_START_DT="&amp;TEXT(WORKDAY(EDATE(TODAY(), -1) - 2, 1),"jjjjMMtt"),"CUST_TRR_END_DT="&amp;TEXT(WORKDAY(TODAY(), -1),"jjjjMMtt"),"CUST_TRR_CRNCY=EUR")</f>
        <v>-7.041315</v>
      </c>
      <c r="F160" cm="1">
        <f t="array" aca="1" ref="F160" ca="1">_xll.BDP(Stocks[[#This Row],[bloomberg_query]], "CUST_TRR_RETURN_HOLDING_PER", "CUST_TRR_START_DT="&amp;TEXT(WORKDAY(DATE(YEAR(TODAY())-1, 12, 31), -1),"jjjjMMtt"),"CUST_TRR_END_DT="&amp;TEXT(WORKDAY(TODAY(), -1),"jjjjMMtt"), "CUST_TRR_CRNCY=EUR")</f>
        <v>-33.274949999999997</v>
      </c>
    </row>
    <row r="161" spans="1:6" x14ac:dyDescent="0.25">
      <c r="A161" t="s">
        <v>170</v>
      </c>
      <c r="B161" s="1">
        <v>34.81060481141359</v>
      </c>
      <c r="C161" cm="1">
        <f t="array" aca="1" ref="C161" ca="1">_xll.BDP(Stocks[[#This Row],[bloomberg_query]], "CUST_TRR_RETURN_HOLDING_PER", "CUST_TRR_START_DT="&amp;TEXT(WORKDAY(TODAY(), -2),"jjjjMMtt"),"CUST_TRR_END_DT="&amp;TEXT(WORKDAY(TODAY(), -1),"jjjjMMtt"), "CUST_TRR_CRNCY=EUR")</f>
        <v>1.9287129999999999</v>
      </c>
      <c r="D161" cm="1">
        <f t="array" aca="1" ref="D161" ca="1">_xll.BDP(Stocks[[#This Row],[bloomberg_query]], "CUST_TRR_RETURN_HOLDING_PER", "CUST_TRR_START_DT="&amp;TEXT(WORKDAY(TODAY(), -6),"jjjjMMtt"),"CUST_TRR_END_DT="&amp;TEXT(WORKDAY(TODAY(), -1),"jjjjMMtt"), "CUST_TRR_CRNCY=EUR")</f>
        <v>-0.26209169999999998</v>
      </c>
      <c r="E161" cm="1">
        <f t="array" aca="1" ref="E161" ca="1">_xll.BDP(Stocks[[#This Row],[bloomberg_query]], "CUST_TRR_RETURN_HOLDING_PER", "CUST_TRR_START_DT="&amp;TEXT(WORKDAY(EDATE(TODAY(), -1) - 2, 1),"jjjjMMtt"),"CUST_TRR_END_DT="&amp;TEXT(WORKDAY(TODAY(), -1),"jjjjMMtt"),"CUST_TRR_CRNCY=EUR")</f>
        <v>-6.5099929999999997</v>
      </c>
      <c r="F161" cm="1">
        <f t="array" aca="1" ref="F161" ca="1">_xll.BDP(Stocks[[#This Row],[bloomberg_query]], "CUST_TRR_RETURN_HOLDING_PER", "CUST_TRR_START_DT="&amp;TEXT(WORKDAY(DATE(YEAR(TODAY())-1, 12, 31), -1),"jjjjMMtt"),"CUST_TRR_END_DT="&amp;TEXT(WORKDAY(TODAY(), -1),"jjjjMMtt"), "CUST_TRR_CRNCY=EUR")</f>
        <v>-7.0414440000000003</v>
      </c>
    </row>
    <row r="162" spans="1:6" x14ac:dyDescent="0.25">
      <c r="A162" t="s">
        <v>172</v>
      </c>
      <c r="B162" s="1">
        <v>16.204530782181536</v>
      </c>
      <c r="C162" cm="1">
        <f t="array" aca="1" ref="C162" ca="1">_xll.BDP(Stocks[[#This Row],[bloomberg_query]], "CUST_TRR_RETURN_HOLDING_PER", "CUST_TRR_START_DT="&amp;TEXT(WORKDAY(TODAY(), -2),"jjjjMMtt"),"CUST_TRR_END_DT="&amp;TEXT(WORKDAY(TODAY(), -1),"jjjjMMtt"), "CUST_TRR_CRNCY=EUR")</f>
        <v>2.5779260000000002</v>
      </c>
      <c r="D162" cm="1">
        <f t="array" aca="1" ref="D162" ca="1">_xll.BDP(Stocks[[#This Row],[bloomberg_query]], "CUST_TRR_RETURN_HOLDING_PER", "CUST_TRR_START_DT="&amp;TEXT(WORKDAY(TODAY(), -6),"jjjjMMtt"),"CUST_TRR_END_DT="&amp;TEXT(WORKDAY(TODAY(), -1),"jjjjMMtt"), "CUST_TRR_CRNCY=EUR")</f>
        <v>-3.484604</v>
      </c>
      <c r="E162" cm="1">
        <f t="array" aca="1" ref="E162" ca="1">_xll.BDP(Stocks[[#This Row],[bloomberg_query]], "CUST_TRR_RETURN_HOLDING_PER", "CUST_TRR_START_DT="&amp;TEXT(WORKDAY(EDATE(TODAY(), -1) - 2, 1),"jjjjMMtt"),"CUST_TRR_END_DT="&amp;TEXT(WORKDAY(TODAY(), -1),"jjjjMMtt"),"CUST_TRR_CRNCY=EUR")</f>
        <v>-8.2421690000000005</v>
      </c>
      <c r="F162" cm="1">
        <f t="array" aca="1" ref="F162" ca="1">_xll.BDP(Stocks[[#This Row],[bloomberg_query]], "CUST_TRR_RETURN_HOLDING_PER", "CUST_TRR_START_DT="&amp;TEXT(WORKDAY(DATE(YEAR(TODAY())-1, 12, 31), -1),"jjjjMMtt"),"CUST_TRR_END_DT="&amp;TEXT(WORKDAY(TODAY(), -1),"jjjjMMtt"), "CUST_TRR_CRNCY=EUR")</f>
        <v>-8.9803069999999998</v>
      </c>
    </row>
    <row r="163" spans="1:6" x14ac:dyDescent="0.25">
      <c r="A163" t="s">
        <v>161</v>
      </c>
      <c r="B163" s="1">
        <v>24.833605292416966</v>
      </c>
      <c r="C163" cm="1">
        <f t="array" aca="1" ref="C163" ca="1">_xll.BDP(Stocks[[#This Row],[bloomberg_query]], "CUST_TRR_RETURN_HOLDING_PER", "CUST_TRR_START_DT="&amp;TEXT(WORKDAY(TODAY(), -2),"jjjjMMtt"),"CUST_TRR_END_DT="&amp;TEXT(WORKDAY(TODAY(), -1),"jjjjMMtt"), "CUST_TRR_CRNCY=EUR")</f>
        <v>-0.84951650000000001</v>
      </c>
      <c r="D163" cm="1">
        <f t="array" aca="1" ref="D163" ca="1">_xll.BDP(Stocks[[#This Row],[bloomberg_query]], "CUST_TRR_RETURN_HOLDING_PER", "CUST_TRR_START_DT="&amp;TEXT(WORKDAY(TODAY(), -6),"jjjjMMtt"),"CUST_TRR_END_DT="&amp;TEXT(WORKDAY(TODAY(), -1),"jjjjMMtt"), "CUST_TRR_CRNCY=EUR")</f>
        <v>-3.9528479999999999</v>
      </c>
      <c r="E163" cm="1">
        <f t="array" aca="1" ref="E163" ca="1">_xll.BDP(Stocks[[#This Row],[bloomberg_query]], "CUST_TRR_RETURN_HOLDING_PER", "CUST_TRR_START_DT="&amp;TEXT(WORKDAY(EDATE(TODAY(), -1) - 2, 1),"jjjjMMtt"),"CUST_TRR_END_DT="&amp;TEXT(WORKDAY(TODAY(), -1),"jjjjMMtt"),"CUST_TRR_CRNCY=EUR")</f>
        <v>-0.13925299999999999</v>
      </c>
      <c r="F163" cm="1">
        <f t="array" aca="1" ref="F163" ca="1">_xll.BDP(Stocks[[#This Row],[bloomberg_query]], "CUST_TRR_RETURN_HOLDING_PER", "CUST_TRR_START_DT="&amp;TEXT(WORKDAY(DATE(YEAR(TODAY())-1, 12, 31), -1),"jjjjMMtt"),"CUST_TRR_END_DT="&amp;TEXT(WORKDAY(TODAY(), -1),"jjjjMMtt"), "CUST_TRR_CRNCY=EUR")</f>
        <v>-0.26913039999999999</v>
      </c>
    </row>
    <row r="164" spans="1:6" x14ac:dyDescent="0.25">
      <c r="A164" t="s">
        <v>165</v>
      </c>
      <c r="B164" s="1">
        <v>15.02994238667096</v>
      </c>
      <c r="C164" cm="1">
        <f t="array" aca="1" ref="C164" ca="1">_xll.BDP(Stocks[[#This Row],[bloomberg_query]], "CUST_TRR_RETURN_HOLDING_PER", "CUST_TRR_START_DT="&amp;TEXT(WORKDAY(TODAY(), -2),"jjjjMMtt"),"CUST_TRR_END_DT="&amp;TEXT(WORKDAY(TODAY(), -1),"jjjjMMtt"), "CUST_TRR_CRNCY=EUR")</f>
        <v>-1.606074</v>
      </c>
      <c r="D164" cm="1">
        <f t="array" aca="1" ref="D164" ca="1">_xll.BDP(Stocks[[#This Row],[bloomberg_query]], "CUST_TRR_RETURN_HOLDING_PER", "CUST_TRR_START_DT="&amp;TEXT(WORKDAY(TODAY(), -6),"jjjjMMtt"),"CUST_TRR_END_DT="&amp;TEXT(WORKDAY(TODAY(), -1),"jjjjMMtt"), "CUST_TRR_CRNCY=EUR")</f>
        <v>-3.874825</v>
      </c>
      <c r="E164" cm="1">
        <f t="array" aca="1" ref="E164" ca="1">_xll.BDP(Stocks[[#This Row],[bloomberg_query]], "CUST_TRR_RETURN_HOLDING_PER", "CUST_TRR_START_DT="&amp;TEXT(WORKDAY(EDATE(TODAY(), -1) - 2, 1),"jjjjMMtt"),"CUST_TRR_END_DT="&amp;TEXT(WORKDAY(TODAY(), -1),"jjjjMMtt"),"CUST_TRR_CRNCY=EUR")</f>
        <v>-9.1697109999999995</v>
      </c>
      <c r="F164" cm="1">
        <f t="array" aca="1" ref="F164" ca="1">_xll.BDP(Stocks[[#This Row],[bloomberg_query]], "CUST_TRR_RETURN_HOLDING_PER", "CUST_TRR_START_DT="&amp;TEXT(WORKDAY(DATE(YEAR(TODAY())-1, 12, 31), -1),"jjjjMMtt"),"CUST_TRR_END_DT="&amp;TEXT(WORKDAY(TODAY(), -1),"jjjjMMtt"), "CUST_TRR_CRNCY=EUR")</f>
        <v>-10.39621</v>
      </c>
    </row>
    <row r="165" spans="1:6" x14ac:dyDescent="0.25">
      <c r="A165" t="s">
        <v>180</v>
      </c>
      <c r="B165" s="1">
        <v>100.99833888530732</v>
      </c>
      <c r="C165" cm="1">
        <f t="array" aca="1" ref="C165" ca="1">_xll.BDP(Stocks[[#This Row],[bloomberg_query]], "CUST_TRR_RETURN_HOLDING_PER", "CUST_TRR_START_DT="&amp;TEXT(WORKDAY(TODAY(), -2),"jjjjMMtt"),"CUST_TRR_END_DT="&amp;TEXT(WORKDAY(TODAY(), -1),"jjjjMMtt"), "CUST_TRR_CRNCY=EUR")</f>
        <v>-3.5811769999999998</v>
      </c>
      <c r="D165" cm="1">
        <f t="array" aca="1" ref="D165" ca="1">_xll.BDP(Stocks[[#This Row],[bloomberg_query]], "CUST_TRR_RETURN_HOLDING_PER", "CUST_TRR_START_DT="&amp;TEXT(WORKDAY(TODAY(), -6),"jjjjMMtt"),"CUST_TRR_END_DT="&amp;TEXT(WORKDAY(TODAY(), -1),"jjjjMMtt"), "CUST_TRR_CRNCY=EUR")</f>
        <v>-3.3058960000000002</v>
      </c>
      <c r="E165" cm="1">
        <f t="array" aca="1" ref="E165" ca="1">_xll.BDP(Stocks[[#This Row],[bloomberg_query]], "CUST_TRR_RETURN_HOLDING_PER", "CUST_TRR_START_DT="&amp;TEXT(WORKDAY(EDATE(TODAY(), -1) - 2, 1),"jjjjMMtt"),"CUST_TRR_END_DT="&amp;TEXT(WORKDAY(TODAY(), -1),"jjjjMMtt"),"CUST_TRR_CRNCY=EUR")</f>
        <v>11.13556</v>
      </c>
      <c r="F165" cm="1">
        <f t="array" aca="1" ref="F165" ca="1">_xll.BDP(Stocks[[#This Row],[bloomberg_query]], "CUST_TRR_RETURN_HOLDING_PER", "CUST_TRR_START_DT="&amp;TEXT(WORKDAY(DATE(YEAR(TODAY())-1, 12, 31), -1),"jjjjMMtt"),"CUST_TRR_END_DT="&amp;TEXT(WORKDAY(TODAY(), -1),"jjjjMMtt"), "CUST_TRR_CRNCY=EUR")</f>
        <v>-13.83718</v>
      </c>
    </row>
    <row r="166" spans="1:6" x14ac:dyDescent="0.25">
      <c r="A166" t="s">
        <v>174</v>
      </c>
      <c r="B166" s="1">
        <v>541.96710679531088</v>
      </c>
      <c r="C166" cm="1">
        <f t="array" aca="1" ref="C166" ca="1">_xll.BDP(Stocks[[#This Row],[bloomberg_query]], "CUST_TRR_RETURN_HOLDING_PER", "CUST_TRR_START_DT="&amp;TEXT(WORKDAY(TODAY(), -2),"jjjjMMtt"),"CUST_TRR_END_DT="&amp;TEXT(WORKDAY(TODAY(), -1),"jjjjMMtt"), "CUST_TRR_CRNCY=EUR")</f>
        <v>2.5343170000000002</v>
      </c>
      <c r="D166" cm="1">
        <f t="array" aca="1" ref="D166" ca="1">_xll.BDP(Stocks[[#This Row],[bloomberg_query]], "CUST_TRR_RETURN_HOLDING_PER", "CUST_TRR_START_DT="&amp;TEXT(WORKDAY(TODAY(), -6),"jjjjMMtt"),"CUST_TRR_END_DT="&amp;TEXT(WORKDAY(TODAY(), -1),"jjjjMMtt"), "CUST_TRR_CRNCY=EUR")</f>
        <v>3.5151750000000002</v>
      </c>
      <c r="E166" cm="1">
        <f t="array" aca="1" ref="E166" ca="1">_xll.BDP(Stocks[[#This Row],[bloomberg_query]], "CUST_TRR_RETURN_HOLDING_PER", "CUST_TRR_START_DT="&amp;TEXT(WORKDAY(EDATE(TODAY(), -1) - 2, 1),"jjjjMMtt"),"CUST_TRR_END_DT="&amp;TEXT(WORKDAY(TODAY(), -1),"jjjjMMtt"),"CUST_TRR_CRNCY=EUR")</f>
        <v>9.9345599999999994</v>
      </c>
      <c r="F166" cm="1">
        <f t="array" aca="1" ref="F166" ca="1">_xll.BDP(Stocks[[#This Row],[bloomberg_query]], "CUST_TRR_RETURN_HOLDING_PER", "CUST_TRR_START_DT="&amp;TEXT(WORKDAY(DATE(YEAR(TODAY())-1, 12, 31), -1),"jjjjMMtt"),"CUST_TRR_END_DT="&amp;TEXT(WORKDAY(TODAY(), -1),"jjjjMMtt"), "CUST_TRR_CRNCY=EUR")</f>
        <v>16.45383</v>
      </c>
    </row>
    <row r="167" spans="1:6" x14ac:dyDescent="0.25">
      <c r="A167" t="s">
        <v>182</v>
      </c>
      <c r="B167" s="1">
        <v>27.947370924009419</v>
      </c>
      <c r="C167" cm="1">
        <f t="array" aca="1" ref="C167" ca="1">_xll.BDP(Stocks[[#This Row],[bloomberg_query]], "CUST_TRR_RETURN_HOLDING_PER", "CUST_TRR_START_DT="&amp;TEXT(WORKDAY(TODAY(), -2),"jjjjMMtt"),"CUST_TRR_END_DT="&amp;TEXT(WORKDAY(TODAY(), -1),"jjjjMMtt"), "CUST_TRR_CRNCY=EUR")</f>
        <v>-1.342263</v>
      </c>
      <c r="D167" cm="1">
        <f t="array" aca="1" ref="D167" ca="1">_xll.BDP(Stocks[[#This Row],[bloomberg_query]], "CUST_TRR_RETURN_HOLDING_PER", "CUST_TRR_START_DT="&amp;TEXT(WORKDAY(TODAY(), -6),"jjjjMMtt"),"CUST_TRR_END_DT="&amp;TEXT(WORKDAY(TODAY(), -1),"jjjjMMtt"), "CUST_TRR_CRNCY=EUR")</f>
        <v>-4.2125219999999999</v>
      </c>
      <c r="E167" cm="1">
        <f t="array" aca="1" ref="E167" ca="1">_xll.BDP(Stocks[[#This Row],[bloomberg_query]], "CUST_TRR_RETURN_HOLDING_PER", "CUST_TRR_START_DT="&amp;TEXT(WORKDAY(EDATE(TODAY(), -1) - 2, 1),"jjjjMMtt"),"CUST_TRR_END_DT="&amp;TEXT(WORKDAY(TODAY(), -1),"jjjjMMtt"),"CUST_TRR_CRNCY=EUR")</f>
        <v>-9.9738570000000006</v>
      </c>
      <c r="F167" cm="1">
        <f t="array" aca="1" ref="F167" ca="1">_xll.BDP(Stocks[[#This Row],[bloomberg_query]], "CUST_TRR_RETURN_HOLDING_PER", "CUST_TRR_START_DT="&amp;TEXT(WORKDAY(DATE(YEAR(TODAY())-1, 12, 31), -1),"jjjjMMtt"),"CUST_TRR_END_DT="&amp;TEXT(WORKDAY(TODAY(), -1),"jjjjMMtt"), "CUST_TRR_CRNCY=EUR")</f>
        <v>-17.811170000000001</v>
      </c>
    </row>
    <row r="168" spans="1:6" x14ac:dyDescent="0.25">
      <c r="A168" t="s">
        <v>179</v>
      </c>
      <c r="B168" s="1">
        <v>48.572389398678546</v>
      </c>
      <c r="C168" cm="1">
        <f t="array" aca="1" ref="C168" ca="1">_xll.BDP(Stocks[[#This Row],[bloomberg_query]], "CUST_TRR_RETURN_HOLDING_PER", "CUST_TRR_START_DT="&amp;TEXT(WORKDAY(TODAY(), -2),"jjjjMMtt"),"CUST_TRR_END_DT="&amp;TEXT(WORKDAY(TODAY(), -1),"jjjjMMtt"), "CUST_TRR_CRNCY=EUR")</f>
        <v>-0.96346549999999997</v>
      </c>
      <c r="D168" cm="1">
        <f t="array" aca="1" ref="D168" ca="1">_xll.BDP(Stocks[[#This Row],[bloomberg_query]], "CUST_TRR_RETURN_HOLDING_PER", "CUST_TRR_START_DT="&amp;TEXT(WORKDAY(TODAY(), -6),"jjjjMMtt"),"CUST_TRR_END_DT="&amp;TEXT(WORKDAY(TODAY(), -1),"jjjjMMtt"), "CUST_TRR_CRNCY=EUR")</f>
        <v>-4.3166529999999996</v>
      </c>
      <c r="E168" cm="1">
        <f t="array" aca="1" ref="E168" ca="1">_xll.BDP(Stocks[[#This Row],[bloomberg_query]], "CUST_TRR_RETURN_HOLDING_PER", "CUST_TRR_START_DT="&amp;TEXT(WORKDAY(EDATE(TODAY(), -1) - 2, 1),"jjjjMMtt"),"CUST_TRR_END_DT="&amp;TEXT(WORKDAY(TODAY(), -1),"jjjjMMtt"),"CUST_TRR_CRNCY=EUR")</f>
        <v>7.6939549999999999</v>
      </c>
      <c r="F168" cm="1">
        <f t="array" aca="1" ref="F168" ca="1">_xll.BDP(Stocks[[#This Row],[bloomberg_query]], "CUST_TRR_RETURN_HOLDING_PER", "CUST_TRR_START_DT="&amp;TEXT(WORKDAY(DATE(YEAR(TODAY())-1, 12, 31), -1),"jjjjMMtt"),"CUST_TRR_END_DT="&amp;TEXT(WORKDAY(TODAY(), -1),"jjjjMMtt"), "CUST_TRR_CRNCY=EUR")</f>
        <v>4.8459709999999996</v>
      </c>
    </row>
    <row r="169" spans="1:6" x14ac:dyDescent="0.25">
      <c r="A169" t="s">
        <v>183</v>
      </c>
      <c r="B169" s="1">
        <v>16.778428984601696</v>
      </c>
      <c r="C169" cm="1">
        <f t="array" aca="1" ref="C169" ca="1">_xll.BDP(Stocks[[#This Row],[bloomberg_query]], "CUST_TRR_RETURN_HOLDING_PER", "CUST_TRR_START_DT="&amp;TEXT(WORKDAY(TODAY(), -2),"jjjjMMtt"),"CUST_TRR_END_DT="&amp;TEXT(WORKDAY(TODAY(), -1),"jjjjMMtt"), "CUST_TRR_CRNCY=EUR")</f>
        <v>-2.457716</v>
      </c>
      <c r="D169" cm="1">
        <f t="array" aca="1" ref="D169" ca="1">_xll.BDP(Stocks[[#This Row],[bloomberg_query]], "CUST_TRR_RETURN_HOLDING_PER", "CUST_TRR_START_DT="&amp;TEXT(WORKDAY(TODAY(), -6),"jjjjMMtt"),"CUST_TRR_END_DT="&amp;TEXT(WORKDAY(TODAY(), -1),"jjjjMMtt"), "CUST_TRR_CRNCY=EUR")</f>
        <v>-4.4268000000000001</v>
      </c>
      <c r="E169" cm="1">
        <f t="array" aca="1" ref="E169" ca="1">_xll.BDP(Stocks[[#This Row],[bloomberg_query]], "CUST_TRR_RETURN_HOLDING_PER", "CUST_TRR_START_DT="&amp;TEXT(WORKDAY(EDATE(TODAY(), -1) - 2, 1),"jjjjMMtt"),"CUST_TRR_END_DT="&amp;TEXT(WORKDAY(TODAY(), -1),"jjjjMMtt"),"CUST_TRR_CRNCY=EUR")</f>
        <v>13.487019999999999</v>
      </c>
      <c r="F169" cm="1">
        <f t="array" aca="1" ref="F169" ca="1">_xll.BDP(Stocks[[#This Row],[bloomberg_query]], "CUST_TRR_RETURN_HOLDING_PER", "CUST_TRR_START_DT="&amp;TEXT(WORKDAY(DATE(YEAR(TODAY())-1, 12, 31), -1),"jjjjMMtt"),"CUST_TRR_END_DT="&amp;TEXT(WORKDAY(TODAY(), -1),"jjjjMMtt"), "CUST_TRR_CRNCY=EUR")</f>
        <v>-6.1201660000000002</v>
      </c>
    </row>
    <row r="170" spans="1:6" x14ac:dyDescent="0.25">
      <c r="A170" t="s">
        <v>171</v>
      </c>
      <c r="B170" s="1">
        <v>102.99501115322113</v>
      </c>
      <c r="C170" cm="1">
        <f t="array" aca="1" ref="C170" ca="1">_xll.BDP(Stocks[[#This Row],[bloomberg_query]], "CUST_TRR_RETURN_HOLDING_PER", "CUST_TRR_START_DT="&amp;TEXT(WORKDAY(TODAY(), -2),"jjjjMMtt"),"CUST_TRR_END_DT="&amp;TEXT(WORKDAY(TODAY(), -1),"jjjjMMtt"), "CUST_TRR_CRNCY=EUR")</f>
        <v>-1.770173</v>
      </c>
      <c r="D170" cm="1">
        <f t="array" aca="1" ref="D170" ca="1">_xll.BDP(Stocks[[#This Row],[bloomberg_query]], "CUST_TRR_RETURN_HOLDING_PER", "CUST_TRR_START_DT="&amp;TEXT(WORKDAY(TODAY(), -6),"jjjjMMtt"),"CUST_TRR_END_DT="&amp;TEXT(WORKDAY(TODAY(), -1),"jjjjMMtt"), "CUST_TRR_CRNCY=EUR")</f>
        <v>2.853119</v>
      </c>
      <c r="E170" cm="1">
        <f t="array" aca="1" ref="E170" ca="1">_xll.BDP(Stocks[[#This Row],[bloomberg_query]], "CUST_TRR_RETURN_HOLDING_PER", "CUST_TRR_START_DT="&amp;TEXT(WORKDAY(EDATE(TODAY(), -1) - 2, 1),"jjjjMMtt"),"CUST_TRR_END_DT="&amp;TEXT(WORKDAY(TODAY(), -1),"jjjjMMtt"),"CUST_TRR_CRNCY=EUR")</f>
        <v>14.10713</v>
      </c>
      <c r="F170" cm="1">
        <f t="array" aca="1" ref="F170" ca="1">_xll.BDP(Stocks[[#This Row],[bloomberg_query]], "CUST_TRR_RETURN_HOLDING_PER", "CUST_TRR_START_DT="&amp;TEXT(WORKDAY(DATE(YEAR(TODAY())-1, 12, 31), -1),"jjjjMMtt"),"CUST_TRR_END_DT="&amp;TEXT(WORKDAY(TODAY(), -1),"jjjjMMtt"), "CUST_TRR_CRNCY=EUR")</f>
        <v>5.3858139999999999</v>
      </c>
    </row>
    <row r="171" spans="1:6" x14ac:dyDescent="0.25">
      <c r="A171" t="s">
        <v>162</v>
      </c>
      <c r="B171" s="1">
        <v>108.06988650083541</v>
      </c>
      <c r="C171" cm="1">
        <f t="array" aca="1" ref="C171" ca="1">_xll.BDP(Stocks[[#This Row],[bloomberg_query]], "CUST_TRR_RETURN_HOLDING_PER", "CUST_TRR_START_DT="&amp;TEXT(WORKDAY(TODAY(), -2),"jjjjMMtt"),"CUST_TRR_END_DT="&amp;TEXT(WORKDAY(TODAY(), -1),"jjjjMMtt"), "CUST_TRR_CRNCY=EUR")</f>
        <v>-0.42472979999999999</v>
      </c>
      <c r="D171" cm="1">
        <f t="array" aca="1" ref="D171" ca="1">_xll.BDP(Stocks[[#This Row],[bloomberg_query]], "CUST_TRR_RETURN_HOLDING_PER", "CUST_TRR_START_DT="&amp;TEXT(WORKDAY(TODAY(), -6),"jjjjMMtt"),"CUST_TRR_END_DT="&amp;TEXT(WORKDAY(TODAY(), -1),"jjjjMMtt"), "CUST_TRR_CRNCY=EUR")</f>
        <v>1.253242</v>
      </c>
      <c r="E171" cm="1">
        <f t="array" aca="1" ref="E171" ca="1">_xll.BDP(Stocks[[#This Row],[bloomberg_query]], "CUST_TRR_RETURN_HOLDING_PER", "CUST_TRR_START_DT="&amp;TEXT(WORKDAY(EDATE(TODAY(), -1) - 2, 1),"jjjjMMtt"),"CUST_TRR_END_DT="&amp;TEXT(WORKDAY(TODAY(), -1),"jjjjMMtt"),"CUST_TRR_CRNCY=EUR")</f>
        <v>3.300678</v>
      </c>
      <c r="F171" cm="1">
        <f t="array" aca="1" ref="F171" ca="1">_xll.BDP(Stocks[[#This Row],[bloomberg_query]], "CUST_TRR_RETURN_HOLDING_PER", "CUST_TRR_START_DT="&amp;TEXT(WORKDAY(DATE(YEAR(TODAY())-1, 12, 31), -1),"jjjjMMtt"),"CUST_TRR_END_DT="&amp;TEXT(WORKDAY(TODAY(), -1),"jjjjMMtt"), "CUST_TRR_CRNCY=EUR")</f>
        <v>12.228429999999999</v>
      </c>
    </row>
    <row r="172" spans="1:6" x14ac:dyDescent="0.25">
      <c r="A172" t="s">
        <v>184</v>
      </c>
      <c r="B172" s="1">
        <v>49.473101749420167</v>
      </c>
      <c r="C172" cm="1">
        <f t="array" aca="1" ref="C172" ca="1">_xll.BDP(Stocks[[#This Row],[bloomberg_query]], "CUST_TRR_RETURN_HOLDING_PER", "CUST_TRR_START_DT="&amp;TEXT(WORKDAY(TODAY(), -2),"jjjjMMtt"),"CUST_TRR_END_DT="&amp;TEXT(WORKDAY(TODAY(), -1),"jjjjMMtt"), "CUST_TRR_CRNCY=EUR")</f>
        <v>-0.56777719999999998</v>
      </c>
      <c r="D172" cm="1">
        <f t="array" aca="1" ref="D172" ca="1">_xll.BDP(Stocks[[#This Row],[bloomberg_query]], "CUST_TRR_RETURN_HOLDING_PER", "CUST_TRR_START_DT="&amp;TEXT(WORKDAY(TODAY(), -6),"jjjjMMtt"),"CUST_TRR_END_DT="&amp;TEXT(WORKDAY(TODAY(), -1),"jjjjMMtt"), "CUST_TRR_CRNCY=EUR")</f>
        <v>-1.4435629999999999</v>
      </c>
      <c r="E172" cm="1">
        <f t="array" aca="1" ref="E172" ca="1">_xll.BDP(Stocks[[#This Row],[bloomberg_query]], "CUST_TRR_RETURN_HOLDING_PER", "CUST_TRR_START_DT="&amp;TEXT(WORKDAY(EDATE(TODAY(), -1) - 2, 1),"jjjjMMtt"),"CUST_TRR_END_DT="&amp;TEXT(WORKDAY(TODAY(), -1),"jjjjMMtt"),"CUST_TRR_CRNCY=EUR")</f>
        <v>-2.5295179999999999</v>
      </c>
      <c r="F172" cm="1">
        <f t="array" aca="1" ref="F172" ca="1">_xll.BDP(Stocks[[#This Row],[bloomberg_query]], "CUST_TRR_RETURN_HOLDING_PER", "CUST_TRR_START_DT="&amp;TEXT(WORKDAY(DATE(YEAR(TODAY())-1, 12, 31), -1),"jjjjMMtt"),"CUST_TRR_END_DT="&amp;TEXT(WORKDAY(TODAY(), -1),"jjjjMMtt"), "CUST_TRR_CRNCY=EUR")</f>
        <v>11.70824</v>
      </c>
    </row>
    <row r="173" spans="1:6" x14ac:dyDescent="0.25">
      <c r="A173" t="s">
        <v>177</v>
      </c>
      <c r="B173" s="1">
        <v>189.11074656009674</v>
      </c>
      <c r="C173" cm="1">
        <f t="array" aca="1" ref="C173" ca="1">_xll.BDP(Stocks[[#This Row],[bloomberg_query]], "CUST_TRR_RETURN_HOLDING_PER", "CUST_TRR_START_DT="&amp;TEXT(WORKDAY(TODAY(), -2),"jjjjMMtt"),"CUST_TRR_END_DT="&amp;TEXT(WORKDAY(TODAY(), -1),"jjjjMMtt"), "CUST_TRR_CRNCY=EUR")</f>
        <v>-0.34370990000000001</v>
      </c>
      <c r="D173" cm="1">
        <f t="array" aca="1" ref="D173" ca="1">_xll.BDP(Stocks[[#This Row],[bloomberg_query]], "CUST_TRR_RETURN_HOLDING_PER", "CUST_TRR_START_DT="&amp;TEXT(WORKDAY(TODAY(), -6),"jjjjMMtt"),"CUST_TRR_END_DT="&amp;TEXT(WORKDAY(TODAY(), -1),"jjjjMMtt"), "CUST_TRR_CRNCY=EUR")</f>
        <v>-1.9221969999999999</v>
      </c>
      <c r="E173" cm="1">
        <f t="array" aca="1" ref="E173" ca="1">_xll.BDP(Stocks[[#This Row],[bloomberg_query]], "CUST_TRR_RETURN_HOLDING_PER", "CUST_TRR_START_DT="&amp;TEXT(WORKDAY(EDATE(TODAY(), -1) - 2, 1),"jjjjMMtt"),"CUST_TRR_END_DT="&amp;TEXT(WORKDAY(TODAY(), -1),"jjjjMMtt"),"CUST_TRR_CRNCY=EUR")</f>
        <v>0.62083480000000002</v>
      </c>
      <c r="F173" cm="1">
        <f t="array" aca="1" ref="F173" ca="1">_xll.BDP(Stocks[[#This Row],[bloomberg_query]], "CUST_TRR_RETURN_HOLDING_PER", "CUST_TRR_START_DT="&amp;TEXT(WORKDAY(DATE(YEAR(TODAY())-1, 12, 31), -1),"jjjjMMtt"),"CUST_TRR_END_DT="&amp;TEXT(WORKDAY(TODAY(), -1),"jjjjMMtt"), "CUST_TRR_CRNCY=EUR")</f>
        <v>8.6807239999999997</v>
      </c>
    </row>
    <row r="174" spans="1:6" x14ac:dyDescent="0.25">
      <c r="A174" t="s">
        <v>181</v>
      </c>
      <c r="B174" s="1">
        <v>72.342394299507149</v>
      </c>
      <c r="C174" cm="1">
        <f t="array" aca="1" ref="C174" ca="1">_xll.BDP(Stocks[[#This Row],[bloomberg_query]], "CUST_TRR_RETURN_HOLDING_PER", "CUST_TRR_START_DT="&amp;TEXT(WORKDAY(TODAY(), -2),"jjjjMMtt"),"CUST_TRR_END_DT="&amp;TEXT(WORKDAY(TODAY(), -1),"jjjjMMtt"), "CUST_TRR_CRNCY=EUR")</f>
        <v>-1.555148</v>
      </c>
      <c r="D174" cm="1">
        <f t="array" aca="1" ref="D174" ca="1">_xll.BDP(Stocks[[#This Row],[bloomberg_query]], "CUST_TRR_RETURN_HOLDING_PER", "CUST_TRR_START_DT="&amp;TEXT(WORKDAY(TODAY(), -6),"jjjjMMtt"),"CUST_TRR_END_DT="&amp;TEXT(WORKDAY(TODAY(), -1),"jjjjMMtt"), "CUST_TRR_CRNCY=EUR")</f>
        <v>1.7303219999999999</v>
      </c>
      <c r="E174" cm="1">
        <f t="array" aca="1" ref="E174" ca="1">_xll.BDP(Stocks[[#This Row],[bloomberg_query]], "CUST_TRR_RETURN_HOLDING_PER", "CUST_TRR_START_DT="&amp;TEXT(WORKDAY(EDATE(TODAY(), -1) - 2, 1),"jjjjMMtt"),"CUST_TRR_END_DT="&amp;TEXT(WORKDAY(TODAY(), -1),"jjjjMMtt"),"CUST_TRR_CRNCY=EUR")</f>
        <v>-0.78086860000000002</v>
      </c>
      <c r="F174" cm="1">
        <f t="array" aca="1" ref="F174" ca="1">_xll.BDP(Stocks[[#This Row],[bloomberg_query]], "CUST_TRR_RETURN_HOLDING_PER", "CUST_TRR_START_DT="&amp;TEXT(WORKDAY(DATE(YEAR(TODAY())-1, 12, 31), -1),"jjjjMMtt"),"CUST_TRR_END_DT="&amp;TEXT(WORKDAY(TODAY(), -1),"jjjjMMtt"), "CUST_TRR_CRNCY=EUR")</f>
        <v>2.0087929999999998</v>
      </c>
    </row>
    <row r="175" spans="1:6" x14ac:dyDescent="0.25">
      <c r="A175" t="s">
        <v>166</v>
      </c>
      <c r="B175" s="1">
        <v>2.9647052526733066</v>
      </c>
      <c r="C175" cm="1">
        <f t="array" aca="1" ref="C175" ca="1">_xll.BDP(Stocks[[#This Row],[bloomberg_query]], "CUST_TRR_RETURN_HOLDING_PER", "CUST_TRR_START_DT="&amp;TEXT(WORKDAY(TODAY(), -2),"jjjjMMtt"),"CUST_TRR_END_DT="&amp;TEXT(WORKDAY(TODAY(), -1),"jjjjMMtt"), "CUST_TRR_CRNCY=EUR")</f>
        <v>-0.49107260000000003</v>
      </c>
      <c r="D175" cm="1">
        <f t="array" aca="1" ref="D175" ca="1">_xll.BDP(Stocks[[#This Row],[bloomberg_query]], "CUST_TRR_RETURN_HOLDING_PER", "CUST_TRR_START_DT="&amp;TEXT(WORKDAY(TODAY(), -6),"jjjjMMtt"),"CUST_TRR_END_DT="&amp;TEXT(WORKDAY(TODAY(), -1),"jjjjMMtt"), "CUST_TRR_CRNCY=EUR")</f>
        <v>-1.3587629999999999</v>
      </c>
      <c r="E175" cm="1">
        <f t="array" aca="1" ref="E175" ca="1">_xll.BDP(Stocks[[#This Row],[bloomberg_query]], "CUST_TRR_RETURN_HOLDING_PER", "CUST_TRR_START_DT="&amp;TEXT(WORKDAY(EDATE(TODAY(), -1) - 2, 1),"jjjjMMtt"),"CUST_TRR_END_DT="&amp;TEXT(WORKDAY(TODAY(), -1),"jjjjMMtt"),"CUST_TRR_CRNCY=EUR")</f>
        <v>3.5611269999999999</v>
      </c>
      <c r="F175" cm="1">
        <f t="array" aca="1" ref="F175" ca="1">_xll.BDP(Stocks[[#This Row],[bloomberg_query]], "CUST_TRR_RETURN_HOLDING_PER", "CUST_TRR_START_DT="&amp;TEXT(WORKDAY(DATE(YEAR(TODAY())-1, 12, 31), -1),"jjjjMMtt"),"CUST_TRR_END_DT="&amp;TEXT(WORKDAY(TODAY(), -1),"jjjjMMtt"), "CUST_TRR_CRNCY=EUR")</f>
        <v>14.73213</v>
      </c>
    </row>
    <row r="176" spans="1:6" x14ac:dyDescent="0.25">
      <c r="A176" t="s">
        <v>160</v>
      </c>
      <c r="B176" s="1">
        <v>7.349769942337975</v>
      </c>
      <c r="C176" cm="1">
        <f t="array" aca="1" ref="C176" ca="1">_xll.BDP(Stocks[[#This Row],[bloomberg_query]], "CUST_TRR_RETURN_HOLDING_PER", "CUST_TRR_START_DT="&amp;TEXT(WORKDAY(TODAY(), -2),"jjjjMMtt"),"CUST_TRR_END_DT="&amp;TEXT(WORKDAY(TODAY(), -1),"jjjjMMtt"), "CUST_TRR_CRNCY=EUR")</f>
        <v>-1.2825880000000001</v>
      </c>
      <c r="D176" cm="1">
        <f t="array" aca="1" ref="D176" ca="1">_xll.BDP(Stocks[[#This Row],[bloomberg_query]], "CUST_TRR_RETURN_HOLDING_PER", "CUST_TRR_START_DT="&amp;TEXT(WORKDAY(TODAY(), -6),"jjjjMMtt"),"CUST_TRR_END_DT="&amp;TEXT(WORKDAY(TODAY(), -1),"jjjjMMtt"), "CUST_TRR_CRNCY=EUR")</f>
        <v>-0.80313590000000001</v>
      </c>
      <c r="E176" cm="1">
        <f t="array" aca="1" ref="E176" ca="1">_xll.BDP(Stocks[[#This Row],[bloomberg_query]], "CUST_TRR_RETURN_HOLDING_PER", "CUST_TRR_START_DT="&amp;TEXT(WORKDAY(EDATE(TODAY(), -1) - 2, 1),"jjjjMMtt"),"CUST_TRR_END_DT="&amp;TEXT(WORKDAY(TODAY(), -1),"jjjjMMtt"),"CUST_TRR_CRNCY=EUR")</f>
        <v>1.6921679999999999</v>
      </c>
      <c r="F176" cm="1">
        <f t="array" aca="1" ref="F176" ca="1">_xll.BDP(Stocks[[#This Row],[bloomberg_query]], "CUST_TRR_RETURN_HOLDING_PER", "CUST_TRR_START_DT="&amp;TEXT(WORKDAY(DATE(YEAR(TODAY())-1, 12, 31), -1),"jjjjMMtt"),"CUST_TRR_END_DT="&amp;TEXT(WORKDAY(TODAY(), -1),"jjjjMMtt"), "CUST_TRR_CRNCY=EUR")</f>
        <v>27.310500000000001</v>
      </c>
    </row>
    <row r="177" spans="1:6" x14ac:dyDescent="0.25">
      <c r="A177" t="s">
        <v>168</v>
      </c>
      <c r="B177" s="1">
        <v>20.26252597808838</v>
      </c>
      <c r="C177" cm="1">
        <f t="array" aca="1" ref="C177" ca="1">_xll.BDP(Stocks[[#This Row],[bloomberg_query]], "CUST_TRR_RETURN_HOLDING_PER", "CUST_TRR_START_DT="&amp;TEXT(WORKDAY(TODAY(), -2),"jjjjMMtt"),"CUST_TRR_END_DT="&amp;TEXT(WORKDAY(TODAY(), -1),"jjjjMMtt"), "CUST_TRR_CRNCY=EUR")</f>
        <v>-0.58526279999999997</v>
      </c>
      <c r="D177" cm="1">
        <f t="array" aca="1" ref="D177" ca="1">_xll.BDP(Stocks[[#This Row],[bloomberg_query]], "CUST_TRR_RETURN_HOLDING_PER", "CUST_TRR_START_DT="&amp;TEXT(WORKDAY(TODAY(), -6),"jjjjMMtt"),"CUST_TRR_END_DT="&amp;TEXT(WORKDAY(TODAY(), -1),"jjjjMMtt"), "CUST_TRR_CRNCY=EUR")</f>
        <v>-3.4978340000000001</v>
      </c>
      <c r="E177" cm="1">
        <f t="array" aca="1" ref="E177" ca="1">_xll.BDP(Stocks[[#This Row],[bloomberg_query]], "CUST_TRR_RETURN_HOLDING_PER", "CUST_TRR_START_DT="&amp;TEXT(WORKDAY(EDATE(TODAY(), -1) - 2, 1),"jjjjMMtt"),"CUST_TRR_END_DT="&amp;TEXT(WORKDAY(TODAY(), -1),"jjjjMMtt"),"CUST_TRR_CRNCY=EUR")</f>
        <v>-13.137409999999999</v>
      </c>
      <c r="F177" cm="1">
        <f t="array" aca="1" ref="F177" ca="1">_xll.BDP(Stocks[[#This Row],[bloomberg_query]], "CUST_TRR_RETURN_HOLDING_PER", "CUST_TRR_START_DT="&amp;TEXT(WORKDAY(DATE(YEAR(TODAY())-1, 12, 31), -1),"jjjjMMtt"),"CUST_TRR_END_DT="&amp;TEXT(WORKDAY(TODAY(), -1),"jjjjMMtt"), "CUST_TRR_CRNCY=EUR")</f>
        <v>2.5896309999999998</v>
      </c>
    </row>
    <row r="178" spans="1:6" x14ac:dyDescent="0.25">
      <c r="A178" t="s">
        <v>169</v>
      </c>
      <c r="B178" s="1">
        <v>17.636682230387443</v>
      </c>
      <c r="C178" cm="1">
        <f t="array" aca="1" ref="C178" ca="1">_xll.BDP(Stocks[[#This Row],[bloomberg_query]], "CUST_TRR_RETURN_HOLDING_PER", "CUST_TRR_START_DT="&amp;TEXT(WORKDAY(TODAY(), -2),"jjjjMMtt"),"CUST_TRR_END_DT="&amp;TEXT(WORKDAY(TODAY(), -1),"jjjjMMtt"), "CUST_TRR_CRNCY=EUR")</f>
        <v>0.87057720000000005</v>
      </c>
      <c r="D178" cm="1">
        <f t="array" aca="1" ref="D178" ca="1">_xll.BDP(Stocks[[#This Row],[bloomberg_query]], "CUST_TRR_RETURN_HOLDING_PER", "CUST_TRR_START_DT="&amp;TEXT(WORKDAY(TODAY(), -6),"jjjjMMtt"),"CUST_TRR_END_DT="&amp;TEXT(WORKDAY(TODAY(), -1),"jjjjMMtt"), "CUST_TRR_CRNCY=EUR")</f>
        <v>5.2954280000000002</v>
      </c>
      <c r="E178" cm="1">
        <f t="array" aca="1" ref="E178" ca="1">_xll.BDP(Stocks[[#This Row],[bloomberg_query]], "CUST_TRR_RETURN_HOLDING_PER", "CUST_TRR_START_DT="&amp;TEXT(WORKDAY(EDATE(TODAY(), -1) - 2, 1),"jjjjMMtt"),"CUST_TRR_END_DT="&amp;TEXT(WORKDAY(TODAY(), -1),"jjjjMMtt"),"CUST_TRR_CRNCY=EUR")</f>
        <v>5.8823499999999997</v>
      </c>
      <c r="F178" cm="1">
        <f t="array" aca="1" ref="F178" ca="1">_xll.BDP(Stocks[[#This Row],[bloomberg_query]], "CUST_TRR_RETURN_HOLDING_PER", "CUST_TRR_START_DT="&amp;TEXT(WORKDAY(DATE(YEAR(TODAY())-1, 12, 31), -1),"jjjjMMtt"),"CUST_TRR_END_DT="&amp;TEXT(WORKDAY(TODAY(), -1),"jjjjMMtt"), "CUST_TRR_CRNCY=EUR")</f>
        <v>-7.6561070000000004</v>
      </c>
    </row>
    <row r="179" spans="1:6" x14ac:dyDescent="0.25">
      <c r="A179" t="s">
        <v>173</v>
      </c>
      <c r="B179" s="1">
        <v>368.26586333990093</v>
      </c>
      <c r="C179" cm="1">
        <f t="array" aca="1" ref="C179" ca="1">_xll.BDP(Stocks[[#This Row],[bloomberg_query]], "CUST_TRR_RETURN_HOLDING_PER", "CUST_TRR_START_DT="&amp;TEXT(WORKDAY(TODAY(), -2),"jjjjMMtt"),"CUST_TRR_END_DT="&amp;TEXT(WORKDAY(TODAY(), -1),"jjjjMMtt"), "CUST_TRR_CRNCY=EUR")</f>
        <v>-0.39643909999999999</v>
      </c>
      <c r="D179" cm="1">
        <f t="array" aca="1" ref="D179" ca="1">_xll.BDP(Stocks[[#This Row],[bloomberg_query]], "CUST_TRR_RETURN_HOLDING_PER", "CUST_TRR_START_DT="&amp;TEXT(WORKDAY(TODAY(), -6),"jjjjMMtt"),"CUST_TRR_END_DT="&amp;TEXT(WORKDAY(TODAY(), -1),"jjjjMMtt"), "CUST_TRR_CRNCY=EUR")</f>
        <v>1.005341</v>
      </c>
      <c r="E179" cm="1">
        <f t="array" aca="1" ref="E179" ca="1">_xll.BDP(Stocks[[#This Row],[bloomberg_query]], "CUST_TRR_RETURN_HOLDING_PER", "CUST_TRR_START_DT="&amp;TEXT(WORKDAY(EDATE(TODAY(), -1) - 2, 1),"jjjjMMtt"),"CUST_TRR_END_DT="&amp;TEXT(WORKDAY(TODAY(), -1),"jjjjMMtt"),"CUST_TRR_CRNCY=EUR")</f>
        <v>4.4989059999999998</v>
      </c>
      <c r="F179" cm="1">
        <f t="array" aca="1" ref="F179" ca="1">_xll.BDP(Stocks[[#This Row],[bloomberg_query]], "CUST_TRR_RETURN_HOLDING_PER", "CUST_TRR_START_DT="&amp;TEXT(WORKDAY(DATE(YEAR(TODAY())-1, 12, 31), -1),"jjjjMMtt"),"CUST_TRR_END_DT="&amp;TEXT(WORKDAY(TODAY(), -1),"jjjjMMtt"), "CUST_TRR_CRNCY=EUR")</f>
        <v>20.775829999999999</v>
      </c>
    </row>
    <row r="180" spans="1:6" x14ac:dyDescent="0.25">
      <c r="A180" t="s">
        <v>178</v>
      </c>
      <c r="B180" s="1">
        <v>10.727397210881099</v>
      </c>
      <c r="C180" cm="1">
        <f t="array" aca="1" ref="C180" ca="1">_xll.BDP(Stocks[[#This Row],[bloomberg_query]], "CUST_TRR_RETURN_HOLDING_PER", "CUST_TRR_START_DT="&amp;TEXT(WORKDAY(TODAY(), -2),"jjjjMMtt"),"CUST_TRR_END_DT="&amp;TEXT(WORKDAY(TODAY(), -1),"jjjjMMtt"), "CUST_TRR_CRNCY=EUR")</f>
        <v>0.74596419999999997</v>
      </c>
      <c r="D180" cm="1">
        <f t="array" aca="1" ref="D180" ca="1">_xll.BDP(Stocks[[#This Row],[bloomberg_query]], "CUST_TRR_RETURN_HOLDING_PER", "CUST_TRR_START_DT="&amp;TEXT(WORKDAY(TODAY(), -6),"jjjjMMtt"),"CUST_TRR_END_DT="&amp;TEXT(WORKDAY(TODAY(), -1),"jjjjMMtt"), "CUST_TRR_CRNCY=EUR")</f>
        <v>-0.3199342</v>
      </c>
      <c r="E180" cm="1">
        <f t="array" aca="1" ref="E180" ca="1">_xll.BDP(Stocks[[#This Row],[bloomberg_query]], "CUST_TRR_RETURN_HOLDING_PER", "CUST_TRR_START_DT="&amp;TEXT(WORKDAY(EDATE(TODAY(), -1) - 2, 1),"jjjjMMtt"),"CUST_TRR_END_DT="&amp;TEXT(WORKDAY(TODAY(), -1),"jjjjMMtt"),"CUST_TRR_CRNCY=EUR")</f>
        <v>5.5037050000000001</v>
      </c>
      <c r="F180" cm="1">
        <f t="array" aca="1" ref="F180" ca="1">_xll.BDP(Stocks[[#This Row],[bloomberg_query]], "CUST_TRR_RETURN_HOLDING_PER", "CUST_TRR_START_DT="&amp;TEXT(WORKDAY(DATE(YEAR(TODAY())-1, 12, 31), -1),"jjjjMMtt"),"CUST_TRR_END_DT="&amp;TEXT(WORKDAY(TODAY(), -1),"jjjjMMtt"), "CUST_TRR_CRNCY=EUR")</f>
        <v>17.32319</v>
      </c>
    </row>
    <row r="181" spans="1:6" x14ac:dyDescent="0.25">
      <c r="A181" t="s">
        <v>186</v>
      </c>
      <c r="B181" s="1">
        <v>278.62821990489959</v>
      </c>
      <c r="C181" cm="1">
        <f t="array" aca="1" ref="C181" ca="1">_xll.BDP(Stocks[[#This Row],[bloomberg_query]], "CUST_TRR_RETURN_HOLDING_PER", "CUST_TRR_START_DT="&amp;TEXT(WORKDAY(TODAY(), -2),"jjjjMMtt"),"CUST_TRR_END_DT="&amp;TEXT(WORKDAY(TODAY(), -1),"jjjjMMtt"), "CUST_TRR_CRNCY=EUR")</f>
        <v>-4.5445250000000001</v>
      </c>
      <c r="D181" cm="1">
        <f t="array" aca="1" ref="D181" ca="1">_xll.BDP(Stocks[[#This Row],[bloomberg_query]], "CUST_TRR_RETURN_HOLDING_PER", "CUST_TRR_START_DT="&amp;TEXT(WORKDAY(TODAY(), -6),"jjjjMMtt"),"CUST_TRR_END_DT="&amp;TEXT(WORKDAY(TODAY(), -1),"jjjjMMtt"), "CUST_TRR_CRNCY=EUR")</f>
        <v>-5.353974</v>
      </c>
      <c r="E181" cm="1">
        <f t="array" aca="1" ref="E181" ca="1">_xll.BDP(Stocks[[#This Row],[bloomberg_query]], "CUST_TRR_RETURN_HOLDING_PER", "CUST_TRR_START_DT="&amp;TEXT(WORKDAY(EDATE(TODAY(), -1) - 2, 1),"jjjjMMtt"),"CUST_TRR_END_DT="&amp;TEXT(WORKDAY(TODAY(), -1),"jjjjMMtt"),"CUST_TRR_CRNCY=EUR")</f>
        <v>18.69265</v>
      </c>
      <c r="F181" cm="1">
        <f t="array" aca="1" ref="F181" ca="1">_xll.BDP(Stocks[[#This Row],[bloomberg_query]], "CUST_TRR_RETURN_HOLDING_PER", "CUST_TRR_START_DT="&amp;TEXT(WORKDAY(DATE(YEAR(TODAY())-1, 12, 31), -1),"jjjjMMtt"),"CUST_TRR_END_DT="&amp;TEXT(WORKDAY(TODAY(), -1),"jjjjMMtt"), "CUST_TRR_CRNCY=EUR")</f>
        <v>30.896460000000001</v>
      </c>
    </row>
    <row r="182" spans="1:6" x14ac:dyDescent="0.25">
      <c r="A182" t="s">
        <v>163</v>
      </c>
      <c r="B182" s="1">
        <v>16.681307750345979</v>
      </c>
      <c r="C182" cm="1">
        <f t="array" aca="1" ref="C182" ca="1">_xll.BDP(Stocks[[#This Row],[bloomberg_query]], "CUST_TRR_RETURN_HOLDING_PER", "CUST_TRR_START_DT="&amp;TEXT(WORKDAY(TODAY(), -2),"jjjjMMtt"),"CUST_TRR_END_DT="&amp;TEXT(WORKDAY(TODAY(), -1),"jjjjMMtt"), "CUST_TRR_CRNCY=EUR")</f>
        <v>3.1283489999999997E-2</v>
      </c>
      <c r="D182" cm="1">
        <f t="array" aca="1" ref="D182" ca="1">_xll.BDP(Stocks[[#This Row],[bloomberg_query]], "CUST_TRR_RETURN_HOLDING_PER", "CUST_TRR_START_DT="&amp;TEXT(WORKDAY(TODAY(), -6),"jjjjMMtt"),"CUST_TRR_END_DT="&amp;TEXT(WORKDAY(TODAY(), -1),"jjjjMMtt"), "CUST_TRR_CRNCY=EUR")</f>
        <v>3.0676369999999999</v>
      </c>
      <c r="E182" cm="1">
        <f t="array" aca="1" ref="E182" ca="1">_xll.BDP(Stocks[[#This Row],[bloomberg_query]], "CUST_TRR_RETURN_HOLDING_PER", "CUST_TRR_START_DT="&amp;TEXT(WORKDAY(EDATE(TODAY(), -1) - 2, 1),"jjjjMMtt"),"CUST_TRR_END_DT="&amp;TEXT(WORKDAY(TODAY(), -1),"jjjjMMtt"),"CUST_TRR_CRNCY=EUR")</f>
        <v>0.55610349999999997</v>
      </c>
      <c r="F182" cm="1">
        <f t="array" aca="1" ref="F182" ca="1">_xll.BDP(Stocks[[#This Row],[bloomberg_query]], "CUST_TRR_RETURN_HOLDING_PER", "CUST_TRR_START_DT="&amp;TEXT(WORKDAY(DATE(YEAR(TODAY())-1, 12, 31), -1),"jjjjMMtt"),"CUST_TRR_END_DT="&amp;TEXT(WORKDAY(TODAY(), -1),"jjjjMMtt"), "CUST_TRR_CRNCY=EUR")</f>
        <v>-0.21139959999999999</v>
      </c>
    </row>
    <row r="183" spans="1:6" x14ac:dyDescent="0.25">
      <c r="A183" t="s">
        <v>175</v>
      </c>
      <c r="B183" s="1">
        <v>31.16003979490727</v>
      </c>
      <c r="C183" cm="1">
        <f t="array" aca="1" ref="C183" ca="1">_xll.BDP(Stocks[[#This Row],[bloomberg_query]], "CUST_TRR_RETURN_HOLDING_PER", "CUST_TRR_START_DT="&amp;TEXT(WORKDAY(TODAY(), -2),"jjjjMMtt"),"CUST_TRR_END_DT="&amp;TEXT(WORKDAY(TODAY(), -1),"jjjjMMtt"), "CUST_TRR_CRNCY=EUR")</f>
        <v>-0.87129820000000002</v>
      </c>
      <c r="D183" cm="1">
        <f t="array" aca="1" ref="D183" ca="1">_xll.BDP(Stocks[[#This Row],[bloomberg_query]], "CUST_TRR_RETURN_HOLDING_PER", "CUST_TRR_START_DT="&amp;TEXT(WORKDAY(TODAY(), -6),"jjjjMMtt"),"CUST_TRR_END_DT="&amp;TEXT(WORKDAY(TODAY(), -1),"jjjjMMtt"), "CUST_TRR_CRNCY=EUR")</f>
        <v>0.21246519999999999</v>
      </c>
      <c r="E183" cm="1">
        <f t="array" aca="1" ref="E183" ca="1">_xll.BDP(Stocks[[#This Row],[bloomberg_query]], "CUST_TRR_RETURN_HOLDING_PER", "CUST_TRR_START_DT="&amp;TEXT(WORKDAY(EDATE(TODAY(), -1) - 2, 1),"jjjjMMtt"),"CUST_TRR_END_DT="&amp;TEXT(WORKDAY(TODAY(), -1),"jjjjMMtt"),"CUST_TRR_CRNCY=EUR")</f>
        <v>8.9101929999999996</v>
      </c>
      <c r="F183" cm="1">
        <f t="array" aca="1" ref="F183" ca="1">_xll.BDP(Stocks[[#This Row],[bloomberg_query]], "CUST_TRR_RETURN_HOLDING_PER", "CUST_TRR_START_DT="&amp;TEXT(WORKDAY(DATE(YEAR(TODAY())-1, 12, 31), -1),"jjjjMMtt"),"CUST_TRR_END_DT="&amp;TEXT(WORKDAY(TODAY(), -1),"jjjjMMtt"), "CUST_TRR_CRNCY=EUR")</f>
        <v>14.003740000000001</v>
      </c>
    </row>
    <row r="184" spans="1:6" x14ac:dyDescent="0.25">
      <c r="A184" t="s">
        <v>185</v>
      </c>
      <c r="B184" s="1">
        <v>20.601473933031375</v>
      </c>
      <c r="C184" cm="1">
        <f t="array" aca="1" ref="C184" ca="1">_xll.BDP(Stocks[[#This Row],[bloomberg_query]], "CUST_TRR_RETURN_HOLDING_PER", "CUST_TRR_START_DT="&amp;TEXT(WORKDAY(TODAY(), -2),"jjjjMMtt"),"CUST_TRR_END_DT="&amp;TEXT(WORKDAY(TODAY(), -1),"jjjjMMtt"), "CUST_TRR_CRNCY=EUR")</f>
        <v>1.5858190000000001</v>
      </c>
      <c r="D184" cm="1">
        <f t="array" aca="1" ref="D184" ca="1">_xll.BDP(Stocks[[#This Row],[bloomberg_query]], "CUST_TRR_RETURN_HOLDING_PER", "CUST_TRR_START_DT="&amp;TEXT(WORKDAY(TODAY(), -6),"jjjjMMtt"),"CUST_TRR_END_DT="&amp;TEXT(WORKDAY(TODAY(), -1),"jjjjMMtt"), "CUST_TRR_CRNCY=EUR")</f>
        <v>1.0727260000000001</v>
      </c>
      <c r="E184" cm="1">
        <f t="array" aca="1" ref="E184" ca="1">_xll.BDP(Stocks[[#This Row],[bloomberg_query]], "CUST_TRR_RETURN_HOLDING_PER", "CUST_TRR_START_DT="&amp;TEXT(WORKDAY(EDATE(TODAY(), -1) - 2, 1),"jjjjMMtt"),"CUST_TRR_END_DT="&amp;TEXT(WORKDAY(TODAY(), -1),"jjjjMMtt"),"CUST_TRR_CRNCY=EUR")</f>
        <v>1.6513770000000001</v>
      </c>
      <c r="F184" cm="1">
        <f t="array" aca="1" ref="F184" ca="1">_xll.BDP(Stocks[[#This Row],[bloomberg_query]], "CUST_TRR_RETURN_HOLDING_PER", "CUST_TRR_START_DT="&amp;TEXT(WORKDAY(DATE(YEAR(TODAY())-1, 12, 31), -1),"jjjjMMtt"),"CUST_TRR_END_DT="&amp;TEXT(WORKDAY(TODAY(), -1),"jjjjMMtt"), "CUST_TRR_CRNCY=EUR")</f>
        <v>21.16704</v>
      </c>
    </row>
    <row r="185" spans="1:6" x14ac:dyDescent="0.25">
      <c r="A185" t="s">
        <v>164</v>
      </c>
      <c r="B185" s="1">
        <v>17.054908955097197</v>
      </c>
      <c r="C185" cm="1">
        <f t="array" aca="1" ref="C185" ca="1">_xll.BDP(Stocks[[#This Row],[bloomberg_query]], "CUST_TRR_RETURN_HOLDING_PER", "CUST_TRR_START_DT="&amp;TEXT(WORKDAY(TODAY(), -2),"jjjjMMtt"),"CUST_TRR_END_DT="&amp;TEXT(WORKDAY(TODAY(), -1),"jjjjMMtt"), "CUST_TRR_CRNCY=EUR")</f>
        <v>-3.179907</v>
      </c>
      <c r="D185" cm="1">
        <f t="array" aca="1" ref="D185" ca="1">_xll.BDP(Stocks[[#This Row],[bloomberg_query]], "CUST_TRR_RETURN_HOLDING_PER", "CUST_TRR_START_DT="&amp;TEXT(WORKDAY(TODAY(), -6),"jjjjMMtt"),"CUST_TRR_END_DT="&amp;TEXT(WORKDAY(TODAY(), -1),"jjjjMMtt"), "CUST_TRR_CRNCY=EUR")</f>
        <v>-0.51608100000000001</v>
      </c>
      <c r="E185" cm="1">
        <f t="array" aca="1" ref="E185" ca="1">_xll.BDP(Stocks[[#This Row],[bloomberg_query]], "CUST_TRR_RETURN_HOLDING_PER", "CUST_TRR_START_DT="&amp;TEXT(WORKDAY(EDATE(TODAY(), -1) - 2, 1),"jjjjMMtt"),"CUST_TRR_END_DT="&amp;TEXT(WORKDAY(TODAY(), -1),"jjjjMMtt"),"CUST_TRR_CRNCY=EUR")</f>
        <v>5.0590250000000001</v>
      </c>
      <c r="F185" cm="1">
        <f t="array" aca="1" ref="F185" ca="1">_xll.BDP(Stocks[[#This Row],[bloomberg_query]], "CUST_TRR_RETURN_HOLDING_PER", "CUST_TRR_START_DT="&amp;TEXT(WORKDAY(DATE(YEAR(TODAY())-1, 12, 31), -1),"jjjjMMtt"),"CUST_TRR_END_DT="&amp;TEXT(WORKDAY(TODAY(), -1),"jjjjMMtt"), "CUST_TRR_CRNCY=EUR")</f>
        <v>-15.1549</v>
      </c>
    </row>
    <row r="186" spans="1:6" x14ac:dyDescent="0.25">
      <c r="A186" t="s">
        <v>176</v>
      </c>
      <c r="B186" s="1">
        <v>37.187138744948562</v>
      </c>
      <c r="C186" cm="1">
        <f t="array" aca="1" ref="C186" ca="1">_xll.BDP(Stocks[[#This Row],[bloomberg_query]], "CUST_TRR_RETURN_HOLDING_PER", "CUST_TRR_START_DT="&amp;TEXT(WORKDAY(TODAY(), -2),"jjjjMMtt"),"CUST_TRR_END_DT="&amp;TEXT(WORKDAY(TODAY(), -1),"jjjjMMtt"), "CUST_TRR_CRNCY=EUR")</f>
        <v>-0.60983500000000002</v>
      </c>
      <c r="D186" cm="1">
        <f t="array" aca="1" ref="D186" ca="1">_xll.BDP(Stocks[[#This Row],[bloomberg_query]], "CUST_TRR_RETURN_HOLDING_PER", "CUST_TRR_START_DT="&amp;TEXT(WORKDAY(TODAY(), -6),"jjjjMMtt"),"CUST_TRR_END_DT="&amp;TEXT(WORKDAY(TODAY(), -1),"jjjjMMtt"), "CUST_TRR_CRNCY=EUR")</f>
        <v>1.65879</v>
      </c>
      <c r="E186" cm="1">
        <f t="array" aca="1" ref="E186" ca="1">_xll.BDP(Stocks[[#This Row],[bloomberg_query]], "CUST_TRR_RETURN_HOLDING_PER", "CUST_TRR_START_DT="&amp;TEXT(WORKDAY(EDATE(TODAY(), -1) - 2, 1),"jjjjMMtt"),"CUST_TRR_END_DT="&amp;TEXT(WORKDAY(TODAY(), -1),"jjjjMMtt"),"CUST_TRR_CRNCY=EUR")</f>
        <v>1.711797</v>
      </c>
      <c r="F186" cm="1">
        <f t="array" aca="1" ref="F186" ca="1">_xll.BDP(Stocks[[#This Row],[bloomberg_query]], "CUST_TRR_RETURN_HOLDING_PER", "CUST_TRR_START_DT="&amp;TEXT(WORKDAY(DATE(YEAR(TODAY())-1, 12, 31), -1),"jjjjMMtt"),"CUST_TRR_END_DT="&amp;TEXT(WORKDAY(TODAY(), -1),"jjjjMMtt"), "CUST_TRR_CRNCY=EUR")</f>
        <v>29.478120000000001</v>
      </c>
    </row>
    <row r="187" spans="1:6" x14ac:dyDescent="0.25">
      <c r="A187" t="s">
        <v>167</v>
      </c>
      <c r="B187" s="1">
        <v>56.322796890735624</v>
      </c>
      <c r="C187" cm="1">
        <f t="array" aca="1" ref="C187" ca="1">_xll.BDP(Stocks[[#This Row],[bloomberg_query]], "CUST_TRR_RETURN_HOLDING_PER", "CUST_TRR_START_DT="&amp;TEXT(WORKDAY(TODAY(), -2),"jjjjMMtt"),"CUST_TRR_END_DT="&amp;TEXT(WORKDAY(TODAY(), -1),"jjjjMMtt"), "CUST_TRR_CRNCY=EUR")</f>
        <v>-0.8107704</v>
      </c>
      <c r="D187" cm="1">
        <f t="array" aca="1" ref="D187" ca="1">_xll.BDP(Stocks[[#This Row],[bloomberg_query]], "CUST_TRR_RETURN_HOLDING_PER", "CUST_TRR_START_DT="&amp;TEXT(WORKDAY(TODAY(), -6),"jjjjMMtt"),"CUST_TRR_END_DT="&amp;TEXT(WORKDAY(TODAY(), -1),"jjjjMMtt"), "CUST_TRR_CRNCY=EUR")</f>
        <v>-3.6404420000000001E-4</v>
      </c>
      <c r="E187" cm="1">
        <f t="array" aca="1" ref="E187" ca="1">_xll.BDP(Stocks[[#This Row],[bloomberg_query]], "CUST_TRR_RETURN_HOLDING_PER", "CUST_TRR_START_DT="&amp;TEXT(WORKDAY(EDATE(TODAY(), -1) - 2, 1),"jjjjMMtt"),"CUST_TRR_END_DT="&amp;TEXT(WORKDAY(TODAY(), -1),"jjjjMMtt"),"CUST_TRR_CRNCY=EUR")</f>
        <v>-6.9978509999999998</v>
      </c>
      <c r="F187" cm="1">
        <f t="array" aca="1" ref="F187" ca="1">_xll.BDP(Stocks[[#This Row],[bloomberg_query]], "CUST_TRR_RETURN_HOLDING_PER", "CUST_TRR_START_DT="&amp;TEXT(WORKDAY(DATE(YEAR(TODAY())-1, 12, 31), -1),"jjjjMMtt"),"CUST_TRR_END_DT="&amp;TEXT(WORKDAY(TODAY(), -1),"jjjjMMtt"), "CUST_TRR_CRNCY=EUR")</f>
        <v>6.4676960000000001</v>
      </c>
    </row>
    <row r="188" spans="1:6" x14ac:dyDescent="0.25">
      <c r="A188" t="s">
        <v>188</v>
      </c>
      <c r="B188" s="1">
        <v>89.94000244140625</v>
      </c>
      <c r="C188" cm="1">
        <f t="array" aca="1" ref="C188" ca="1">_xll.BDP(Stocks[[#This Row],[bloomberg_query]], "CUST_TRR_RETURN_HOLDING_PER", "CUST_TRR_START_DT="&amp;TEXT(WORKDAY(TODAY(), -2),"jjjjMMtt"),"CUST_TRR_END_DT="&amp;TEXT(WORKDAY(TODAY(), -1),"jjjjMMtt"), "CUST_TRR_CRNCY=EUR")</f>
        <v>-0.70484579999999997</v>
      </c>
      <c r="D188" cm="1">
        <f t="array" aca="1" ref="D188" ca="1">_xll.BDP(Stocks[[#This Row],[bloomberg_query]], "CUST_TRR_RETURN_HOLDING_PER", "CUST_TRR_START_DT="&amp;TEXT(WORKDAY(TODAY(), -6),"jjjjMMtt"),"CUST_TRR_END_DT="&amp;TEXT(WORKDAY(TODAY(), -1),"jjjjMMtt"), "CUST_TRR_CRNCY=EUR")</f>
        <v>-8.8652480000000006E-2</v>
      </c>
      <c r="E188" cm="1">
        <f t="array" aca="1" ref="E188" ca="1">_xll.BDP(Stocks[[#This Row],[bloomberg_query]], "CUST_TRR_RETURN_HOLDING_PER", "CUST_TRR_START_DT="&amp;TEXT(WORKDAY(EDATE(TODAY(), -1) - 2, 1),"jjjjMMtt"),"CUST_TRR_END_DT="&amp;TEXT(WORKDAY(TODAY(), -1),"jjjjMMtt"),"CUST_TRR_CRNCY=EUR")</f>
        <v>5.5898490000000001</v>
      </c>
      <c r="F188" cm="1">
        <f t="array" aca="1" ref="F188" ca="1">_xll.BDP(Stocks[[#This Row],[bloomberg_query]], "CUST_TRR_RETURN_HOLDING_PER", "CUST_TRR_START_DT="&amp;TEXT(WORKDAY(DATE(YEAR(TODAY())-1, 12, 31), -1),"jjjjMMtt"),"CUST_TRR_END_DT="&amp;TEXT(WORKDAY(TODAY(), -1),"jjjjMMtt"), "CUST_TRR_CRNCY=EUR")</f>
        <v>4.5193630000000002</v>
      </c>
    </row>
    <row r="189" spans="1:6" x14ac:dyDescent="0.25">
      <c r="A189" t="s">
        <v>187</v>
      </c>
      <c r="B189" s="1">
        <v>3.4300000667572021</v>
      </c>
      <c r="C189" cm="1">
        <f t="array" aca="1" ref="C189" ca="1">_xll.BDP(Stocks[[#This Row],[bloomberg_query]], "CUST_TRR_RETURN_HOLDING_PER", "CUST_TRR_START_DT="&amp;TEXT(WORKDAY(TODAY(), -2),"jjjjMMtt"),"CUST_TRR_END_DT="&amp;TEXT(WORKDAY(TODAY(), -1),"jjjjMMtt"), "CUST_TRR_CRNCY=EUR")</f>
        <v>-0.17446929999999999</v>
      </c>
      <c r="D189" cm="1">
        <f t="array" aca="1" ref="D189" ca="1">_xll.BDP(Stocks[[#This Row],[bloomberg_query]], "CUST_TRR_RETURN_HOLDING_PER", "CUST_TRR_START_DT="&amp;TEXT(WORKDAY(TODAY(), -6),"jjjjMMtt"),"CUST_TRR_END_DT="&amp;TEXT(WORKDAY(TODAY(), -1),"jjjjMMtt"), "CUST_TRR_CRNCY=EUR")</f>
        <v>-0.98067490000000002</v>
      </c>
      <c r="E189" cm="1">
        <f t="array" aca="1" ref="E189" ca="1">_xll.BDP(Stocks[[#This Row],[bloomberg_query]], "CUST_TRR_RETURN_HOLDING_PER", "CUST_TRR_START_DT="&amp;TEXT(WORKDAY(EDATE(TODAY(), -1) - 2, 1),"jjjjMMtt"),"CUST_TRR_END_DT="&amp;TEXT(WORKDAY(TODAY(), -1),"jjjjMMtt"),"CUST_TRR_CRNCY=EUR")</f>
        <v>1.1192930000000001</v>
      </c>
      <c r="F189" cm="1">
        <f t="array" aca="1" ref="F189" ca="1">_xll.BDP(Stocks[[#This Row],[bloomberg_query]], "CUST_TRR_RETURN_HOLDING_PER", "CUST_TRR_START_DT="&amp;TEXT(WORKDAY(DATE(YEAR(TODAY())-1, 12, 31), -1),"jjjjMMtt"),"CUST_TRR_END_DT="&amp;TEXT(WORKDAY(TODAY(), -1),"jjjjMMtt"), "CUST_TRR_CRNCY=EUR")</f>
        <v>13.35167</v>
      </c>
    </row>
    <row r="190" spans="1:6" x14ac:dyDescent="0.25">
      <c r="A190" t="s">
        <v>190</v>
      </c>
      <c r="B190" s="1">
        <v>37.799999999999997</v>
      </c>
      <c r="C190" cm="1">
        <f t="array" aca="1" ref="C190" ca="1">_xll.BDP(Stocks[[#This Row],[bloomberg_query]], "CUST_TRR_RETURN_HOLDING_PER", "CUST_TRR_START_DT="&amp;TEXT(WORKDAY(TODAY(), -2),"jjjjMMtt"),"CUST_TRR_END_DT="&amp;TEXT(WORKDAY(TODAY(), -1),"jjjjMMtt"), "CUST_TRR_CRNCY=EUR")</f>
        <v>1.612903</v>
      </c>
      <c r="D190" cm="1">
        <f t="array" aca="1" ref="D190" ca="1">_xll.BDP(Stocks[[#This Row],[bloomberg_query]], "CUST_TRR_RETURN_HOLDING_PER", "CUST_TRR_START_DT="&amp;TEXT(WORKDAY(TODAY(), -6),"jjjjMMtt"),"CUST_TRR_END_DT="&amp;TEXT(WORKDAY(TODAY(), -1),"jjjjMMtt"), "CUST_TRR_CRNCY=EUR")</f>
        <v>6.4788730000000001</v>
      </c>
      <c r="E190" cm="1">
        <f t="array" aca="1" ref="E190" ca="1">_xll.BDP(Stocks[[#This Row],[bloomberg_query]], "CUST_TRR_RETURN_HOLDING_PER", "CUST_TRR_START_DT="&amp;TEXT(WORKDAY(EDATE(TODAY(), -1) - 2, 1),"jjjjMMtt"),"CUST_TRR_END_DT="&amp;TEXT(WORKDAY(TODAY(), -1),"jjjjMMtt"),"CUST_TRR_CRNCY=EUR")</f>
        <v>7.0821529999999999</v>
      </c>
      <c r="F190" cm="1">
        <f t="array" aca="1" ref="F190" ca="1">_xll.BDP(Stocks[[#This Row],[bloomberg_query]], "CUST_TRR_RETURN_HOLDING_PER", "CUST_TRR_START_DT="&amp;TEXT(WORKDAY(DATE(YEAR(TODAY())-1, 12, 31), -1),"jjjjMMtt"),"CUST_TRR_END_DT="&amp;TEXT(WORKDAY(TODAY(), -1),"jjjjMMtt"), "CUST_TRR_CRNCY=EUR")</f>
        <v>55.55556</v>
      </c>
    </row>
    <row r="191" spans="1:6" x14ac:dyDescent="0.25">
      <c r="A191" t="s">
        <v>191</v>
      </c>
      <c r="B191" s="1">
        <v>417.09189537286755</v>
      </c>
      <c r="C191" cm="1">
        <f t="array" aca="1" ref="C191" ca="1">_xll.BDP(Stocks[[#This Row],[bloomberg_query]], "CUST_TRR_RETURN_HOLDING_PER", "CUST_TRR_START_DT="&amp;TEXT(WORKDAY(TODAY(), -2),"jjjjMMtt"),"CUST_TRR_END_DT="&amp;TEXT(WORKDAY(TODAY(), -1),"jjjjMMtt"), "CUST_TRR_CRNCY=EUR")</f>
        <v>-0.93473629999999996</v>
      </c>
      <c r="D191" cm="1">
        <f t="array" aca="1" ref="D191" ca="1">_xll.BDP(Stocks[[#This Row],[bloomberg_query]], "CUST_TRR_RETURN_HOLDING_PER", "CUST_TRR_START_DT="&amp;TEXT(WORKDAY(TODAY(), -6),"jjjjMMtt"),"CUST_TRR_END_DT="&amp;TEXT(WORKDAY(TODAY(), -1),"jjjjMMtt"), "CUST_TRR_CRNCY=EUR")</f>
        <v>-1.1693899999999999</v>
      </c>
      <c r="E191" cm="1">
        <f t="array" aca="1" ref="E191" ca="1">_xll.BDP(Stocks[[#This Row],[bloomberg_query]], "CUST_TRR_RETURN_HOLDING_PER", "CUST_TRR_START_DT="&amp;TEXT(WORKDAY(EDATE(TODAY(), -1) - 2, 1),"jjjjMMtt"),"CUST_TRR_END_DT="&amp;TEXT(WORKDAY(TODAY(), -1),"jjjjMMtt"),"CUST_TRR_CRNCY=EUR")</f>
        <v>-3.5719439999999998</v>
      </c>
      <c r="F191" cm="1">
        <f t="array" aca="1" ref="F191" ca="1">_xll.BDP(Stocks[[#This Row],[bloomberg_query]], "CUST_TRR_RETURN_HOLDING_PER", "CUST_TRR_START_DT="&amp;TEXT(WORKDAY(DATE(YEAR(TODAY())-1, 12, 31), -1),"jjjjMMtt"),"CUST_TRR_END_DT="&amp;TEXT(WORKDAY(TODAY(), -1),"jjjjMMtt"), "CUST_TRR_CRNCY=EUR")</f>
        <v>8.5154580000000006</v>
      </c>
    </row>
    <row r="192" spans="1:6" x14ac:dyDescent="0.25">
      <c r="A192" t="s">
        <v>189</v>
      </c>
      <c r="B192" s="1">
        <v>182.02995509147644</v>
      </c>
      <c r="C192" cm="1">
        <f t="array" aca="1" ref="C192" ca="1">_xll.BDP(Stocks[[#This Row],[bloomberg_query]], "CUST_TRR_RETURN_HOLDING_PER", "CUST_TRR_START_DT="&amp;TEXT(WORKDAY(TODAY(), -2),"jjjjMMtt"),"CUST_TRR_END_DT="&amp;TEXT(WORKDAY(TODAY(), -1),"jjjjMMtt"), "CUST_TRR_CRNCY=EUR")</f>
        <v>-0.47144350000000002</v>
      </c>
      <c r="D192" cm="1">
        <f t="array" aca="1" ref="D192" ca="1">_xll.BDP(Stocks[[#This Row],[bloomberg_query]], "CUST_TRR_RETURN_HOLDING_PER", "CUST_TRR_START_DT="&amp;TEXT(WORKDAY(TODAY(), -6),"jjjjMMtt"),"CUST_TRR_END_DT="&amp;TEXT(WORKDAY(TODAY(), -1),"jjjjMMtt"), "CUST_TRR_CRNCY=EUR")</f>
        <v>-2.2466689999999998</v>
      </c>
      <c r="E192" cm="1">
        <f t="array" aca="1" ref="E192" ca="1">_xll.BDP(Stocks[[#This Row],[bloomberg_query]], "CUST_TRR_RETURN_HOLDING_PER", "CUST_TRR_START_DT="&amp;TEXT(WORKDAY(EDATE(TODAY(), -1) - 2, 1),"jjjjMMtt"),"CUST_TRR_END_DT="&amp;TEXT(WORKDAY(TODAY(), -1),"jjjjMMtt"),"CUST_TRR_CRNCY=EUR")</f>
        <v>1.369861</v>
      </c>
      <c r="F192" cm="1">
        <f t="array" aca="1" ref="F192" ca="1">_xll.BDP(Stocks[[#This Row],[bloomberg_query]], "CUST_TRR_RETURN_HOLDING_PER", "CUST_TRR_START_DT="&amp;TEXT(WORKDAY(DATE(YEAR(TODAY())-1, 12, 31), -1),"jjjjMMtt"),"CUST_TRR_END_DT="&amp;TEXT(WORKDAY(TODAY(), -1),"jjjjMMtt"), "CUST_TRR_CRNCY=EUR")</f>
        <v>19.825209999999998</v>
      </c>
    </row>
    <row r="193" spans="1:6" x14ac:dyDescent="0.25">
      <c r="A193" t="s">
        <v>193</v>
      </c>
      <c r="B193" s="1">
        <v>1.1619390852048455</v>
      </c>
      <c r="C193" cm="1">
        <f t="array" aca="1" ref="C193" ca="1">_xll.BDP(Stocks[[#This Row],[bloomberg_query]], "CUST_TRR_RETURN_HOLDING_PER", "CUST_TRR_START_DT="&amp;TEXT(WORKDAY(TODAY(), -2),"jjjjMMtt"),"CUST_TRR_END_DT="&amp;TEXT(WORKDAY(TODAY(), -1),"jjjjMMtt"), "CUST_TRR_CRNCY=EUR")</f>
        <v>-1.0223789999999999</v>
      </c>
      <c r="D193" cm="1">
        <f t="array" aca="1" ref="D193" ca="1">_xll.BDP(Stocks[[#This Row],[bloomberg_query]], "CUST_TRR_RETURN_HOLDING_PER", "CUST_TRR_START_DT="&amp;TEXT(WORKDAY(TODAY(), -6),"jjjjMMtt"),"CUST_TRR_END_DT="&amp;TEXT(WORKDAY(TODAY(), -1),"jjjjMMtt"), "CUST_TRR_CRNCY=EUR")</f>
        <v>-1.7673509999999999</v>
      </c>
      <c r="E193" cm="1">
        <f t="array" aca="1" ref="E193" ca="1">_xll.BDP(Stocks[[#This Row],[bloomberg_query]], "CUST_TRR_RETURN_HOLDING_PER", "CUST_TRR_START_DT="&amp;TEXT(WORKDAY(EDATE(TODAY(), -1) - 2, 1),"jjjjMMtt"),"CUST_TRR_END_DT="&amp;TEXT(WORKDAY(TODAY(), -1),"jjjjMMtt"),"CUST_TRR_CRNCY=EUR")</f>
        <v>1.860992</v>
      </c>
      <c r="F193" cm="1">
        <f t="array" aca="1" ref="F193" ca="1">_xll.BDP(Stocks[[#This Row],[bloomberg_query]], "CUST_TRR_RETURN_HOLDING_PER", "CUST_TRR_START_DT="&amp;TEXT(WORKDAY(DATE(YEAR(TODAY())-1, 12, 31), -1),"jjjjMMtt"),"CUST_TRR_END_DT="&amp;TEXT(WORKDAY(TODAY(), -1),"jjjjMMtt"), "CUST_TRR_CRNCY=EUR")</f>
        <v>-8.3030469999999994</v>
      </c>
    </row>
    <row r="194" spans="1:6" x14ac:dyDescent="0.25">
      <c r="A194" t="s">
        <v>192</v>
      </c>
      <c r="B194" s="1">
        <v>3.8555251463615323</v>
      </c>
      <c r="C194" cm="1">
        <f t="array" aca="1" ref="C194" ca="1">_xll.BDP(Stocks[[#This Row],[bloomberg_query]], "CUST_TRR_RETURN_HOLDING_PER", "CUST_TRR_START_DT="&amp;TEXT(WORKDAY(TODAY(), -2),"jjjjMMtt"),"CUST_TRR_END_DT="&amp;TEXT(WORKDAY(TODAY(), -1),"jjjjMMtt"), "CUST_TRR_CRNCY=EUR")</f>
        <v>-2.818238</v>
      </c>
      <c r="D194" cm="1">
        <f t="array" aca="1" ref="D194" ca="1">_xll.BDP(Stocks[[#This Row],[bloomberg_query]], "CUST_TRR_RETURN_HOLDING_PER", "CUST_TRR_START_DT="&amp;TEXT(WORKDAY(TODAY(), -6),"jjjjMMtt"),"CUST_TRR_END_DT="&amp;TEXT(WORKDAY(TODAY(), -1),"jjjjMMtt"), "CUST_TRR_CRNCY=EUR")</f>
        <v>-3.9831249999999998</v>
      </c>
      <c r="E194" cm="1">
        <f t="array" aca="1" ref="E194" ca="1">_xll.BDP(Stocks[[#This Row],[bloomberg_query]], "CUST_TRR_RETURN_HOLDING_PER", "CUST_TRR_START_DT="&amp;TEXT(WORKDAY(EDATE(TODAY(), -1) - 2, 1),"jjjjMMtt"),"CUST_TRR_END_DT="&amp;TEXT(WORKDAY(TODAY(), -1),"jjjjMMtt"),"CUST_TRR_CRNCY=EUR")</f>
        <v>1.6473089999999999</v>
      </c>
      <c r="F194" cm="1">
        <f t="array" aca="1" ref="F194" ca="1">_xll.BDP(Stocks[[#This Row],[bloomberg_query]], "CUST_TRR_RETURN_HOLDING_PER", "CUST_TRR_START_DT="&amp;TEXT(WORKDAY(DATE(YEAR(TODAY())-1, 12, 31), -1),"jjjjMMtt"),"CUST_TRR_END_DT="&amp;TEXT(WORKDAY(TODAY(), -1),"jjjjMMtt"), "CUST_TRR_CRNCY=EUR")</f>
        <v>4.5584829999999998</v>
      </c>
    </row>
    <row r="195" spans="1:6" x14ac:dyDescent="0.25">
      <c r="A195" t="s">
        <v>195</v>
      </c>
      <c r="B195" s="1">
        <v>6.5120000839233398</v>
      </c>
      <c r="C195" cm="1">
        <f t="array" aca="1" ref="C195" ca="1">_xll.BDP(Stocks[[#This Row],[bloomberg_query]], "CUST_TRR_RETURN_HOLDING_PER", "CUST_TRR_START_DT="&amp;TEXT(WORKDAY(TODAY(), -2),"jjjjMMtt"),"CUST_TRR_END_DT="&amp;TEXT(WORKDAY(TODAY(), -1),"jjjjMMtt"), "CUST_TRR_CRNCY=EUR")</f>
        <v>-1.0188790000000001</v>
      </c>
      <c r="D195" cm="1">
        <f t="array" aca="1" ref="D195" ca="1">_xll.BDP(Stocks[[#This Row],[bloomberg_query]], "CUST_TRR_RETURN_HOLDING_PER", "CUST_TRR_START_DT="&amp;TEXT(WORKDAY(TODAY(), -6),"jjjjMMtt"),"CUST_TRR_END_DT="&amp;TEXT(WORKDAY(TODAY(), -1),"jjjjMMtt"), "CUST_TRR_CRNCY=EUR")</f>
        <v>-3.1236250000000001</v>
      </c>
      <c r="E195" cm="1">
        <f t="array" aca="1" ref="E195" ca="1">_xll.BDP(Stocks[[#This Row],[bloomberg_query]], "CUST_TRR_RETURN_HOLDING_PER", "CUST_TRR_START_DT="&amp;TEXT(WORKDAY(EDATE(TODAY(), -1) - 2, 1),"jjjjMMtt"),"CUST_TRR_END_DT="&amp;TEXT(WORKDAY(TODAY(), -1),"jjjjMMtt"),"CUST_TRR_CRNCY=EUR")</f>
        <v>7.9411759999999996</v>
      </c>
      <c r="F195" cm="1">
        <f t="array" aca="1" ref="F195" ca="1">_xll.BDP(Stocks[[#This Row],[bloomberg_query]], "CUST_TRR_RETURN_HOLDING_PER", "CUST_TRR_START_DT="&amp;TEXT(WORKDAY(DATE(YEAR(TODAY())-1, 12, 31), -1),"jjjjMMtt"),"CUST_TRR_END_DT="&amp;TEXT(WORKDAY(TODAY(), -1),"jjjjMMtt"), "CUST_TRR_CRNCY=EUR")</f>
        <v>1.463765</v>
      </c>
    </row>
    <row r="196" spans="1:6" x14ac:dyDescent="0.25">
      <c r="A196" t="s">
        <v>196</v>
      </c>
      <c r="B196" s="1">
        <v>4.2379999160766602</v>
      </c>
      <c r="C196" cm="1">
        <f t="array" aca="1" ref="C196" ca="1">_xll.BDP(Stocks[[#This Row],[bloomberg_query]], "CUST_TRR_RETURN_HOLDING_PER", "CUST_TRR_START_DT="&amp;TEXT(WORKDAY(TODAY(), -2),"jjjjMMtt"),"CUST_TRR_END_DT="&amp;TEXT(WORKDAY(TODAY(), -1),"jjjjMMtt"), "CUST_TRR_CRNCY=EUR")</f>
        <v>-2.8239580000000002</v>
      </c>
      <c r="D196" cm="1">
        <f t="array" aca="1" ref="D196" ca="1">_xll.BDP(Stocks[[#This Row],[bloomberg_query]], "CUST_TRR_RETURN_HOLDING_PER", "CUST_TRR_START_DT="&amp;TEXT(WORKDAY(TODAY(), -6),"jjjjMMtt"),"CUST_TRR_END_DT="&amp;TEXT(WORKDAY(TODAY(), -1),"jjjjMMtt"), "CUST_TRR_CRNCY=EUR")</f>
        <v>-5.2619889999999998</v>
      </c>
      <c r="E196" cm="1">
        <f t="array" aca="1" ref="E196" ca="1">_xll.BDP(Stocks[[#This Row],[bloomberg_query]], "CUST_TRR_RETURN_HOLDING_PER", "CUST_TRR_START_DT="&amp;TEXT(WORKDAY(EDATE(TODAY(), -1) - 2, 1),"jjjjMMtt"),"CUST_TRR_END_DT="&amp;TEXT(WORKDAY(TODAY(), -1),"jjjjMMtt"),"CUST_TRR_CRNCY=EUR")</f>
        <v>-2.513137</v>
      </c>
      <c r="F196" cm="1">
        <f t="array" aca="1" ref="F196" ca="1">_xll.BDP(Stocks[[#This Row],[bloomberg_query]], "CUST_TRR_RETURN_HOLDING_PER", "CUST_TRR_START_DT="&amp;TEXT(WORKDAY(DATE(YEAR(TODAY())-1, 12, 31), -1),"jjjjMMtt"),"CUST_TRR_END_DT="&amp;TEXT(WORKDAY(TODAY(), -1),"jjjjMMtt"), "CUST_TRR_CRNCY=EUR")</f>
        <v>-6.1129449999999999</v>
      </c>
    </row>
    <row r="197" spans="1:6" x14ac:dyDescent="0.25">
      <c r="A197" t="s">
        <v>198</v>
      </c>
      <c r="B197" s="1">
        <v>7.5479998588562012</v>
      </c>
      <c r="C197" cm="1">
        <f t="array" aca="1" ref="C197" ca="1">_xll.BDP(Stocks[[#This Row],[bloomberg_query]], "CUST_TRR_RETURN_HOLDING_PER", "CUST_TRR_START_DT="&amp;TEXT(WORKDAY(TODAY(), -2),"jjjjMMtt"),"CUST_TRR_END_DT="&amp;TEXT(WORKDAY(TODAY(), -1),"jjjjMMtt"), "CUST_TRR_CRNCY=EUR")</f>
        <v>-1.821447</v>
      </c>
      <c r="D197" cm="1">
        <f t="array" aca="1" ref="D197" ca="1">_xll.BDP(Stocks[[#This Row],[bloomberg_query]], "CUST_TRR_RETURN_HOLDING_PER", "CUST_TRR_START_DT="&amp;TEXT(WORKDAY(TODAY(), -6),"jjjjMMtt"),"CUST_TRR_END_DT="&amp;TEXT(WORKDAY(TODAY(), -1),"jjjjMMtt"), "CUST_TRR_CRNCY=EUR")</f>
        <v>-3.5777269999999999</v>
      </c>
      <c r="E197" cm="1">
        <f t="array" aca="1" ref="E197" ca="1">_xll.BDP(Stocks[[#This Row],[bloomberg_query]], "CUST_TRR_RETURN_HOLDING_PER", "CUST_TRR_START_DT="&amp;TEXT(WORKDAY(EDATE(TODAY(), -1) - 2, 1),"jjjjMMtt"),"CUST_TRR_END_DT="&amp;TEXT(WORKDAY(TODAY(), -1),"jjjjMMtt"),"CUST_TRR_CRNCY=EUR")</f>
        <v>0.71052630000000006</v>
      </c>
      <c r="F197" cm="1">
        <f t="array" aca="1" ref="F197" ca="1">_xll.BDP(Stocks[[#This Row],[bloomberg_query]], "CUST_TRR_RETURN_HOLDING_PER", "CUST_TRR_START_DT="&amp;TEXT(WORKDAY(DATE(YEAR(TODAY())-1, 12, 31), -1),"jjjjMMtt"),"CUST_TRR_END_DT="&amp;TEXT(WORKDAY(TODAY(), -1),"jjjjMMtt"), "CUST_TRR_CRNCY=EUR")</f>
        <v>1.3238019999999999</v>
      </c>
    </row>
    <row r="198" spans="1:6" x14ac:dyDescent="0.25">
      <c r="A198" t="s">
        <v>197</v>
      </c>
      <c r="B198" s="1">
        <v>59.020000457763672</v>
      </c>
      <c r="C198" cm="1">
        <f t="array" aca="1" ref="C198" ca="1">_xll.BDP(Stocks[[#This Row],[bloomberg_query]], "CUST_TRR_RETURN_HOLDING_PER", "CUST_TRR_START_DT="&amp;TEXT(WORKDAY(TODAY(), -2),"jjjjMMtt"),"CUST_TRR_END_DT="&amp;TEXT(WORKDAY(TODAY(), -1),"jjjjMMtt"), "CUST_TRR_CRNCY=EUR")</f>
        <v>-0.87014720000000001</v>
      </c>
      <c r="D198" cm="1">
        <f t="array" aca="1" ref="D198" ca="1">_xll.BDP(Stocks[[#This Row],[bloomberg_query]], "CUST_TRR_RETURN_HOLDING_PER", "CUST_TRR_START_DT="&amp;TEXT(WORKDAY(TODAY(), -6),"jjjjMMtt"),"CUST_TRR_END_DT="&amp;TEXT(WORKDAY(TODAY(), -1),"jjjjMMtt"), "CUST_TRR_CRNCY=EUR")</f>
        <v>-1.0357499999999999</v>
      </c>
      <c r="E198" cm="1">
        <f t="array" aca="1" ref="E198" ca="1">_xll.BDP(Stocks[[#This Row],[bloomberg_query]], "CUST_TRR_RETURN_HOLDING_PER", "CUST_TRR_START_DT="&amp;TEXT(WORKDAY(EDATE(TODAY(), -1) - 2, 1),"jjjjMMtt"),"CUST_TRR_END_DT="&amp;TEXT(WORKDAY(TODAY(), -1),"jjjjMMtt"),"CUST_TRR_CRNCY=EUR")</f>
        <v>3.0109979999999998</v>
      </c>
      <c r="F198" cm="1">
        <f t="array" aca="1" ref="F198" ca="1">_xll.BDP(Stocks[[#This Row],[bloomberg_query]], "CUST_TRR_RETURN_HOLDING_PER", "CUST_TRR_START_DT="&amp;TEXT(WORKDAY(DATE(YEAR(TODAY())-1, 12, 31), -1),"jjjjMMtt"),"CUST_TRR_END_DT="&amp;TEXT(WORKDAY(TODAY(), -1),"jjjjMMtt"), "CUST_TRR_CRNCY=EUR")</f>
        <v>4.6260310000000002</v>
      </c>
    </row>
    <row r="199" spans="1:6" x14ac:dyDescent="0.25">
      <c r="A199" t="s">
        <v>194</v>
      </c>
      <c r="B199" s="1">
        <v>176</v>
      </c>
      <c r="C199" cm="1">
        <f t="array" aca="1" ref="C199" ca="1">_xll.BDP(Stocks[[#This Row],[bloomberg_query]], "CUST_TRR_RETURN_HOLDING_PER", "CUST_TRR_START_DT="&amp;TEXT(WORKDAY(TODAY(), -2),"jjjjMMtt"),"CUST_TRR_END_DT="&amp;TEXT(WORKDAY(TODAY(), -1),"jjjjMMtt"), "CUST_TRR_CRNCY=EUR")</f>
        <v>2.0034540000000001</v>
      </c>
      <c r="D199" cm="1">
        <f t="array" aca="1" ref="D199" ca="1">_xll.BDP(Stocks[[#This Row],[bloomberg_query]], "CUST_TRR_RETURN_HOLDING_PER", "CUST_TRR_START_DT="&amp;TEXT(WORKDAY(TODAY(), -6),"jjjjMMtt"),"CUST_TRR_END_DT="&amp;TEXT(WORKDAY(TODAY(), -1),"jjjjMMtt"), "CUST_TRR_CRNCY=EUR")</f>
        <v>1.245714</v>
      </c>
      <c r="E199" cm="1">
        <f t="array" aca="1" ref="E199" ca="1">_xll.BDP(Stocks[[#This Row],[bloomberg_query]], "CUST_TRR_RETURN_HOLDING_PER", "CUST_TRR_START_DT="&amp;TEXT(WORKDAY(EDATE(TODAY(), -1) - 2, 1),"jjjjMMtt"),"CUST_TRR_END_DT="&amp;TEXT(WORKDAY(TODAY(), -1),"jjjjMMtt"),"CUST_TRR_CRNCY=EUR")</f>
        <v>1.04939</v>
      </c>
      <c r="F199" cm="1">
        <f t="array" aca="1" ref="F199" ca="1">_xll.BDP(Stocks[[#This Row],[bloomberg_query]], "CUST_TRR_RETURN_HOLDING_PER", "CUST_TRR_START_DT="&amp;TEXT(WORKDAY(DATE(YEAR(TODAY())-1, 12, 31), -1),"jjjjMMtt"),"CUST_TRR_END_DT="&amp;TEXT(WORKDAY(TODAY(), -1),"jjjjMMtt"), "CUST_TRR_CRNCY=EUR")</f>
        <v>7.2334569999999996</v>
      </c>
    </row>
    <row r="200" spans="1:6" x14ac:dyDescent="0.25">
      <c r="A200" t="s">
        <v>199</v>
      </c>
      <c r="B200" s="1">
        <v>375.18950930595395</v>
      </c>
      <c r="C200" cm="1">
        <f t="array" aca="1" ref="C200" ca="1">_xll.BDP(Stocks[[#This Row],[bloomberg_query]], "CUST_TRR_RETURN_HOLDING_PER", "CUST_TRR_START_DT="&amp;TEXT(WORKDAY(TODAY(), -2),"jjjjMMtt"),"CUST_TRR_END_DT="&amp;TEXT(WORKDAY(TODAY(), -1),"jjjjMMtt"), "CUST_TRR_CRNCY=EUR")</f>
        <v>-1.732413</v>
      </c>
      <c r="D200" cm="1">
        <f t="array" aca="1" ref="D200" ca="1">_xll.BDP(Stocks[[#This Row],[bloomberg_query]], "CUST_TRR_RETURN_HOLDING_PER", "CUST_TRR_START_DT="&amp;TEXT(WORKDAY(TODAY(), -6),"jjjjMMtt"),"CUST_TRR_END_DT="&amp;TEXT(WORKDAY(TODAY(), -1),"jjjjMMtt"), "CUST_TRR_CRNCY=EUR")</f>
        <v>-1.2530129999999999</v>
      </c>
      <c r="E200" cm="1">
        <f t="array" aca="1" ref="E200" ca="1">_xll.BDP(Stocks[[#This Row],[bloomberg_query]], "CUST_TRR_RETURN_HOLDING_PER", "CUST_TRR_START_DT="&amp;TEXT(WORKDAY(EDATE(TODAY(), -1) - 2, 1),"jjjjMMtt"),"CUST_TRR_END_DT="&amp;TEXT(WORKDAY(TODAY(), -1),"jjjjMMtt"),"CUST_TRR_CRNCY=EUR")</f>
        <v>-1.782851</v>
      </c>
      <c r="F200" cm="1">
        <f t="array" aca="1" ref="F200" ca="1">_xll.BDP(Stocks[[#This Row],[bloomberg_query]], "CUST_TRR_RETURN_HOLDING_PER", "CUST_TRR_START_DT="&amp;TEXT(WORKDAY(DATE(YEAR(TODAY())-1, 12, 31), -1),"jjjjMMtt"),"CUST_TRR_END_DT="&amp;TEXT(WORKDAY(TODAY(), -1),"jjjjMMtt"), "CUST_TRR_CRNCY=EUR")</f>
        <v>16.388069999999999</v>
      </c>
    </row>
    <row r="201" spans="1:6" x14ac:dyDescent="0.25">
      <c r="A201" t="s">
        <v>201</v>
      </c>
      <c r="B201" s="1">
        <v>48.659642677307133</v>
      </c>
      <c r="C201" cm="1">
        <f t="array" aca="1" ref="C201" ca="1">_xll.BDP(Stocks[[#This Row],[bloomberg_query]], "CUST_TRR_RETURN_HOLDING_PER", "CUST_TRR_START_DT="&amp;TEXT(WORKDAY(TODAY(), -2),"jjjjMMtt"),"CUST_TRR_END_DT="&amp;TEXT(WORKDAY(TODAY(), -1),"jjjjMMtt"), "CUST_TRR_CRNCY=EUR")</f>
        <v>-0.63719289999999995</v>
      </c>
      <c r="D201" cm="1">
        <f t="array" aca="1" ref="D201" ca="1">_xll.BDP(Stocks[[#This Row],[bloomberg_query]], "CUST_TRR_RETURN_HOLDING_PER", "CUST_TRR_START_DT="&amp;TEXT(WORKDAY(TODAY(), -6),"jjjjMMtt"),"CUST_TRR_END_DT="&amp;TEXT(WORKDAY(TODAY(), -1),"jjjjMMtt"), "CUST_TRR_CRNCY=EUR")</f>
        <v>-2.1859320000000002</v>
      </c>
      <c r="E201" cm="1">
        <f t="array" aca="1" ref="E201" ca="1">_xll.BDP(Stocks[[#This Row],[bloomberg_query]], "CUST_TRR_RETURN_HOLDING_PER", "CUST_TRR_START_DT="&amp;TEXT(WORKDAY(EDATE(TODAY(), -1) - 2, 1),"jjjjMMtt"),"CUST_TRR_END_DT="&amp;TEXT(WORKDAY(TODAY(), -1),"jjjjMMtt"),"CUST_TRR_CRNCY=EUR")</f>
        <v>-3.0973060000000001</v>
      </c>
      <c r="F201" cm="1">
        <f t="array" aca="1" ref="F201" ca="1">_xll.BDP(Stocks[[#This Row],[bloomberg_query]], "CUST_TRR_RETURN_HOLDING_PER", "CUST_TRR_START_DT="&amp;TEXT(WORKDAY(DATE(YEAR(TODAY())-1, 12, 31), -1),"jjjjMMtt"),"CUST_TRR_END_DT="&amp;TEXT(WORKDAY(TODAY(), -1),"jjjjMMtt"), "CUST_TRR_CRNCY=EUR")</f>
        <v>-6.5491599999999996</v>
      </c>
    </row>
    <row r="202" spans="1:6" x14ac:dyDescent="0.25">
      <c r="A202" t="s">
        <v>200</v>
      </c>
      <c r="B202" s="1">
        <v>298.13191151152097</v>
      </c>
      <c r="C202" cm="1">
        <f t="array" aca="1" ref="C202" ca="1">_xll.BDP(Stocks[[#This Row],[bloomberg_query]], "CUST_TRR_RETURN_HOLDING_PER", "CUST_TRR_START_DT="&amp;TEXT(WORKDAY(TODAY(), -2),"jjjjMMtt"),"CUST_TRR_END_DT="&amp;TEXT(WORKDAY(TODAY(), -1),"jjjjMMtt"), "CUST_TRR_CRNCY=EUR")</f>
        <v>2.1024980000000002</v>
      </c>
      <c r="D202" cm="1">
        <f t="array" aca="1" ref="D202" ca="1">_xll.BDP(Stocks[[#This Row],[bloomberg_query]], "CUST_TRR_RETURN_HOLDING_PER", "CUST_TRR_START_DT="&amp;TEXT(WORKDAY(TODAY(), -6),"jjjjMMtt"),"CUST_TRR_END_DT="&amp;TEXT(WORKDAY(TODAY(), -1),"jjjjMMtt"), "CUST_TRR_CRNCY=EUR")</f>
        <v>-0.44469760000000003</v>
      </c>
      <c r="E202" cm="1">
        <f t="array" aca="1" ref="E202" ca="1">_xll.BDP(Stocks[[#This Row],[bloomberg_query]], "CUST_TRR_RETURN_HOLDING_PER", "CUST_TRR_START_DT="&amp;TEXT(WORKDAY(EDATE(TODAY(), -1) - 2, 1),"jjjjMMtt"),"CUST_TRR_END_DT="&amp;TEXT(WORKDAY(TODAY(), -1),"jjjjMMtt"),"CUST_TRR_CRNCY=EUR")</f>
        <v>14.823130000000001</v>
      </c>
      <c r="F202" cm="1">
        <f t="array" aca="1" ref="F202" ca="1">_xll.BDP(Stocks[[#This Row],[bloomberg_query]], "CUST_TRR_RETURN_HOLDING_PER", "CUST_TRR_START_DT="&amp;TEXT(WORKDAY(DATE(YEAR(TODAY())-1, 12, 31), -1),"jjjjMMtt"),"CUST_TRR_END_DT="&amp;TEXT(WORKDAY(TODAY(), -1),"jjjjMMtt"), "CUST_TRR_CRNCY=EUR")</f>
        <v>1.640747</v>
      </c>
    </row>
    <row r="203" spans="1:6" x14ac:dyDescent="0.25">
      <c r="A203" t="s">
        <v>203</v>
      </c>
      <c r="B203" s="1">
        <v>56.89974154147955</v>
      </c>
      <c r="C203" cm="1">
        <f t="array" aca="1" ref="C203" ca="1">_xll.BDP(Stocks[[#This Row],[bloomberg_query]], "CUST_TRR_RETURN_HOLDING_PER", "CUST_TRR_START_DT="&amp;TEXT(WORKDAY(TODAY(), -2),"jjjjMMtt"),"CUST_TRR_END_DT="&amp;TEXT(WORKDAY(TODAY(), -1),"jjjjMMtt"), "CUST_TRR_CRNCY=EUR")</f>
        <v>3.180856E-2</v>
      </c>
      <c r="D203" cm="1">
        <f t="array" aca="1" ref="D203" ca="1">_xll.BDP(Stocks[[#This Row],[bloomberg_query]], "CUST_TRR_RETURN_HOLDING_PER", "CUST_TRR_START_DT="&amp;TEXT(WORKDAY(TODAY(), -6),"jjjjMMtt"),"CUST_TRR_END_DT="&amp;TEXT(WORKDAY(TODAY(), -1),"jjjjMMtt"), "CUST_TRR_CRNCY=EUR")</f>
        <v>-0.85408479999999998</v>
      </c>
      <c r="E203" cm="1">
        <f t="array" aca="1" ref="E203" ca="1">_xll.BDP(Stocks[[#This Row],[bloomberg_query]], "CUST_TRR_RETURN_HOLDING_PER", "CUST_TRR_START_DT="&amp;TEXT(WORKDAY(EDATE(TODAY(), -1) - 2, 1),"jjjjMMtt"),"CUST_TRR_END_DT="&amp;TEXT(WORKDAY(TODAY(), -1),"jjjjMMtt"),"CUST_TRR_CRNCY=EUR")</f>
        <v>1.070732</v>
      </c>
      <c r="F203" cm="1">
        <f t="array" aca="1" ref="F203" ca="1">_xll.BDP(Stocks[[#This Row],[bloomberg_query]], "CUST_TRR_RETURN_HOLDING_PER", "CUST_TRR_START_DT="&amp;TEXT(WORKDAY(DATE(YEAR(TODAY())-1, 12, 31), -1),"jjjjMMtt"),"CUST_TRR_END_DT="&amp;TEXT(WORKDAY(TODAY(), -1),"jjjjMMtt"), "CUST_TRR_CRNCY=EUR")</f>
        <v>12.647069999999999</v>
      </c>
    </row>
    <row r="204" spans="1:6" x14ac:dyDescent="0.25">
      <c r="A204" t="s">
        <v>202</v>
      </c>
      <c r="B204" s="1">
        <v>302.17231373071667</v>
      </c>
      <c r="C204" cm="1">
        <f t="array" aca="1" ref="C204" ca="1">_xll.BDP(Stocks[[#This Row],[bloomberg_query]], "CUST_TRR_RETURN_HOLDING_PER", "CUST_TRR_START_DT="&amp;TEXT(WORKDAY(TODAY(), -2),"jjjjMMtt"),"CUST_TRR_END_DT="&amp;TEXT(WORKDAY(TODAY(), -1),"jjjjMMtt"), "CUST_TRR_CRNCY=EUR")</f>
        <v>-0.89069849999999995</v>
      </c>
      <c r="D204" cm="1">
        <f t="array" aca="1" ref="D204" ca="1">_xll.BDP(Stocks[[#This Row],[bloomberg_query]], "CUST_TRR_RETURN_HOLDING_PER", "CUST_TRR_START_DT="&amp;TEXT(WORKDAY(TODAY(), -6),"jjjjMMtt"),"CUST_TRR_END_DT="&amp;TEXT(WORKDAY(TODAY(), -1),"jjjjMMtt"), "CUST_TRR_CRNCY=EUR")</f>
        <v>-4.1367960000000004</v>
      </c>
      <c r="E204" cm="1">
        <f t="array" aca="1" ref="E204" ca="1">_xll.BDP(Stocks[[#This Row],[bloomberg_query]], "CUST_TRR_RETURN_HOLDING_PER", "CUST_TRR_START_DT="&amp;TEXT(WORKDAY(EDATE(TODAY(), -1) - 2, 1),"jjjjMMtt"),"CUST_TRR_END_DT="&amp;TEXT(WORKDAY(TODAY(), -1),"jjjjMMtt"),"CUST_TRR_CRNCY=EUR")</f>
        <v>-4.6240779999999999</v>
      </c>
      <c r="F204" cm="1">
        <f t="array" aca="1" ref="F204" ca="1">_xll.BDP(Stocks[[#This Row],[bloomberg_query]], "CUST_TRR_RETURN_HOLDING_PER", "CUST_TRR_START_DT="&amp;TEXT(WORKDAY(DATE(YEAR(TODAY())-1, 12, 31), -1),"jjjjMMtt"),"CUST_TRR_END_DT="&amp;TEXT(WORKDAY(TODAY(), -1),"jjjjMMtt"), "CUST_TRR_CRNCY=EUR")</f>
        <v>-2.9529879999999999</v>
      </c>
    </row>
    <row r="205" spans="1:6" x14ac:dyDescent="0.25">
      <c r="A205" t="s">
        <v>204</v>
      </c>
      <c r="B205" s="1">
        <v>161.82289223194124</v>
      </c>
      <c r="C205" cm="1">
        <f t="array" aca="1" ref="C205" ca="1">_xll.BDP(Stocks[[#This Row],[bloomberg_query]], "CUST_TRR_RETURN_HOLDING_PER", "CUST_TRR_START_DT="&amp;TEXT(WORKDAY(TODAY(), -2),"jjjjMMtt"),"CUST_TRR_END_DT="&amp;TEXT(WORKDAY(TODAY(), -1),"jjjjMMtt"), "CUST_TRR_CRNCY=EUR")</f>
        <v>-1.4244030000000001</v>
      </c>
      <c r="D205" cm="1">
        <f t="array" aca="1" ref="D205" ca="1">_xll.BDP(Stocks[[#This Row],[bloomberg_query]], "CUST_TRR_RETURN_HOLDING_PER", "CUST_TRR_START_DT="&amp;TEXT(WORKDAY(TODAY(), -6),"jjjjMMtt"),"CUST_TRR_END_DT="&amp;TEXT(WORKDAY(TODAY(), -1),"jjjjMMtt"), "CUST_TRR_CRNCY=EUR")</f>
        <v>0.29643199999999997</v>
      </c>
      <c r="E205" cm="1">
        <f t="array" aca="1" ref="E205" ca="1">_xll.BDP(Stocks[[#This Row],[bloomberg_query]], "CUST_TRR_RETURN_HOLDING_PER", "CUST_TRR_START_DT="&amp;TEXT(WORKDAY(EDATE(TODAY(), -1) - 2, 1),"jjjjMMtt"),"CUST_TRR_END_DT="&amp;TEXT(WORKDAY(TODAY(), -1),"jjjjMMtt"),"CUST_TRR_CRNCY=EUR")</f>
        <v>8.2731960000000004</v>
      </c>
      <c r="F205" cm="1">
        <f t="array" aca="1" ref="F205" ca="1">_xll.BDP(Stocks[[#This Row],[bloomberg_query]], "CUST_TRR_RETURN_HOLDING_PER", "CUST_TRR_START_DT="&amp;TEXT(WORKDAY(DATE(YEAR(TODAY())-1, 12, 31), -1),"jjjjMMtt"),"CUST_TRR_END_DT="&amp;TEXT(WORKDAY(TODAY(), -1),"jjjjMMtt"), "CUST_TRR_CRNCY=EUR")</f>
        <v>27.042390000000001</v>
      </c>
    </row>
    <row r="206" spans="1:6" x14ac:dyDescent="0.25">
      <c r="A206" t="s">
        <v>210</v>
      </c>
      <c r="B206" s="1">
        <v>32.569999694824219</v>
      </c>
      <c r="C206" cm="1">
        <f t="array" aca="1" ref="C206" ca="1">_xll.BDP(Stocks[[#This Row],[bloomberg_query]], "CUST_TRR_RETURN_HOLDING_PER", "CUST_TRR_START_DT="&amp;TEXT(WORKDAY(TODAY(), -2),"jjjjMMtt"),"CUST_TRR_END_DT="&amp;TEXT(WORKDAY(TODAY(), -1),"jjjjMMtt"), "CUST_TRR_CRNCY=EUR")</f>
        <v>0.39871190000000001</v>
      </c>
      <c r="D206" cm="1">
        <f t="array" aca="1" ref="D206" ca="1">_xll.BDP(Stocks[[#This Row],[bloomberg_query]], "CUST_TRR_RETURN_HOLDING_PER", "CUST_TRR_START_DT="&amp;TEXT(WORKDAY(TODAY(), -6),"jjjjMMtt"),"CUST_TRR_END_DT="&amp;TEXT(WORKDAY(TODAY(), -1),"jjjjMMtt"), "CUST_TRR_CRNCY=EUR")</f>
        <v>-1.1624399999999999</v>
      </c>
      <c r="E206" cm="1">
        <f t="array" aca="1" ref="E206" ca="1">_xll.BDP(Stocks[[#This Row],[bloomberg_query]], "CUST_TRR_RETURN_HOLDING_PER", "CUST_TRR_START_DT="&amp;TEXT(WORKDAY(EDATE(TODAY(), -1) - 2, 1),"jjjjMMtt"),"CUST_TRR_END_DT="&amp;TEXT(WORKDAY(TODAY(), -1),"jjjjMMtt"),"CUST_TRR_CRNCY=EUR")</f>
        <v>-2.4566050000000001</v>
      </c>
      <c r="F206" cm="1">
        <f t="array" aca="1" ref="F206" ca="1">_xll.BDP(Stocks[[#This Row],[bloomberg_query]], "CUST_TRR_RETURN_HOLDING_PER", "CUST_TRR_START_DT="&amp;TEXT(WORKDAY(DATE(YEAR(TODAY())-1, 12, 31), -1),"jjjjMMtt"),"CUST_TRR_END_DT="&amp;TEXT(WORKDAY(TODAY(), -1),"jjjjMMtt"), "CUST_TRR_CRNCY=EUR")</f>
        <v>12.11251</v>
      </c>
    </row>
    <row r="207" spans="1:6" x14ac:dyDescent="0.25">
      <c r="A207" t="s">
        <v>218</v>
      </c>
      <c r="B207" s="1">
        <v>40.929452798157349</v>
      </c>
      <c r="C207" cm="1">
        <f t="array" aca="1" ref="C207" ca="1">_xll.BDP(Stocks[[#This Row],[bloomberg_query]], "CUST_TRR_RETURN_HOLDING_PER", "CUST_TRR_START_DT="&amp;TEXT(WORKDAY(TODAY(), -2),"jjjjMMtt"),"CUST_TRR_END_DT="&amp;TEXT(WORKDAY(TODAY(), -1),"jjjjMMtt"), "CUST_TRR_CRNCY=EUR")</f>
        <v>-8.8765060000000007E-2</v>
      </c>
      <c r="D207" cm="1">
        <f t="array" aca="1" ref="D207" ca="1">_xll.BDP(Stocks[[#This Row],[bloomberg_query]], "CUST_TRR_RETURN_HOLDING_PER", "CUST_TRR_START_DT="&amp;TEXT(WORKDAY(TODAY(), -6),"jjjjMMtt"),"CUST_TRR_END_DT="&amp;TEXT(WORKDAY(TODAY(), -1),"jjjjMMtt"), "CUST_TRR_CRNCY=EUR")</f>
        <v>-0.29749540000000002</v>
      </c>
      <c r="E207" cm="1">
        <f t="array" aca="1" ref="E207" ca="1">_xll.BDP(Stocks[[#This Row],[bloomberg_query]], "CUST_TRR_RETURN_HOLDING_PER", "CUST_TRR_START_DT="&amp;TEXT(WORKDAY(EDATE(TODAY(), -1) - 2, 1),"jjjjMMtt"),"CUST_TRR_END_DT="&amp;TEXT(WORKDAY(TODAY(), -1),"jjjjMMtt"),"CUST_TRR_CRNCY=EUR")</f>
        <v>8.5767140000000008</v>
      </c>
      <c r="F207" cm="1">
        <f t="array" aca="1" ref="F207" ca="1">_xll.BDP(Stocks[[#This Row],[bloomberg_query]], "CUST_TRR_RETURN_HOLDING_PER", "CUST_TRR_START_DT="&amp;TEXT(WORKDAY(DATE(YEAR(TODAY())-1, 12, 31), -1),"jjjjMMtt"),"CUST_TRR_END_DT="&amp;TEXT(WORKDAY(TODAY(), -1),"jjjjMMtt"), "CUST_TRR_CRNCY=EUR")</f>
        <v>12.73893</v>
      </c>
    </row>
    <row r="208" spans="1:6" x14ac:dyDescent="0.25">
      <c r="A208" t="s">
        <v>217</v>
      </c>
      <c r="B208" s="1">
        <v>91.514145612716675</v>
      </c>
      <c r="C208" cm="1">
        <f t="array" aca="1" ref="C208" ca="1">_xll.BDP(Stocks[[#This Row],[bloomberg_query]], "CUST_TRR_RETURN_HOLDING_PER", "CUST_TRR_START_DT="&amp;TEXT(WORKDAY(TODAY(), -2),"jjjjMMtt"),"CUST_TRR_END_DT="&amp;TEXT(WORKDAY(TODAY(), -1),"jjjjMMtt"), "CUST_TRR_CRNCY=EUR")</f>
        <v>-3.0021620000000002</v>
      </c>
      <c r="D208" cm="1">
        <f t="array" aca="1" ref="D208" ca="1">_xll.BDP(Stocks[[#This Row],[bloomberg_query]], "CUST_TRR_RETURN_HOLDING_PER", "CUST_TRR_START_DT="&amp;TEXT(WORKDAY(TODAY(), -6),"jjjjMMtt"),"CUST_TRR_END_DT="&amp;TEXT(WORKDAY(TODAY(), -1),"jjjjMMtt"), "CUST_TRR_CRNCY=EUR")</f>
        <v>7.0158430000000003</v>
      </c>
      <c r="E208" cm="1">
        <f t="array" aca="1" ref="E208" ca="1">_xll.BDP(Stocks[[#This Row],[bloomberg_query]], "CUST_TRR_RETURN_HOLDING_PER", "CUST_TRR_START_DT="&amp;TEXT(WORKDAY(EDATE(TODAY(), -1) - 2, 1),"jjjjMMtt"),"CUST_TRR_END_DT="&amp;TEXT(WORKDAY(TODAY(), -1),"jjjjMMtt"),"CUST_TRR_CRNCY=EUR")</f>
        <v>10.65672</v>
      </c>
      <c r="F208" cm="1">
        <f t="array" aca="1" ref="F208" ca="1">_xll.BDP(Stocks[[#This Row],[bloomberg_query]], "CUST_TRR_RETURN_HOLDING_PER", "CUST_TRR_START_DT="&amp;TEXT(WORKDAY(DATE(YEAR(TODAY())-1, 12, 31), -1),"jjjjMMtt"),"CUST_TRR_END_DT="&amp;TEXT(WORKDAY(TODAY(), -1),"jjjjMMtt"), "CUST_TRR_CRNCY=EUR")</f>
        <v>-4.0636239999999999</v>
      </c>
    </row>
    <row r="209" spans="1:6" x14ac:dyDescent="0.25">
      <c r="A209" t="s">
        <v>213</v>
      </c>
      <c r="B209" s="1">
        <v>472.60624087165155</v>
      </c>
      <c r="C209" cm="1">
        <f t="array" aca="1" ref="C209" ca="1">_xll.BDP(Stocks[[#This Row],[bloomberg_query]], "CUST_TRR_RETURN_HOLDING_PER", "CUST_TRR_START_DT="&amp;TEXT(WORKDAY(TODAY(), -2),"jjjjMMtt"),"CUST_TRR_END_DT="&amp;TEXT(WORKDAY(TODAY(), -1),"jjjjMMtt"), "CUST_TRR_CRNCY=EUR")</f>
        <v>0.13181680000000001</v>
      </c>
      <c r="D209" cm="1">
        <f t="array" aca="1" ref="D209" ca="1">_xll.BDP(Stocks[[#This Row],[bloomberg_query]], "CUST_TRR_RETURN_HOLDING_PER", "CUST_TRR_START_DT="&amp;TEXT(WORKDAY(TODAY(), -6),"jjjjMMtt"),"CUST_TRR_END_DT="&amp;TEXT(WORKDAY(TODAY(), -1),"jjjjMMtt"), "CUST_TRR_CRNCY=EUR")</f>
        <v>-6.1269919999999999E-2</v>
      </c>
      <c r="E209" cm="1">
        <f t="array" aca="1" ref="E209" ca="1">_xll.BDP(Stocks[[#This Row],[bloomberg_query]], "CUST_TRR_RETURN_HOLDING_PER", "CUST_TRR_START_DT="&amp;TEXT(WORKDAY(EDATE(TODAY(), -1) - 2, 1),"jjjjMMtt"),"CUST_TRR_END_DT="&amp;TEXT(WORKDAY(TODAY(), -1),"jjjjMMtt"),"CUST_TRR_CRNCY=EUR")</f>
        <v>2.451076</v>
      </c>
      <c r="F209" cm="1">
        <f t="array" aca="1" ref="F209" ca="1">_xll.BDP(Stocks[[#This Row],[bloomberg_query]], "CUST_TRR_RETURN_HOLDING_PER", "CUST_TRR_START_DT="&amp;TEXT(WORKDAY(DATE(YEAR(TODAY())-1, 12, 31), -1),"jjjjMMtt"),"CUST_TRR_END_DT="&amp;TEXT(WORKDAY(TODAY(), -1),"jjjjMMtt"), "CUST_TRR_CRNCY=EUR")</f>
        <v>6.4586269999999999</v>
      </c>
    </row>
    <row r="210" spans="1:6" x14ac:dyDescent="0.25">
      <c r="A210" t="s">
        <v>209</v>
      </c>
      <c r="B210" s="1">
        <v>151.60843456506728</v>
      </c>
      <c r="C210" cm="1">
        <f t="array" aca="1" ref="C210" ca="1">_xll.BDP(Stocks[[#This Row],[bloomberg_query]], "CUST_TRR_RETURN_HOLDING_PER", "CUST_TRR_START_DT="&amp;TEXT(WORKDAY(TODAY(), -2),"jjjjMMtt"),"CUST_TRR_END_DT="&amp;TEXT(WORKDAY(TODAY(), -1),"jjjjMMtt"), "CUST_TRR_CRNCY=EUR")</f>
        <v>0.64839630000000004</v>
      </c>
      <c r="D210" cm="1">
        <f t="array" aca="1" ref="D210" ca="1">_xll.BDP(Stocks[[#This Row],[bloomberg_query]], "CUST_TRR_RETURN_HOLDING_PER", "CUST_TRR_START_DT="&amp;TEXT(WORKDAY(TODAY(), -6),"jjjjMMtt"),"CUST_TRR_END_DT="&amp;TEXT(WORKDAY(TODAY(), -1),"jjjjMMtt"), "CUST_TRR_CRNCY=EUR")</f>
        <v>24.241669999999999</v>
      </c>
      <c r="E210" cm="1">
        <f t="array" aca="1" ref="E210" ca="1">_xll.BDP(Stocks[[#This Row],[bloomberg_query]], "CUST_TRR_RETURN_HOLDING_PER", "CUST_TRR_START_DT="&amp;TEXT(WORKDAY(EDATE(TODAY(), -1) - 2, 1),"jjjjMMtt"),"CUST_TRR_END_DT="&amp;TEXT(WORKDAY(TODAY(), -1),"jjjjMMtt"),"CUST_TRR_CRNCY=EUR")</f>
        <v>50.357799999999997</v>
      </c>
      <c r="F210" cm="1">
        <f t="array" aca="1" ref="F210" ca="1">_xll.BDP(Stocks[[#This Row],[bloomberg_query]], "CUST_TRR_RETURN_HOLDING_PER", "CUST_TRR_START_DT="&amp;TEXT(WORKDAY(DATE(YEAR(TODAY())-1, 12, 31), -1),"jjjjMMtt"),"CUST_TRR_END_DT="&amp;TEXT(WORKDAY(TODAY(), -1),"jjjjMMtt"), "CUST_TRR_CRNCY=EUR")</f>
        <v>68.667240000000007</v>
      </c>
    </row>
    <row r="211" spans="1:6" x14ac:dyDescent="0.25">
      <c r="A211" t="s">
        <v>207</v>
      </c>
      <c r="B211" s="1">
        <v>114.70697302103044</v>
      </c>
      <c r="C211" cm="1">
        <f t="array" aca="1" ref="C211" ca="1">_xll.BDP(Stocks[[#This Row],[bloomberg_query]], "CUST_TRR_RETURN_HOLDING_PER", "CUST_TRR_START_DT="&amp;TEXT(WORKDAY(TODAY(), -2),"jjjjMMtt"),"CUST_TRR_END_DT="&amp;TEXT(WORKDAY(TODAY(), -1),"jjjjMMtt"), "CUST_TRR_CRNCY=EUR")</f>
        <v>-0.1791566</v>
      </c>
      <c r="D211" cm="1">
        <f t="array" aca="1" ref="D211" ca="1">_xll.BDP(Stocks[[#This Row],[bloomberg_query]], "CUST_TRR_RETURN_HOLDING_PER", "CUST_TRR_START_DT="&amp;TEXT(WORKDAY(TODAY(), -6),"jjjjMMtt"),"CUST_TRR_END_DT="&amp;TEXT(WORKDAY(TODAY(), -1),"jjjjMMtt"), "CUST_TRR_CRNCY=EUR")</f>
        <v>2.0963419999999999</v>
      </c>
      <c r="E211" cm="1">
        <f t="array" aca="1" ref="E211" ca="1">_xll.BDP(Stocks[[#This Row],[bloomberg_query]], "CUST_TRR_RETURN_HOLDING_PER", "CUST_TRR_START_DT="&amp;TEXT(WORKDAY(EDATE(TODAY(), -1) - 2, 1),"jjjjMMtt"),"CUST_TRR_END_DT="&amp;TEXT(WORKDAY(TODAY(), -1),"jjjjMMtt"),"CUST_TRR_CRNCY=EUR")</f>
        <v>6.6438969999999999</v>
      </c>
      <c r="F211" cm="1">
        <f t="array" aca="1" ref="F211" ca="1">_xll.BDP(Stocks[[#This Row],[bloomberg_query]], "CUST_TRR_RETURN_HOLDING_PER", "CUST_TRR_START_DT="&amp;TEXT(WORKDAY(DATE(YEAR(TODAY())-1, 12, 31), -1),"jjjjMMtt"),"CUST_TRR_END_DT="&amp;TEXT(WORKDAY(TODAY(), -1),"jjjjMMtt"), "CUST_TRR_CRNCY=EUR")</f>
        <v>21.230989999999998</v>
      </c>
    </row>
    <row r="212" spans="1:6" x14ac:dyDescent="0.25">
      <c r="A212" t="s">
        <v>212</v>
      </c>
      <c r="B212" s="1">
        <v>27.805510101318358</v>
      </c>
      <c r="C212" cm="1">
        <f t="array" aca="1" ref="C212" ca="1">_xll.BDP(Stocks[[#This Row],[bloomberg_query]], "CUST_TRR_RETURN_HOLDING_PER", "CUST_TRR_START_DT="&amp;TEXT(WORKDAY(TODAY(), -2),"jjjjMMtt"),"CUST_TRR_END_DT="&amp;TEXT(WORKDAY(TODAY(), -1),"jjjjMMtt"), "CUST_TRR_CRNCY=EUR")</f>
        <v>-4.0435559999999997</v>
      </c>
      <c r="D212" cm="1">
        <f t="array" aca="1" ref="D212" ca="1">_xll.BDP(Stocks[[#This Row],[bloomberg_query]], "CUST_TRR_RETURN_HOLDING_PER", "CUST_TRR_START_DT="&amp;TEXT(WORKDAY(TODAY(), -6),"jjjjMMtt"),"CUST_TRR_END_DT="&amp;TEXT(WORKDAY(TODAY(), -1),"jjjjMMtt"), "CUST_TRR_CRNCY=EUR")</f>
        <v>-5.6105799999999997</v>
      </c>
      <c r="E212" cm="1">
        <f t="array" aca="1" ref="E212" ca="1">_xll.BDP(Stocks[[#This Row],[bloomberg_query]], "CUST_TRR_RETURN_HOLDING_PER", "CUST_TRR_START_DT="&amp;TEXT(WORKDAY(EDATE(TODAY(), -1) - 2, 1),"jjjjMMtt"),"CUST_TRR_END_DT="&amp;TEXT(WORKDAY(TODAY(), -1),"jjjjMMtt"),"CUST_TRR_CRNCY=EUR")</f>
        <v>-12.85887</v>
      </c>
      <c r="F212" cm="1">
        <f t="array" aca="1" ref="F212" ca="1">_xll.BDP(Stocks[[#This Row],[bloomberg_query]], "CUST_TRR_RETURN_HOLDING_PER", "CUST_TRR_START_DT="&amp;TEXT(WORKDAY(DATE(YEAR(TODAY())-1, 12, 31), -1),"jjjjMMtt"),"CUST_TRR_END_DT="&amp;TEXT(WORKDAY(TODAY(), -1),"jjjjMMtt"), "CUST_TRR_CRNCY=EUR")</f>
        <v>-38.351199999999999</v>
      </c>
    </row>
    <row r="213" spans="1:6" x14ac:dyDescent="0.25">
      <c r="A213" t="s">
        <v>214</v>
      </c>
      <c r="B213" s="1">
        <v>90.800003051757813</v>
      </c>
      <c r="C213" cm="1">
        <f t="array" aca="1" ref="C213" ca="1">_xll.BDP(Stocks[[#This Row],[bloomberg_query]], "CUST_TRR_RETURN_HOLDING_PER", "CUST_TRR_START_DT="&amp;TEXT(WORKDAY(TODAY(), -2),"jjjjMMtt"),"CUST_TRR_END_DT="&amp;TEXT(WORKDAY(TODAY(), -1),"jjjjMMtt"), "CUST_TRR_CRNCY=EUR")</f>
        <v>-2.687039</v>
      </c>
      <c r="D213" cm="1">
        <f t="array" aca="1" ref="D213" ca="1">_xll.BDP(Stocks[[#This Row],[bloomberg_query]], "CUST_TRR_RETURN_HOLDING_PER", "CUST_TRR_START_DT="&amp;TEXT(WORKDAY(TODAY(), -6),"jjjjMMtt"),"CUST_TRR_END_DT="&amp;TEXT(WORKDAY(TODAY(), -1),"jjjjMMtt"), "CUST_TRR_CRNCY=EUR")</f>
        <v>-4.6463599999999996</v>
      </c>
      <c r="E213" cm="1">
        <f t="array" aca="1" ref="E213" ca="1">_xll.BDP(Stocks[[#This Row],[bloomberg_query]], "CUST_TRR_RETURN_HOLDING_PER", "CUST_TRR_START_DT="&amp;TEXT(WORKDAY(EDATE(TODAY(), -1) - 2, 1),"jjjjMMtt"),"CUST_TRR_END_DT="&amp;TEXT(WORKDAY(TODAY(), -1),"jjjjMMtt"),"CUST_TRR_CRNCY=EUR")</f>
        <v>-9.9902529999999992</v>
      </c>
      <c r="F213" cm="1">
        <f t="array" aca="1" ref="F213" ca="1">_xll.BDP(Stocks[[#This Row],[bloomberg_query]], "CUST_TRR_RETURN_HOLDING_PER", "CUST_TRR_START_DT="&amp;TEXT(WORKDAY(DATE(YEAR(TODAY())-1, 12, 31), -1),"jjjjMMtt"),"CUST_TRR_END_DT="&amp;TEXT(WORKDAY(TODAY(), -1),"jjjjMMtt"), "CUST_TRR_CRNCY=EUR")</f>
        <v>-5.6970159999999996</v>
      </c>
    </row>
    <row r="214" spans="1:6" x14ac:dyDescent="0.25">
      <c r="A214" t="s">
        <v>215</v>
      </c>
      <c r="B214" s="1">
        <v>255</v>
      </c>
      <c r="C214" cm="1">
        <f t="array" aca="1" ref="C214" ca="1">_xll.BDP(Stocks[[#This Row],[bloomberg_query]], "CUST_TRR_RETURN_HOLDING_PER", "CUST_TRR_START_DT="&amp;TEXT(WORKDAY(TODAY(), -2),"jjjjMMtt"),"CUST_TRR_END_DT="&amp;TEXT(WORKDAY(TODAY(), -1),"jjjjMMtt"), "CUST_TRR_CRNCY=EUR")</f>
        <v>-0.75700230000000002</v>
      </c>
      <c r="D214" cm="1">
        <f t="array" aca="1" ref="D214" ca="1">_xll.BDP(Stocks[[#This Row],[bloomberg_query]], "CUST_TRR_RETURN_HOLDING_PER", "CUST_TRR_START_DT="&amp;TEXT(WORKDAY(TODAY(), -6),"jjjjMMtt"),"CUST_TRR_END_DT="&amp;TEXT(WORKDAY(TODAY(), -1),"jjjjMMtt"), "CUST_TRR_CRNCY=EUR")</f>
        <v>-5.5475500000000002</v>
      </c>
      <c r="E214" cm="1">
        <f t="array" aca="1" ref="E214" ca="1">_xll.BDP(Stocks[[#This Row],[bloomberg_query]], "CUST_TRR_RETURN_HOLDING_PER", "CUST_TRR_START_DT="&amp;TEXT(WORKDAY(EDATE(TODAY(), -1) - 2, 1),"jjjjMMtt"),"CUST_TRR_END_DT="&amp;TEXT(WORKDAY(TODAY(), -1),"jjjjMMtt"),"CUST_TRR_CRNCY=EUR")</f>
        <v>-10.11313</v>
      </c>
      <c r="F214" cm="1">
        <f t="array" aca="1" ref="F214" ca="1">_xll.BDP(Stocks[[#This Row],[bloomberg_query]], "CUST_TRR_RETURN_HOLDING_PER", "CUST_TRR_START_DT="&amp;TEXT(WORKDAY(DATE(YEAR(TODAY())-1, 12, 31), -1),"jjjjMMtt"),"CUST_TRR_END_DT="&amp;TEXT(WORKDAY(TODAY(), -1),"jjjjMMtt"), "CUST_TRR_CRNCY=EUR")</f>
        <v>-21.14509</v>
      </c>
    </row>
    <row r="215" spans="1:6" x14ac:dyDescent="0.25">
      <c r="A215" t="s">
        <v>205</v>
      </c>
      <c r="B215" s="1">
        <v>4000.6856833865654</v>
      </c>
      <c r="C215" cm="1">
        <f t="array" aca="1" ref="C215" ca="1">_xll.BDP(Stocks[[#This Row],[bloomberg_query]], "CUST_TRR_RETURN_HOLDING_PER", "CUST_TRR_START_DT="&amp;TEXT(WORKDAY(TODAY(), -2),"jjjjMMtt"),"CUST_TRR_END_DT="&amp;TEXT(WORKDAY(TODAY(), -1),"jjjjMMtt"), "CUST_TRR_CRNCY=EUR")</f>
        <v>-0.89051689999999994</v>
      </c>
      <c r="D215" cm="1">
        <f t="array" aca="1" ref="D215" ca="1">_xll.BDP(Stocks[[#This Row],[bloomberg_query]], "CUST_TRR_RETURN_HOLDING_PER", "CUST_TRR_START_DT="&amp;TEXT(WORKDAY(TODAY(), -6),"jjjjMMtt"),"CUST_TRR_END_DT="&amp;TEXT(WORKDAY(TODAY(), -1),"jjjjMMtt"), "CUST_TRR_CRNCY=EUR")</f>
        <v>-2.8207490000000002</v>
      </c>
      <c r="E215" cm="1">
        <f t="array" aca="1" ref="E215" ca="1">_xll.BDP(Stocks[[#This Row],[bloomberg_query]], "CUST_TRR_RETURN_HOLDING_PER", "CUST_TRR_START_DT="&amp;TEXT(WORKDAY(EDATE(TODAY(), -1) - 2, 1),"jjjjMMtt"),"CUST_TRR_END_DT="&amp;TEXT(WORKDAY(TODAY(), -1),"jjjjMMtt"),"CUST_TRR_CRNCY=EUR")</f>
        <v>-5.7220820000000003</v>
      </c>
      <c r="F215" cm="1">
        <f t="array" aca="1" ref="F215" ca="1">_xll.BDP(Stocks[[#This Row],[bloomberg_query]], "CUST_TRR_RETURN_HOLDING_PER", "CUST_TRR_START_DT="&amp;TEXT(WORKDAY(DATE(YEAR(TODAY())-1, 12, 31), -1),"jjjjMMtt"),"CUST_TRR_END_DT="&amp;TEXT(WORKDAY(TODAY(), -1),"jjjjMMtt"), "CUST_TRR_CRNCY=EUR")</f>
        <v>-13.60596</v>
      </c>
    </row>
    <row r="216" spans="1:6" x14ac:dyDescent="0.25">
      <c r="A216" t="s">
        <v>216</v>
      </c>
      <c r="B216" s="1">
        <v>47.639999389648438</v>
      </c>
      <c r="C216" cm="1">
        <f t="array" aca="1" ref="C216" ca="1">_xll.BDP(Stocks[[#This Row],[bloomberg_query]], "CUST_TRR_RETURN_HOLDING_PER", "CUST_TRR_START_DT="&amp;TEXT(WORKDAY(TODAY(), -2),"jjjjMMtt"),"CUST_TRR_END_DT="&amp;TEXT(WORKDAY(TODAY(), -1),"jjjjMMtt"), "CUST_TRR_CRNCY=EUR")</f>
        <v>-1.1312219999999999</v>
      </c>
      <c r="D216" cm="1">
        <f t="array" aca="1" ref="D216" ca="1">_xll.BDP(Stocks[[#This Row],[bloomberg_query]], "CUST_TRR_RETURN_HOLDING_PER", "CUST_TRR_START_DT="&amp;TEXT(WORKDAY(TODAY(), -6),"jjjjMMtt"),"CUST_TRR_END_DT="&amp;TEXT(WORKDAY(TODAY(), -1),"jjjjMMtt"), "CUST_TRR_CRNCY=EUR")</f>
        <v>-3.6480260000000002</v>
      </c>
      <c r="E216" cm="1">
        <f t="array" aca="1" ref="E216" ca="1">_xll.BDP(Stocks[[#This Row],[bloomberg_query]], "CUST_TRR_RETURN_HOLDING_PER", "CUST_TRR_START_DT="&amp;TEXT(WORKDAY(EDATE(TODAY(), -1) - 2, 1),"jjjjMMtt"),"CUST_TRR_END_DT="&amp;TEXT(WORKDAY(TODAY(), -1),"jjjjMMtt"),"CUST_TRR_CRNCY=EUR")</f>
        <v>-2.8888889999999998</v>
      </c>
      <c r="F216" cm="1">
        <f t="array" aca="1" ref="F216" ca="1">_xll.BDP(Stocks[[#This Row],[bloomberg_query]], "CUST_TRR_RETURN_HOLDING_PER", "CUST_TRR_START_DT="&amp;TEXT(WORKDAY(DATE(YEAR(TODAY())-1, 12, 31), -1),"jjjjMMtt"),"CUST_TRR_END_DT="&amp;TEXT(WORKDAY(TODAY(), -1),"jjjjMMtt"), "CUST_TRR_CRNCY=EUR")</f>
        <v>3.7780659999999999</v>
      </c>
    </row>
    <row r="217" spans="1:6" x14ac:dyDescent="0.25">
      <c r="A217" t="s">
        <v>211</v>
      </c>
      <c r="B217" s="1">
        <v>138.38048079013822</v>
      </c>
      <c r="C217" cm="1">
        <f t="array" aca="1" ref="C217" ca="1">_xll.BDP(Stocks[[#This Row],[bloomberg_query]], "CUST_TRR_RETURN_HOLDING_PER", "CUST_TRR_START_DT="&amp;TEXT(WORKDAY(TODAY(), -2),"jjjjMMtt"),"CUST_TRR_END_DT="&amp;TEXT(WORKDAY(TODAY(), -1),"jjjjMMtt"), "CUST_TRR_CRNCY=EUR")</f>
        <v>-2.2501920000000002</v>
      </c>
      <c r="D217" cm="1">
        <f t="array" aca="1" ref="D217" ca="1">_xll.BDP(Stocks[[#This Row],[bloomberg_query]], "CUST_TRR_RETURN_HOLDING_PER", "CUST_TRR_START_DT="&amp;TEXT(WORKDAY(TODAY(), -6),"jjjjMMtt"),"CUST_TRR_END_DT="&amp;TEXT(WORKDAY(TODAY(), -1),"jjjjMMtt"), "CUST_TRR_CRNCY=EUR")</f>
        <v>-1.6758710000000001</v>
      </c>
      <c r="E217" cm="1">
        <f t="array" aca="1" ref="E217" ca="1">_xll.BDP(Stocks[[#This Row],[bloomberg_query]], "CUST_TRR_RETURN_HOLDING_PER", "CUST_TRR_START_DT="&amp;TEXT(WORKDAY(EDATE(TODAY(), -1) - 2, 1),"jjjjMMtt"),"CUST_TRR_END_DT="&amp;TEXT(WORKDAY(TODAY(), -1),"jjjjMMtt"),"CUST_TRR_CRNCY=EUR")</f>
        <v>-0.1866411</v>
      </c>
      <c r="F217" cm="1">
        <f t="array" aca="1" ref="F217" ca="1">_xll.BDP(Stocks[[#This Row],[bloomberg_query]], "CUST_TRR_RETURN_HOLDING_PER", "CUST_TRR_START_DT="&amp;TEXT(WORKDAY(DATE(YEAR(TODAY())-1, 12, 31), -1),"jjjjMMtt"),"CUST_TRR_END_DT="&amp;TEXT(WORKDAY(TODAY(), -1),"jjjjMMtt"), "CUST_TRR_CRNCY=EUR")</f>
        <v>-0.77035480000000001</v>
      </c>
    </row>
    <row r="218" spans="1:6" x14ac:dyDescent="0.25">
      <c r="A218" t="s">
        <v>206</v>
      </c>
      <c r="B218" s="1">
        <v>141.89314496517181</v>
      </c>
      <c r="C218" cm="1">
        <f t="array" aca="1" ref="C218" ca="1">_xll.BDP(Stocks[[#This Row],[bloomberg_query]], "CUST_TRR_RETURN_HOLDING_PER", "CUST_TRR_START_DT="&amp;TEXT(WORKDAY(TODAY(), -2),"jjjjMMtt"),"CUST_TRR_END_DT="&amp;TEXT(WORKDAY(TODAY(), -1),"jjjjMMtt"), "CUST_TRR_CRNCY=EUR")</f>
        <v>0.2180414</v>
      </c>
      <c r="D218" cm="1">
        <f t="array" aca="1" ref="D218" ca="1">_xll.BDP(Stocks[[#This Row],[bloomberg_query]], "CUST_TRR_RETURN_HOLDING_PER", "CUST_TRR_START_DT="&amp;TEXT(WORKDAY(TODAY(), -6),"jjjjMMtt"),"CUST_TRR_END_DT="&amp;TEXT(WORKDAY(TODAY(), -1),"jjjjMMtt"), "CUST_TRR_CRNCY=EUR")</f>
        <v>2.1048420000000001</v>
      </c>
      <c r="E218" cm="1">
        <f t="array" aca="1" ref="E218" ca="1">_xll.BDP(Stocks[[#This Row],[bloomberg_query]], "CUST_TRR_RETURN_HOLDING_PER", "CUST_TRR_START_DT="&amp;TEXT(WORKDAY(EDATE(TODAY(), -1) - 2, 1),"jjjjMMtt"),"CUST_TRR_END_DT="&amp;TEXT(WORKDAY(TODAY(), -1),"jjjjMMtt"),"CUST_TRR_CRNCY=EUR")</f>
        <v>-5.581054</v>
      </c>
      <c r="F218" cm="1">
        <f t="array" aca="1" ref="F218" ca="1">_xll.BDP(Stocks[[#This Row],[bloomberg_query]], "CUST_TRR_RETURN_HOLDING_PER", "CUST_TRR_START_DT="&amp;TEXT(WORKDAY(DATE(YEAR(TODAY())-1, 12, 31), -1),"jjjjMMtt"),"CUST_TRR_END_DT="&amp;TEXT(WORKDAY(TODAY(), -1),"jjjjMMtt"), "CUST_TRR_CRNCY=EUR")</f>
        <v>2.7492480000000001</v>
      </c>
    </row>
    <row r="219" spans="1:6" x14ac:dyDescent="0.25">
      <c r="A219" t="s">
        <v>208</v>
      </c>
      <c r="B219" s="1">
        <v>165.71455438375475</v>
      </c>
      <c r="C219" cm="1">
        <f t="array" aca="1" ref="C219" ca="1">_xll.BDP(Stocks[[#This Row],[bloomberg_query]], "CUST_TRR_RETURN_HOLDING_PER", "CUST_TRR_START_DT="&amp;TEXT(WORKDAY(TODAY(), -2),"jjjjMMtt"),"CUST_TRR_END_DT="&amp;TEXT(WORKDAY(TODAY(), -1),"jjjjMMtt"), "CUST_TRR_CRNCY=EUR")</f>
        <v>-1.3211649999999999</v>
      </c>
      <c r="D219" cm="1">
        <f t="array" aca="1" ref="D219" ca="1">_xll.BDP(Stocks[[#This Row],[bloomberg_query]], "CUST_TRR_RETURN_HOLDING_PER", "CUST_TRR_START_DT="&amp;TEXT(WORKDAY(TODAY(), -6),"jjjjMMtt"),"CUST_TRR_END_DT="&amp;TEXT(WORKDAY(TODAY(), -1),"jjjjMMtt"), "CUST_TRR_CRNCY=EUR")</f>
        <v>-1.5993470000000001</v>
      </c>
      <c r="E219" cm="1">
        <f t="array" aca="1" ref="E219" ca="1">_xll.BDP(Stocks[[#This Row],[bloomberg_query]], "CUST_TRR_RETURN_HOLDING_PER", "CUST_TRR_START_DT="&amp;TEXT(WORKDAY(EDATE(TODAY(), -1) - 2, 1),"jjjjMMtt"),"CUST_TRR_END_DT="&amp;TEXT(WORKDAY(TODAY(), -1),"jjjjMMtt"),"CUST_TRR_CRNCY=EUR")</f>
        <v>3.5594980000000001</v>
      </c>
      <c r="F219" cm="1">
        <f t="array" aca="1" ref="F219" ca="1">_xll.BDP(Stocks[[#This Row],[bloomberg_query]], "CUST_TRR_RETURN_HOLDING_PER", "CUST_TRR_START_DT="&amp;TEXT(WORKDAY(DATE(YEAR(TODAY())-1, 12, 31), -1),"jjjjMMtt"),"CUST_TRR_END_DT="&amp;TEXT(WORKDAY(TODAY(), -1),"jjjjMMtt"), "CUST_TRR_CRNCY=EUR")</f>
        <v>8.7784680000000002</v>
      </c>
    </row>
    <row r="220" spans="1:6" x14ac:dyDescent="0.25">
      <c r="A220" t="s">
        <v>219</v>
      </c>
      <c r="B220" s="1">
        <v>193.64947842836381</v>
      </c>
      <c r="C220" cm="1">
        <f t="array" aca="1" ref="C220" ca="1">_xll.BDP(Stocks[[#This Row],[bloomberg_query]], "CUST_TRR_RETURN_HOLDING_PER", "CUST_TRR_START_DT="&amp;TEXT(WORKDAY(TODAY(), -2),"jjjjMMtt"),"CUST_TRR_END_DT="&amp;TEXT(WORKDAY(TODAY(), -1),"jjjjMMtt"), "CUST_TRR_CRNCY=EUR")</f>
        <v>2.5785760000000001E-2</v>
      </c>
      <c r="D220" cm="1">
        <f t="array" aca="1" ref="D220" ca="1">_xll.BDP(Stocks[[#This Row],[bloomberg_query]], "CUST_TRR_RETURN_HOLDING_PER", "CUST_TRR_START_DT="&amp;TEXT(WORKDAY(TODAY(), -6),"jjjjMMtt"),"CUST_TRR_END_DT="&amp;TEXT(WORKDAY(TODAY(), -1),"jjjjMMtt"), "CUST_TRR_CRNCY=EUR")</f>
        <v>-0.77517530000000001</v>
      </c>
      <c r="E220" cm="1">
        <f t="array" aca="1" ref="E220" ca="1">_xll.BDP(Stocks[[#This Row],[bloomberg_query]], "CUST_TRR_RETURN_HOLDING_PER", "CUST_TRR_START_DT="&amp;TEXT(WORKDAY(EDATE(TODAY(), -1) - 2, 1),"jjjjMMtt"),"CUST_TRR_END_DT="&amp;TEXT(WORKDAY(TODAY(), -1),"jjjjMMtt"),"CUST_TRR_CRNCY=EUR")</f>
        <v>-0.75441040000000004</v>
      </c>
      <c r="F220" cm="1">
        <f t="array" aca="1" ref="F220" ca="1">_xll.BDP(Stocks[[#This Row],[bloomberg_query]], "CUST_TRR_RETURN_HOLDING_PER", "CUST_TRR_START_DT="&amp;TEXT(WORKDAY(DATE(YEAR(TODAY())-1, 12, 31), -1),"jjjjMMtt"),"CUST_TRR_END_DT="&amp;TEXT(WORKDAY(TODAY(), -1),"jjjjMMtt"), "CUST_TRR_CRNCY=EUR")</f>
        <v>20.05463</v>
      </c>
    </row>
    <row r="221" spans="1:6" x14ac:dyDescent="0.25">
      <c r="A221" t="s">
        <v>227</v>
      </c>
      <c r="B221" s="1">
        <v>30.1</v>
      </c>
      <c r="C221" cm="1">
        <f t="array" aca="1" ref="C221" ca="1">_xll.BDP(Stocks[[#This Row],[bloomberg_query]], "CUST_TRR_RETURN_HOLDING_PER", "CUST_TRR_START_DT="&amp;TEXT(WORKDAY(TODAY(), -2),"jjjjMMtt"),"CUST_TRR_END_DT="&amp;TEXT(WORKDAY(TODAY(), -1),"jjjjMMtt"), "CUST_TRR_CRNCY=EUR")</f>
        <v>0.3333333</v>
      </c>
      <c r="D221" cm="1">
        <f t="array" aca="1" ref="D221" ca="1">_xll.BDP(Stocks[[#This Row],[bloomberg_query]], "CUST_TRR_RETURN_HOLDING_PER", "CUST_TRR_START_DT="&amp;TEXT(WORKDAY(TODAY(), -6),"jjjjMMtt"),"CUST_TRR_END_DT="&amp;TEXT(WORKDAY(TODAY(), -1),"jjjjMMtt"), "CUST_TRR_CRNCY=EUR")</f>
        <v>2.3809520000000002</v>
      </c>
      <c r="E221" cm="1">
        <f t="array" aca="1" ref="E221" ca="1">_xll.BDP(Stocks[[#This Row],[bloomberg_query]], "CUST_TRR_RETURN_HOLDING_PER", "CUST_TRR_START_DT="&amp;TEXT(WORKDAY(EDATE(TODAY(), -1) - 2, 1),"jjjjMMtt"),"CUST_TRR_END_DT="&amp;TEXT(WORKDAY(TODAY(), -1),"jjjjMMtt"),"CUST_TRR_CRNCY=EUR")</f>
        <v>-0.66006600000000004</v>
      </c>
      <c r="F221" cm="1">
        <f t="array" aca="1" ref="F221" ca="1">_xll.BDP(Stocks[[#This Row],[bloomberg_query]], "CUST_TRR_RETURN_HOLDING_PER", "CUST_TRR_START_DT="&amp;TEXT(WORKDAY(DATE(YEAR(TODAY())-1, 12, 31), -1),"jjjjMMtt"),"CUST_TRR_END_DT="&amp;TEXT(WORKDAY(TODAY(), -1),"jjjjMMtt"), "CUST_TRR_CRNCY=EUR")</f>
        <v>-5.0473179999999997</v>
      </c>
    </row>
    <row r="222" spans="1:6" x14ac:dyDescent="0.25">
      <c r="A222" t="s">
        <v>222</v>
      </c>
      <c r="B222" s="1">
        <v>4041.4703434482285</v>
      </c>
      <c r="C222" cm="1">
        <f t="array" aca="1" ref="C222" ca="1">_xll.BDP(Stocks[[#This Row],[bloomberg_query]], "CUST_TRR_RETURN_HOLDING_PER", "CUST_TRR_START_DT="&amp;TEXT(WORKDAY(TODAY(), -2),"jjjjMMtt"),"CUST_TRR_END_DT="&amp;TEXT(WORKDAY(TODAY(), -1),"jjjjMMtt"), "CUST_TRR_CRNCY=EUR")</f>
        <v>4.0110020000000004</v>
      </c>
      <c r="D222" cm="1">
        <f t="array" aca="1" ref="D222" ca="1">_xll.BDP(Stocks[[#This Row],[bloomberg_query]], "CUST_TRR_RETURN_HOLDING_PER", "CUST_TRR_START_DT="&amp;TEXT(WORKDAY(TODAY(), -6),"jjjjMMtt"),"CUST_TRR_END_DT="&amp;TEXT(WORKDAY(TODAY(), -1),"jjjjMMtt"), "CUST_TRR_CRNCY=EUR")</f>
        <v>6.3985390000000004</v>
      </c>
      <c r="E222" cm="1">
        <f t="array" aca="1" ref="E222" ca="1">_xll.BDP(Stocks[[#This Row],[bloomberg_query]], "CUST_TRR_RETURN_HOLDING_PER", "CUST_TRR_START_DT="&amp;TEXT(WORKDAY(EDATE(TODAY(), -1) - 2, 1),"jjjjMMtt"),"CUST_TRR_END_DT="&amp;TEXT(WORKDAY(TODAY(), -1),"jjjjMMtt"),"CUST_TRR_CRNCY=EUR")</f>
        <v>16.490839999999999</v>
      </c>
      <c r="F222" cm="1">
        <f t="array" aca="1" ref="F222" ca="1">_xll.BDP(Stocks[[#This Row],[bloomberg_query]], "CUST_TRR_RETURN_HOLDING_PER", "CUST_TRR_START_DT="&amp;TEXT(WORKDAY(DATE(YEAR(TODAY())-1, 12, 31), -1),"jjjjMMtt"),"CUST_TRR_END_DT="&amp;TEXT(WORKDAY(TODAY(), -1),"jjjjMMtt"), "CUST_TRR_CRNCY=EUR")</f>
        <v>7.835769</v>
      </c>
    </row>
    <row r="223" spans="1:6" x14ac:dyDescent="0.25">
      <c r="A223" t="s">
        <v>223</v>
      </c>
      <c r="B223" s="1">
        <v>75.2</v>
      </c>
      <c r="C223" cm="1">
        <f t="array" aca="1" ref="C223" ca="1">_xll.BDP(Stocks[[#This Row],[bloomberg_query]], "CUST_TRR_RETURN_HOLDING_PER", "CUST_TRR_START_DT="&amp;TEXT(WORKDAY(TODAY(), -2),"jjjjMMtt"),"CUST_TRR_END_DT="&amp;TEXT(WORKDAY(TODAY(), -1),"jjjjMMtt"), "CUST_TRR_CRNCY=EUR")</f>
        <v>-1.8276760000000001</v>
      </c>
      <c r="D223" cm="1">
        <f t="array" aca="1" ref="D223" ca="1">_xll.BDP(Stocks[[#This Row],[bloomberg_query]], "CUST_TRR_RETURN_HOLDING_PER", "CUST_TRR_START_DT="&amp;TEXT(WORKDAY(TODAY(), -6),"jjjjMMtt"),"CUST_TRR_END_DT="&amp;TEXT(WORKDAY(TODAY(), -1),"jjjjMMtt"), "CUST_TRR_CRNCY=EUR")</f>
        <v>-3.9591310000000002</v>
      </c>
      <c r="E223" cm="1">
        <f t="array" aca="1" ref="E223" ca="1">_xll.BDP(Stocks[[#This Row],[bloomberg_query]], "CUST_TRR_RETURN_HOLDING_PER", "CUST_TRR_START_DT="&amp;TEXT(WORKDAY(EDATE(TODAY(), -1) - 2, 1),"jjjjMMtt"),"CUST_TRR_END_DT="&amp;TEXT(WORKDAY(TODAY(), -1),"jjjjMMtt"),"CUST_TRR_CRNCY=EUR")</f>
        <v>0.13315579999999999</v>
      </c>
      <c r="F223" cm="1">
        <f t="array" aca="1" ref="F223" ca="1">_xll.BDP(Stocks[[#This Row],[bloomberg_query]], "CUST_TRR_RETURN_HOLDING_PER", "CUST_TRR_START_DT="&amp;TEXT(WORKDAY(DATE(YEAR(TODAY())-1, 12, 31), -1),"jjjjMMtt"),"CUST_TRR_END_DT="&amp;TEXT(WORKDAY(TODAY(), -1),"jjjjMMtt"), "CUST_TRR_CRNCY=EUR")</f>
        <v>13.93939</v>
      </c>
    </row>
    <row r="224" spans="1:6" x14ac:dyDescent="0.25">
      <c r="A224" t="s">
        <v>461</v>
      </c>
      <c r="B224" s="1">
        <v>8.2200002670288086</v>
      </c>
      <c r="C224" cm="1">
        <f t="array" aca="1" ref="C224" ca="1">_xll.BDP(Stocks[[#This Row],[bloomberg_query]], "CUST_TRR_RETURN_HOLDING_PER", "CUST_TRR_START_DT="&amp;TEXT(WORKDAY(TODAY(), -2),"jjjjMMtt"),"CUST_TRR_END_DT="&amp;TEXT(WORKDAY(TODAY(), -1),"jjjjMMtt"), "CUST_TRR_CRNCY=EUR")</f>
        <v>0.2427184</v>
      </c>
      <c r="D224" cm="1">
        <f t="array" aca="1" ref="D224" ca="1">_xll.BDP(Stocks[[#This Row],[bloomberg_query]], "CUST_TRR_RETURN_HOLDING_PER", "CUST_TRR_START_DT="&amp;TEXT(WORKDAY(TODAY(), -6),"jjjjMMtt"),"CUST_TRR_END_DT="&amp;TEXT(WORKDAY(TODAY(), -1),"jjjjMMtt"), "CUST_TRR_CRNCY=EUR")</f>
        <v>2.4813900000000002</v>
      </c>
      <c r="E224" cm="1">
        <f t="array" aca="1" ref="E224" ca="1">_xll.BDP(Stocks[[#This Row],[bloomberg_query]], "CUST_TRR_RETURN_HOLDING_PER", "CUST_TRR_START_DT="&amp;TEXT(WORKDAY(EDATE(TODAY(), -1) - 2, 1),"jjjjMMtt"),"CUST_TRR_END_DT="&amp;TEXT(WORKDAY(TODAY(), -1),"jjjjMMtt"),"CUST_TRR_CRNCY=EUR")</f>
        <v>-0.24154590000000001</v>
      </c>
      <c r="F224" cm="1">
        <f t="array" aca="1" ref="F224" ca="1">_xll.BDP(Stocks[[#This Row],[bloomberg_query]], "CUST_TRR_RETURN_HOLDING_PER", "CUST_TRR_START_DT="&amp;TEXT(WORKDAY(DATE(YEAR(TODAY())-1, 12, 31), -1),"jjjjMMtt"),"CUST_TRR_END_DT="&amp;TEXT(WORKDAY(TODAY(), -1),"jjjjMMtt"), "CUST_TRR_CRNCY=EUR")</f>
        <v>-6.5610860000000004</v>
      </c>
    </row>
    <row r="225" spans="1:6" x14ac:dyDescent="0.25">
      <c r="A225" t="s">
        <v>229</v>
      </c>
      <c r="B225" s="1">
        <v>23.299999237060547</v>
      </c>
      <c r="C225" cm="1">
        <f t="array" aca="1" ref="C22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225" cm="1">
        <f t="array" aca="1" ref="D225" ca="1">_xll.BDP(Stocks[[#This Row],[bloomberg_query]], "CUST_TRR_RETURN_HOLDING_PER", "CUST_TRR_START_DT="&amp;TEXT(WORKDAY(TODAY(), -6),"jjjjMMtt"),"CUST_TRR_END_DT="&amp;TEXT(WORKDAY(TODAY(), -1),"jjjjMMtt"), "CUST_TRR_CRNCY=EUR")</f>
        <v>0.85470089999999999</v>
      </c>
      <c r="E225" cm="1">
        <f t="array" aca="1" ref="E225" ca="1">_xll.BDP(Stocks[[#This Row],[bloomberg_query]], "CUST_TRR_RETURN_HOLDING_PER", "CUST_TRR_START_DT="&amp;TEXT(WORKDAY(EDATE(TODAY(), -1) - 2, 1),"jjjjMMtt"),"CUST_TRR_END_DT="&amp;TEXT(WORKDAY(TODAY(), -1),"jjjjMMtt"),"CUST_TRR_CRNCY=EUR")</f>
        <v>10.28037</v>
      </c>
      <c r="F225" cm="1">
        <f t="array" aca="1" ref="F225" ca="1">_xll.BDP(Stocks[[#This Row],[bloomberg_query]], "CUST_TRR_RETURN_HOLDING_PER", "CUST_TRR_START_DT="&amp;TEXT(WORKDAY(DATE(YEAR(TODAY())-1, 12, 31), -1),"jjjjMMtt"),"CUST_TRR_END_DT="&amp;TEXT(WORKDAY(TODAY(), -1),"jjjjMMtt"), "CUST_TRR_CRNCY=EUR")</f>
        <v>-6.7193680000000002</v>
      </c>
    </row>
    <row r="226" spans="1:6" x14ac:dyDescent="0.25">
      <c r="A226" t="s">
        <v>228</v>
      </c>
      <c r="B226" s="1" t="e">
        <v>#N/A</v>
      </c>
      <c r="C226" t="str" cm="1">
        <f t="array" aca="1" ref="C22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26" t="str" cm="1">
        <f t="array" aca="1" ref="D226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E226" t="str" cm="1">
        <f t="array" aca="1" ref="E226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F226" t="str" cm="1">
        <f t="array" aca="1" ref="F226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</row>
    <row r="227" spans="1:6" x14ac:dyDescent="0.25">
      <c r="A227" t="s">
        <v>231</v>
      </c>
      <c r="B227" s="1">
        <v>126.19999694824219</v>
      </c>
      <c r="C227" cm="1">
        <f t="array" aca="1" ref="C22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227" cm="1">
        <f t="array" aca="1" ref="D227" ca="1">_xll.BDP(Stocks[[#This Row],[bloomberg_query]], "CUST_TRR_RETURN_HOLDING_PER", "CUST_TRR_START_DT="&amp;TEXT(WORKDAY(TODAY(), -6),"jjjjMMtt"),"CUST_TRR_END_DT="&amp;TEXT(WORKDAY(TODAY(), -1),"jjjjMMtt"), "CUST_TRR_CRNCY=EUR")</f>
        <v>0.31746029999999997</v>
      </c>
      <c r="E227" cm="1">
        <f t="array" aca="1" ref="E227" ca="1">_xll.BDP(Stocks[[#This Row],[bloomberg_query]], "CUST_TRR_RETURN_HOLDING_PER", "CUST_TRR_START_DT="&amp;TEXT(WORKDAY(EDATE(TODAY(), -1) - 2, 1),"jjjjMMtt"),"CUST_TRR_END_DT="&amp;TEXT(WORKDAY(TODAY(), -1),"jjjjMMtt"),"CUST_TRR_CRNCY=EUR")</f>
        <v>1.935484</v>
      </c>
      <c r="F227" cm="1">
        <f t="array" aca="1" ref="F227" ca="1">_xll.BDP(Stocks[[#This Row],[bloomberg_query]], "CUST_TRR_RETURN_HOLDING_PER", "CUST_TRR_START_DT="&amp;TEXT(WORKDAY(DATE(YEAR(TODAY())-1, 12, 31), -1),"jjjjMMtt"),"CUST_TRR_END_DT="&amp;TEXT(WORKDAY(TODAY(), -1),"jjjjMMtt"), "CUST_TRR_CRNCY=EUR")</f>
        <v>13.05903</v>
      </c>
    </row>
    <row r="228" spans="1:6" x14ac:dyDescent="0.25">
      <c r="A228" t="s">
        <v>232</v>
      </c>
      <c r="B228" s="1">
        <v>47.799999237060547</v>
      </c>
      <c r="C228" cm="1">
        <f t="array" aca="1" ref="C228" ca="1">_xll.BDP(Stocks[[#This Row],[bloomberg_query]], "CUST_TRR_RETURN_HOLDING_PER", "CUST_TRR_START_DT="&amp;TEXT(WORKDAY(TODAY(), -2),"jjjjMMtt"),"CUST_TRR_END_DT="&amp;TEXT(WORKDAY(TODAY(), -1),"jjjjMMtt"), "CUST_TRR_CRNCY=EUR")</f>
        <v>-0.80645160000000005</v>
      </c>
      <c r="D228" cm="1">
        <f t="array" aca="1" ref="D228" ca="1">_xll.BDP(Stocks[[#This Row],[bloomberg_query]], "CUST_TRR_RETURN_HOLDING_PER", "CUST_TRR_START_DT="&amp;TEXT(WORKDAY(TODAY(), -6),"jjjjMMtt"),"CUST_TRR_END_DT="&amp;TEXT(WORKDAY(TODAY(), -1),"jjjjMMtt"), "CUST_TRR_CRNCY=EUR")</f>
        <v>-3.5294120000000002</v>
      </c>
      <c r="E228" cm="1">
        <f t="array" aca="1" ref="E228" ca="1">_xll.BDP(Stocks[[#This Row],[bloomberg_query]], "CUST_TRR_RETURN_HOLDING_PER", "CUST_TRR_START_DT="&amp;TEXT(WORKDAY(EDATE(TODAY(), -1) - 2, 1),"jjjjMMtt"),"CUST_TRR_END_DT="&amp;TEXT(WORKDAY(TODAY(), -1),"jjjjMMtt"),"CUST_TRR_CRNCY=EUR")</f>
        <v>-1.2048190000000001</v>
      </c>
      <c r="F228" cm="1">
        <f t="array" aca="1" ref="F228" ca="1">_xll.BDP(Stocks[[#This Row],[bloomberg_query]], "CUST_TRR_RETURN_HOLDING_PER", "CUST_TRR_START_DT="&amp;TEXT(WORKDAY(DATE(YEAR(TODAY())-1, 12, 31), -1),"jjjjMMtt"),"CUST_TRR_END_DT="&amp;TEXT(WORKDAY(TODAY(), -1),"jjjjMMtt"), "CUST_TRR_CRNCY=EUR")</f>
        <v>10.3139</v>
      </c>
    </row>
    <row r="229" spans="1:6" x14ac:dyDescent="0.25">
      <c r="A229" t="s">
        <v>225</v>
      </c>
      <c r="B229" s="1">
        <v>3.0999999046325684</v>
      </c>
      <c r="C229" cm="1">
        <f t="array" aca="1" ref="C229" ca="1">_xll.BDP(Stocks[[#This Row],[bloomberg_query]], "CUST_TRR_RETURN_HOLDING_PER", "CUST_TRR_START_DT="&amp;TEXT(WORKDAY(TODAY(), -2),"jjjjMMtt"),"CUST_TRR_END_DT="&amp;TEXT(WORKDAY(TODAY(), -1),"jjjjMMtt"), "CUST_TRR_CRNCY=EUR")</f>
        <v>-0.64102570000000003</v>
      </c>
      <c r="D229" cm="1">
        <f t="array" aca="1" ref="D229" ca="1">_xll.BDP(Stocks[[#This Row],[bloomberg_query]], "CUST_TRR_RETURN_HOLDING_PER", "CUST_TRR_START_DT="&amp;TEXT(WORKDAY(TODAY(), -6),"jjjjMMtt"),"CUST_TRR_END_DT="&amp;TEXT(WORKDAY(TODAY(), -1),"jjjjMMtt"), "CUST_TRR_CRNCY=EUR")</f>
        <v>1.3071900000000001</v>
      </c>
      <c r="E229" cm="1">
        <f t="array" aca="1" ref="E229" ca="1">_xll.BDP(Stocks[[#This Row],[bloomberg_query]], "CUST_TRR_RETURN_HOLDING_PER", "CUST_TRR_START_DT="&amp;TEXT(WORKDAY(EDATE(TODAY(), -1) - 2, 1),"jjjjMMtt"),"CUST_TRR_END_DT="&amp;TEXT(WORKDAY(TODAY(), -1),"jjjjMMtt"),"CUST_TRR_CRNCY=EUR")</f>
        <v>2.6490070000000001</v>
      </c>
      <c r="F229" cm="1">
        <f t="array" aca="1" ref="F229" ca="1">_xll.BDP(Stocks[[#This Row],[bloomberg_query]], "CUST_TRR_RETURN_HOLDING_PER", "CUST_TRR_START_DT="&amp;TEXT(WORKDAY(DATE(YEAR(TODAY())-1, 12, 31), -1),"jjjjMMtt"),"CUST_TRR_END_DT="&amp;TEXT(WORKDAY(TODAY(), -1),"jjjjMMtt"), "CUST_TRR_CRNCY=EUR")</f>
        <v>3.3333330000000001</v>
      </c>
    </row>
    <row r="230" spans="1:6" x14ac:dyDescent="0.25">
      <c r="A230" t="s">
        <v>226</v>
      </c>
      <c r="B230" s="1">
        <v>17.600000381469727</v>
      </c>
      <c r="C230" cm="1">
        <f t="array" aca="1" ref="C230" ca="1">_xll.BDP(Stocks[[#This Row],[bloomberg_query]], "CUST_TRR_RETURN_HOLDING_PER", "CUST_TRR_START_DT="&amp;TEXT(WORKDAY(TODAY(), -2),"jjjjMMtt"),"CUST_TRR_END_DT="&amp;TEXT(WORKDAY(TODAY(), -1),"jjjjMMtt"), "CUST_TRR_CRNCY=EUR")</f>
        <v>0.28818440000000001</v>
      </c>
      <c r="D230" cm="1">
        <f t="array" aca="1" ref="D230" ca="1">_xll.BDP(Stocks[[#This Row],[bloomberg_query]], "CUST_TRR_RETURN_HOLDING_PER", "CUST_TRR_START_DT="&amp;TEXT(WORKDAY(TODAY(), -6),"jjjjMMtt"),"CUST_TRR_END_DT="&amp;TEXT(WORKDAY(TODAY(), -1),"jjjjMMtt"), "CUST_TRR_CRNCY=EUR")</f>
        <v>-1.416431</v>
      </c>
      <c r="E230" cm="1">
        <f t="array" aca="1" ref="E230" ca="1">_xll.BDP(Stocks[[#This Row],[bloomberg_query]], "CUST_TRR_RETURN_HOLDING_PER", "CUST_TRR_START_DT="&amp;TEXT(WORKDAY(EDATE(TODAY(), -1) - 2, 1),"jjjjMMtt"),"CUST_TRR_END_DT="&amp;TEXT(WORKDAY(TODAY(), -1),"jjjjMMtt"),"CUST_TRR_CRNCY=EUR")</f>
        <v>2.3529409999999999</v>
      </c>
      <c r="F230" cm="1">
        <f t="array" aca="1" ref="F230" ca="1">_xll.BDP(Stocks[[#This Row],[bloomberg_query]], "CUST_TRR_RETURN_HOLDING_PER", "CUST_TRR_START_DT="&amp;TEXT(WORKDAY(DATE(YEAR(TODAY())-1, 12, 31), -1),"jjjjMMtt"),"CUST_TRR_END_DT="&amp;TEXT(WORKDAY(TODAY(), -1),"jjjjMMtt"), "CUST_TRR_CRNCY=EUR")</f>
        <v>2.6648339999999999</v>
      </c>
    </row>
    <row r="231" spans="1:6" x14ac:dyDescent="0.25">
      <c r="A231" t="s">
        <v>220</v>
      </c>
      <c r="B231" s="1">
        <v>204</v>
      </c>
      <c r="C231" cm="1">
        <f t="array" aca="1" ref="C231" ca="1">_xll.BDP(Stocks[[#This Row],[bloomberg_query]], "CUST_TRR_RETURN_HOLDING_PER", "CUST_TRR_START_DT="&amp;TEXT(WORKDAY(TODAY(), -2),"jjjjMMtt"),"CUST_TRR_END_DT="&amp;TEXT(WORKDAY(TODAY(), -1),"jjjjMMtt"), "CUST_TRR_CRNCY=EUR")</f>
        <v>-0.48780489999999999</v>
      </c>
      <c r="D231" cm="1">
        <f t="array" aca="1" ref="D231" ca="1">_xll.BDP(Stocks[[#This Row],[bloomberg_query]], "CUST_TRR_RETURN_HOLDING_PER", "CUST_TRR_START_DT="&amp;TEXT(WORKDAY(TODAY(), -6),"jjjjMMtt"),"CUST_TRR_END_DT="&amp;TEXT(WORKDAY(TODAY(), -1),"jjjjMMtt"), "CUST_TRR_CRNCY=EUR")</f>
        <v>-0.48780489999999999</v>
      </c>
      <c r="E231" cm="1">
        <f t="array" aca="1" ref="E231" ca="1">_xll.BDP(Stocks[[#This Row],[bloomberg_query]], "CUST_TRR_RETURN_HOLDING_PER", "CUST_TRR_START_DT="&amp;TEXT(WORKDAY(EDATE(TODAY(), -1) - 2, 1),"jjjjMMtt"),"CUST_TRR_END_DT="&amp;TEXT(WORKDAY(TODAY(), -1),"jjjjMMtt"),"CUST_TRR_CRNCY=EUR")</f>
        <v>1.4167350000000001</v>
      </c>
      <c r="F231" cm="1">
        <f t="array" aca="1" ref="F231" ca="1">_xll.BDP(Stocks[[#This Row],[bloomberg_query]], "CUST_TRR_RETURN_HOLDING_PER", "CUST_TRR_START_DT="&amp;TEXT(WORKDAY(DATE(YEAR(TODAY())-1, 12, 31), -1),"jjjjMMtt"),"CUST_TRR_END_DT="&amp;TEXT(WORKDAY(TODAY(), -1),"jjjjMMtt"), "CUST_TRR_CRNCY=EUR")</f>
        <v>2.8936769999999998</v>
      </c>
    </row>
    <row r="232" spans="1:6" x14ac:dyDescent="0.25">
      <c r="A232" t="s">
        <v>233</v>
      </c>
      <c r="B232" s="1">
        <v>35.25</v>
      </c>
      <c r="C232" cm="1">
        <f t="array" aca="1" ref="C232" ca="1">_xll.BDP(Stocks[[#This Row],[bloomberg_query]], "CUST_TRR_RETURN_HOLDING_PER", "CUST_TRR_START_DT="&amp;TEXT(WORKDAY(TODAY(), -2),"jjjjMMtt"),"CUST_TRR_END_DT="&amp;TEXT(WORKDAY(TODAY(), -1),"jjjjMMtt"), "CUST_TRR_CRNCY=EUR")</f>
        <v>0.71736009999999995</v>
      </c>
      <c r="D232" cm="1">
        <f t="array" aca="1" ref="D232" ca="1">_xll.BDP(Stocks[[#This Row],[bloomberg_query]], "CUST_TRR_RETURN_HOLDING_PER", "CUST_TRR_START_DT="&amp;TEXT(WORKDAY(TODAY(), -6),"jjjjMMtt"),"CUST_TRR_END_DT="&amp;TEXT(WORKDAY(TODAY(), -1),"jjjjMMtt"), "CUST_TRR_CRNCY=EUR")</f>
        <v>5.247376</v>
      </c>
      <c r="E232" cm="1">
        <f t="array" aca="1" ref="E232" ca="1">_xll.BDP(Stocks[[#This Row],[bloomberg_query]], "CUST_TRR_RETURN_HOLDING_PER", "CUST_TRR_START_DT="&amp;TEXT(WORKDAY(EDATE(TODAY(), -1) - 2, 1),"jjjjMMtt"),"CUST_TRR_END_DT="&amp;TEXT(WORKDAY(TODAY(), -1),"jjjjMMtt"),"CUST_TRR_CRNCY=EUR")</f>
        <v>2.55802</v>
      </c>
      <c r="F232" cm="1">
        <f t="array" aca="1" ref="F232" ca="1">_xll.BDP(Stocks[[#This Row],[bloomberg_query]], "CUST_TRR_RETURN_HOLDING_PER", "CUST_TRR_START_DT="&amp;TEXT(WORKDAY(DATE(YEAR(TODAY())-1, 12, 31), -1),"jjjjMMtt"),"CUST_TRR_END_DT="&amp;TEXT(WORKDAY(TODAY(), -1),"jjjjMMtt"), "CUST_TRR_CRNCY=EUR")</f>
        <v>11.72345</v>
      </c>
    </row>
    <row r="233" spans="1:6" x14ac:dyDescent="0.25">
      <c r="A233" t="s">
        <v>230</v>
      </c>
      <c r="B233" s="1">
        <v>39.599998474121094</v>
      </c>
      <c r="C233" cm="1">
        <f t="array" aca="1" ref="C233" ca="1">_xll.BDP(Stocks[[#This Row],[bloomberg_query]], "CUST_TRR_RETURN_HOLDING_PER", "CUST_TRR_START_DT="&amp;TEXT(WORKDAY(TODAY(), -2),"jjjjMMtt"),"CUST_TRR_END_DT="&amp;TEXT(WORKDAY(TODAY(), -1),"jjjjMMtt"), "CUST_TRR_CRNCY=EUR")</f>
        <v>1.7811699999999999</v>
      </c>
      <c r="D233" cm="1">
        <f t="array" aca="1" ref="D23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233" cm="1">
        <f t="array" aca="1" ref="E233" ca="1">_xll.BDP(Stocks[[#This Row],[bloomberg_query]], "CUST_TRR_RETURN_HOLDING_PER", "CUST_TRR_START_DT="&amp;TEXT(WORKDAY(EDATE(TODAY(), -1) - 2, 1),"jjjjMMtt"),"CUST_TRR_END_DT="&amp;TEXT(WORKDAY(TODAY(), -1),"jjjjMMtt"),"CUST_TRR_CRNCY=EUR")</f>
        <v>2.8277640000000002</v>
      </c>
      <c r="F233" cm="1">
        <f t="array" aca="1" ref="F233" ca="1">_xll.BDP(Stocks[[#This Row],[bloomberg_query]], "CUST_TRR_RETURN_HOLDING_PER", "CUST_TRR_START_DT="&amp;TEXT(WORKDAY(DATE(YEAR(TODAY())-1, 12, 31), -1),"jjjjMMtt"),"CUST_TRR_END_DT="&amp;TEXT(WORKDAY(TODAY(), -1),"jjjjMMtt"), "CUST_TRR_CRNCY=EUR")</f>
        <v>31.147539999999999</v>
      </c>
    </row>
    <row r="234" spans="1:6" x14ac:dyDescent="0.25">
      <c r="A234" t="s">
        <v>235</v>
      </c>
      <c r="B234" s="1">
        <v>12.600000381469727</v>
      </c>
      <c r="C234" cm="1">
        <f t="array" aca="1" ref="C234" ca="1">_xll.BDP(Stocks[[#This Row],[bloomberg_query]], "CUST_TRR_RETURN_HOLDING_PER", "CUST_TRR_START_DT="&amp;TEXT(WORKDAY(TODAY(), -2),"jjjjMMtt"),"CUST_TRR_END_DT="&amp;TEXT(WORKDAY(TODAY(), -1),"jjjjMMtt"), "CUST_TRR_CRNCY=EUR")</f>
        <v>4.078303</v>
      </c>
      <c r="D234" cm="1">
        <f t="array" aca="1" ref="D234" ca="1">_xll.BDP(Stocks[[#This Row],[bloomberg_query]], "CUST_TRR_RETURN_HOLDING_PER", "CUST_TRR_START_DT="&amp;TEXT(WORKDAY(TODAY(), -6),"jjjjMMtt"),"CUST_TRR_END_DT="&amp;TEXT(WORKDAY(TODAY(), -1),"jjjjMMtt"), "CUST_TRR_CRNCY=EUR")</f>
        <v>5.1070840000000004</v>
      </c>
      <c r="E234" cm="1">
        <f t="array" aca="1" ref="E234" ca="1">_xll.BDP(Stocks[[#This Row],[bloomberg_query]], "CUST_TRR_RETURN_HOLDING_PER", "CUST_TRR_START_DT="&amp;TEXT(WORKDAY(EDATE(TODAY(), -1) - 2, 1),"jjjjMMtt"),"CUST_TRR_END_DT="&amp;TEXT(WORKDAY(TODAY(), -1),"jjjjMMtt"),"CUST_TRR_CRNCY=EUR")</f>
        <v>0.31446540000000001</v>
      </c>
      <c r="F234" cm="1">
        <f t="array" aca="1" ref="F234" ca="1">_xll.BDP(Stocks[[#This Row],[bloomberg_query]], "CUST_TRR_RETURN_HOLDING_PER", "CUST_TRR_START_DT="&amp;TEXT(WORKDAY(DATE(YEAR(TODAY())-1, 12, 31), -1),"jjjjMMtt"),"CUST_TRR_END_DT="&amp;TEXT(WORKDAY(TODAY(), -1),"jjjjMMtt"), "CUST_TRR_CRNCY=EUR")</f>
        <v>5.4545450000000004</v>
      </c>
    </row>
    <row r="235" spans="1:6" x14ac:dyDescent="0.25">
      <c r="A235" t="s">
        <v>224</v>
      </c>
      <c r="B235" s="1">
        <v>101.80000305175781</v>
      </c>
      <c r="C235" cm="1">
        <f t="array" aca="1" ref="C235" ca="1">_xll.BDP(Stocks[[#This Row],[bloomberg_query]], "CUST_TRR_RETURN_HOLDING_PER", "CUST_TRR_START_DT="&amp;TEXT(WORKDAY(TODAY(), -2),"jjjjMMtt"),"CUST_TRR_END_DT="&amp;TEXT(WORKDAY(TODAY(), -1),"jjjjMMtt"), "CUST_TRR_CRNCY=EUR")</f>
        <v>-1.1516310000000001</v>
      </c>
      <c r="D235" cm="1">
        <f t="array" aca="1" ref="D235" ca="1">_xll.BDP(Stocks[[#This Row],[bloomberg_query]], "CUST_TRR_RETURN_HOLDING_PER", "CUST_TRR_START_DT="&amp;TEXT(WORKDAY(TODAY(), -6),"jjjjMMtt"),"CUST_TRR_END_DT="&amp;TEXT(WORKDAY(TODAY(), -1),"jjjjMMtt"), "CUST_TRR_CRNCY=EUR")</f>
        <v>1.778656</v>
      </c>
      <c r="E235" cm="1">
        <f t="array" aca="1" ref="E235" ca="1">_xll.BDP(Stocks[[#This Row],[bloomberg_query]], "CUST_TRR_RETURN_HOLDING_PER", "CUST_TRR_START_DT="&amp;TEXT(WORKDAY(EDATE(TODAY(), -1) - 2, 1),"jjjjMMtt"),"CUST_TRR_END_DT="&amp;TEXT(WORKDAY(TODAY(), -1),"jjjjMMtt"),"CUST_TRR_CRNCY=EUR")</f>
        <v>4.0404039999999997</v>
      </c>
      <c r="F235" cm="1">
        <f t="array" aca="1" ref="F235" ca="1">_xll.BDP(Stocks[[#This Row],[bloomberg_query]], "CUST_TRR_RETURN_HOLDING_PER", "CUST_TRR_START_DT="&amp;TEXT(WORKDAY(DATE(YEAR(TODAY())-1, 12, 31), -1),"jjjjMMtt"),"CUST_TRR_END_DT="&amp;TEXT(WORKDAY(TODAY(), -1),"jjjjMMtt"), "CUST_TRR_CRNCY=EUR")</f>
        <v>1.778656</v>
      </c>
    </row>
    <row r="236" spans="1:6" x14ac:dyDescent="0.25">
      <c r="A236" t="s">
        <v>221</v>
      </c>
      <c r="B236" s="1">
        <v>27.700000762939453</v>
      </c>
      <c r="C236" cm="1">
        <f t="array" aca="1" ref="C236" ca="1">_xll.BDP(Stocks[[#This Row],[bloomberg_query]], "CUST_TRR_RETURN_HOLDING_PER", "CUST_TRR_START_DT="&amp;TEXT(WORKDAY(TODAY(), -2),"jjjjMMtt"),"CUST_TRR_END_DT="&amp;TEXT(WORKDAY(TODAY(), -1),"jjjjMMtt"), "CUST_TRR_CRNCY=EUR")</f>
        <v>1.8518520000000001</v>
      </c>
      <c r="D236" cm="1">
        <f t="array" aca="1" ref="D236" ca="1">_xll.BDP(Stocks[[#This Row],[bloomberg_query]], "CUST_TRR_RETURN_HOLDING_PER", "CUST_TRR_START_DT="&amp;TEXT(WORKDAY(TODAY(), -6),"jjjjMMtt"),"CUST_TRR_END_DT="&amp;TEXT(WORKDAY(TODAY(), -1),"jjjjMMtt"), "CUST_TRR_CRNCY=EUR")</f>
        <v>4.1666670000000003</v>
      </c>
      <c r="E236" cm="1">
        <f t="array" aca="1" ref="E236" ca="1">_xll.BDP(Stocks[[#This Row],[bloomberg_query]], "CUST_TRR_RETURN_HOLDING_PER", "CUST_TRR_START_DT="&amp;TEXT(WORKDAY(EDATE(TODAY(), -1) - 2, 1),"jjjjMMtt"),"CUST_TRR_END_DT="&amp;TEXT(WORKDAY(TODAY(), -1),"jjjjMMtt"),"CUST_TRR_CRNCY=EUR")</f>
        <v>1.8518520000000001</v>
      </c>
      <c r="F236" cm="1">
        <f t="array" aca="1" ref="F236" ca="1">_xll.BDP(Stocks[[#This Row],[bloomberg_query]], "CUST_TRR_RETURN_HOLDING_PER", "CUST_TRR_START_DT="&amp;TEXT(WORKDAY(DATE(YEAR(TODAY())-1, 12, 31), -1),"jjjjMMtt"),"CUST_TRR_END_DT="&amp;TEXT(WORKDAY(TODAY(), -1),"jjjjMMtt"), "CUST_TRR_CRNCY=EUR")</f>
        <v>0.73260069999999999</v>
      </c>
    </row>
    <row r="237" spans="1:6" x14ac:dyDescent="0.25">
      <c r="A237" t="s">
        <v>234</v>
      </c>
      <c r="B237" s="1">
        <v>69.513289907309527</v>
      </c>
      <c r="C237" cm="1">
        <f t="array" aca="1" ref="C237" ca="1">_xll.BDP(Stocks[[#This Row],[bloomberg_query]], "CUST_TRR_RETURN_HOLDING_PER", "CUST_TRR_START_DT="&amp;TEXT(WORKDAY(TODAY(), -2),"jjjjMMtt"),"CUST_TRR_END_DT="&amp;TEXT(WORKDAY(TODAY(), -1),"jjjjMMtt"), "CUST_TRR_CRNCY=EUR")</f>
        <v>2.8001269999999998</v>
      </c>
      <c r="D237" cm="1">
        <f t="array" aca="1" ref="D237" ca="1">_xll.BDP(Stocks[[#This Row],[bloomberg_query]], "CUST_TRR_RETURN_HOLDING_PER", "CUST_TRR_START_DT="&amp;TEXT(WORKDAY(TODAY(), -6),"jjjjMMtt"),"CUST_TRR_END_DT="&amp;TEXT(WORKDAY(TODAY(), -1),"jjjjMMtt"), "CUST_TRR_CRNCY=EUR")</f>
        <v>3.9982579999999999</v>
      </c>
      <c r="E237" cm="1">
        <f t="array" aca="1" ref="E237" ca="1">_xll.BDP(Stocks[[#This Row],[bloomberg_query]], "CUST_TRR_RETURN_HOLDING_PER", "CUST_TRR_START_DT="&amp;TEXT(WORKDAY(EDATE(TODAY(), -1) - 2, 1),"jjjjMMtt"),"CUST_TRR_END_DT="&amp;TEXT(WORKDAY(TODAY(), -1),"jjjjMMtt"),"CUST_TRR_CRNCY=EUR")</f>
        <v>6.7898189999999996</v>
      </c>
      <c r="F237" cm="1">
        <f t="array" aca="1" ref="F237" ca="1">_xll.BDP(Stocks[[#This Row],[bloomberg_query]], "CUST_TRR_RETURN_HOLDING_PER", "CUST_TRR_START_DT="&amp;TEXT(WORKDAY(DATE(YEAR(TODAY())-1, 12, 31), -1),"jjjjMMtt"),"CUST_TRR_END_DT="&amp;TEXT(WORKDAY(TODAY(), -1),"jjjjMMtt"), "CUST_TRR_CRNCY=EUR")</f>
        <v>0.20380119999999999</v>
      </c>
    </row>
    <row r="238" spans="1:6" x14ac:dyDescent="0.25">
      <c r="A238" t="s">
        <v>240</v>
      </c>
      <c r="B238" s="1">
        <v>317.60000610351563</v>
      </c>
      <c r="C238" cm="1">
        <f t="array" aca="1" ref="C238" ca="1">_xll.BDP(Stocks[[#This Row],[bloomberg_query]], "CUST_TRR_RETURN_HOLDING_PER", "CUST_TRR_START_DT="&amp;TEXT(WORKDAY(TODAY(), -2),"jjjjMMtt"),"CUST_TRR_END_DT="&amp;TEXT(WORKDAY(TODAY(), -1),"jjjjMMtt"), "CUST_TRR_CRNCY=EUR")</f>
        <v>2.0330370000000002</v>
      </c>
      <c r="D238" cm="1">
        <f t="array" aca="1" ref="D238" ca="1">_xll.BDP(Stocks[[#This Row],[bloomberg_query]], "CUST_TRR_RETURN_HOLDING_PER", "CUST_TRR_START_DT="&amp;TEXT(WORKDAY(TODAY(), -6),"jjjjMMtt"),"CUST_TRR_END_DT="&amp;TEXT(WORKDAY(TODAY(), -1),"jjjjMMtt"), "CUST_TRR_CRNCY=EUR")</f>
        <v>6.1467289999999997</v>
      </c>
      <c r="E238" cm="1">
        <f t="array" aca="1" ref="E238" ca="1">_xll.BDP(Stocks[[#This Row],[bloomberg_query]], "CUST_TRR_RETURN_HOLDING_PER", "CUST_TRR_START_DT="&amp;TEXT(WORKDAY(EDATE(TODAY(), -1) - 2, 1),"jjjjMMtt"),"CUST_TRR_END_DT="&amp;TEXT(WORKDAY(TODAY(), -1),"jjjjMMtt"),"CUST_TRR_CRNCY=EUR")</f>
        <v>28.48</v>
      </c>
      <c r="F238" cm="1">
        <f t="array" aca="1" ref="F238" ca="1">_xll.BDP(Stocks[[#This Row],[bloomberg_query]], "CUST_TRR_RETURN_HOLDING_PER", "CUST_TRR_START_DT="&amp;TEXT(WORKDAY(DATE(YEAR(TODAY())-1, 12, 31), -1),"jjjjMMtt"),"CUST_TRR_END_DT="&amp;TEXT(WORKDAY(TODAY(), -1),"jjjjMMtt"), "CUST_TRR_CRNCY=EUR")</f>
        <v>81.674210000000002</v>
      </c>
    </row>
    <row r="239" spans="1:6" x14ac:dyDescent="0.25">
      <c r="A239" t="s">
        <v>239</v>
      </c>
      <c r="B239" s="1">
        <v>40.423369572162628</v>
      </c>
      <c r="C239" cm="1">
        <f t="array" aca="1" ref="C239" ca="1">_xll.BDP(Stocks[[#This Row],[bloomberg_query]], "CUST_TRR_RETURN_HOLDING_PER", "CUST_TRR_START_DT="&amp;TEXT(WORKDAY(TODAY(), -2),"jjjjMMtt"),"CUST_TRR_END_DT="&amp;TEXT(WORKDAY(TODAY(), -1),"jjjjMMtt"), "CUST_TRR_CRNCY=EUR")</f>
        <v>-0.31598900000000002</v>
      </c>
      <c r="D239" cm="1">
        <f t="array" aca="1" ref="D239" ca="1">_xll.BDP(Stocks[[#This Row],[bloomberg_query]], "CUST_TRR_RETURN_HOLDING_PER", "CUST_TRR_START_DT="&amp;TEXT(WORKDAY(TODAY(), -6),"jjjjMMtt"),"CUST_TRR_END_DT="&amp;TEXT(WORKDAY(TODAY(), -1),"jjjjMMtt"), "CUST_TRR_CRNCY=EUR")</f>
        <v>-4.180663</v>
      </c>
      <c r="E239" cm="1">
        <f t="array" aca="1" ref="E239" ca="1">_xll.BDP(Stocks[[#This Row],[bloomberg_query]], "CUST_TRR_RETURN_HOLDING_PER", "CUST_TRR_START_DT="&amp;TEXT(WORKDAY(EDATE(TODAY(), -1) - 2, 1),"jjjjMMtt"),"CUST_TRR_END_DT="&amp;TEXT(WORKDAY(TODAY(), -1),"jjjjMMtt"),"CUST_TRR_CRNCY=EUR")</f>
        <v>-4.095332</v>
      </c>
      <c r="F239" cm="1">
        <f t="array" aca="1" ref="F239" ca="1">_xll.BDP(Stocks[[#This Row],[bloomberg_query]], "CUST_TRR_RETURN_HOLDING_PER", "CUST_TRR_START_DT="&amp;TEXT(WORKDAY(DATE(YEAR(TODAY())-1, 12, 31), -1),"jjjjMMtt"),"CUST_TRR_END_DT="&amp;TEXT(WORKDAY(TODAY(), -1),"jjjjMMtt"), "CUST_TRR_CRNCY=EUR")</f>
        <v>24.875779999999999</v>
      </c>
    </row>
    <row r="240" spans="1:6" x14ac:dyDescent="0.25">
      <c r="A240" t="s">
        <v>248</v>
      </c>
      <c r="B240" s="1">
        <v>13.214445077946451</v>
      </c>
      <c r="C240" cm="1">
        <f t="array" aca="1" ref="C240" ca="1">_xll.BDP(Stocks[[#This Row],[bloomberg_query]], "CUST_TRR_RETURN_HOLDING_PER", "CUST_TRR_START_DT="&amp;TEXT(WORKDAY(TODAY(), -2),"jjjjMMtt"),"CUST_TRR_END_DT="&amp;TEXT(WORKDAY(TODAY(), -1),"jjjjMMtt"), "CUST_TRR_CRNCY=EUR")</f>
        <v>1.1344860000000001</v>
      </c>
      <c r="D240" cm="1">
        <f t="array" aca="1" ref="D240" ca="1">_xll.BDP(Stocks[[#This Row],[bloomberg_query]], "CUST_TRR_RETURN_HOLDING_PER", "CUST_TRR_START_DT="&amp;TEXT(WORKDAY(TODAY(), -6),"jjjjMMtt"),"CUST_TRR_END_DT="&amp;TEXT(WORKDAY(TODAY(), -1),"jjjjMMtt"), "CUST_TRR_CRNCY=EUR")</f>
        <v>-5.144355</v>
      </c>
      <c r="E240" cm="1">
        <f t="array" aca="1" ref="E240" ca="1">_xll.BDP(Stocks[[#This Row],[bloomberg_query]], "CUST_TRR_RETURN_HOLDING_PER", "CUST_TRR_START_DT="&amp;TEXT(WORKDAY(EDATE(TODAY(), -1) - 2, 1),"jjjjMMtt"),"CUST_TRR_END_DT="&amp;TEXT(WORKDAY(TODAY(), -1),"jjjjMMtt"),"CUST_TRR_CRNCY=EUR")</f>
        <v>5.7256539999999996</v>
      </c>
      <c r="F240" cm="1">
        <f t="array" aca="1" ref="F240" ca="1">_xll.BDP(Stocks[[#This Row],[bloomberg_query]], "CUST_TRR_RETURN_HOLDING_PER", "CUST_TRR_START_DT="&amp;TEXT(WORKDAY(DATE(YEAR(TODAY())-1, 12, 31), -1),"jjjjMMtt"),"CUST_TRR_END_DT="&amp;TEXT(WORKDAY(TODAY(), -1),"jjjjMMtt"), "CUST_TRR_CRNCY=EUR")</f>
        <v>52.914960000000001</v>
      </c>
    </row>
    <row r="241" spans="1:6" x14ac:dyDescent="0.25">
      <c r="A241" t="s">
        <v>408</v>
      </c>
      <c r="B241" s="1">
        <v>22.086181480576268</v>
      </c>
      <c r="C241" cm="1">
        <f t="array" aca="1" ref="C241" ca="1">_xll.BDP(Stocks[[#This Row],[bloomberg_query]], "CUST_TRR_RETURN_HOLDING_PER", "CUST_TRR_START_DT="&amp;TEXT(WORKDAY(TODAY(), -2),"jjjjMMtt"),"CUST_TRR_END_DT="&amp;TEXT(WORKDAY(TODAY(), -1),"jjjjMMtt"), "CUST_TRR_CRNCY=EUR")</f>
        <v>1.927481</v>
      </c>
      <c r="D241" cm="1">
        <f t="array" aca="1" ref="D241" ca="1">_xll.BDP(Stocks[[#This Row],[bloomberg_query]], "CUST_TRR_RETURN_HOLDING_PER", "CUST_TRR_START_DT="&amp;TEXT(WORKDAY(TODAY(), -6),"jjjjMMtt"),"CUST_TRR_END_DT="&amp;TEXT(WORKDAY(TODAY(), -1),"jjjjMMtt"), "CUST_TRR_CRNCY=EUR")</f>
        <v>1.1288180000000001</v>
      </c>
      <c r="E241" cm="1">
        <f t="array" aca="1" ref="E241" ca="1">_xll.BDP(Stocks[[#This Row],[bloomberg_query]], "CUST_TRR_RETURN_HOLDING_PER", "CUST_TRR_START_DT="&amp;TEXT(WORKDAY(EDATE(TODAY(), -1) - 2, 1),"jjjjMMtt"),"CUST_TRR_END_DT="&amp;TEXT(WORKDAY(TODAY(), -1),"jjjjMMtt"),"CUST_TRR_CRNCY=EUR")</f>
        <v>16.101479999999999</v>
      </c>
      <c r="F241" cm="1">
        <f t="array" aca="1" ref="F241" ca="1">_xll.BDP(Stocks[[#This Row],[bloomberg_query]], "CUST_TRR_RETURN_HOLDING_PER", "CUST_TRR_START_DT="&amp;TEXT(WORKDAY(DATE(YEAR(TODAY())-1, 12, 31), -1),"jjjjMMtt"),"CUST_TRR_END_DT="&amp;TEXT(WORKDAY(TODAY(), -1),"jjjjMMtt"), "CUST_TRR_CRNCY=EUR")</f>
        <v>35.928049999999999</v>
      </c>
    </row>
    <row r="242" spans="1:6" x14ac:dyDescent="0.25">
      <c r="A242" t="s">
        <v>236</v>
      </c>
      <c r="B242" s="1">
        <v>19.850227772756952</v>
      </c>
      <c r="C242" cm="1">
        <f t="array" aca="1" ref="C242" ca="1">_xll.BDP(Stocks[[#This Row],[bloomberg_query]], "CUST_TRR_RETURN_HOLDING_PER", "CUST_TRR_START_DT="&amp;TEXT(WORKDAY(TODAY(), -2),"jjjjMMtt"),"CUST_TRR_END_DT="&amp;TEXT(WORKDAY(TODAY(), -1),"jjjjMMtt"), "CUST_TRR_CRNCY=EUR")</f>
        <v>-2.814559</v>
      </c>
      <c r="D242" cm="1">
        <f t="array" aca="1" ref="D242" ca="1">_xll.BDP(Stocks[[#This Row],[bloomberg_query]], "CUST_TRR_RETURN_HOLDING_PER", "CUST_TRR_START_DT="&amp;TEXT(WORKDAY(TODAY(), -6),"jjjjMMtt"),"CUST_TRR_END_DT="&amp;TEXT(WORKDAY(TODAY(), -1),"jjjjMMtt"), "CUST_TRR_CRNCY=EUR")</f>
        <v>-0.74788779999999999</v>
      </c>
      <c r="E242" cm="1">
        <f t="array" aca="1" ref="E242" ca="1">_xll.BDP(Stocks[[#This Row],[bloomberg_query]], "CUST_TRR_RETURN_HOLDING_PER", "CUST_TRR_START_DT="&amp;TEXT(WORKDAY(EDATE(TODAY(), -1) - 2, 1),"jjjjMMtt"),"CUST_TRR_END_DT="&amp;TEXT(WORKDAY(TODAY(), -1),"jjjjMMtt"),"CUST_TRR_CRNCY=EUR")</f>
        <v>16.563790000000001</v>
      </c>
      <c r="F242" cm="1">
        <f t="array" aca="1" ref="F242" ca="1">_xll.BDP(Stocks[[#This Row],[bloomberg_query]], "CUST_TRR_RETURN_HOLDING_PER", "CUST_TRR_START_DT="&amp;TEXT(WORKDAY(DATE(YEAR(TODAY())-1, 12, 31), -1),"jjjjMMtt"),"CUST_TRR_END_DT="&amp;TEXT(WORKDAY(TODAY(), -1),"jjjjMMtt"), "CUST_TRR_CRNCY=EUR")</f>
        <v>36.748440000000002</v>
      </c>
    </row>
    <row r="243" spans="1:6" x14ac:dyDescent="0.25">
      <c r="A243" t="s">
        <v>246</v>
      </c>
      <c r="B243" s="1">
        <v>5.7800002098083496</v>
      </c>
      <c r="C243" cm="1">
        <f t="array" aca="1" ref="C243" ca="1">_xll.BDP(Stocks[[#This Row],[bloomberg_query]], "CUST_TRR_RETURN_HOLDING_PER", "CUST_TRR_START_DT="&amp;TEXT(WORKDAY(TODAY(), -2),"jjjjMMtt"),"CUST_TRR_END_DT="&amp;TEXT(WORKDAY(TODAY(), -1),"jjjjMMtt"), "CUST_TRR_CRNCY=EUR")</f>
        <v>-0.97675990000000001</v>
      </c>
      <c r="D243" cm="1">
        <f t="array" aca="1" ref="D243" ca="1">_xll.BDP(Stocks[[#This Row],[bloomberg_query]], "CUST_TRR_RETURN_HOLDING_PER", "CUST_TRR_START_DT="&amp;TEXT(WORKDAY(TODAY(), -6),"jjjjMMtt"),"CUST_TRR_END_DT="&amp;TEXT(WORKDAY(TODAY(), -1),"jjjjMMtt"), "CUST_TRR_CRNCY=EUR")</f>
        <v>2.977233</v>
      </c>
      <c r="E243" cm="1">
        <f t="array" aca="1" ref="E243" ca="1">_xll.BDP(Stocks[[#This Row],[bloomberg_query]], "CUST_TRR_RETURN_HOLDING_PER", "CUST_TRR_START_DT="&amp;TEXT(WORKDAY(EDATE(TODAY(), -1) - 2, 1),"jjjjMMtt"),"CUST_TRR_END_DT="&amp;TEXT(WORKDAY(TODAY(), -1),"jjjjMMtt"),"CUST_TRR_CRNCY=EUR")</f>
        <v>-14.260719999999999</v>
      </c>
      <c r="F243" cm="1">
        <f t="array" aca="1" ref="F243" ca="1">_xll.BDP(Stocks[[#This Row],[bloomberg_query]], "CUST_TRR_RETURN_HOLDING_PER", "CUST_TRR_START_DT="&amp;TEXT(WORKDAY(DATE(YEAR(TODAY())-1, 12, 31), -1),"jjjjMMtt"),"CUST_TRR_END_DT="&amp;TEXT(WORKDAY(TODAY(), -1),"jjjjMMtt"), "CUST_TRR_CRNCY=EUR")</f>
        <v>-58.909849999999999</v>
      </c>
    </row>
    <row r="244" spans="1:6" x14ac:dyDescent="0.25">
      <c r="A244" t="s">
        <v>407</v>
      </c>
      <c r="B244" s="1">
        <v>55.167315254211424</v>
      </c>
      <c r="C244" cm="1">
        <f t="array" aca="1" ref="C244" ca="1">_xll.BDP(Stocks[[#This Row],[bloomberg_query]], "CUST_TRR_RETURN_HOLDING_PER", "CUST_TRR_START_DT="&amp;TEXT(WORKDAY(TODAY(), -2),"jjjjMMtt"),"CUST_TRR_END_DT="&amp;TEXT(WORKDAY(TODAY(), -1),"jjjjMMtt"), "CUST_TRR_CRNCY=EUR")</f>
        <v>-1.825177</v>
      </c>
      <c r="D244" cm="1">
        <f t="array" aca="1" ref="D244" ca="1">_xll.BDP(Stocks[[#This Row],[bloomberg_query]], "CUST_TRR_RETURN_HOLDING_PER", "CUST_TRR_START_DT="&amp;TEXT(WORKDAY(TODAY(), -6),"jjjjMMtt"),"CUST_TRR_END_DT="&amp;TEXT(WORKDAY(TODAY(), -1),"jjjjMMtt"), "CUST_TRR_CRNCY=EUR")</f>
        <v>-1.7631479999999999</v>
      </c>
      <c r="E244" cm="1">
        <f t="array" aca="1" ref="E244" ca="1">_xll.BDP(Stocks[[#This Row],[bloomberg_query]], "CUST_TRR_RETURN_HOLDING_PER", "CUST_TRR_START_DT="&amp;TEXT(WORKDAY(EDATE(TODAY(), -1) - 2, 1),"jjjjMMtt"),"CUST_TRR_END_DT="&amp;TEXT(WORKDAY(TODAY(), -1),"jjjjMMtt"),"CUST_TRR_CRNCY=EUR")</f>
        <v>-2.5825879999999999</v>
      </c>
      <c r="F244" cm="1">
        <f t="array" aca="1" ref="F244" ca="1">_xll.BDP(Stocks[[#This Row],[bloomberg_query]], "CUST_TRR_RETURN_HOLDING_PER", "CUST_TRR_START_DT="&amp;TEXT(WORKDAY(DATE(YEAR(TODAY())-1, 12, 31), -1),"jjjjMMtt"),"CUST_TRR_END_DT="&amp;TEXT(WORKDAY(TODAY(), -1),"jjjjMMtt"), "CUST_TRR_CRNCY=EUR")</f>
        <v>25.612819999999999</v>
      </c>
    </row>
    <row r="245" spans="1:6" x14ac:dyDescent="0.25">
      <c r="A245" t="s">
        <v>464</v>
      </c>
      <c r="B245" s="1">
        <v>69.624701490402217</v>
      </c>
      <c r="C245" cm="1">
        <f t="array" aca="1" ref="C245" ca="1">_xll.BDP(Stocks[[#This Row],[bloomberg_query]], "CUST_TRR_RETURN_HOLDING_PER", "CUST_TRR_START_DT="&amp;TEXT(WORKDAY(TODAY(), -2),"jjjjMMtt"),"CUST_TRR_END_DT="&amp;TEXT(WORKDAY(TODAY(), -1),"jjjjMMtt"), "CUST_TRR_CRNCY=EUR")</f>
        <v>-1.082201</v>
      </c>
      <c r="D245" cm="1">
        <f t="array" aca="1" ref="D245" ca="1">_xll.BDP(Stocks[[#This Row],[bloomberg_query]], "CUST_TRR_RETURN_HOLDING_PER", "CUST_TRR_START_DT="&amp;TEXT(WORKDAY(TODAY(), -6),"jjjjMMtt"),"CUST_TRR_END_DT="&amp;TEXT(WORKDAY(TODAY(), -1),"jjjjMMtt"), "CUST_TRR_CRNCY=EUR")</f>
        <v>-0.92535279999999998</v>
      </c>
      <c r="E245" cm="1">
        <f t="array" aca="1" ref="E245" ca="1">_xll.BDP(Stocks[[#This Row],[bloomberg_query]], "CUST_TRR_RETURN_HOLDING_PER", "CUST_TRR_START_DT="&amp;TEXT(WORKDAY(EDATE(TODAY(), -1) - 2, 1),"jjjjMMtt"),"CUST_TRR_END_DT="&amp;TEXT(WORKDAY(TODAY(), -1),"jjjjMMtt"),"CUST_TRR_CRNCY=EUR")</f>
        <v>12.53539</v>
      </c>
      <c r="F245" cm="1">
        <f t="array" aca="1" ref="F245" ca="1">_xll.BDP(Stocks[[#This Row],[bloomberg_query]], "CUST_TRR_RETURN_HOLDING_PER", "CUST_TRR_START_DT="&amp;TEXT(WORKDAY(DATE(YEAR(TODAY())-1, 12, 31), -1),"jjjjMMtt"),"CUST_TRR_END_DT="&amp;TEXT(WORKDAY(TODAY(), -1),"jjjjMMtt"), "CUST_TRR_CRNCY=EUR")</f>
        <v>28.008089999999999</v>
      </c>
    </row>
    <row r="246" spans="1:6" x14ac:dyDescent="0.25">
      <c r="A246" t="s">
        <v>250</v>
      </c>
      <c r="B246" s="1">
        <v>32.650001525878906</v>
      </c>
      <c r="C246" cm="1">
        <f t="array" aca="1" ref="C246" ca="1">_xll.BDP(Stocks[[#This Row],[bloomberg_query]], "CUST_TRR_RETURN_HOLDING_PER", "CUST_TRR_START_DT="&amp;TEXT(WORKDAY(TODAY(), -2),"jjjjMMtt"),"CUST_TRR_END_DT="&amp;TEXT(WORKDAY(TODAY(), -1),"jjjjMMtt"), "CUST_TRR_CRNCY=EUR")</f>
        <v>1.2422359999999999</v>
      </c>
      <c r="D246" cm="1">
        <f t="array" aca="1" ref="D246" ca="1">_xll.BDP(Stocks[[#This Row],[bloomberg_query]], "CUST_TRR_RETURN_HOLDING_PER", "CUST_TRR_START_DT="&amp;TEXT(WORKDAY(TODAY(), -6),"jjjjMMtt"),"CUST_TRR_END_DT="&amp;TEXT(WORKDAY(TODAY(), -1),"jjjjMMtt"), "CUST_TRR_CRNCY=EUR")</f>
        <v>0.6172839</v>
      </c>
      <c r="E246" cm="1">
        <f t="array" aca="1" ref="E246" ca="1">_xll.BDP(Stocks[[#This Row],[bloomberg_query]], "CUST_TRR_RETURN_HOLDING_PER", "CUST_TRR_START_DT="&amp;TEXT(WORKDAY(EDATE(TODAY(), -1) - 2, 1),"jjjjMMtt"),"CUST_TRR_END_DT="&amp;TEXT(WORKDAY(TODAY(), -1),"jjjjMMtt"),"CUST_TRR_CRNCY=EUR")</f>
        <v>-6.1870500000000002</v>
      </c>
      <c r="F246" cm="1">
        <f t="array" aca="1" ref="F246" ca="1">_xll.BDP(Stocks[[#This Row],[bloomberg_query]], "CUST_TRR_RETURN_HOLDING_PER", "CUST_TRR_START_DT="&amp;TEXT(WORKDAY(DATE(YEAR(TODAY())-1, 12, 31), -1),"jjjjMMtt"),"CUST_TRR_END_DT="&amp;TEXT(WORKDAY(TODAY(), -1),"jjjjMMtt"), "CUST_TRR_CRNCY=EUR")</f>
        <v>52.908070000000002</v>
      </c>
    </row>
    <row r="247" spans="1:6" x14ac:dyDescent="0.25">
      <c r="A247" t="s">
        <v>241</v>
      </c>
      <c r="B247" s="1">
        <v>116.72213299512863</v>
      </c>
      <c r="C247" cm="1">
        <f t="array" aca="1" ref="C247" ca="1">_xll.BDP(Stocks[[#This Row],[bloomberg_query]], "CUST_TRR_RETURN_HOLDING_PER", "CUST_TRR_START_DT="&amp;TEXT(WORKDAY(TODAY(), -2),"jjjjMMtt"),"CUST_TRR_END_DT="&amp;TEXT(WORKDAY(TODAY(), -1),"jjjjMMtt"), "CUST_TRR_CRNCY=EUR")</f>
        <v>0.2231619</v>
      </c>
      <c r="D247" cm="1">
        <f t="array" aca="1" ref="D247" ca="1">_xll.BDP(Stocks[[#This Row],[bloomberg_query]], "CUST_TRR_RETURN_HOLDING_PER", "CUST_TRR_START_DT="&amp;TEXT(WORKDAY(TODAY(), -6),"jjjjMMtt"),"CUST_TRR_END_DT="&amp;TEXT(WORKDAY(TODAY(), -1),"jjjjMMtt"), "CUST_TRR_CRNCY=EUR")</f>
        <v>-0.7647391</v>
      </c>
      <c r="E247" cm="1">
        <f t="array" aca="1" ref="E247" ca="1">_xll.BDP(Stocks[[#This Row],[bloomberg_query]], "CUST_TRR_RETURN_HOLDING_PER", "CUST_TRR_START_DT="&amp;TEXT(WORKDAY(EDATE(TODAY(), -1) - 2, 1),"jjjjMMtt"),"CUST_TRR_END_DT="&amp;TEXT(WORKDAY(TODAY(), -1),"jjjjMMtt"),"CUST_TRR_CRNCY=EUR")</f>
        <v>11.055199999999999</v>
      </c>
      <c r="F247" cm="1">
        <f t="array" aca="1" ref="F247" ca="1">_xll.BDP(Stocks[[#This Row],[bloomberg_query]], "CUST_TRR_RETURN_HOLDING_PER", "CUST_TRR_START_DT="&amp;TEXT(WORKDAY(DATE(YEAR(TODAY())-1, 12, 31), -1),"jjjjMMtt"),"CUST_TRR_END_DT="&amp;TEXT(WORKDAY(TODAY(), -1),"jjjjMMtt"), "CUST_TRR_CRNCY=EUR")</f>
        <v>51.47334</v>
      </c>
    </row>
    <row r="248" spans="1:6" x14ac:dyDescent="0.25">
      <c r="A248" t="s">
        <v>253</v>
      </c>
      <c r="B248" s="1">
        <v>24.209999084472656</v>
      </c>
      <c r="C248" cm="1">
        <f t="array" aca="1" ref="C248" ca="1">_xll.BDP(Stocks[[#This Row],[bloomberg_query]], "CUST_TRR_RETURN_HOLDING_PER", "CUST_TRR_START_DT="&amp;TEXT(WORKDAY(TODAY(), -2),"jjjjMMtt"),"CUST_TRR_END_DT="&amp;TEXT(WORKDAY(TODAY(), -1),"jjjjMMtt"), "CUST_TRR_CRNCY=EUR")</f>
        <v>2.6315789999999999</v>
      </c>
      <c r="D248" cm="1">
        <f t="array" aca="1" ref="D248" ca="1">_xll.BDP(Stocks[[#This Row],[bloomberg_query]], "CUST_TRR_RETURN_HOLDING_PER", "CUST_TRR_START_DT="&amp;TEXT(WORKDAY(TODAY(), -6),"jjjjMMtt"),"CUST_TRR_END_DT="&amp;TEXT(WORKDAY(TODAY(), -1),"jjjjMMtt"), "CUST_TRR_CRNCY=EUR")</f>
        <v>-3.3438240000000001</v>
      </c>
      <c r="E248" cm="1">
        <f t="array" aca="1" ref="E248" ca="1">_xll.BDP(Stocks[[#This Row],[bloomberg_query]], "CUST_TRR_RETURN_HOLDING_PER", "CUST_TRR_START_DT="&amp;TEXT(WORKDAY(EDATE(TODAY(), -1) - 2, 1),"jjjjMMtt"),"CUST_TRR_END_DT="&amp;TEXT(WORKDAY(TODAY(), -1),"jjjjMMtt"),"CUST_TRR_CRNCY=EUR")</f>
        <v>38.344589999999997</v>
      </c>
      <c r="F248" cm="1">
        <f t="array" aca="1" ref="F248" ca="1">_xll.BDP(Stocks[[#This Row],[bloomberg_query]], "CUST_TRR_RETURN_HOLDING_PER", "CUST_TRR_START_DT="&amp;TEXT(WORKDAY(DATE(YEAR(TODAY())-1, 12, 31), -1),"jjjjMMtt"),"CUST_TRR_END_DT="&amp;TEXT(WORKDAY(TODAY(), -1),"jjjjMMtt"), "CUST_TRR_CRNCY=EUR")</f>
        <v>104.75</v>
      </c>
    </row>
    <row r="249" spans="1:6" x14ac:dyDescent="0.25">
      <c r="A249" t="s">
        <v>463</v>
      </c>
      <c r="B249" s="1">
        <v>6.5450000762939453</v>
      </c>
      <c r="C249" cm="1">
        <f t="array" aca="1" ref="C249" ca="1">_xll.BDP(Stocks[[#This Row],[bloomberg_query]], "CUST_TRR_RETURN_HOLDING_PER", "CUST_TRR_START_DT="&amp;TEXT(WORKDAY(TODAY(), -2),"jjjjMMtt"),"CUST_TRR_END_DT="&amp;TEXT(WORKDAY(TODAY(), -1),"jjjjMMtt"), "CUST_TRR_CRNCY=EUR")</f>
        <v>-0.52950079999999999</v>
      </c>
      <c r="D249" cm="1">
        <f t="array" aca="1" ref="D249" ca="1">_xll.BDP(Stocks[[#This Row],[bloomberg_query]], "CUST_TRR_RETURN_HOLDING_PER", "CUST_TRR_START_DT="&amp;TEXT(WORKDAY(TODAY(), -6),"jjjjMMtt"),"CUST_TRR_END_DT="&amp;TEXT(WORKDAY(TODAY(), -1),"jjjjMMtt"), "CUST_TRR_CRNCY=EUR")</f>
        <v>-5.6671449999999997</v>
      </c>
      <c r="E249" cm="1">
        <f t="array" aca="1" ref="E249" ca="1">_xll.BDP(Stocks[[#This Row],[bloomberg_query]], "CUST_TRR_RETURN_HOLDING_PER", "CUST_TRR_START_DT="&amp;TEXT(WORKDAY(EDATE(TODAY(), -1) - 2, 1),"jjjjMMtt"),"CUST_TRR_END_DT="&amp;TEXT(WORKDAY(TODAY(), -1),"jjjjMMtt"),"CUST_TRR_CRNCY=EUR")</f>
        <v>34.788849999999996</v>
      </c>
      <c r="F249" cm="1">
        <f t="array" aca="1" ref="F249" ca="1">_xll.BDP(Stocks[[#This Row],[bloomberg_query]], "CUST_TRR_RETURN_HOLDING_PER", "CUST_TRR_START_DT="&amp;TEXT(WORKDAY(DATE(YEAR(TODAY())-1, 12, 31), -1),"jjjjMMtt"),"CUST_TRR_END_DT="&amp;TEXT(WORKDAY(TODAY(), -1),"jjjjMMtt"), "CUST_TRR_CRNCY=EUR")</f>
        <v>1.340937</v>
      </c>
    </row>
    <row r="250" spans="1:6" x14ac:dyDescent="0.25">
      <c r="A250" t="s">
        <v>251</v>
      </c>
      <c r="B250" s="1">
        <v>13.800000190734863</v>
      </c>
      <c r="C250" cm="1">
        <f t="array" aca="1" ref="C250" ca="1">_xll.BDP(Stocks[[#This Row],[bloomberg_query]], "CUST_TRR_RETURN_HOLDING_PER", "CUST_TRR_START_DT="&amp;TEXT(WORKDAY(TODAY(), -2),"jjjjMMtt"),"CUST_TRR_END_DT="&amp;TEXT(WORKDAY(TODAY(), -1),"jjjjMMtt"), "CUST_TRR_CRNCY=EUR")</f>
        <v>-0.97697140000000005</v>
      </c>
      <c r="D250" cm="1">
        <f t="array" aca="1" ref="D250" ca="1">_xll.BDP(Stocks[[#This Row],[bloomberg_query]], "CUST_TRR_RETURN_HOLDING_PER", "CUST_TRR_START_DT="&amp;TEXT(WORKDAY(TODAY(), -6),"jjjjMMtt"),"CUST_TRR_END_DT="&amp;TEXT(WORKDAY(TODAY(), -1),"jjjjMMtt"), "CUST_TRR_CRNCY=EUR")</f>
        <v>-2.5412089999999998</v>
      </c>
      <c r="E250" cm="1">
        <f t="array" aca="1" ref="E250" ca="1">_xll.BDP(Stocks[[#This Row],[bloomberg_query]], "CUST_TRR_RETURN_HOLDING_PER", "CUST_TRR_START_DT="&amp;TEXT(WORKDAY(EDATE(TODAY(), -1) - 2, 1),"jjjjMMtt"),"CUST_TRR_END_DT="&amp;TEXT(WORKDAY(TODAY(), -1),"jjjjMMtt"),"CUST_TRR_CRNCY=EUR")</f>
        <v>10.34215</v>
      </c>
      <c r="F250" cm="1">
        <f t="array" aca="1" ref="F250" ca="1">_xll.BDP(Stocks[[#This Row],[bloomberg_query]], "CUST_TRR_RETURN_HOLDING_PER", "CUST_TRR_START_DT="&amp;TEXT(WORKDAY(DATE(YEAR(TODAY())-1, 12, 31), -1),"jjjjMMtt"),"CUST_TRR_END_DT="&amp;TEXT(WORKDAY(TODAY(), -1),"jjjjMMtt"), "CUST_TRR_CRNCY=EUR")</f>
        <v>36.442309999999999</v>
      </c>
    </row>
    <row r="251" spans="1:6" x14ac:dyDescent="0.25">
      <c r="A251" t="s">
        <v>244</v>
      </c>
      <c r="B251" s="1">
        <v>9.8620433530823082</v>
      </c>
      <c r="C251" cm="1">
        <f t="array" aca="1" ref="C251" ca="1">_xll.BDP(Stocks[[#This Row],[bloomberg_query]], "CUST_TRR_RETURN_HOLDING_PER", "CUST_TRR_START_DT="&amp;TEXT(WORKDAY(TODAY(), -2),"jjjjMMtt"),"CUST_TRR_END_DT="&amp;TEXT(WORKDAY(TODAY(), -1),"jjjjMMtt"), "CUST_TRR_CRNCY=EUR")</f>
        <v>0.42256660000000001</v>
      </c>
      <c r="D251" cm="1">
        <f t="array" aca="1" ref="D251" ca="1">_xll.BDP(Stocks[[#This Row],[bloomberg_query]], "CUST_TRR_RETURN_HOLDING_PER", "CUST_TRR_START_DT="&amp;TEXT(WORKDAY(TODAY(), -6),"jjjjMMtt"),"CUST_TRR_END_DT="&amp;TEXT(WORKDAY(TODAY(), -1),"jjjjMMtt"), "CUST_TRR_CRNCY=EUR")</f>
        <v>0.79584719999999998</v>
      </c>
      <c r="E251" cm="1">
        <f t="array" aca="1" ref="E251" ca="1">_xll.BDP(Stocks[[#This Row],[bloomberg_query]], "CUST_TRR_RETURN_HOLDING_PER", "CUST_TRR_START_DT="&amp;TEXT(WORKDAY(EDATE(TODAY(), -1) - 2, 1),"jjjjMMtt"),"CUST_TRR_END_DT="&amp;TEXT(WORKDAY(TODAY(), -1),"jjjjMMtt"),"CUST_TRR_CRNCY=EUR")</f>
        <v>1.211309</v>
      </c>
      <c r="F251" cm="1">
        <f t="array" aca="1" ref="F251" ca="1">_xll.BDP(Stocks[[#This Row],[bloomberg_query]], "CUST_TRR_RETURN_HOLDING_PER", "CUST_TRR_START_DT="&amp;TEXT(WORKDAY(DATE(YEAR(TODAY())-1, 12, 31), -1),"jjjjMMtt"),"CUST_TRR_END_DT="&amp;TEXT(WORKDAY(TODAY(), -1),"jjjjMMtt"), "CUST_TRR_CRNCY=EUR")</f>
        <v>-1.6165909999999999</v>
      </c>
    </row>
    <row r="252" spans="1:6" x14ac:dyDescent="0.25">
      <c r="A252" t="s">
        <v>249</v>
      </c>
      <c r="B252" s="1">
        <v>10.950482923263184</v>
      </c>
      <c r="C252" cm="1">
        <f t="array" aca="1" ref="C252" ca="1">_xll.BDP(Stocks[[#This Row],[bloomberg_query]], "CUST_TRR_RETURN_HOLDING_PER", "CUST_TRR_START_DT="&amp;TEXT(WORKDAY(TODAY(), -2),"jjjjMMtt"),"CUST_TRR_END_DT="&amp;TEXT(WORKDAY(TODAY(), -1),"jjjjMMtt"), "CUST_TRR_CRNCY=EUR")</f>
        <v>-0.89852489999999996</v>
      </c>
      <c r="D252" cm="1">
        <f t="array" aca="1" ref="D252" ca="1">_xll.BDP(Stocks[[#This Row],[bloomberg_query]], "CUST_TRR_RETURN_HOLDING_PER", "CUST_TRR_START_DT="&amp;TEXT(WORKDAY(TODAY(), -6),"jjjjMMtt"),"CUST_TRR_END_DT="&amp;TEXT(WORKDAY(TODAY(), -1),"jjjjMMtt"), "CUST_TRR_CRNCY=EUR")</f>
        <v>-3.2058110000000002</v>
      </c>
      <c r="E252" cm="1">
        <f t="array" aca="1" ref="E252" ca="1">_xll.BDP(Stocks[[#This Row],[bloomberg_query]], "CUST_TRR_RETURN_HOLDING_PER", "CUST_TRR_START_DT="&amp;TEXT(WORKDAY(EDATE(TODAY(), -1) - 2, 1),"jjjjMMtt"),"CUST_TRR_END_DT="&amp;TEXT(WORKDAY(TODAY(), -1),"jjjjMMtt"),"CUST_TRR_CRNCY=EUR")</f>
        <v>5.0152029999999996</v>
      </c>
      <c r="F252" cm="1">
        <f t="array" aca="1" ref="F252" ca="1">_xll.BDP(Stocks[[#This Row],[bloomberg_query]], "CUST_TRR_RETURN_HOLDING_PER", "CUST_TRR_START_DT="&amp;TEXT(WORKDAY(DATE(YEAR(TODAY())-1, 12, 31), -1),"jjjjMMtt"),"CUST_TRR_END_DT="&amp;TEXT(WORKDAY(TODAY(), -1),"jjjjMMtt"), "CUST_TRR_CRNCY=EUR")</f>
        <v>48.439279999999997</v>
      </c>
    </row>
    <row r="253" spans="1:6" x14ac:dyDescent="0.25">
      <c r="A253" t="s">
        <v>242</v>
      </c>
      <c r="B253" s="1">
        <v>530</v>
      </c>
      <c r="C253" cm="1">
        <f t="array" aca="1" ref="C253" ca="1">_xll.BDP(Stocks[[#This Row],[bloomberg_query]], "CUST_TRR_RETURN_HOLDING_PER", "CUST_TRR_START_DT="&amp;TEXT(WORKDAY(TODAY(), -2),"jjjjMMtt"),"CUST_TRR_END_DT="&amp;TEXT(WORKDAY(TODAY(), -1),"jjjjMMtt"), "CUST_TRR_CRNCY=EUR")</f>
        <v>2.298851</v>
      </c>
      <c r="D253" cm="1">
        <f t="array" aca="1" ref="D253" ca="1">_xll.BDP(Stocks[[#This Row],[bloomberg_query]], "CUST_TRR_RETURN_HOLDING_PER", "CUST_TRR_START_DT="&amp;TEXT(WORKDAY(TODAY(), -6),"jjjjMMtt"),"CUST_TRR_END_DT="&amp;TEXT(WORKDAY(TODAY(), -1),"jjjjMMtt"), "CUST_TRR_CRNCY=EUR")</f>
        <v>4.0124659999999999</v>
      </c>
      <c r="E253" cm="1">
        <f t="array" aca="1" ref="E253" ca="1">_xll.BDP(Stocks[[#This Row],[bloomberg_query]], "CUST_TRR_RETURN_HOLDING_PER", "CUST_TRR_START_DT="&amp;TEXT(WORKDAY(EDATE(TODAY(), -1) - 2, 1),"jjjjMMtt"),"CUST_TRR_END_DT="&amp;TEXT(WORKDAY(TODAY(), -1),"jjjjMMtt"),"CUST_TRR_CRNCY=EUR")</f>
        <v>4.9175490000000002</v>
      </c>
      <c r="F253" cm="1">
        <f t="array" aca="1" ref="F253" ca="1">_xll.BDP(Stocks[[#This Row],[bloomberg_query]], "CUST_TRR_RETURN_HOLDING_PER", "CUST_TRR_START_DT="&amp;TEXT(WORKDAY(DATE(YEAR(TODAY())-1, 12, 31), -1),"jjjjMMtt"),"CUST_TRR_END_DT="&amp;TEXT(WORKDAY(TODAY(), -1),"jjjjMMtt"), "CUST_TRR_CRNCY=EUR")</f>
        <v>88.120450000000005</v>
      </c>
    </row>
    <row r="254" spans="1:6" x14ac:dyDescent="0.25">
      <c r="A254" t="s">
        <v>263</v>
      </c>
      <c r="B254" s="1">
        <v>15.315999984741211</v>
      </c>
      <c r="C254" cm="1">
        <f t="array" aca="1" ref="C254" ca="1">_xll.BDP(Stocks[[#This Row],[bloomberg_query]], "CUST_TRR_RETURN_HOLDING_PER", "CUST_TRR_START_DT="&amp;TEXT(WORKDAY(TODAY(), -2),"jjjjMMtt"),"CUST_TRR_END_DT="&amp;TEXT(WORKDAY(TODAY(), -1),"jjjjMMtt"), "CUST_TRR_CRNCY=EUR")</f>
        <v>0.28383429999999998</v>
      </c>
      <c r="D254" cm="1">
        <f t="array" aca="1" ref="D254" ca="1">_xll.BDP(Stocks[[#This Row],[bloomberg_query]], "CUST_TRR_RETURN_HOLDING_PER", "CUST_TRR_START_DT="&amp;TEXT(WORKDAY(TODAY(), -6),"jjjjMMtt"),"CUST_TRR_END_DT="&amp;TEXT(WORKDAY(TODAY(), -1),"jjjjMMtt"), "CUST_TRR_CRNCY=EUR")</f>
        <v>0.86661089999999996</v>
      </c>
      <c r="E254" cm="1">
        <f t="array" aca="1" ref="E254" ca="1">_xll.BDP(Stocks[[#This Row],[bloomberg_query]], "CUST_TRR_RETURN_HOLDING_PER", "CUST_TRR_START_DT="&amp;TEXT(WORKDAY(EDATE(TODAY(), -1) - 2, 1),"jjjjMMtt"),"CUST_TRR_END_DT="&amp;TEXT(WORKDAY(TODAY(), -1),"jjjjMMtt"),"CUST_TRR_CRNCY=EUR")</f>
        <v>3.8802919999999999</v>
      </c>
      <c r="F254" cm="1">
        <f t="array" aca="1" ref="F254" ca="1">_xll.BDP(Stocks[[#This Row],[bloomberg_query]], "CUST_TRR_RETURN_HOLDING_PER", "CUST_TRR_START_DT="&amp;TEXT(WORKDAY(DATE(YEAR(TODAY())-1, 12, 31), -1),"jjjjMMtt"),"CUST_TRR_END_DT="&amp;TEXT(WORKDAY(TODAY(), -1),"jjjjMMtt"), "CUST_TRR_CRNCY=EUR")</f>
        <v>29.354659999999999</v>
      </c>
    </row>
    <row r="255" spans="1:6" x14ac:dyDescent="0.25">
      <c r="A255" t="s">
        <v>245</v>
      </c>
      <c r="B255" s="1">
        <v>78.237144619534376</v>
      </c>
      <c r="C255" cm="1">
        <f t="array" aca="1" ref="C255" ca="1">_xll.BDP(Stocks[[#This Row],[bloomberg_query]], "CUST_TRR_RETURN_HOLDING_PER", "CUST_TRR_START_DT="&amp;TEXT(WORKDAY(TODAY(), -2),"jjjjMMtt"),"CUST_TRR_END_DT="&amp;TEXT(WORKDAY(TODAY(), -1),"jjjjMMtt"), "CUST_TRR_CRNCY=EUR")</f>
        <v>2.3705769999999999</v>
      </c>
      <c r="D255" cm="1">
        <f t="array" aca="1" ref="D255" ca="1">_xll.BDP(Stocks[[#This Row],[bloomberg_query]], "CUST_TRR_RETURN_HOLDING_PER", "CUST_TRR_START_DT="&amp;TEXT(WORKDAY(TODAY(), -6),"jjjjMMtt"),"CUST_TRR_END_DT="&amp;TEXT(WORKDAY(TODAY(), -1),"jjjjMMtt"), "CUST_TRR_CRNCY=EUR")</f>
        <v>5.6401180000000002</v>
      </c>
      <c r="E255" cm="1">
        <f t="array" aca="1" ref="E255" ca="1">_xll.BDP(Stocks[[#This Row],[bloomberg_query]], "CUST_TRR_RETURN_HOLDING_PER", "CUST_TRR_START_DT="&amp;TEXT(WORKDAY(EDATE(TODAY(), -1) - 2, 1),"jjjjMMtt"),"CUST_TRR_END_DT="&amp;TEXT(WORKDAY(TODAY(), -1),"jjjjMMtt"),"CUST_TRR_CRNCY=EUR")</f>
        <v>21.498850000000001</v>
      </c>
      <c r="F255" cm="1">
        <f t="array" aca="1" ref="F255" ca="1">_xll.BDP(Stocks[[#This Row],[bloomberg_query]], "CUST_TRR_RETURN_HOLDING_PER", "CUST_TRR_START_DT="&amp;TEXT(WORKDAY(DATE(YEAR(TODAY())-1, 12, 31), -1),"jjjjMMtt"),"CUST_TRR_END_DT="&amp;TEXT(WORKDAY(TODAY(), -1),"jjjjMMtt"), "CUST_TRR_CRNCY=EUR")</f>
        <v>90.24091</v>
      </c>
    </row>
    <row r="256" spans="1:6" x14ac:dyDescent="0.25">
      <c r="A256" t="s">
        <v>238</v>
      </c>
      <c r="B256" s="1">
        <v>204.43705498695374</v>
      </c>
      <c r="C256" cm="1">
        <f t="array" aca="1" ref="C256" ca="1">_xll.BDP(Stocks[[#This Row],[bloomberg_query]], "CUST_TRR_RETURN_HOLDING_PER", "CUST_TRR_START_DT="&amp;TEXT(WORKDAY(TODAY(), -2),"jjjjMMtt"),"CUST_TRR_END_DT="&amp;TEXT(WORKDAY(TODAY(), -1),"jjjjMMtt"), "CUST_TRR_CRNCY=EUR")</f>
        <v>0.70923570000000002</v>
      </c>
      <c r="D256" cm="1">
        <f t="array" aca="1" ref="D256" ca="1">_xll.BDP(Stocks[[#This Row],[bloomberg_query]], "CUST_TRR_RETURN_HOLDING_PER", "CUST_TRR_START_DT="&amp;TEXT(WORKDAY(TODAY(), -6),"jjjjMMtt"),"CUST_TRR_END_DT="&amp;TEXT(WORKDAY(TODAY(), -1),"jjjjMMtt"), "CUST_TRR_CRNCY=EUR")</f>
        <v>2.747716</v>
      </c>
      <c r="E256" cm="1">
        <f t="array" aca="1" ref="E256" ca="1">_xll.BDP(Stocks[[#This Row],[bloomberg_query]], "CUST_TRR_RETURN_HOLDING_PER", "CUST_TRR_START_DT="&amp;TEXT(WORKDAY(EDATE(TODAY(), -1) - 2, 1),"jjjjMMtt"),"CUST_TRR_END_DT="&amp;TEXT(WORKDAY(TODAY(), -1),"jjjjMMtt"),"CUST_TRR_CRNCY=EUR")</f>
        <v>16.200610000000001</v>
      </c>
      <c r="F256" cm="1">
        <f t="array" aca="1" ref="F256" ca="1">_xll.BDP(Stocks[[#This Row],[bloomberg_query]], "CUST_TRR_RETURN_HOLDING_PER", "CUST_TRR_START_DT="&amp;TEXT(WORKDAY(DATE(YEAR(TODAY())-1, 12, 31), -1),"jjjjMMtt"),"CUST_TRR_END_DT="&amp;TEXT(WORKDAY(TODAY(), -1),"jjjjMMtt"), "CUST_TRR_CRNCY=EUR")</f>
        <v>93.885829999999999</v>
      </c>
    </row>
    <row r="257" spans="1:6" x14ac:dyDescent="0.25">
      <c r="A257" t="s">
        <v>462</v>
      </c>
      <c r="B257" s="1">
        <v>2.2662630089615283</v>
      </c>
      <c r="C257" cm="1">
        <f t="array" aca="1" ref="C257" ca="1">_xll.BDP(Stocks[[#This Row],[bloomberg_query]], "CUST_TRR_RETURN_HOLDING_PER", "CUST_TRR_START_DT="&amp;TEXT(WORKDAY(TODAY(), -2),"jjjjMMtt"),"CUST_TRR_END_DT="&amp;TEXT(WORKDAY(TODAY(), -1),"jjjjMMtt"), "CUST_TRR_CRNCY=EUR")</f>
        <v>-8.7566539999999993</v>
      </c>
      <c r="D257" cm="1">
        <f t="array" aca="1" ref="D257" ca="1">_xll.BDP(Stocks[[#This Row],[bloomberg_query]], "CUST_TRR_RETURN_HOLDING_PER", "CUST_TRR_START_DT="&amp;TEXT(WORKDAY(TODAY(), -6),"jjjjMMtt"),"CUST_TRR_END_DT="&amp;TEXT(WORKDAY(TODAY(), -1),"jjjjMMtt"), "CUST_TRR_CRNCY=EUR")</f>
        <v>-9.7081210000000002</v>
      </c>
      <c r="E257" cm="1">
        <f t="array" aca="1" ref="E257" ca="1">_xll.BDP(Stocks[[#This Row],[bloomberg_query]], "CUST_TRR_RETURN_HOLDING_PER", "CUST_TRR_START_DT="&amp;TEXT(WORKDAY(EDATE(TODAY(), -1) - 2, 1),"jjjjMMtt"),"CUST_TRR_END_DT="&amp;TEXT(WORKDAY(TODAY(), -1),"jjjjMMtt"),"CUST_TRR_CRNCY=EUR")</f>
        <v>-5.3167119999999999</v>
      </c>
      <c r="F257" cm="1">
        <f t="array" aca="1" ref="F257" ca="1">_xll.BDP(Stocks[[#This Row],[bloomberg_query]], "CUST_TRR_RETURN_HOLDING_PER", "CUST_TRR_START_DT="&amp;TEXT(WORKDAY(DATE(YEAR(TODAY())-1, 12, 31), -1),"jjjjMMtt"),"CUST_TRR_END_DT="&amp;TEXT(WORKDAY(TODAY(), -1),"jjjjMMtt"), "CUST_TRR_CRNCY=EUR")</f>
        <v>-4.8438809999999997</v>
      </c>
    </row>
    <row r="258" spans="1:6" x14ac:dyDescent="0.25">
      <c r="A258" t="s">
        <v>243</v>
      </c>
      <c r="B258" s="1">
        <v>177.44500395774841</v>
      </c>
      <c r="C258" cm="1">
        <f t="array" aca="1" ref="C258" ca="1">_xll.BDP(Stocks[[#This Row],[bloomberg_query]], "CUST_TRR_RETURN_HOLDING_PER", "CUST_TRR_START_DT="&amp;TEXT(WORKDAY(TODAY(), -2),"jjjjMMtt"),"CUST_TRR_END_DT="&amp;TEXT(WORKDAY(TODAY(), -1),"jjjjMMtt"), "CUST_TRR_CRNCY=EUR")</f>
        <v>3.3075689999999998E-2</v>
      </c>
      <c r="D258" cm="1">
        <f t="array" aca="1" ref="D258" ca="1">_xll.BDP(Stocks[[#This Row],[bloomberg_query]], "CUST_TRR_RETURN_HOLDING_PER", "CUST_TRR_START_DT="&amp;TEXT(WORKDAY(TODAY(), -6),"jjjjMMtt"),"CUST_TRR_END_DT="&amp;TEXT(WORKDAY(TODAY(), -1),"jjjjMMtt"), "CUST_TRR_CRNCY=EUR")</f>
        <v>-0.85001649999999995</v>
      </c>
      <c r="E258" cm="1">
        <f t="array" aca="1" ref="E258" ca="1">_xll.BDP(Stocks[[#This Row],[bloomberg_query]], "CUST_TRR_RETURN_HOLDING_PER", "CUST_TRR_START_DT="&amp;TEXT(WORKDAY(EDATE(TODAY(), -1) - 2, 1),"jjjjMMtt"),"CUST_TRR_END_DT="&amp;TEXT(WORKDAY(TODAY(), -1),"jjjjMMtt"),"CUST_TRR_CRNCY=EUR")</f>
        <v>-6.1727499999999997</v>
      </c>
      <c r="F258" cm="1">
        <f t="array" aca="1" ref="F258" ca="1">_xll.BDP(Stocks[[#This Row],[bloomberg_query]], "CUST_TRR_RETURN_HOLDING_PER", "CUST_TRR_START_DT="&amp;TEXT(WORKDAY(DATE(YEAR(TODAY())-1, 12, 31), -1),"jjjjMMtt"),"CUST_TRR_END_DT="&amp;TEXT(WORKDAY(TODAY(), -1),"jjjjMMtt"), "CUST_TRR_CRNCY=EUR")</f>
        <v>30.056619999999999</v>
      </c>
    </row>
    <row r="259" spans="1:6" x14ac:dyDescent="0.25">
      <c r="A259" t="s">
        <v>247</v>
      </c>
      <c r="B259" s="1">
        <v>58.5</v>
      </c>
      <c r="C259" cm="1">
        <f t="array" aca="1" ref="C259" ca="1">_xll.BDP(Stocks[[#This Row],[bloomberg_query]], "CUST_TRR_RETURN_HOLDING_PER", "CUST_TRR_START_DT="&amp;TEXT(WORKDAY(TODAY(), -2),"jjjjMMtt"),"CUST_TRR_END_DT="&amp;TEXT(WORKDAY(TODAY(), -1),"jjjjMMtt"), "CUST_TRR_CRNCY=EUR")</f>
        <v>5.1785709999999998</v>
      </c>
      <c r="D259" cm="1">
        <f t="array" aca="1" ref="D259" ca="1">_xll.BDP(Stocks[[#This Row],[bloomberg_query]], "CUST_TRR_RETURN_HOLDING_PER", "CUST_TRR_START_DT="&amp;TEXT(WORKDAY(TODAY(), -6),"jjjjMMtt"),"CUST_TRR_END_DT="&amp;TEXT(WORKDAY(TODAY(), -1),"jjjjMMtt"), "CUST_TRR_CRNCY=EUR")</f>
        <v>9.8880599999999994</v>
      </c>
      <c r="E259" cm="1">
        <f t="array" aca="1" ref="E259" ca="1">_xll.BDP(Stocks[[#This Row],[bloomberg_query]], "CUST_TRR_RETURN_HOLDING_PER", "CUST_TRR_START_DT="&amp;TEXT(WORKDAY(EDATE(TODAY(), -1) - 2, 1),"jjjjMMtt"),"CUST_TRR_END_DT="&amp;TEXT(WORKDAY(TODAY(), -1),"jjjjMMtt"),"CUST_TRR_CRNCY=EUR")</f>
        <v>28.32244</v>
      </c>
      <c r="F259" cm="1">
        <f t="array" aca="1" ref="F259" ca="1">_xll.BDP(Stocks[[#This Row],[bloomberg_query]], "CUST_TRR_RETURN_HOLDING_PER", "CUST_TRR_START_DT="&amp;TEXT(WORKDAY(DATE(YEAR(TODAY())-1, 12, 31), -1),"jjjjMMtt"),"CUST_TRR_END_DT="&amp;TEXT(WORKDAY(TODAY(), -1),"jjjjMMtt"), "CUST_TRR_CRNCY=EUR")</f>
        <v>112.6354</v>
      </c>
    </row>
    <row r="260" spans="1:6" x14ac:dyDescent="0.25">
      <c r="A260" t="s">
        <v>465</v>
      </c>
      <c r="B260" s="1">
        <v>21.440000534057617</v>
      </c>
      <c r="C260" cm="1">
        <f t="array" aca="1" ref="C260" ca="1">_xll.BDP(Stocks[[#This Row],[bloomberg_query]], "CUST_TRR_RETURN_HOLDING_PER", "CUST_TRR_START_DT="&amp;TEXT(WORKDAY(TODAY(), -2),"jjjjMMtt"),"CUST_TRR_END_DT="&amp;TEXT(WORKDAY(TODAY(), -1),"jjjjMMtt"), "CUST_TRR_CRNCY=EUR")</f>
        <v>0.94876660000000002</v>
      </c>
      <c r="D260" cm="1">
        <f t="array" aca="1" ref="D260" ca="1">_xll.BDP(Stocks[[#This Row],[bloomberg_query]], "CUST_TRR_RETURN_HOLDING_PER", "CUST_TRR_START_DT="&amp;TEXT(WORKDAY(TODAY(), -6),"jjjjMMtt"),"CUST_TRR_END_DT="&amp;TEXT(WORKDAY(TODAY(), -1),"jjjjMMtt"), "CUST_TRR_CRNCY=EUR")</f>
        <v>-5.3380780000000003</v>
      </c>
      <c r="E260" cm="1">
        <f t="array" aca="1" ref="E260" ca="1">_xll.BDP(Stocks[[#This Row],[bloomberg_query]], "CUST_TRR_RETURN_HOLDING_PER", "CUST_TRR_START_DT="&amp;TEXT(WORKDAY(EDATE(TODAY(), -1) - 2, 1),"jjjjMMtt"),"CUST_TRR_END_DT="&amp;TEXT(WORKDAY(TODAY(), -1),"jjjjMMtt"),"CUST_TRR_CRNCY=EUR")</f>
        <v>22.72203</v>
      </c>
      <c r="F260" cm="1">
        <f t="array" aca="1" ref="F260" ca="1">_xll.BDP(Stocks[[#This Row],[bloomberg_query]], "CUST_TRR_RETURN_HOLDING_PER", "CUST_TRR_START_DT="&amp;TEXT(WORKDAY(DATE(YEAR(TODAY())-1, 12, 31), -1),"jjjjMMtt"),"CUST_TRR_END_DT="&amp;TEXT(WORKDAY(TODAY(), -1),"jjjjMMtt"), "CUST_TRR_CRNCY=EUR")</f>
        <v>29.25478</v>
      </c>
    </row>
    <row r="261" spans="1:6" x14ac:dyDescent="0.25">
      <c r="A261" t="s">
        <v>254</v>
      </c>
      <c r="B261" s="1">
        <v>216.82381813049318</v>
      </c>
      <c r="C261" cm="1">
        <f t="array" aca="1" ref="C261" ca="1">_xll.BDP(Stocks[[#This Row],[bloomberg_query]], "CUST_TRR_RETURN_HOLDING_PER", "CUST_TRR_START_DT="&amp;TEXT(WORKDAY(TODAY(), -2),"jjjjMMtt"),"CUST_TRR_END_DT="&amp;TEXT(WORKDAY(TODAY(), -1),"jjjjMMtt"), "CUST_TRR_CRNCY=EUR")</f>
        <v>-2.1060680000000001</v>
      </c>
      <c r="D261" cm="1">
        <f t="array" aca="1" ref="D261" ca="1">_xll.BDP(Stocks[[#This Row],[bloomberg_query]], "CUST_TRR_RETURN_HOLDING_PER", "CUST_TRR_START_DT="&amp;TEXT(WORKDAY(TODAY(), -6),"jjjjMMtt"),"CUST_TRR_END_DT="&amp;TEXT(WORKDAY(TODAY(), -1),"jjjjMMtt"), "CUST_TRR_CRNCY=EUR")</f>
        <v>10.103</v>
      </c>
      <c r="E261" cm="1">
        <f t="array" aca="1" ref="E261" ca="1">_xll.BDP(Stocks[[#This Row],[bloomberg_query]], "CUST_TRR_RETURN_HOLDING_PER", "CUST_TRR_START_DT="&amp;TEXT(WORKDAY(EDATE(TODAY(), -1) - 2, 1),"jjjjMMtt"),"CUST_TRR_END_DT="&amp;TEXT(WORKDAY(TODAY(), -1),"jjjjMMtt"),"CUST_TRR_CRNCY=EUR")</f>
        <v>22.151050000000001</v>
      </c>
      <c r="F261" cm="1">
        <f t="array" aca="1" ref="F261" ca="1">_xll.BDP(Stocks[[#This Row],[bloomberg_query]], "CUST_TRR_RETURN_HOLDING_PER", "CUST_TRR_START_DT="&amp;TEXT(WORKDAY(DATE(YEAR(TODAY())-1, 12, 31), -1),"jjjjMMtt"),"CUST_TRR_END_DT="&amp;TEXT(WORKDAY(TODAY(), -1),"jjjjMMtt"), "CUST_TRR_CRNCY=EUR")</f>
        <v>21.387820000000001</v>
      </c>
    </row>
    <row r="262" spans="1:6" x14ac:dyDescent="0.25">
      <c r="A262" t="s">
        <v>264</v>
      </c>
      <c r="B262" s="1">
        <v>17.049999237060547</v>
      </c>
      <c r="C262" cm="1">
        <f t="array" aca="1" ref="C262" ca="1">_xll.BDP(Stocks[[#This Row],[bloomberg_query]], "CUST_TRR_RETURN_HOLDING_PER", "CUST_TRR_START_DT="&amp;TEXT(WORKDAY(TODAY(), -2),"jjjjMMtt"),"CUST_TRR_END_DT="&amp;TEXT(WORKDAY(TODAY(), -1),"jjjjMMtt"), "CUST_TRR_CRNCY=EUR")</f>
        <v>0.29498530000000001</v>
      </c>
      <c r="D262" cm="1">
        <f t="array" aca="1" ref="D262" ca="1">_xll.BDP(Stocks[[#This Row],[bloomberg_query]], "CUST_TRR_RETURN_HOLDING_PER", "CUST_TRR_START_DT="&amp;TEXT(WORKDAY(TODAY(), -6),"jjjjMMtt"),"CUST_TRR_END_DT="&amp;TEXT(WORKDAY(TODAY(), -1),"jjjjMMtt"), "CUST_TRR_CRNCY=EUR")</f>
        <v>1.9796039999999999</v>
      </c>
      <c r="E262" cm="1">
        <f t="array" aca="1" ref="E262" ca="1">_xll.BDP(Stocks[[#This Row],[bloomberg_query]], "CUST_TRR_RETURN_HOLDING_PER", "CUST_TRR_START_DT="&amp;TEXT(WORKDAY(EDATE(TODAY(), -1) - 2, 1),"jjjjMMtt"),"CUST_TRR_END_DT="&amp;TEXT(WORKDAY(TODAY(), -1),"jjjjMMtt"),"CUST_TRR_CRNCY=EUR")</f>
        <v>10.389609999999999</v>
      </c>
      <c r="F262" cm="1">
        <f t="array" aca="1" ref="F262" ca="1">_xll.BDP(Stocks[[#This Row],[bloomberg_query]], "CUST_TRR_RETURN_HOLDING_PER", "CUST_TRR_START_DT="&amp;TEXT(WORKDAY(DATE(YEAR(TODAY())-1, 12, 31), -1),"jjjjMMtt"),"CUST_TRR_END_DT="&amp;TEXT(WORKDAY(TODAY(), -1),"jjjjMMtt"), "CUST_TRR_CRNCY=EUR")</f>
        <v>35.83699</v>
      </c>
    </row>
    <row r="263" spans="1:6" x14ac:dyDescent="0.25">
      <c r="A263" t="s">
        <v>267</v>
      </c>
      <c r="B263" s="1">
        <v>15.319999694824219</v>
      </c>
      <c r="C263" cm="1">
        <f t="array" aca="1" ref="C263" ca="1">_xll.BDP(Stocks[[#This Row],[bloomberg_query]], "CUST_TRR_RETURN_HOLDING_PER", "CUST_TRR_START_DT="&amp;TEXT(WORKDAY(TODAY(), -2),"jjjjMMtt"),"CUST_TRR_END_DT="&amp;TEXT(WORKDAY(TODAY(), -1),"jjjjMMtt"), "CUST_TRR_CRNCY=EUR")</f>
        <v>0.12861739999999999</v>
      </c>
      <c r="D263" cm="1">
        <f t="array" aca="1" ref="D263" ca="1">_xll.BDP(Stocks[[#This Row],[bloomberg_query]], "CUST_TRR_RETURN_HOLDING_PER", "CUST_TRR_START_DT="&amp;TEXT(WORKDAY(TODAY(), -6),"jjjjMMtt"),"CUST_TRR_END_DT="&amp;TEXT(WORKDAY(TODAY(), -1),"jjjjMMtt"), "CUST_TRR_CRNCY=EUR")</f>
        <v>2.670623</v>
      </c>
      <c r="E263" cm="1">
        <f t="array" aca="1" ref="E263" ca="1">_xll.BDP(Stocks[[#This Row],[bloomberg_query]], "CUST_TRR_RETURN_HOLDING_PER", "CUST_TRR_START_DT="&amp;TEXT(WORKDAY(EDATE(TODAY(), -1) - 2, 1),"jjjjMMtt"),"CUST_TRR_END_DT="&amp;TEXT(WORKDAY(TODAY(), -1),"jjjjMMtt"),"CUST_TRR_CRNCY=EUR")</f>
        <v>14.995290000000001</v>
      </c>
      <c r="F263" cm="1">
        <f t="array" aca="1" ref="F263" ca="1">_xll.BDP(Stocks[[#This Row],[bloomberg_query]], "CUST_TRR_RETURN_HOLDING_PER", "CUST_TRR_START_DT="&amp;TEXT(WORKDAY(DATE(YEAR(TODAY())-1, 12, 31), -1),"jjjjMMtt"),"CUST_TRR_END_DT="&amp;TEXT(WORKDAY(TODAY(), -1),"jjjjMMtt"), "CUST_TRR_CRNCY=EUR")</f>
        <v>48.339649999999999</v>
      </c>
    </row>
    <row r="264" spans="1:6" x14ac:dyDescent="0.25">
      <c r="A264" t="s">
        <v>274</v>
      </c>
      <c r="B264" s="1">
        <v>26.700000762939453</v>
      </c>
      <c r="C264" cm="1">
        <f t="array" aca="1" ref="C264" ca="1">_xll.BDP(Stocks[[#This Row],[bloomberg_query]], "CUST_TRR_RETURN_HOLDING_PER", "CUST_TRR_START_DT="&amp;TEXT(WORKDAY(TODAY(), -2),"jjjjMMtt"),"CUST_TRR_END_DT="&amp;TEXT(WORKDAY(TODAY(), -1),"jjjjMMtt"), "CUST_TRR_CRNCY=EUR")</f>
        <v>3.6538460000000001</v>
      </c>
      <c r="D264" cm="1">
        <f t="array" aca="1" ref="D264" ca="1">_xll.BDP(Stocks[[#This Row],[bloomberg_query]], "CUST_TRR_RETURN_HOLDING_PER", "CUST_TRR_START_DT="&amp;TEXT(WORKDAY(TODAY(), -6),"jjjjMMtt"),"CUST_TRR_END_DT="&amp;TEXT(WORKDAY(TODAY(), -1),"jjjjMMtt"), "CUST_TRR_CRNCY=EUR")</f>
        <v>7.5848300000000002</v>
      </c>
      <c r="E264" cm="1">
        <f t="array" aca="1" ref="E264" ca="1">_xll.BDP(Stocks[[#This Row],[bloomberg_query]], "CUST_TRR_RETURN_HOLDING_PER", "CUST_TRR_START_DT="&amp;TEXT(WORKDAY(EDATE(TODAY(), -1) - 2, 1),"jjjjMMtt"),"CUST_TRR_END_DT="&amp;TEXT(WORKDAY(TODAY(), -1),"jjjjMMtt"),"CUST_TRR_CRNCY=EUR")</f>
        <v>16.163789999999999</v>
      </c>
      <c r="F264" cm="1">
        <f t="array" aca="1" ref="F264" ca="1">_xll.BDP(Stocks[[#This Row],[bloomberg_query]], "CUST_TRR_RETURN_HOLDING_PER", "CUST_TRR_START_DT="&amp;TEXT(WORKDAY(DATE(YEAR(TODAY())-1, 12, 31), -1),"jjjjMMtt"),"CUST_TRR_END_DT="&amp;TEXT(WORKDAY(TODAY(), -1),"jjjjMMtt"), "CUST_TRR_CRNCY=EUR")</f>
        <v>54.352809999999998</v>
      </c>
    </row>
    <row r="265" spans="1:6" x14ac:dyDescent="0.25">
      <c r="A265" t="s">
        <v>257</v>
      </c>
      <c r="B265" s="1">
        <v>661.5999755859375</v>
      </c>
      <c r="C265" cm="1">
        <f t="array" aca="1" ref="C265" ca="1">_xll.BDP(Stocks[[#This Row],[bloomberg_query]], "CUST_TRR_RETURN_HOLDING_PER", "CUST_TRR_START_DT="&amp;TEXT(WORKDAY(TODAY(), -2),"jjjjMMtt"),"CUST_TRR_END_DT="&amp;TEXT(WORKDAY(TODAY(), -1),"jjjjMMtt"), "CUST_TRR_CRNCY=EUR")</f>
        <v>2.3700999999999999</v>
      </c>
      <c r="D265" cm="1">
        <f t="array" aca="1" ref="D265" ca="1">_xll.BDP(Stocks[[#This Row],[bloomberg_query]], "CUST_TRR_RETURN_HOLDING_PER", "CUST_TRR_START_DT="&amp;TEXT(WORKDAY(TODAY(), -6),"jjjjMMtt"),"CUST_TRR_END_DT="&amp;TEXT(WORKDAY(TODAY(), -1),"jjjjMMtt"), "CUST_TRR_CRNCY=EUR")</f>
        <v>3.8532679999999999</v>
      </c>
      <c r="E265" cm="1">
        <f t="array" aca="1" ref="E265" ca="1">_xll.BDP(Stocks[[#This Row],[bloomberg_query]], "CUST_TRR_RETURN_HOLDING_PER", "CUST_TRR_START_DT="&amp;TEXT(WORKDAY(EDATE(TODAY(), -1) - 2, 1),"jjjjMMtt"),"CUST_TRR_END_DT="&amp;TEXT(WORKDAY(TODAY(), -1),"jjjjMMtt"),"CUST_TRR_CRNCY=EUR")</f>
        <v>27.295089999999998</v>
      </c>
      <c r="F265" cm="1">
        <f t="array" aca="1" ref="F265" ca="1">_xll.BDP(Stocks[[#This Row],[bloomberg_query]], "CUST_TRR_RETURN_HOLDING_PER", "CUST_TRR_START_DT="&amp;TEXT(WORKDAY(DATE(YEAR(TODAY())-1, 12, 31), -1),"jjjjMMtt"),"CUST_TRR_END_DT="&amp;TEXT(WORKDAY(TODAY(), -1),"jjjjMMtt"), "CUST_TRR_CRNCY=EUR")</f>
        <v>43.994190000000003</v>
      </c>
    </row>
    <row r="266" spans="1:6" x14ac:dyDescent="0.25">
      <c r="A266" t="s">
        <v>283</v>
      </c>
      <c r="B266" s="1">
        <v>305.62027093410495</v>
      </c>
      <c r="C266" cm="1">
        <f t="array" aca="1" ref="C266" ca="1">_xll.BDP(Stocks[[#This Row],[bloomberg_query]], "CUST_TRR_RETURN_HOLDING_PER", "CUST_TRR_START_DT="&amp;TEXT(WORKDAY(TODAY(), -2),"jjjjMMtt"),"CUST_TRR_END_DT="&amp;TEXT(WORKDAY(TODAY(), -1),"jjjjMMtt"), "CUST_TRR_CRNCY=EUR")</f>
        <v>0.78284109999999996</v>
      </c>
      <c r="D266" cm="1">
        <f t="array" aca="1" ref="D266" ca="1">_xll.BDP(Stocks[[#This Row],[bloomberg_query]], "CUST_TRR_RETURN_HOLDING_PER", "CUST_TRR_START_DT="&amp;TEXT(WORKDAY(TODAY(), -6),"jjjjMMtt"),"CUST_TRR_END_DT="&amp;TEXT(WORKDAY(TODAY(), -1),"jjjjMMtt"), "CUST_TRR_CRNCY=EUR")</f>
        <v>3.3274010000000001</v>
      </c>
      <c r="E266" cm="1">
        <f t="array" aca="1" ref="E266" ca="1">_xll.BDP(Stocks[[#This Row],[bloomberg_query]], "CUST_TRR_RETURN_HOLDING_PER", "CUST_TRR_START_DT="&amp;TEXT(WORKDAY(EDATE(TODAY(), -1) - 2, 1),"jjjjMMtt"),"CUST_TRR_END_DT="&amp;TEXT(WORKDAY(TODAY(), -1),"jjjjMMtt"),"CUST_TRR_CRNCY=EUR")</f>
        <v>6.1037429999999997</v>
      </c>
      <c r="F266" cm="1">
        <f t="array" aca="1" ref="F266" ca="1">_xll.BDP(Stocks[[#This Row],[bloomberg_query]], "CUST_TRR_RETURN_HOLDING_PER", "CUST_TRR_START_DT="&amp;TEXT(WORKDAY(DATE(YEAR(TODAY())-1, 12, 31), -1),"jjjjMMtt"),"CUST_TRR_END_DT="&amp;TEXT(WORKDAY(TODAY(), -1),"jjjjMMtt"), "CUST_TRR_CRNCY=EUR")</f>
        <v>64.682109999999994</v>
      </c>
    </row>
    <row r="267" spans="1:6" x14ac:dyDescent="0.25">
      <c r="A267" t="s">
        <v>278</v>
      </c>
      <c r="B267" s="1">
        <v>23.700000762939453</v>
      </c>
      <c r="C267" cm="1">
        <f t="array" aca="1" ref="C267" ca="1">_xll.BDP(Stocks[[#This Row],[bloomberg_query]], "CUST_TRR_RETURN_HOLDING_PER", "CUST_TRR_START_DT="&amp;TEXT(WORKDAY(TODAY(), -2),"jjjjMMtt"),"CUST_TRR_END_DT="&amp;TEXT(WORKDAY(TODAY(), -1),"jjjjMMtt"), "CUST_TRR_CRNCY=EUR")</f>
        <v>1.787234</v>
      </c>
      <c r="D267" cm="1">
        <f t="array" aca="1" ref="D267" ca="1">_xll.BDP(Stocks[[#This Row],[bloomberg_query]], "CUST_TRR_RETURN_HOLDING_PER", "CUST_TRR_START_DT="&amp;TEXT(WORKDAY(TODAY(), -6),"jjjjMMtt"),"CUST_TRR_END_DT="&amp;TEXT(WORKDAY(TODAY(), -1),"jjjjMMtt"), "CUST_TRR_CRNCY=EUR")</f>
        <v>3.8194439999999998</v>
      </c>
      <c r="E267" cm="1">
        <f t="array" aca="1" ref="E267" ca="1">_xll.BDP(Stocks[[#This Row],[bloomberg_query]], "CUST_TRR_RETURN_HOLDING_PER", "CUST_TRR_START_DT="&amp;TEXT(WORKDAY(EDATE(TODAY(), -1) - 2, 1),"jjjjMMtt"),"CUST_TRR_END_DT="&amp;TEXT(WORKDAY(TODAY(), -1),"jjjjMMtt"),"CUST_TRR_CRNCY=EUR")</f>
        <v>5.6708239999999996</v>
      </c>
      <c r="F267" cm="1">
        <f t="array" aca="1" ref="F267" ca="1">_xll.BDP(Stocks[[#This Row],[bloomberg_query]], "CUST_TRR_RETURN_HOLDING_PER", "CUST_TRR_START_DT="&amp;TEXT(WORKDAY(DATE(YEAR(TODAY())-1, 12, 31), -1),"jjjjMMtt"),"CUST_TRR_END_DT="&amp;TEXT(WORKDAY(TODAY(), -1),"jjjjMMtt"), "CUST_TRR_CRNCY=EUR")</f>
        <v>40.285029999999999</v>
      </c>
    </row>
    <row r="268" spans="1:6" x14ac:dyDescent="0.25">
      <c r="A268" t="s">
        <v>255</v>
      </c>
      <c r="B268" s="1">
        <v>352.30172904968265</v>
      </c>
      <c r="C268" cm="1">
        <f t="array" aca="1" ref="C268" ca="1">_xll.BDP(Stocks[[#This Row],[bloomberg_query]], "CUST_TRR_RETURN_HOLDING_PER", "CUST_TRR_START_DT="&amp;TEXT(WORKDAY(TODAY(), -2),"jjjjMMtt"),"CUST_TRR_END_DT="&amp;TEXT(WORKDAY(TODAY(), -1),"jjjjMMtt"), "CUST_TRR_CRNCY=EUR")</f>
        <v>0.91424019999999995</v>
      </c>
      <c r="D268" cm="1">
        <f t="array" aca="1" ref="D268" ca="1">_xll.BDP(Stocks[[#This Row],[bloomberg_query]], "CUST_TRR_RETURN_HOLDING_PER", "CUST_TRR_START_DT="&amp;TEXT(WORKDAY(TODAY(), -6),"jjjjMMtt"),"CUST_TRR_END_DT="&amp;TEXT(WORKDAY(TODAY(), -1),"jjjjMMtt"), "CUST_TRR_CRNCY=EUR")</f>
        <v>-1.5199959999999999</v>
      </c>
      <c r="E268" cm="1">
        <f t="array" aca="1" ref="E268" ca="1">_xll.BDP(Stocks[[#This Row],[bloomberg_query]], "CUST_TRR_RETURN_HOLDING_PER", "CUST_TRR_START_DT="&amp;TEXT(WORKDAY(EDATE(TODAY(), -1) - 2, 1),"jjjjMMtt"),"CUST_TRR_END_DT="&amp;TEXT(WORKDAY(TODAY(), -1),"jjjjMMtt"),"CUST_TRR_CRNCY=EUR")</f>
        <v>3.4124029999999999</v>
      </c>
      <c r="F268" cm="1">
        <f t="array" aca="1" ref="F268" ca="1">_xll.BDP(Stocks[[#This Row],[bloomberg_query]], "CUST_TRR_RETURN_HOLDING_PER", "CUST_TRR_START_DT="&amp;TEXT(WORKDAY(DATE(YEAR(TODAY())-1, 12, 31), -1),"jjjjMMtt"),"CUST_TRR_END_DT="&amp;TEXT(WORKDAY(TODAY(), -1),"jjjjMMtt"), "CUST_TRR_CRNCY=EUR")</f>
        <v>52.092329999999997</v>
      </c>
    </row>
    <row r="269" spans="1:6" x14ac:dyDescent="0.25">
      <c r="A269" t="s">
        <v>269</v>
      </c>
      <c r="B269" s="1">
        <v>93.584768705368035</v>
      </c>
      <c r="C269" cm="1">
        <f t="array" aca="1" ref="C269" ca="1">_xll.BDP(Stocks[[#This Row],[bloomberg_query]], "CUST_TRR_RETURN_HOLDING_PER", "CUST_TRR_START_DT="&amp;TEXT(WORKDAY(TODAY(), -2),"jjjjMMtt"),"CUST_TRR_END_DT="&amp;TEXT(WORKDAY(TODAY(), -1),"jjjjMMtt"), "CUST_TRR_CRNCY=EUR")</f>
        <v>1.34222</v>
      </c>
      <c r="D269" cm="1">
        <f t="array" aca="1" ref="D269" ca="1">_xll.BDP(Stocks[[#This Row],[bloomberg_query]], "CUST_TRR_RETURN_HOLDING_PER", "CUST_TRR_START_DT="&amp;TEXT(WORKDAY(TODAY(), -6),"jjjjMMtt"),"CUST_TRR_END_DT="&amp;TEXT(WORKDAY(TODAY(), -1),"jjjjMMtt"), "CUST_TRR_CRNCY=EUR")</f>
        <v>4.5890829999999996</v>
      </c>
      <c r="E269" cm="1">
        <f t="array" aca="1" ref="E269" ca="1">_xll.BDP(Stocks[[#This Row],[bloomberg_query]], "CUST_TRR_RETURN_HOLDING_PER", "CUST_TRR_START_DT="&amp;TEXT(WORKDAY(EDATE(TODAY(), -1) - 2, 1),"jjjjMMtt"),"CUST_TRR_END_DT="&amp;TEXT(WORKDAY(TODAY(), -1),"jjjjMMtt"),"CUST_TRR_CRNCY=EUR")</f>
        <v>26.48188</v>
      </c>
      <c r="F269" cm="1">
        <f t="array" aca="1" ref="F269" ca="1">_xll.BDP(Stocks[[#This Row],[bloomberg_query]], "CUST_TRR_RETURN_HOLDING_PER", "CUST_TRR_START_DT="&amp;TEXT(WORKDAY(DATE(YEAR(TODAY())-1, 12, 31), -1),"jjjjMMtt"),"CUST_TRR_END_DT="&amp;TEXT(WORKDAY(TODAY(), -1),"jjjjMMtt"), "CUST_TRR_CRNCY=EUR")</f>
        <v>115.648</v>
      </c>
    </row>
    <row r="270" spans="1:6" x14ac:dyDescent="0.25">
      <c r="A270" t="s">
        <v>270</v>
      </c>
      <c r="B270" s="1">
        <v>783.30562332630154</v>
      </c>
      <c r="C270" cm="1">
        <f t="array" aca="1" ref="C270" ca="1">_xll.BDP(Stocks[[#This Row],[bloomberg_query]], "CUST_TRR_RETURN_HOLDING_PER", "CUST_TRR_START_DT="&amp;TEXT(WORKDAY(TODAY(), -2),"jjjjMMtt"),"CUST_TRR_END_DT="&amp;TEXT(WORKDAY(TODAY(), -1),"jjjjMMtt"), "CUST_TRR_CRNCY=EUR")</f>
        <v>-2.7404709999999999</v>
      </c>
      <c r="D270" cm="1">
        <f t="array" aca="1" ref="D270" ca="1">_xll.BDP(Stocks[[#This Row],[bloomberg_query]], "CUST_TRR_RETURN_HOLDING_PER", "CUST_TRR_START_DT="&amp;TEXT(WORKDAY(TODAY(), -6),"jjjjMMtt"),"CUST_TRR_END_DT="&amp;TEXT(WORKDAY(TODAY(), -1),"jjjjMMtt"), "CUST_TRR_CRNCY=EUR")</f>
        <v>-5.8283719999999999</v>
      </c>
      <c r="E270" cm="1">
        <f t="array" aca="1" ref="E270" ca="1">_xll.BDP(Stocks[[#This Row],[bloomberg_query]], "CUST_TRR_RETURN_HOLDING_PER", "CUST_TRR_START_DT="&amp;TEXT(WORKDAY(EDATE(TODAY(), -1) - 2, 1),"jjjjMMtt"),"CUST_TRR_END_DT="&amp;TEXT(WORKDAY(TODAY(), -1),"jjjjMMtt"),"CUST_TRR_CRNCY=EUR")</f>
        <v>10.011950000000001</v>
      </c>
      <c r="F270" cm="1">
        <f t="array" aca="1" ref="F270" ca="1">_xll.BDP(Stocks[[#This Row],[bloomberg_query]], "CUST_TRR_RETURN_HOLDING_PER", "CUST_TRR_START_DT="&amp;TEXT(WORKDAY(DATE(YEAR(TODAY())-1, 12, 31), -1),"jjjjMMtt"),"CUST_TRR_END_DT="&amp;TEXT(WORKDAY(TODAY(), -1),"jjjjMMtt"), "CUST_TRR_CRNCY=EUR")</f>
        <v>204.87909999999999</v>
      </c>
    </row>
    <row r="271" spans="1:6" x14ac:dyDescent="0.25">
      <c r="A271" t="s">
        <v>258</v>
      </c>
      <c r="B271" s="1">
        <v>252.09836153030398</v>
      </c>
      <c r="C271" cm="1">
        <f t="array" aca="1" ref="C271" ca="1">_xll.BDP(Stocks[[#This Row],[bloomberg_query]], "CUST_TRR_RETURN_HOLDING_PER", "CUST_TRR_START_DT="&amp;TEXT(WORKDAY(TODAY(), -2),"jjjjMMtt"),"CUST_TRR_END_DT="&amp;TEXT(WORKDAY(TODAY(), -1),"jjjjMMtt"), "CUST_TRR_CRNCY=EUR")</f>
        <v>-1.9652639999999999</v>
      </c>
      <c r="D271" cm="1">
        <f t="array" aca="1" ref="D271" ca="1">_xll.BDP(Stocks[[#This Row],[bloomberg_query]], "CUST_TRR_RETURN_HOLDING_PER", "CUST_TRR_START_DT="&amp;TEXT(WORKDAY(TODAY(), -6),"jjjjMMtt"),"CUST_TRR_END_DT="&amp;TEXT(WORKDAY(TODAY(), -1),"jjjjMMtt"), "CUST_TRR_CRNCY=EUR")</f>
        <v>1.667797</v>
      </c>
      <c r="E271" cm="1">
        <f t="array" aca="1" ref="E271" ca="1">_xll.BDP(Stocks[[#This Row],[bloomberg_query]], "CUST_TRR_RETURN_HOLDING_PER", "CUST_TRR_START_DT="&amp;TEXT(WORKDAY(EDATE(TODAY(), -1) - 2, 1),"jjjjMMtt"),"CUST_TRR_END_DT="&amp;TEXT(WORKDAY(TODAY(), -1),"jjjjMMtt"),"CUST_TRR_CRNCY=EUR")</f>
        <v>19.562629999999999</v>
      </c>
      <c r="F271" cm="1">
        <f t="array" aca="1" ref="F271" ca="1">_xll.BDP(Stocks[[#This Row],[bloomberg_query]], "CUST_TRR_RETURN_HOLDING_PER", "CUST_TRR_START_DT="&amp;TEXT(WORKDAY(DATE(YEAR(TODAY())-1, 12, 31), -1),"jjjjMMtt"),"CUST_TRR_END_DT="&amp;TEXT(WORKDAY(TODAY(), -1),"jjjjMMtt"), "CUST_TRR_CRNCY=EUR")</f>
        <v>21.94961</v>
      </c>
    </row>
    <row r="272" spans="1:6" x14ac:dyDescent="0.25">
      <c r="A272" t="s">
        <v>237</v>
      </c>
      <c r="B272" s="1">
        <v>201.46977814435957</v>
      </c>
      <c r="C272" cm="1">
        <f t="array" aca="1" ref="C272" ca="1">_xll.BDP(Stocks[[#This Row],[bloomberg_query]], "CUST_TRR_RETURN_HOLDING_PER", "CUST_TRR_START_DT="&amp;TEXT(WORKDAY(TODAY(), -2),"jjjjMMtt"),"CUST_TRR_END_DT="&amp;TEXT(WORKDAY(TODAY(), -1),"jjjjMMtt"), "CUST_TRR_CRNCY=EUR")</f>
        <v>0.1392072</v>
      </c>
      <c r="D272" cm="1">
        <f t="array" aca="1" ref="D272" ca="1">_xll.BDP(Stocks[[#This Row],[bloomberg_query]], "CUST_TRR_RETURN_HOLDING_PER", "CUST_TRR_START_DT="&amp;TEXT(WORKDAY(TODAY(), -6),"jjjjMMtt"),"CUST_TRR_END_DT="&amp;TEXT(WORKDAY(TODAY(), -1),"jjjjMMtt"), "CUST_TRR_CRNCY=EUR")</f>
        <v>2.5369130000000002</v>
      </c>
      <c r="E272" cm="1">
        <f t="array" aca="1" ref="E272" ca="1">_xll.BDP(Stocks[[#This Row],[bloomberg_query]], "CUST_TRR_RETURN_HOLDING_PER", "CUST_TRR_START_DT="&amp;TEXT(WORKDAY(EDATE(TODAY(), -1) - 2, 1),"jjjjMMtt"),"CUST_TRR_END_DT="&amp;TEXT(WORKDAY(TODAY(), -1),"jjjjMMtt"),"CUST_TRR_CRNCY=EUR")</f>
        <v>11.761509999999999</v>
      </c>
      <c r="F272" cm="1">
        <f t="array" aca="1" ref="F272" ca="1">_xll.BDP(Stocks[[#This Row],[bloomberg_query]], "CUST_TRR_RETURN_HOLDING_PER", "CUST_TRR_START_DT="&amp;TEXT(WORKDAY(DATE(YEAR(TODAY())-1, 12, 31), -1),"jjjjMMtt"),"CUST_TRR_END_DT="&amp;TEXT(WORKDAY(TODAY(), -1),"jjjjMMtt"), "CUST_TRR_CRNCY=EUR")</f>
        <v>38.020820000000001</v>
      </c>
    </row>
    <row r="273" spans="1:6" x14ac:dyDescent="0.25">
      <c r="A273" t="s">
        <v>271</v>
      </c>
      <c r="B273" s="1">
        <v>79.737476773262031</v>
      </c>
      <c r="C273" cm="1">
        <f t="array" aca="1" ref="C273" ca="1">_xll.BDP(Stocks[[#This Row],[bloomberg_query]], "CUST_TRR_RETURN_HOLDING_PER", "CUST_TRR_START_DT="&amp;TEXT(WORKDAY(TODAY(), -2),"jjjjMMtt"),"CUST_TRR_END_DT="&amp;TEXT(WORKDAY(TODAY(), -1),"jjjjMMtt"), "CUST_TRR_CRNCY=EUR")</f>
        <v>-0.34653519999999999</v>
      </c>
      <c r="D273" cm="1">
        <f t="array" aca="1" ref="D273" ca="1">_xll.BDP(Stocks[[#This Row],[bloomberg_query]], "CUST_TRR_RETURN_HOLDING_PER", "CUST_TRR_START_DT="&amp;TEXT(WORKDAY(TODAY(), -6),"jjjjMMtt"),"CUST_TRR_END_DT="&amp;TEXT(WORKDAY(TODAY(), -1),"jjjjMMtt"), "CUST_TRR_CRNCY=EUR")</f>
        <v>0.38040810000000003</v>
      </c>
      <c r="E273" cm="1">
        <f t="array" aca="1" ref="E273" ca="1">_xll.BDP(Stocks[[#This Row],[bloomberg_query]], "CUST_TRR_RETURN_HOLDING_PER", "CUST_TRR_START_DT="&amp;TEXT(WORKDAY(EDATE(TODAY(), -1) - 2, 1),"jjjjMMtt"),"CUST_TRR_END_DT="&amp;TEXT(WORKDAY(TODAY(), -1),"jjjjMMtt"),"CUST_TRR_CRNCY=EUR")</f>
        <v>2.0029129999999999</v>
      </c>
      <c r="F273" cm="1">
        <f t="array" aca="1" ref="F273" ca="1">_xll.BDP(Stocks[[#This Row],[bloomberg_query]], "CUST_TRR_RETURN_HOLDING_PER", "CUST_TRR_START_DT="&amp;TEXT(WORKDAY(DATE(YEAR(TODAY())-1, 12, 31), -1),"jjjjMMtt"),"CUST_TRR_END_DT="&amp;TEXT(WORKDAY(TODAY(), -1),"jjjjMMtt"), "CUST_TRR_CRNCY=EUR")</f>
        <v>15.29888</v>
      </c>
    </row>
    <row r="274" spans="1:6" x14ac:dyDescent="0.25">
      <c r="A274" t="s">
        <v>275</v>
      </c>
      <c r="B274" s="1">
        <v>82.650001525878906</v>
      </c>
      <c r="C274" cm="1">
        <f t="array" aca="1" ref="C274" ca="1">_xll.BDP(Stocks[[#This Row],[bloomberg_query]], "CUST_TRR_RETURN_HOLDING_PER", "CUST_TRR_START_DT="&amp;TEXT(WORKDAY(TODAY(), -2),"jjjjMMtt"),"CUST_TRR_END_DT="&amp;TEXT(WORKDAY(TODAY(), -1),"jjjjMMtt"), "CUST_TRR_CRNCY=EUR")</f>
        <v>4.8327140000000002</v>
      </c>
      <c r="D274" cm="1">
        <f t="array" aca="1" ref="D274" ca="1">_xll.BDP(Stocks[[#This Row],[bloomberg_query]], "CUST_TRR_RETURN_HOLDING_PER", "CUST_TRR_START_DT="&amp;TEXT(WORKDAY(TODAY(), -6),"jjjjMMtt"),"CUST_TRR_END_DT="&amp;TEXT(WORKDAY(TODAY(), -1),"jjjjMMtt"), "CUST_TRR_CRNCY=EUR")</f>
        <v>5.2238810000000004</v>
      </c>
      <c r="E274" cm="1">
        <f t="array" aca="1" ref="E274" ca="1">_xll.BDP(Stocks[[#This Row],[bloomberg_query]], "CUST_TRR_RETURN_HOLDING_PER", "CUST_TRR_START_DT="&amp;TEXT(WORKDAY(EDATE(TODAY(), -1) - 2, 1),"jjjjMMtt"),"CUST_TRR_END_DT="&amp;TEXT(WORKDAY(TODAY(), -1),"jjjjMMtt"),"CUST_TRR_CRNCY=EUR")</f>
        <v>3.684933</v>
      </c>
      <c r="F274" cm="1">
        <f t="array" aca="1" ref="F274" ca="1">_xll.BDP(Stocks[[#This Row],[bloomberg_query]], "CUST_TRR_RETURN_HOLDING_PER", "CUST_TRR_START_DT="&amp;TEXT(WORKDAY(DATE(YEAR(TODAY())-1, 12, 31), -1),"jjjjMMtt"),"CUST_TRR_END_DT="&amp;TEXT(WORKDAY(TODAY(), -1),"jjjjMMtt"), "CUST_TRR_CRNCY=EUR")</f>
        <v>37.556449999999998</v>
      </c>
    </row>
    <row r="275" spans="1:6" x14ac:dyDescent="0.25">
      <c r="A275" t="s">
        <v>256</v>
      </c>
      <c r="B275" s="1">
        <v>55.472362406253815</v>
      </c>
      <c r="C275" cm="1">
        <f t="array" aca="1" ref="C275" ca="1">_xll.BDP(Stocks[[#This Row],[bloomberg_query]], "CUST_TRR_RETURN_HOLDING_PER", "CUST_TRR_START_DT="&amp;TEXT(WORKDAY(TODAY(), -2),"jjjjMMtt"),"CUST_TRR_END_DT="&amp;TEXT(WORKDAY(TODAY(), -1),"jjjjMMtt"), "CUST_TRR_CRNCY=EUR")</f>
        <v>-0.26748040000000001</v>
      </c>
      <c r="D275" cm="1">
        <f t="array" aca="1" ref="D275" ca="1">_xll.BDP(Stocks[[#This Row],[bloomberg_query]], "CUST_TRR_RETURN_HOLDING_PER", "CUST_TRR_START_DT="&amp;TEXT(WORKDAY(TODAY(), -6),"jjjjMMtt"),"CUST_TRR_END_DT="&amp;TEXT(WORKDAY(TODAY(), -1),"jjjjMMtt"), "CUST_TRR_CRNCY=EUR")</f>
        <v>2.4895489999999998</v>
      </c>
      <c r="E275" cm="1">
        <f t="array" aca="1" ref="E275" ca="1">_xll.BDP(Stocks[[#This Row],[bloomberg_query]], "CUST_TRR_RETURN_HOLDING_PER", "CUST_TRR_START_DT="&amp;TEXT(WORKDAY(EDATE(TODAY(), -1) - 2, 1),"jjjjMMtt"),"CUST_TRR_END_DT="&amp;TEXT(WORKDAY(TODAY(), -1),"jjjjMMtt"),"CUST_TRR_CRNCY=EUR")</f>
        <v>14.58577</v>
      </c>
      <c r="F275" cm="1">
        <f t="array" aca="1" ref="F275" ca="1">_xll.BDP(Stocks[[#This Row],[bloomberg_query]], "CUST_TRR_RETURN_HOLDING_PER", "CUST_TRR_START_DT="&amp;TEXT(WORKDAY(DATE(YEAR(TODAY())-1, 12, 31), -1),"jjjjMMtt"),"CUST_TRR_END_DT="&amp;TEXT(WORKDAY(TODAY(), -1),"jjjjMMtt"), "CUST_TRR_CRNCY=EUR")</f>
        <v>72.110550000000003</v>
      </c>
    </row>
    <row r="276" spans="1:6" x14ac:dyDescent="0.25">
      <c r="A276" t="s">
        <v>272</v>
      </c>
      <c r="B276" s="1">
        <v>14.633019444942475</v>
      </c>
      <c r="C276" cm="1">
        <f t="array" aca="1" ref="C276" ca="1">_xll.BDP(Stocks[[#This Row],[bloomberg_query]], "CUST_TRR_RETURN_HOLDING_PER", "CUST_TRR_START_DT="&amp;TEXT(WORKDAY(TODAY(), -2),"jjjjMMtt"),"CUST_TRR_END_DT="&amp;TEXT(WORKDAY(TODAY(), -1),"jjjjMMtt"), "CUST_TRR_CRNCY=EUR")</f>
        <v>-1.8764190000000001</v>
      </c>
      <c r="D276" cm="1">
        <f t="array" aca="1" ref="D276" ca="1">_xll.BDP(Stocks[[#This Row],[bloomberg_query]], "CUST_TRR_RETURN_HOLDING_PER", "CUST_TRR_START_DT="&amp;TEXT(WORKDAY(TODAY(), -6),"jjjjMMtt"),"CUST_TRR_END_DT="&amp;TEXT(WORKDAY(TODAY(), -1),"jjjjMMtt"), "CUST_TRR_CRNCY=EUR")</f>
        <v>13.322520000000001</v>
      </c>
      <c r="E276" cm="1">
        <f t="array" aca="1" ref="E276" ca="1">_xll.BDP(Stocks[[#This Row],[bloomberg_query]], "CUST_TRR_RETURN_HOLDING_PER", "CUST_TRR_START_DT="&amp;TEXT(WORKDAY(EDATE(TODAY(), -1) - 2, 1),"jjjjMMtt"),"CUST_TRR_END_DT="&amp;TEXT(WORKDAY(TODAY(), -1),"jjjjMMtt"),"CUST_TRR_CRNCY=EUR")</f>
        <v>26.98565</v>
      </c>
      <c r="F276" cm="1">
        <f t="array" aca="1" ref="F276" ca="1">_xll.BDP(Stocks[[#This Row],[bloomberg_query]], "CUST_TRR_RETURN_HOLDING_PER", "CUST_TRR_START_DT="&amp;TEXT(WORKDAY(DATE(YEAR(TODAY())-1, 12, 31), -1),"jjjjMMtt"),"CUST_TRR_END_DT="&amp;TEXT(WORKDAY(TODAY(), -1),"jjjjMMtt"), "CUST_TRR_CRNCY=EUR")</f>
        <v>81.909809999999993</v>
      </c>
    </row>
    <row r="277" spans="1:6" x14ac:dyDescent="0.25">
      <c r="A277" t="s">
        <v>273</v>
      </c>
      <c r="B277" s="1">
        <v>162.48844965457917</v>
      </c>
      <c r="C277" cm="1">
        <f t="array" aca="1" ref="C277" ca="1">_xll.BDP(Stocks[[#This Row],[bloomberg_query]], "CUST_TRR_RETURN_HOLDING_PER", "CUST_TRR_START_DT="&amp;TEXT(WORKDAY(TODAY(), -2),"jjjjMMtt"),"CUST_TRR_END_DT="&amp;TEXT(WORKDAY(TODAY(), -1),"jjjjMMtt"), "CUST_TRR_CRNCY=EUR")</f>
        <v>-0.32460630000000001</v>
      </c>
      <c r="D277" cm="1">
        <f t="array" aca="1" ref="D277" ca="1">_xll.BDP(Stocks[[#This Row],[bloomberg_query]], "CUST_TRR_RETURN_HOLDING_PER", "CUST_TRR_START_DT="&amp;TEXT(WORKDAY(TODAY(), -6),"jjjjMMtt"),"CUST_TRR_END_DT="&amp;TEXT(WORKDAY(TODAY(), -1),"jjjjMMtt"), "CUST_TRR_CRNCY=EUR")</f>
        <v>0.33717130000000001</v>
      </c>
      <c r="E277" cm="1">
        <f t="array" aca="1" ref="E277" ca="1">_xll.BDP(Stocks[[#This Row],[bloomberg_query]], "CUST_TRR_RETURN_HOLDING_PER", "CUST_TRR_START_DT="&amp;TEXT(WORKDAY(EDATE(TODAY(), -1) - 2, 1),"jjjjMMtt"),"CUST_TRR_END_DT="&amp;TEXT(WORKDAY(TODAY(), -1),"jjjjMMtt"),"CUST_TRR_CRNCY=EUR")</f>
        <v>-21.161460000000002</v>
      </c>
      <c r="F277" cm="1">
        <f t="array" aca="1" ref="F277" ca="1">_xll.BDP(Stocks[[#This Row],[bloomberg_query]], "CUST_TRR_RETURN_HOLDING_PER", "CUST_TRR_START_DT="&amp;TEXT(WORKDAY(DATE(YEAR(TODAY())-1, 12, 31), -1),"jjjjMMtt"),"CUST_TRR_END_DT="&amp;TEXT(WORKDAY(TODAY(), -1),"jjjjMMtt"), "CUST_TRR_CRNCY=EUR")</f>
        <v>-20.750620000000001</v>
      </c>
    </row>
    <row r="278" spans="1:6" x14ac:dyDescent="0.25">
      <c r="A278" t="s">
        <v>276</v>
      </c>
      <c r="B278" s="1">
        <v>272.40710677385329</v>
      </c>
      <c r="C278" cm="1">
        <f t="array" aca="1" ref="C278" ca="1">_xll.BDP(Stocks[[#This Row],[bloomberg_query]], "CUST_TRR_RETURN_HOLDING_PER", "CUST_TRR_START_DT="&amp;TEXT(WORKDAY(TODAY(), -2),"jjjjMMtt"),"CUST_TRR_END_DT="&amp;TEXT(WORKDAY(TODAY(), -1),"jjjjMMtt"), "CUST_TRR_CRNCY=EUR")</f>
        <v>0.86430340000000005</v>
      </c>
      <c r="D278" cm="1">
        <f t="array" aca="1" ref="D278" ca="1">_xll.BDP(Stocks[[#This Row],[bloomberg_query]], "CUST_TRR_RETURN_HOLDING_PER", "CUST_TRR_START_DT="&amp;TEXT(WORKDAY(TODAY(), -6),"jjjjMMtt"),"CUST_TRR_END_DT="&amp;TEXT(WORKDAY(TODAY(), -1),"jjjjMMtt"), "CUST_TRR_CRNCY=EUR")</f>
        <v>2.5121129999999998</v>
      </c>
      <c r="E278" cm="1">
        <f t="array" aca="1" ref="E278" ca="1">_xll.BDP(Stocks[[#This Row],[bloomberg_query]], "CUST_TRR_RETURN_HOLDING_PER", "CUST_TRR_START_DT="&amp;TEXT(WORKDAY(EDATE(TODAY(), -1) - 2, 1),"jjjjMMtt"),"CUST_TRR_END_DT="&amp;TEXT(WORKDAY(TODAY(), -1),"jjjjMMtt"),"CUST_TRR_CRNCY=EUR")</f>
        <v>3.4481839999999999</v>
      </c>
      <c r="F278" cm="1">
        <f t="array" aca="1" ref="F278" ca="1">_xll.BDP(Stocks[[#This Row],[bloomberg_query]], "CUST_TRR_RETURN_HOLDING_PER", "CUST_TRR_START_DT="&amp;TEXT(WORKDAY(DATE(YEAR(TODAY())-1, 12, 31), -1),"jjjjMMtt"),"CUST_TRR_END_DT="&amp;TEXT(WORKDAY(TODAY(), -1),"jjjjMMtt"), "CUST_TRR_CRNCY=EUR")</f>
        <v>10.65507</v>
      </c>
    </row>
    <row r="279" spans="1:6" x14ac:dyDescent="0.25">
      <c r="A279" t="s">
        <v>268</v>
      </c>
      <c r="B279" s="1">
        <v>316.46331061124806</v>
      </c>
      <c r="C279" cm="1">
        <f t="array" aca="1" ref="C279" ca="1">_xll.BDP(Stocks[[#This Row],[bloomberg_query]], "CUST_TRR_RETURN_HOLDING_PER", "CUST_TRR_START_DT="&amp;TEXT(WORKDAY(TODAY(), -2),"jjjjMMtt"),"CUST_TRR_END_DT="&amp;TEXT(WORKDAY(TODAY(), -1),"jjjjMMtt"), "CUST_TRR_CRNCY=EUR")</f>
        <v>-0.65972790000000003</v>
      </c>
      <c r="D279" cm="1">
        <f t="array" aca="1" ref="D279" ca="1">_xll.BDP(Stocks[[#This Row],[bloomberg_query]], "CUST_TRR_RETURN_HOLDING_PER", "CUST_TRR_START_DT="&amp;TEXT(WORKDAY(TODAY(), -6),"jjjjMMtt"),"CUST_TRR_END_DT="&amp;TEXT(WORKDAY(TODAY(), -1),"jjjjMMtt"), "CUST_TRR_CRNCY=EUR")</f>
        <v>1.4836780000000001</v>
      </c>
      <c r="E279" cm="1">
        <f t="array" aca="1" ref="E279" ca="1">_xll.BDP(Stocks[[#This Row],[bloomberg_query]], "CUST_TRR_RETURN_HOLDING_PER", "CUST_TRR_START_DT="&amp;TEXT(WORKDAY(EDATE(TODAY(), -1) - 2, 1),"jjjjMMtt"),"CUST_TRR_END_DT="&amp;TEXT(WORKDAY(TODAY(), -1),"jjjjMMtt"),"CUST_TRR_CRNCY=EUR")</f>
        <v>13.00375</v>
      </c>
      <c r="F279" cm="1">
        <f t="array" aca="1" ref="F279" ca="1">_xll.BDP(Stocks[[#This Row],[bloomberg_query]], "CUST_TRR_RETURN_HOLDING_PER", "CUST_TRR_START_DT="&amp;TEXT(WORKDAY(DATE(YEAR(TODAY())-1, 12, 31), -1),"jjjjMMtt"),"CUST_TRR_END_DT="&amp;TEXT(WORKDAY(TODAY(), -1),"jjjjMMtt"), "CUST_TRR_CRNCY=EUR")</f>
        <v>37.135750000000002</v>
      </c>
    </row>
    <row r="280" spans="1:6" x14ac:dyDescent="0.25">
      <c r="A280" t="s">
        <v>260</v>
      </c>
      <c r="B280" s="1">
        <v>59.5</v>
      </c>
      <c r="C280" cm="1">
        <f t="array" aca="1" ref="C280" ca="1">_xll.BDP(Stocks[[#This Row],[bloomberg_query]], "CUST_TRR_RETURN_HOLDING_PER", "CUST_TRR_START_DT="&amp;TEXT(WORKDAY(TODAY(), -2),"jjjjMMtt"),"CUST_TRR_END_DT="&amp;TEXT(WORKDAY(TODAY(), -1),"jjjjMMtt"), "CUST_TRR_CRNCY=EUR")</f>
        <v>3.3229489999999999</v>
      </c>
      <c r="D280" cm="1">
        <f t="array" aca="1" ref="D280" ca="1">_xll.BDP(Stocks[[#This Row],[bloomberg_query]], "CUST_TRR_RETURN_HOLDING_PER", "CUST_TRR_START_DT="&amp;TEXT(WORKDAY(TODAY(), -6),"jjjjMMtt"),"CUST_TRR_END_DT="&amp;TEXT(WORKDAY(TODAY(), -1),"jjjjMMtt"), "CUST_TRR_CRNCY=EUR")</f>
        <v>3.8622130000000001</v>
      </c>
      <c r="E280" cm="1">
        <f t="array" aca="1" ref="E280" ca="1">_xll.BDP(Stocks[[#This Row],[bloomberg_query]], "CUST_TRR_RETURN_HOLDING_PER", "CUST_TRR_START_DT="&amp;TEXT(WORKDAY(EDATE(TODAY(), -1) - 2, 1),"jjjjMMtt"),"CUST_TRR_END_DT="&amp;TEXT(WORKDAY(TODAY(), -1),"jjjjMMtt"),"CUST_TRR_CRNCY=EUR")</f>
        <v>19.471679999999999</v>
      </c>
      <c r="F280" cm="1">
        <f t="array" aca="1" ref="F280" ca="1">_xll.BDP(Stocks[[#This Row],[bloomberg_query]], "CUST_TRR_RETURN_HOLDING_PER", "CUST_TRR_START_DT="&amp;TEXT(WORKDAY(DATE(YEAR(TODAY())-1, 12, 31), -1),"jjjjMMtt"),"CUST_TRR_END_DT="&amp;TEXT(WORKDAY(TODAY(), -1),"jjjjMMtt"), "CUST_TRR_CRNCY=EUR")</f>
        <v>47.055819999999997</v>
      </c>
    </row>
    <row r="281" spans="1:6" x14ac:dyDescent="0.25">
      <c r="A281" t="s">
        <v>262</v>
      </c>
      <c r="B281" s="1">
        <v>308.83713181018834</v>
      </c>
      <c r="C281" cm="1">
        <f t="array" aca="1" ref="C281" ca="1">_xll.BDP(Stocks[[#This Row],[bloomberg_query]], "CUST_TRR_RETURN_HOLDING_PER", "CUST_TRR_START_DT="&amp;TEXT(WORKDAY(TODAY(), -2),"jjjjMMtt"),"CUST_TRR_END_DT="&amp;TEXT(WORKDAY(TODAY(), -1),"jjjjMMtt"), "CUST_TRR_CRNCY=EUR")</f>
        <v>0.25810660000000002</v>
      </c>
      <c r="D281" cm="1">
        <f t="array" aca="1" ref="D281" ca="1">_xll.BDP(Stocks[[#This Row],[bloomberg_query]], "CUST_TRR_RETURN_HOLDING_PER", "CUST_TRR_START_DT="&amp;TEXT(WORKDAY(TODAY(), -6),"jjjjMMtt"),"CUST_TRR_END_DT="&amp;TEXT(WORKDAY(TODAY(), -1),"jjjjMMtt"), "CUST_TRR_CRNCY=EUR")</f>
        <v>1.4865250000000001</v>
      </c>
      <c r="E281" cm="1">
        <f t="array" aca="1" ref="E281" ca="1">_xll.BDP(Stocks[[#This Row],[bloomberg_query]], "CUST_TRR_RETURN_HOLDING_PER", "CUST_TRR_START_DT="&amp;TEXT(WORKDAY(EDATE(TODAY(), -1) - 2, 1),"jjjjMMtt"),"CUST_TRR_END_DT="&amp;TEXT(WORKDAY(TODAY(), -1),"jjjjMMtt"),"CUST_TRR_CRNCY=EUR")</f>
        <v>0.58310439999999997</v>
      </c>
      <c r="F281" cm="1">
        <f t="array" aca="1" ref="F281" ca="1">_xll.BDP(Stocks[[#This Row],[bloomberg_query]], "CUST_TRR_RETURN_HOLDING_PER", "CUST_TRR_START_DT="&amp;TEXT(WORKDAY(DATE(YEAR(TODAY())-1, 12, 31), -1),"jjjjMMtt"),"CUST_TRR_END_DT="&amp;TEXT(WORKDAY(TODAY(), -1),"jjjjMMtt"), "CUST_TRR_CRNCY=EUR")</f>
        <v>79.312240000000003</v>
      </c>
    </row>
    <row r="282" spans="1:6" x14ac:dyDescent="0.25">
      <c r="A282" t="s">
        <v>259</v>
      </c>
      <c r="B282" s="1">
        <v>150.60000610351563</v>
      </c>
      <c r="C282" cm="1">
        <f t="array" aca="1" ref="C282" ca="1">_xll.BDP(Stocks[[#This Row],[bloomberg_query]], "CUST_TRR_RETURN_HOLDING_PER", "CUST_TRR_START_DT="&amp;TEXT(WORKDAY(TODAY(), -2),"jjjjMMtt"),"CUST_TRR_END_DT="&amp;TEXT(WORKDAY(TODAY(), -1),"jjjjMMtt"), "CUST_TRR_CRNCY=EUR")</f>
        <v>1.206434</v>
      </c>
      <c r="D282" cm="1">
        <f t="array" aca="1" ref="D282" ca="1">_xll.BDP(Stocks[[#This Row],[bloomberg_query]], "CUST_TRR_RETURN_HOLDING_PER", "CUST_TRR_START_DT="&amp;TEXT(WORKDAY(TODAY(), -6),"jjjjMMtt"),"CUST_TRR_END_DT="&amp;TEXT(WORKDAY(TODAY(), -1),"jjjjMMtt"), "CUST_TRR_CRNCY=EUR")</f>
        <v>1.752022</v>
      </c>
      <c r="E282" cm="1">
        <f t="array" aca="1" ref="E282" ca="1">_xll.BDP(Stocks[[#This Row],[bloomberg_query]], "CUST_TRR_RETURN_HOLDING_PER", "CUST_TRR_START_DT="&amp;TEXT(WORKDAY(EDATE(TODAY(), -1) - 2, 1),"jjjjMMtt"),"CUST_TRR_END_DT="&amp;TEXT(WORKDAY(TODAY(), -1),"jjjjMMtt"),"CUST_TRR_CRNCY=EUR")</f>
        <v>5.4469279999999998</v>
      </c>
      <c r="F282" cm="1">
        <f t="array" aca="1" ref="F282" ca="1">_xll.BDP(Stocks[[#This Row],[bloomberg_query]], "CUST_TRR_RETURN_HOLDING_PER", "CUST_TRR_START_DT="&amp;TEXT(WORKDAY(DATE(YEAR(TODAY())-1, 12, 31), -1),"jjjjMMtt"),"CUST_TRR_END_DT="&amp;TEXT(WORKDAY(TODAY(), -1),"jjjjMMtt"), "CUST_TRR_CRNCY=EUR")</f>
        <v>12.351190000000001</v>
      </c>
    </row>
    <row r="283" spans="1:6" x14ac:dyDescent="0.25">
      <c r="A283" t="s">
        <v>282</v>
      </c>
      <c r="B283" s="1">
        <v>6.3619999885559082</v>
      </c>
      <c r="C283" cm="1">
        <f t="array" aca="1" ref="C283" ca="1">_xll.BDP(Stocks[[#This Row],[bloomberg_query]], "CUST_TRR_RETURN_HOLDING_PER", "CUST_TRR_START_DT="&amp;TEXT(WORKDAY(TODAY(), -2),"jjjjMMtt"),"CUST_TRR_END_DT="&amp;TEXT(WORKDAY(TODAY(), -1),"jjjjMMtt"), "CUST_TRR_CRNCY=EUR")</f>
        <v>-0.76546230000000004</v>
      </c>
      <c r="D283" cm="1">
        <f t="array" aca="1" ref="D283" ca="1">_xll.BDP(Stocks[[#This Row],[bloomberg_query]], "CUST_TRR_RETURN_HOLDING_PER", "CUST_TRR_START_DT="&amp;TEXT(WORKDAY(TODAY(), -6),"jjjjMMtt"),"CUST_TRR_END_DT="&amp;TEXT(WORKDAY(TODAY(), -1),"jjjjMMtt"), "CUST_TRR_CRNCY=EUR")</f>
        <v>-0.79583720000000002</v>
      </c>
      <c r="E283" cm="1">
        <f t="array" aca="1" ref="E283" ca="1">_xll.BDP(Stocks[[#This Row],[bloomberg_query]], "CUST_TRR_RETURN_HOLDING_PER", "CUST_TRR_START_DT="&amp;TEXT(WORKDAY(EDATE(TODAY(), -1) - 2, 1),"jjjjMMtt"),"CUST_TRR_END_DT="&amp;TEXT(WORKDAY(TODAY(), -1),"jjjjMMtt"),"CUST_TRR_CRNCY=EUR")</f>
        <v>5.9843029999999997</v>
      </c>
      <c r="F283" cm="1">
        <f t="array" aca="1" ref="F283" ca="1">_xll.BDP(Stocks[[#This Row],[bloomberg_query]], "CUST_TRR_RETURN_HOLDING_PER", "CUST_TRR_START_DT="&amp;TEXT(WORKDAY(DATE(YEAR(TODAY())-1, 12, 31), -1),"jjjjMMtt"),"CUST_TRR_END_DT="&amp;TEXT(WORKDAY(TODAY(), -1),"jjjjMMtt"), "CUST_TRR_CRNCY=EUR")</f>
        <v>48.464260000000003</v>
      </c>
    </row>
    <row r="284" spans="1:6" x14ac:dyDescent="0.25">
      <c r="A284" t="s">
        <v>252</v>
      </c>
      <c r="B284" s="1">
        <v>102.04289428472519</v>
      </c>
      <c r="C284" cm="1">
        <f t="array" aca="1" ref="C284" ca="1">_xll.BDP(Stocks[[#This Row],[bloomberg_query]], "CUST_TRR_RETURN_HOLDING_PER", "CUST_TRR_START_DT="&amp;TEXT(WORKDAY(TODAY(), -2),"jjjjMMtt"),"CUST_TRR_END_DT="&amp;TEXT(WORKDAY(TODAY(), -1),"jjjjMMtt"), "CUST_TRR_CRNCY=EUR")</f>
        <v>-0.88228050000000002</v>
      </c>
      <c r="D284" cm="1">
        <f t="array" aca="1" ref="D284" ca="1">_xll.BDP(Stocks[[#This Row],[bloomberg_query]], "CUST_TRR_RETURN_HOLDING_PER", "CUST_TRR_START_DT="&amp;TEXT(WORKDAY(TODAY(), -6),"jjjjMMtt"),"CUST_TRR_END_DT="&amp;TEXT(WORKDAY(TODAY(), -1),"jjjjMMtt"), "CUST_TRR_CRNCY=EUR")</f>
        <v>-4.4841259999999998</v>
      </c>
      <c r="E284" cm="1">
        <f t="array" aca="1" ref="E284" ca="1">_xll.BDP(Stocks[[#This Row],[bloomberg_query]], "CUST_TRR_RETURN_HOLDING_PER", "CUST_TRR_START_DT="&amp;TEXT(WORKDAY(EDATE(TODAY(), -1) - 2, 1),"jjjjMMtt"),"CUST_TRR_END_DT="&amp;TEXT(WORKDAY(TODAY(), -1),"jjjjMMtt"),"CUST_TRR_CRNCY=EUR")</f>
        <v>-15.595319999999999</v>
      </c>
      <c r="F284" cm="1">
        <f t="array" aca="1" ref="F284" ca="1">_xll.BDP(Stocks[[#This Row],[bloomberg_query]], "CUST_TRR_RETURN_HOLDING_PER", "CUST_TRR_START_DT="&amp;TEXT(WORKDAY(DATE(YEAR(TODAY())-1, 12, 31), -1),"jjjjMMtt"),"CUST_TRR_END_DT="&amp;TEXT(WORKDAY(TODAY(), -1),"jjjjMMtt"), "CUST_TRR_CRNCY=EUR")</f>
        <v>14.16752</v>
      </c>
    </row>
    <row r="285" spans="1:6" x14ac:dyDescent="0.25">
      <c r="A285" t="s">
        <v>277</v>
      </c>
      <c r="B285" s="1">
        <v>45.979999542236328</v>
      </c>
      <c r="C285" cm="1">
        <f t="array" aca="1" ref="C285" ca="1">_xll.BDP(Stocks[[#This Row],[bloomberg_query]], "CUST_TRR_RETURN_HOLDING_PER", "CUST_TRR_START_DT="&amp;TEXT(WORKDAY(TODAY(), -2),"jjjjMMtt"),"CUST_TRR_END_DT="&amp;TEXT(WORKDAY(TODAY(), -1),"jjjjMMtt"), "CUST_TRR_CRNCY=EUR")</f>
        <v>3.65307</v>
      </c>
      <c r="D285" cm="1">
        <f t="array" aca="1" ref="D285" ca="1">_xll.BDP(Stocks[[#This Row],[bloomberg_query]], "CUST_TRR_RETURN_HOLDING_PER", "CUST_TRR_START_DT="&amp;TEXT(WORKDAY(TODAY(), -6),"jjjjMMtt"),"CUST_TRR_END_DT="&amp;TEXT(WORKDAY(TODAY(), -1),"jjjjMMtt"), "CUST_TRR_CRNCY=EUR")</f>
        <v>1.380973</v>
      </c>
      <c r="E285" cm="1">
        <f t="array" aca="1" ref="E285" ca="1">_xll.BDP(Stocks[[#This Row],[bloomberg_query]], "CUST_TRR_RETURN_HOLDING_PER", "CUST_TRR_START_DT="&amp;TEXT(WORKDAY(EDATE(TODAY(), -1) - 2, 1),"jjjjMMtt"),"CUST_TRR_END_DT="&amp;TEXT(WORKDAY(TODAY(), -1),"jjjjMMtt"),"CUST_TRR_CRNCY=EUR")</f>
        <v>-1.887993</v>
      </c>
      <c r="F285" cm="1">
        <f t="array" aca="1" ref="F285" ca="1">_xll.BDP(Stocks[[#This Row],[bloomberg_query]], "CUST_TRR_RETURN_HOLDING_PER", "CUST_TRR_START_DT="&amp;TEXT(WORKDAY(DATE(YEAR(TODAY())-1, 12, 31), -1),"jjjjMMtt"),"CUST_TRR_END_DT="&amp;TEXT(WORKDAY(TODAY(), -1),"jjjjMMtt"), "CUST_TRR_CRNCY=EUR")</f>
        <v>19.601759999999999</v>
      </c>
    </row>
    <row r="286" spans="1:6" x14ac:dyDescent="0.25">
      <c r="A286" t="s">
        <v>266</v>
      </c>
      <c r="B286" s="1">
        <v>142.97467577695846</v>
      </c>
      <c r="C286" cm="1">
        <f t="array" aca="1" ref="C286" ca="1">_xll.BDP(Stocks[[#This Row],[bloomberg_query]], "CUST_TRR_RETURN_HOLDING_PER", "CUST_TRR_START_DT="&amp;TEXT(WORKDAY(TODAY(), -2),"jjjjMMtt"),"CUST_TRR_END_DT="&amp;TEXT(WORKDAY(TODAY(), -1),"jjjjMMtt"), "CUST_TRR_CRNCY=EUR")</f>
        <v>-1.6448160000000001</v>
      </c>
      <c r="D286" cm="1">
        <f t="array" aca="1" ref="D286" ca="1">_xll.BDP(Stocks[[#This Row],[bloomberg_query]], "CUST_TRR_RETURN_HOLDING_PER", "CUST_TRR_START_DT="&amp;TEXT(WORKDAY(TODAY(), -6),"jjjjMMtt"),"CUST_TRR_END_DT="&amp;TEXT(WORKDAY(TODAY(), -1),"jjjjMMtt"), "CUST_TRR_CRNCY=EUR")</f>
        <v>2.3951820000000001</v>
      </c>
      <c r="E286" cm="1">
        <f t="array" aca="1" ref="E286" ca="1">_xll.BDP(Stocks[[#This Row],[bloomberg_query]], "CUST_TRR_RETURN_HOLDING_PER", "CUST_TRR_START_DT="&amp;TEXT(WORKDAY(EDATE(TODAY(), -1) - 2, 1),"jjjjMMtt"),"CUST_TRR_END_DT="&amp;TEXT(WORKDAY(TODAY(), -1),"jjjjMMtt"),"CUST_TRR_CRNCY=EUR")</f>
        <v>-6.9333840000000002</v>
      </c>
      <c r="F286" cm="1">
        <f t="array" aca="1" ref="F286" ca="1">_xll.BDP(Stocks[[#This Row],[bloomberg_query]], "CUST_TRR_RETURN_HOLDING_PER", "CUST_TRR_START_DT="&amp;TEXT(WORKDAY(DATE(YEAR(TODAY())-1, 12, 31), -1),"jjjjMMtt"),"CUST_TRR_END_DT="&amp;TEXT(WORKDAY(TODAY(), -1),"jjjjMMtt"), "CUST_TRR_CRNCY=EUR")</f>
        <v>9.3736990000000002</v>
      </c>
    </row>
    <row r="287" spans="1:6" x14ac:dyDescent="0.25">
      <c r="A287" t="s">
        <v>279</v>
      </c>
      <c r="B287" s="1">
        <v>112.88593396186829</v>
      </c>
      <c r="C287" cm="1">
        <f t="array" aca="1" ref="C287" ca="1">_xll.BDP(Stocks[[#This Row],[bloomberg_query]], "CUST_TRR_RETURN_HOLDING_PER", "CUST_TRR_START_DT="&amp;TEXT(WORKDAY(TODAY(), -2),"jjjjMMtt"),"CUST_TRR_END_DT="&amp;TEXT(WORKDAY(TODAY(), -1),"jjjjMMtt"), "CUST_TRR_CRNCY=EUR")</f>
        <v>-0.2833253</v>
      </c>
      <c r="D287" cm="1">
        <f t="array" aca="1" ref="D287" ca="1">_xll.BDP(Stocks[[#This Row],[bloomberg_query]], "CUST_TRR_RETURN_HOLDING_PER", "CUST_TRR_START_DT="&amp;TEXT(WORKDAY(TODAY(), -6),"jjjjMMtt"),"CUST_TRR_END_DT="&amp;TEXT(WORKDAY(TODAY(), -1),"jjjjMMtt"), "CUST_TRR_CRNCY=EUR")</f>
        <v>1.7667489999999999</v>
      </c>
      <c r="E287" cm="1">
        <f t="array" aca="1" ref="E287" ca="1">_xll.BDP(Stocks[[#This Row],[bloomberg_query]], "CUST_TRR_RETURN_HOLDING_PER", "CUST_TRR_START_DT="&amp;TEXT(WORKDAY(EDATE(TODAY(), -1) - 2, 1),"jjjjMMtt"),"CUST_TRR_END_DT="&amp;TEXT(WORKDAY(TODAY(), -1),"jjjjMMtt"),"CUST_TRR_CRNCY=EUR")</f>
        <v>-4.4701440000000003</v>
      </c>
      <c r="F287" cm="1">
        <f t="array" aca="1" ref="F287" ca="1">_xll.BDP(Stocks[[#This Row],[bloomberg_query]], "CUST_TRR_RETURN_HOLDING_PER", "CUST_TRR_START_DT="&amp;TEXT(WORKDAY(DATE(YEAR(TODAY())-1, 12, 31), -1),"jjjjMMtt"),"CUST_TRR_END_DT="&amp;TEXT(WORKDAY(TODAY(), -1),"jjjjMMtt"), "CUST_TRR_CRNCY=EUR")</f>
        <v>2.89751</v>
      </c>
    </row>
    <row r="288" spans="1:6" x14ac:dyDescent="0.25">
      <c r="A288" t="s">
        <v>280</v>
      </c>
      <c r="B288" s="1">
        <v>77.530915155452774</v>
      </c>
      <c r="C288" cm="1">
        <f t="array" aca="1" ref="C288" ca="1">_xll.BDP(Stocks[[#This Row],[bloomberg_query]], "CUST_TRR_RETURN_HOLDING_PER", "CUST_TRR_START_DT="&amp;TEXT(WORKDAY(TODAY(), -2),"jjjjMMtt"),"CUST_TRR_END_DT="&amp;TEXT(WORKDAY(TODAY(), -1),"jjjjMMtt"), "CUST_TRR_CRNCY=EUR")</f>
        <v>-1.70716</v>
      </c>
      <c r="D288" cm="1">
        <f t="array" aca="1" ref="D288" ca="1">_xll.BDP(Stocks[[#This Row],[bloomberg_query]], "CUST_TRR_RETURN_HOLDING_PER", "CUST_TRR_START_DT="&amp;TEXT(WORKDAY(TODAY(), -6),"jjjjMMtt"),"CUST_TRR_END_DT="&amp;TEXT(WORKDAY(TODAY(), -1),"jjjjMMtt"), "CUST_TRR_CRNCY=EUR")</f>
        <v>-2.5189840000000001</v>
      </c>
      <c r="E288" cm="1">
        <f t="array" aca="1" ref="E288" ca="1">_xll.BDP(Stocks[[#This Row],[bloomberg_query]], "CUST_TRR_RETURN_HOLDING_PER", "CUST_TRR_START_DT="&amp;TEXT(WORKDAY(EDATE(TODAY(), -1) - 2, 1),"jjjjMMtt"),"CUST_TRR_END_DT="&amp;TEXT(WORKDAY(TODAY(), -1),"jjjjMMtt"),"CUST_TRR_CRNCY=EUR")</f>
        <v>-1.339979</v>
      </c>
      <c r="F288" cm="1">
        <f t="array" aca="1" ref="F288" ca="1">_xll.BDP(Stocks[[#This Row],[bloomberg_query]], "CUST_TRR_RETURN_HOLDING_PER", "CUST_TRR_START_DT="&amp;TEXT(WORKDAY(DATE(YEAR(TODAY())-1, 12, 31), -1),"jjjjMMtt"),"CUST_TRR_END_DT="&amp;TEXT(WORKDAY(TODAY(), -1),"jjjjMMtt"), "CUST_TRR_CRNCY=EUR")</f>
        <v>61.411720000000003</v>
      </c>
    </row>
    <row r="289" spans="1:6" x14ac:dyDescent="0.25">
      <c r="A289" t="s">
        <v>466</v>
      </c>
      <c r="B289" s="1">
        <v>202.31096877574922</v>
      </c>
      <c r="C289" cm="1">
        <f t="array" aca="1" ref="C289" ca="1">_xll.BDP(Stocks[[#This Row],[bloomberg_query]], "CUST_TRR_RETURN_HOLDING_PER", "CUST_TRR_START_DT="&amp;TEXT(WORKDAY(TODAY(), -2),"jjjjMMtt"),"CUST_TRR_END_DT="&amp;TEXT(WORKDAY(TODAY(), -1),"jjjjMMtt"), "CUST_TRR_CRNCY=EUR")</f>
        <v>-5.2456550000000002</v>
      </c>
      <c r="D289" cm="1">
        <f t="array" aca="1" ref="D289" ca="1">_xll.BDP(Stocks[[#This Row],[bloomberg_query]], "CUST_TRR_RETURN_HOLDING_PER", "CUST_TRR_START_DT="&amp;TEXT(WORKDAY(TODAY(), -6),"jjjjMMtt"),"CUST_TRR_END_DT="&amp;TEXT(WORKDAY(TODAY(), -1),"jjjjMMtt"), "CUST_TRR_CRNCY=EUR")</f>
        <v>10.444699999999999</v>
      </c>
      <c r="E289" cm="1">
        <f t="array" aca="1" ref="E289" ca="1">_xll.BDP(Stocks[[#This Row],[bloomberg_query]], "CUST_TRR_RETURN_HOLDING_PER", "CUST_TRR_START_DT="&amp;TEXT(WORKDAY(EDATE(TODAY(), -1) - 2, 1),"jjjjMMtt"),"CUST_TRR_END_DT="&amp;TEXT(WORKDAY(TODAY(), -1),"jjjjMMtt"),"CUST_TRR_CRNCY=EUR")</f>
        <v>-8.4410880000000006</v>
      </c>
      <c r="F289" cm="1">
        <f t="array" aca="1" ref="F289" ca="1">_xll.BDP(Stocks[[#This Row],[bloomberg_query]], "CUST_TRR_RETURN_HOLDING_PER", "CUST_TRR_START_DT="&amp;TEXT(WORKDAY(DATE(YEAR(TODAY())-1, 12, 31), -1),"jjjjMMtt"),"CUST_TRR_END_DT="&amp;TEXT(WORKDAY(TODAY(), -1),"jjjjMMtt"), "CUST_TRR_CRNCY=EUR")</f>
        <v>28.701039999999999</v>
      </c>
    </row>
    <row r="290" spans="1:6" x14ac:dyDescent="0.25">
      <c r="A290" t="s">
        <v>265</v>
      </c>
      <c r="B290" s="1">
        <v>198.9831816625595</v>
      </c>
      <c r="C290" cm="1">
        <f t="array" aca="1" ref="C290" ca="1">_xll.BDP(Stocks[[#This Row],[bloomberg_query]], "CUST_TRR_RETURN_HOLDING_PER", "CUST_TRR_START_DT="&amp;TEXT(WORKDAY(TODAY(), -2),"jjjjMMtt"),"CUST_TRR_END_DT="&amp;TEXT(WORKDAY(TODAY(), -1),"jjjjMMtt"), "CUST_TRR_CRNCY=EUR")</f>
        <v>0.39900600000000003</v>
      </c>
      <c r="D290" cm="1">
        <f t="array" aca="1" ref="D290" ca="1">_xll.BDP(Stocks[[#This Row],[bloomberg_query]], "CUST_TRR_RETURN_HOLDING_PER", "CUST_TRR_START_DT="&amp;TEXT(WORKDAY(TODAY(), -6),"jjjjMMtt"),"CUST_TRR_END_DT="&amp;TEXT(WORKDAY(TODAY(), -1),"jjjjMMtt"), "CUST_TRR_CRNCY=EUR")</f>
        <v>2.5716649999999999</v>
      </c>
      <c r="E290" cm="1">
        <f t="array" aca="1" ref="E290" ca="1">_xll.BDP(Stocks[[#This Row],[bloomberg_query]], "CUST_TRR_RETURN_HOLDING_PER", "CUST_TRR_START_DT="&amp;TEXT(WORKDAY(EDATE(TODAY(), -1) - 2, 1),"jjjjMMtt"),"CUST_TRR_END_DT="&amp;TEXT(WORKDAY(TODAY(), -1),"jjjjMMtt"),"CUST_TRR_CRNCY=EUR")</f>
        <v>5.915832</v>
      </c>
      <c r="F290" cm="1">
        <f t="array" aca="1" ref="F290" ca="1">_xll.BDP(Stocks[[#This Row],[bloomberg_query]], "CUST_TRR_RETURN_HOLDING_PER", "CUST_TRR_START_DT="&amp;TEXT(WORKDAY(DATE(YEAR(TODAY())-1, 12, 31), -1),"jjjjMMtt"),"CUST_TRR_END_DT="&amp;TEXT(WORKDAY(TODAY(), -1),"jjjjMMtt"), "CUST_TRR_CRNCY=EUR")</f>
        <v>26.156089999999999</v>
      </c>
    </row>
    <row r="291" spans="1:6" x14ac:dyDescent="0.25">
      <c r="A291" t="s">
        <v>261</v>
      </c>
      <c r="B291" s="1">
        <v>549.87984504222868</v>
      </c>
      <c r="C291" cm="1">
        <f t="array" aca="1" ref="C291" ca="1">_xll.BDP(Stocks[[#This Row],[bloomberg_query]], "CUST_TRR_RETURN_HOLDING_PER", "CUST_TRR_START_DT="&amp;TEXT(WORKDAY(TODAY(), -2),"jjjjMMtt"),"CUST_TRR_END_DT="&amp;TEXT(WORKDAY(TODAY(), -1),"jjjjMMtt"), "CUST_TRR_CRNCY=EUR")</f>
        <v>-2.706388</v>
      </c>
      <c r="D291" cm="1">
        <f t="array" aca="1" ref="D291" ca="1">_xll.BDP(Stocks[[#This Row],[bloomberg_query]], "CUST_TRR_RETURN_HOLDING_PER", "CUST_TRR_START_DT="&amp;TEXT(WORKDAY(TODAY(), -6),"jjjjMMtt"),"CUST_TRR_END_DT="&amp;TEXT(WORKDAY(TODAY(), -1),"jjjjMMtt"), "CUST_TRR_CRNCY=EUR")</f>
        <v>-2.043981</v>
      </c>
      <c r="E291" cm="1">
        <f t="array" aca="1" ref="E291" ca="1">_xll.BDP(Stocks[[#This Row],[bloomberg_query]], "CUST_TRR_RETURN_HOLDING_PER", "CUST_TRR_START_DT="&amp;TEXT(WORKDAY(EDATE(TODAY(), -1) - 2, 1),"jjjjMMtt"),"CUST_TRR_END_DT="&amp;TEXT(WORKDAY(TODAY(), -1),"jjjjMMtt"),"CUST_TRR_CRNCY=EUR")</f>
        <v>-9.7285229999999991</v>
      </c>
      <c r="F291" cm="1">
        <f t="array" aca="1" ref="F291" ca="1">_xll.BDP(Stocks[[#This Row],[bloomberg_query]], "CUST_TRR_RETURN_HOLDING_PER", "CUST_TRR_START_DT="&amp;TEXT(WORKDAY(DATE(YEAR(TODAY())-1, 12, 31), -1),"jjjjMMtt"),"CUST_TRR_END_DT="&amp;TEXT(WORKDAY(TODAY(), -1),"jjjjMMtt"), "CUST_TRR_CRNCY=EUR")</f>
        <v>4.7967510000000004</v>
      </c>
    </row>
    <row r="292" spans="1:6" x14ac:dyDescent="0.25">
      <c r="A292" t="s">
        <v>281</v>
      </c>
      <c r="B292" s="1">
        <v>184.55352698564531</v>
      </c>
      <c r="C292" cm="1">
        <f t="array" aca="1" ref="C292" ca="1">_xll.BDP(Stocks[[#This Row],[bloomberg_query]], "CUST_TRR_RETURN_HOLDING_PER", "CUST_TRR_START_DT="&amp;TEXT(WORKDAY(TODAY(), -2),"jjjjMMtt"),"CUST_TRR_END_DT="&amp;TEXT(WORKDAY(TODAY(), -1),"jjjjMMtt"), "CUST_TRR_CRNCY=EUR")</f>
        <v>0.50256460000000003</v>
      </c>
      <c r="D292" cm="1">
        <f t="array" aca="1" ref="D292" ca="1">_xll.BDP(Stocks[[#This Row],[bloomberg_query]], "CUST_TRR_RETURN_HOLDING_PER", "CUST_TRR_START_DT="&amp;TEXT(WORKDAY(TODAY(), -6),"jjjjMMtt"),"CUST_TRR_END_DT="&amp;TEXT(WORKDAY(TODAY(), -1),"jjjjMMtt"), "CUST_TRR_CRNCY=EUR")</f>
        <v>2.3462649999999998</v>
      </c>
      <c r="E292" cm="1">
        <f t="array" aca="1" ref="E292" ca="1">_xll.BDP(Stocks[[#This Row],[bloomberg_query]], "CUST_TRR_RETURN_HOLDING_PER", "CUST_TRR_START_DT="&amp;TEXT(WORKDAY(EDATE(TODAY(), -1) - 2, 1),"jjjjMMtt"),"CUST_TRR_END_DT="&amp;TEXT(WORKDAY(TODAY(), -1),"jjjjMMtt"),"CUST_TRR_CRNCY=EUR")</f>
        <v>6.0833310000000003</v>
      </c>
      <c r="F292" cm="1">
        <f t="array" aca="1" ref="F292" ca="1">_xll.BDP(Stocks[[#This Row],[bloomberg_query]], "CUST_TRR_RETURN_HOLDING_PER", "CUST_TRR_START_DT="&amp;TEXT(WORKDAY(DATE(YEAR(TODAY())-1, 12, 31), -1),"jjjjMMtt"),"CUST_TRR_END_DT="&amp;TEXT(WORKDAY(TODAY(), -1),"jjjjMMtt"), "CUST_TRR_CRNCY=EUR")</f>
        <v>32.681150000000002</v>
      </c>
    </row>
    <row r="293" spans="1:6" x14ac:dyDescent="0.25">
      <c r="A293" t="s">
        <v>294</v>
      </c>
      <c r="B293" s="1">
        <v>125.31891637086868</v>
      </c>
      <c r="C293" cm="1">
        <f t="array" aca="1" ref="C293" ca="1">_xll.BDP(Stocks[[#This Row],[bloomberg_query]], "CUST_TRR_RETURN_HOLDING_PER", "CUST_TRR_START_DT="&amp;TEXT(WORKDAY(TODAY(), -2),"jjjjMMtt"),"CUST_TRR_END_DT="&amp;TEXT(WORKDAY(TODAY(), -1),"jjjjMMtt"), "CUST_TRR_CRNCY=EUR")</f>
        <v>1.3827510000000001</v>
      </c>
      <c r="D293" cm="1">
        <f t="array" aca="1" ref="D293" ca="1">_xll.BDP(Stocks[[#This Row],[bloomberg_query]], "CUST_TRR_RETURN_HOLDING_PER", "CUST_TRR_START_DT="&amp;TEXT(WORKDAY(TODAY(), -6),"jjjjMMtt"),"CUST_TRR_END_DT="&amp;TEXT(WORKDAY(TODAY(), -1),"jjjjMMtt"), "CUST_TRR_CRNCY=EUR")</f>
        <v>2.4197669999999998</v>
      </c>
      <c r="E293" cm="1">
        <f t="array" aca="1" ref="E293" ca="1">_xll.BDP(Stocks[[#This Row],[bloomberg_query]], "CUST_TRR_RETURN_HOLDING_PER", "CUST_TRR_START_DT="&amp;TEXT(WORKDAY(EDATE(TODAY(), -1) - 2, 1),"jjjjMMtt"),"CUST_TRR_END_DT="&amp;TEXT(WORKDAY(TODAY(), -1),"jjjjMMtt"),"CUST_TRR_CRNCY=EUR")</f>
        <v>4.2375939999999996</v>
      </c>
      <c r="F293" cm="1">
        <f t="array" aca="1" ref="F293" ca="1">_xll.BDP(Stocks[[#This Row],[bloomberg_query]], "CUST_TRR_RETURN_HOLDING_PER", "CUST_TRR_START_DT="&amp;TEXT(WORKDAY(DATE(YEAR(TODAY())-1, 12, 31), -1),"jjjjMMtt"),"CUST_TRR_END_DT="&amp;TEXT(WORKDAY(TODAY(), -1),"jjjjMMtt"), "CUST_TRR_CRNCY=EUR")</f>
        <v>34.996220000000001</v>
      </c>
    </row>
    <row r="294" spans="1:6" x14ac:dyDescent="0.25">
      <c r="A294" t="s">
        <v>292</v>
      </c>
      <c r="B294" s="1">
        <v>6.895914406776428</v>
      </c>
      <c r="C294" cm="1">
        <f t="array" aca="1" ref="C294" ca="1">_xll.BDP(Stocks[[#This Row],[bloomberg_query]], "CUST_TRR_RETURN_HOLDING_PER", "CUST_TRR_START_DT="&amp;TEXT(WORKDAY(TODAY(), -2),"jjjjMMtt"),"CUST_TRR_END_DT="&amp;TEXT(WORKDAY(TODAY(), -1),"jjjjMMtt"), "CUST_TRR_CRNCY=EUR")</f>
        <v>-3.5194839999999998</v>
      </c>
      <c r="D294" cm="1">
        <f t="array" aca="1" ref="D294" ca="1">_xll.BDP(Stocks[[#This Row],[bloomberg_query]], "CUST_TRR_RETURN_HOLDING_PER", "CUST_TRR_START_DT="&amp;TEXT(WORKDAY(TODAY(), -6),"jjjjMMtt"),"CUST_TRR_END_DT="&amp;TEXT(WORKDAY(TODAY(), -1),"jjjjMMtt"), "CUST_TRR_CRNCY=EUR")</f>
        <v>-6.1586020000000001</v>
      </c>
      <c r="E294" cm="1">
        <f t="array" aca="1" ref="E294" ca="1">_xll.BDP(Stocks[[#This Row],[bloomberg_query]], "CUST_TRR_RETURN_HOLDING_PER", "CUST_TRR_START_DT="&amp;TEXT(WORKDAY(EDATE(TODAY(), -1) - 2, 1),"jjjjMMtt"),"CUST_TRR_END_DT="&amp;TEXT(WORKDAY(TODAY(), -1),"jjjjMMtt"),"CUST_TRR_CRNCY=EUR")</f>
        <v>-10.56208</v>
      </c>
      <c r="F294" cm="1">
        <f t="array" aca="1" ref="F294" ca="1">_xll.BDP(Stocks[[#This Row],[bloomberg_query]], "CUST_TRR_RETURN_HOLDING_PER", "CUST_TRR_START_DT="&amp;TEXT(WORKDAY(DATE(YEAR(TODAY())-1, 12, 31), -1),"jjjjMMtt"),"CUST_TRR_END_DT="&amp;TEXT(WORKDAY(TODAY(), -1),"jjjjMMtt"), "CUST_TRR_CRNCY=EUR")</f>
        <v>-12.804119999999999</v>
      </c>
    </row>
    <row r="295" spans="1:6" x14ac:dyDescent="0.25">
      <c r="A295" t="s">
        <v>312</v>
      </c>
      <c r="B295" s="1">
        <v>42.350508537809979</v>
      </c>
      <c r="C295" cm="1">
        <f t="array" aca="1" ref="C295" ca="1">_xll.BDP(Stocks[[#This Row],[bloomberg_query]], "CUST_TRR_RETURN_HOLDING_PER", "CUST_TRR_START_DT="&amp;TEXT(WORKDAY(TODAY(), -2),"jjjjMMtt"),"CUST_TRR_END_DT="&amp;TEXT(WORKDAY(TODAY(), -1),"jjjjMMtt"), "CUST_TRR_CRNCY=EUR")</f>
        <v>3.230356</v>
      </c>
      <c r="D295" cm="1">
        <f t="array" aca="1" ref="D295" ca="1">_xll.BDP(Stocks[[#This Row],[bloomberg_query]], "CUST_TRR_RETURN_HOLDING_PER", "CUST_TRR_START_DT="&amp;TEXT(WORKDAY(TODAY(), -6),"jjjjMMtt"),"CUST_TRR_END_DT="&amp;TEXT(WORKDAY(TODAY(), -1),"jjjjMMtt"), "CUST_TRR_CRNCY=EUR")</f>
        <v>7.0092270000000001</v>
      </c>
      <c r="E295" cm="1">
        <f t="array" aca="1" ref="E295" ca="1">_xll.BDP(Stocks[[#This Row],[bloomberg_query]], "CUST_TRR_RETURN_HOLDING_PER", "CUST_TRR_START_DT="&amp;TEXT(WORKDAY(EDATE(TODAY(), -1) - 2, 1),"jjjjMMtt"),"CUST_TRR_END_DT="&amp;TEXT(WORKDAY(TODAY(), -1),"jjjjMMtt"),"CUST_TRR_CRNCY=EUR")</f>
        <v>9.1810989999999997</v>
      </c>
      <c r="F295" cm="1">
        <f t="array" aca="1" ref="F295" ca="1">_xll.BDP(Stocks[[#This Row],[bloomberg_query]], "CUST_TRR_RETURN_HOLDING_PER", "CUST_TRR_START_DT="&amp;TEXT(WORKDAY(DATE(YEAR(TODAY())-1, 12, 31), -1),"jjjjMMtt"),"CUST_TRR_END_DT="&amp;TEXT(WORKDAY(TODAY(), -1),"jjjjMMtt"), "CUST_TRR_CRNCY=EUR")</f>
        <v>155.74039999999999</v>
      </c>
    </row>
    <row r="296" spans="1:6" x14ac:dyDescent="0.25">
      <c r="A296" t="s">
        <v>302</v>
      </c>
      <c r="B296" s="1" t="e">
        <v>#N/A</v>
      </c>
      <c r="C296" t="str" cm="1">
        <f t="array" aca="1" ref="C29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96" t="str" cm="1">
        <f t="array" aca="1" ref="D296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E296" t="str" cm="1">
        <f t="array" aca="1" ref="E296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F296" t="str" cm="1">
        <f t="array" aca="1" ref="F296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</row>
    <row r="297" spans="1:6" x14ac:dyDescent="0.25">
      <c r="A297" t="s">
        <v>285</v>
      </c>
      <c r="B297" s="1">
        <v>36.513219714164734</v>
      </c>
      <c r="C297" cm="1">
        <f t="array" aca="1" ref="C297" ca="1">_xll.BDP(Stocks[[#This Row],[bloomberg_query]], "CUST_TRR_RETURN_HOLDING_PER", "CUST_TRR_START_DT="&amp;TEXT(WORKDAY(TODAY(), -2),"jjjjMMtt"),"CUST_TRR_END_DT="&amp;TEXT(WORKDAY(TODAY(), -1),"jjjjMMtt"), "CUST_TRR_CRNCY=EUR")</f>
        <v>-7.0627129999999996</v>
      </c>
      <c r="D297" cm="1">
        <f t="array" aca="1" ref="D297" ca="1">_xll.BDP(Stocks[[#This Row],[bloomberg_query]], "CUST_TRR_RETURN_HOLDING_PER", "CUST_TRR_START_DT="&amp;TEXT(WORKDAY(TODAY(), -6),"jjjjMMtt"),"CUST_TRR_END_DT="&amp;TEXT(WORKDAY(TODAY(), -1),"jjjjMMtt"), "CUST_TRR_CRNCY=EUR")</f>
        <v>-14.38252</v>
      </c>
      <c r="E297" cm="1">
        <f t="array" aca="1" ref="E297" ca="1">_xll.BDP(Stocks[[#This Row],[bloomberg_query]], "CUST_TRR_RETURN_HOLDING_PER", "CUST_TRR_START_DT="&amp;TEXT(WORKDAY(EDATE(TODAY(), -1) - 2, 1),"jjjjMMtt"),"CUST_TRR_END_DT="&amp;TEXT(WORKDAY(TODAY(), -1),"jjjjMMtt"),"CUST_TRR_CRNCY=EUR")</f>
        <v>-17.662500000000001</v>
      </c>
      <c r="F297" cm="1">
        <f t="array" aca="1" ref="F297" ca="1">_xll.BDP(Stocks[[#This Row],[bloomberg_query]], "CUST_TRR_RETURN_HOLDING_PER", "CUST_TRR_START_DT="&amp;TEXT(WORKDAY(DATE(YEAR(TODAY())-1, 12, 31), -1),"jjjjMMtt"),"CUST_TRR_END_DT="&amp;TEXT(WORKDAY(TODAY(), -1),"jjjjMMtt"), "CUST_TRR_CRNCY=EUR")</f>
        <v>-32.859850000000002</v>
      </c>
    </row>
    <row r="298" spans="1:6" x14ac:dyDescent="0.25">
      <c r="A298" t="s">
        <v>306</v>
      </c>
      <c r="B298" s="1">
        <v>3.7622482085227968</v>
      </c>
      <c r="C298" cm="1">
        <f t="array" aca="1" ref="C298" ca="1">_xll.BDP(Stocks[[#This Row],[bloomberg_query]], "CUST_TRR_RETURN_HOLDING_PER", "CUST_TRR_START_DT="&amp;TEXT(WORKDAY(TODAY(), -2),"jjjjMMtt"),"CUST_TRR_END_DT="&amp;TEXT(WORKDAY(TODAY(), -1),"jjjjMMtt"), "CUST_TRR_CRNCY=EUR")</f>
        <v>3.5382169999999999</v>
      </c>
      <c r="D298" cm="1">
        <f t="array" aca="1" ref="D298" ca="1">_xll.BDP(Stocks[[#This Row],[bloomberg_query]], "CUST_TRR_RETURN_HOLDING_PER", "CUST_TRR_START_DT="&amp;TEXT(WORKDAY(TODAY(), -6),"jjjjMMtt"),"CUST_TRR_END_DT="&amp;TEXT(WORKDAY(TODAY(), -1),"jjjjMMtt"), "CUST_TRR_CRNCY=EUR")</f>
        <v>-0.22701279999999999</v>
      </c>
      <c r="E298" cm="1">
        <f t="array" aca="1" ref="E298" ca="1">_xll.BDP(Stocks[[#This Row],[bloomberg_query]], "CUST_TRR_RETURN_HOLDING_PER", "CUST_TRR_START_DT="&amp;TEXT(WORKDAY(EDATE(TODAY(), -1) - 2, 1),"jjjjMMtt"),"CUST_TRR_END_DT="&amp;TEXT(WORKDAY(TODAY(), -1),"jjjjMMtt"),"CUST_TRR_CRNCY=EUR")</f>
        <v>-9.0258629999999993</v>
      </c>
      <c r="F298" cm="1">
        <f t="array" aca="1" ref="F298" ca="1">_xll.BDP(Stocks[[#This Row],[bloomberg_query]], "CUST_TRR_RETURN_HOLDING_PER", "CUST_TRR_START_DT="&amp;TEXT(WORKDAY(DATE(YEAR(TODAY())-1, 12, 31), -1),"jjjjMMtt"),"CUST_TRR_END_DT="&amp;TEXT(WORKDAY(TODAY(), -1),"jjjjMMtt"), "CUST_TRR_CRNCY=EUR")</f>
        <v>-24.317250000000001</v>
      </c>
    </row>
    <row r="299" spans="1:6" x14ac:dyDescent="0.25">
      <c r="A299" t="s">
        <v>309</v>
      </c>
      <c r="B299" s="1">
        <v>33.749307639598847</v>
      </c>
      <c r="C299" cm="1">
        <f t="array" aca="1" ref="C299" ca="1">_xll.BDP(Stocks[[#This Row],[bloomberg_query]], "CUST_TRR_RETURN_HOLDING_PER", "CUST_TRR_START_DT="&amp;TEXT(WORKDAY(TODAY(), -2),"jjjjMMtt"),"CUST_TRR_END_DT="&amp;TEXT(WORKDAY(TODAY(), -1),"jjjjMMtt"), "CUST_TRR_CRNCY=EUR")</f>
        <v>-3.6736659999999999</v>
      </c>
      <c r="D299" cm="1">
        <f t="array" aca="1" ref="D299" ca="1">_xll.BDP(Stocks[[#This Row],[bloomberg_query]], "CUST_TRR_RETURN_HOLDING_PER", "CUST_TRR_START_DT="&amp;TEXT(WORKDAY(TODAY(), -6),"jjjjMMtt"),"CUST_TRR_END_DT="&amp;TEXT(WORKDAY(TODAY(), -1),"jjjjMMtt"), "CUST_TRR_CRNCY=EUR")</f>
        <v>-4.5627509999999996</v>
      </c>
      <c r="E299" cm="1">
        <f t="array" aca="1" ref="E299" ca="1">_xll.BDP(Stocks[[#This Row],[bloomberg_query]], "CUST_TRR_RETURN_HOLDING_PER", "CUST_TRR_START_DT="&amp;TEXT(WORKDAY(EDATE(TODAY(), -1) - 2, 1),"jjjjMMtt"),"CUST_TRR_END_DT="&amp;TEXT(WORKDAY(TODAY(), -1),"jjjjMMtt"),"CUST_TRR_CRNCY=EUR")</f>
        <v>-8.8317110000000003</v>
      </c>
      <c r="F299" cm="1">
        <f t="array" aca="1" ref="F299" ca="1">_xll.BDP(Stocks[[#This Row],[bloomberg_query]], "CUST_TRR_RETURN_HOLDING_PER", "CUST_TRR_START_DT="&amp;TEXT(WORKDAY(DATE(YEAR(TODAY())-1, 12, 31), -1),"jjjjMMtt"),"CUST_TRR_END_DT="&amp;TEXT(WORKDAY(TODAY(), -1),"jjjjMMtt"), "CUST_TRR_CRNCY=EUR")</f>
        <v>-12.756460000000001</v>
      </c>
    </row>
    <row r="300" spans="1:6" x14ac:dyDescent="0.25">
      <c r="A300" t="s">
        <v>291</v>
      </c>
      <c r="B300" s="1">
        <v>11.240525360107423</v>
      </c>
      <c r="C300" cm="1">
        <f t="array" aca="1" ref="C300" ca="1">_xll.BDP(Stocks[[#This Row],[bloomberg_query]], "CUST_TRR_RETURN_HOLDING_PER", "CUST_TRR_START_DT="&amp;TEXT(WORKDAY(TODAY(), -2),"jjjjMMtt"),"CUST_TRR_END_DT="&amp;TEXT(WORKDAY(TODAY(), -1),"jjjjMMtt"), "CUST_TRR_CRNCY=EUR")</f>
        <v>-4.0306959999999998</v>
      </c>
      <c r="D300" cm="1">
        <f t="array" aca="1" ref="D300" ca="1">_xll.BDP(Stocks[[#This Row],[bloomberg_query]], "CUST_TRR_RETURN_HOLDING_PER", "CUST_TRR_START_DT="&amp;TEXT(WORKDAY(TODAY(), -6),"jjjjMMtt"),"CUST_TRR_END_DT="&amp;TEXT(WORKDAY(TODAY(), -1),"jjjjMMtt"), "CUST_TRR_CRNCY=EUR")</f>
        <v>-16.460540000000002</v>
      </c>
      <c r="E300" cm="1">
        <f t="array" aca="1" ref="E300" ca="1">_xll.BDP(Stocks[[#This Row],[bloomberg_query]], "CUST_TRR_RETURN_HOLDING_PER", "CUST_TRR_START_DT="&amp;TEXT(WORKDAY(EDATE(TODAY(), -1) - 2, 1),"jjjjMMtt"),"CUST_TRR_END_DT="&amp;TEXT(WORKDAY(TODAY(), -1),"jjjjMMtt"),"CUST_TRR_CRNCY=EUR")</f>
        <v>-15.59746</v>
      </c>
      <c r="F300" cm="1">
        <f t="array" aca="1" ref="F300" ca="1">_xll.BDP(Stocks[[#This Row],[bloomberg_query]], "CUST_TRR_RETURN_HOLDING_PER", "CUST_TRR_START_DT="&amp;TEXT(WORKDAY(DATE(YEAR(TODAY())-1, 12, 31), -1),"jjjjMMtt"),"CUST_TRR_END_DT="&amp;TEXT(WORKDAY(TODAY(), -1),"jjjjMMtt"), "CUST_TRR_CRNCY=EUR")</f>
        <v>-42.899369999999998</v>
      </c>
    </row>
    <row r="301" spans="1:6" x14ac:dyDescent="0.25">
      <c r="A301" t="s">
        <v>298</v>
      </c>
      <c r="B301" s="1">
        <v>2.98</v>
      </c>
      <c r="C301" cm="1">
        <f t="array" aca="1" ref="C301" ca="1">_xll.BDP(Stocks[[#This Row],[bloomberg_query]], "CUST_TRR_RETURN_HOLDING_PER", "CUST_TRR_START_DT="&amp;TEXT(WORKDAY(TODAY(), -2),"jjjjMMtt"),"CUST_TRR_END_DT="&amp;TEXT(WORKDAY(TODAY(), -1),"jjjjMMtt"), "CUST_TRR_CRNCY=EUR")</f>
        <v>0.33670040000000001</v>
      </c>
      <c r="D301" cm="1">
        <f t="array" aca="1" ref="D301" ca="1">_xll.BDP(Stocks[[#This Row],[bloomberg_query]], "CUST_TRR_RETURN_HOLDING_PER", "CUST_TRR_START_DT="&amp;TEXT(WORKDAY(TODAY(), -6),"jjjjMMtt"),"CUST_TRR_END_DT="&amp;TEXT(WORKDAY(TODAY(), -1),"jjjjMMtt"), "CUST_TRR_CRNCY=EUR")</f>
        <v>0.33670040000000001</v>
      </c>
      <c r="E301" cm="1">
        <f t="array" aca="1" ref="E301" ca="1">_xll.BDP(Stocks[[#This Row],[bloomberg_query]], "CUST_TRR_RETURN_HOLDING_PER", "CUST_TRR_START_DT="&amp;TEXT(WORKDAY(EDATE(TODAY(), -1) - 2, 1),"jjjjMMtt"),"CUST_TRR_END_DT="&amp;TEXT(WORKDAY(TODAY(), -1),"jjjjMMtt"),"CUST_TRR_CRNCY=EUR")</f>
        <v>-3.246753</v>
      </c>
      <c r="F301" cm="1">
        <f t="array" aca="1" ref="F301" ca="1">_xll.BDP(Stocks[[#This Row],[bloomberg_query]], "CUST_TRR_RETURN_HOLDING_PER", "CUST_TRR_START_DT="&amp;TEXT(WORKDAY(DATE(YEAR(TODAY())-1, 12, 31), -1),"jjjjMMtt"),"CUST_TRR_END_DT="&amp;TEXT(WORKDAY(TODAY(), -1),"jjjjMMtt"), "CUST_TRR_CRNCY=EUR")</f>
        <v>-20.32086</v>
      </c>
    </row>
    <row r="302" spans="1:6" x14ac:dyDescent="0.25">
      <c r="A302" t="s">
        <v>315</v>
      </c>
      <c r="B302" s="1">
        <v>42.049999237060547</v>
      </c>
      <c r="C302" cm="1">
        <f t="array" aca="1" ref="C302" ca="1">_xll.BDP(Stocks[[#This Row],[bloomberg_query]], "CUST_TRR_RETURN_HOLDING_PER", "CUST_TRR_START_DT="&amp;TEXT(WORKDAY(TODAY(), -2),"jjjjMMtt"),"CUST_TRR_END_DT="&amp;TEXT(WORKDAY(TODAY(), -1),"jjjjMMtt"), "CUST_TRR_CRNCY=EUR")</f>
        <v>-3.089245</v>
      </c>
      <c r="D302" cm="1">
        <f t="array" aca="1" ref="D302" ca="1">_xll.BDP(Stocks[[#This Row],[bloomberg_query]], "CUST_TRR_RETURN_HOLDING_PER", "CUST_TRR_START_DT="&amp;TEXT(WORKDAY(TODAY(), -6),"jjjjMMtt"),"CUST_TRR_END_DT="&amp;TEXT(WORKDAY(TODAY(), -1),"jjjjMMtt"), "CUST_TRR_CRNCY=EUR")</f>
        <v>-4.4018059999999997</v>
      </c>
      <c r="E302" cm="1">
        <f t="array" aca="1" ref="E302" ca="1">_xll.BDP(Stocks[[#This Row],[bloomberg_query]], "CUST_TRR_RETURN_HOLDING_PER", "CUST_TRR_START_DT="&amp;TEXT(WORKDAY(EDATE(TODAY(), -1) - 2, 1),"jjjjMMtt"),"CUST_TRR_END_DT="&amp;TEXT(WORKDAY(TODAY(), -1),"jjjjMMtt"),"CUST_TRR_CRNCY=EUR")</f>
        <v>8.3120200000000004</v>
      </c>
      <c r="F302" cm="1">
        <f t="array" aca="1" ref="F302" ca="1">_xll.BDP(Stocks[[#This Row],[bloomberg_query]], "CUST_TRR_RETURN_HOLDING_PER", "CUST_TRR_START_DT="&amp;TEXT(WORKDAY(DATE(YEAR(TODAY())-1, 12, 31), -1),"jjjjMMtt"),"CUST_TRR_END_DT="&amp;TEXT(WORKDAY(TODAY(), -1),"jjjjMMtt"), "CUST_TRR_CRNCY=EUR")</f>
        <v>-24.911349999999999</v>
      </c>
    </row>
    <row r="303" spans="1:6" x14ac:dyDescent="0.25">
      <c r="A303" t="s">
        <v>300</v>
      </c>
      <c r="B303" s="1">
        <v>540.79313745260231</v>
      </c>
      <c r="C303" cm="1">
        <f t="array" aca="1" ref="C303" ca="1">_xll.BDP(Stocks[[#This Row],[bloomberg_query]], "CUST_TRR_RETURN_HOLDING_PER", "CUST_TRR_START_DT="&amp;TEXT(WORKDAY(TODAY(), -2),"jjjjMMtt"),"CUST_TRR_END_DT="&amp;TEXT(WORKDAY(TODAY(), -1),"jjjjMMtt"), "CUST_TRR_CRNCY=EUR")</f>
        <v>-0.74779980000000001</v>
      </c>
      <c r="D303" cm="1">
        <f t="array" aca="1" ref="D303" ca="1">_xll.BDP(Stocks[[#This Row],[bloomberg_query]], "CUST_TRR_RETURN_HOLDING_PER", "CUST_TRR_START_DT="&amp;TEXT(WORKDAY(TODAY(), -6),"jjjjMMtt"),"CUST_TRR_END_DT="&amp;TEXT(WORKDAY(TODAY(), -1),"jjjjMMtt"), "CUST_TRR_CRNCY=EUR")</f>
        <v>-1.5315449999999999</v>
      </c>
      <c r="E303" cm="1">
        <f t="array" aca="1" ref="E303" ca="1">_xll.BDP(Stocks[[#This Row],[bloomberg_query]], "CUST_TRR_RETURN_HOLDING_PER", "CUST_TRR_START_DT="&amp;TEXT(WORKDAY(EDATE(TODAY(), -1) - 2, 1),"jjjjMMtt"),"CUST_TRR_END_DT="&amp;TEXT(WORKDAY(TODAY(), -1),"jjjjMMtt"),"CUST_TRR_CRNCY=EUR")</f>
        <v>0.70635709999999996</v>
      </c>
      <c r="F303" cm="1">
        <f t="array" aca="1" ref="F303" ca="1">_xll.BDP(Stocks[[#This Row],[bloomberg_query]], "CUST_TRR_RETURN_HOLDING_PER", "CUST_TRR_START_DT="&amp;TEXT(WORKDAY(DATE(YEAR(TODAY())-1, 12, 31), -1),"jjjjMMtt"),"CUST_TRR_END_DT="&amp;TEXT(WORKDAY(TODAY(), -1),"jjjjMMtt"), "CUST_TRR_CRNCY=EUR")</f>
        <v>12.80026</v>
      </c>
    </row>
    <row r="304" spans="1:6" x14ac:dyDescent="0.25">
      <c r="A304" t="s">
        <v>311</v>
      </c>
      <c r="B304" s="1">
        <v>128.64999389648438</v>
      </c>
      <c r="C304" cm="1">
        <f t="array" aca="1" ref="C304" ca="1">_xll.BDP(Stocks[[#This Row],[bloomberg_query]], "CUST_TRR_RETURN_HOLDING_PER", "CUST_TRR_START_DT="&amp;TEXT(WORKDAY(TODAY(), -2),"jjjjMMtt"),"CUST_TRR_END_DT="&amp;TEXT(WORKDAY(TODAY(), -1),"jjjjMMtt"), "CUST_TRR_CRNCY=EUR")</f>
        <v>1.489028</v>
      </c>
      <c r="D304" cm="1">
        <f t="array" aca="1" ref="D304" ca="1">_xll.BDP(Stocks[[#This Row],[bloomberg_query]], "CUST_TRR_RETURN_HOLDING_PER", "CUST_TRR_START_DT="&amp;TEXT(WORKDAY(TODAY(), -6),"jjjjMMtt"),"CUST_TRR_END_DT="&amp;TEXT(WORKDAY(TODAY(), -1),"jjjjMMtt"), "CUST_TRR_CRNCY=EUR")</f>
        <v>6.5843619999999996</v>
      </c>
      <c r="E304" cm="1">
        <f t="array" aca="1" ref="E304" ca="1">_xll.BDP(Stocks[[#This Row],[bloomberg_query]], "CUST_TRR_RETURN_HOLDING_PER", "CUST_TRR_START_DT="&amp;TEXT(WORKDAY(EDATE(TODAY(), -1) - 2, 1),"jjjjMMtt"),"CUST_TRR_END_DT="&amp;TEXT(WORKDAY(TODAY(), -1),"jjjjMMtt"),"CUST_TRR_CRNCY=EUR")</f>
        <v>7.5269409999999999</v>
      </c>
      <c r="F304" cm="1">
        <f t="array" aca="1" ref="F304" ca="1">_xll.BDP(Stocks[[#This Row],[bloomberg_query]], "CUST_TRR_RETURN_HOLDING_PER", "CUST_TRR_START_DT="&amp;TEXT(WORKDAY(DATE(YEAR(TODAY())-1, 12, 31), -1),"jjjjMMtt"),"CUST_TRR_END_DT="&amp;TEXT(WORKDAY(TODAY(), -1),"jjjjMMtt"), "CUST_TRR_CRNCY=EUR")</f>
        <v>65.924019999999999</v>
      </c>
    </row>
    <row r="305" spans="1:6" x14ac:dyDescent="0.25">
      <c r="A305" t="s">
        <v>295</v>
      </c>
      <c r="B305" s="1">
        <v>51.515993282794952</v>
      </c>
      <c r="C305" cm="1">
        <f t="array" aca="1" ref="C305" ca="1">_xll.BDP(Stocks[[#This Row],[bloomberg_query]], "CUST_TRR_RETURN_HOLDING_PER", "CUST_TRR_START_DT="&amp;TEXT(WORKDAY(TODAY(), -2),"jjjjMMtt"),"CUST_TRR_END_DT="&amp;TEXT(WORKDAY(TODAY(), -1),"jjjjMMtt"), "CUST_TRR_CRNCY=EUR")</f>
        <v>-1.657057</v>
      </c>
      <c r="D305" cm="1">
        <f t="array" aca="1" ref="D305" ca="1">_xll.BDP(Stocks[[#This Row],[bloomberg_query]], "CUST_TRR_RETURN_HOLDING_PER", "CUST_TRR_START_DT="&amp;TEXT(WORKDAY(TODAY(), -6),"jjjjMMtt"),"CUST_TRR_END_DT="&amp;TEXT(WORKDAY(TODAY(), -1),"jjjjMMtt"), "CUST_TRR_CRNCY=EUR")</f>
        <v>0.61674059999999997</v>
      </c>
      <c r="E305" cm="1">
        <f t="array" aca="1" ref="E305" ca="1">_xll.BDP(Stocks[[#This Row],[bloomberg_query]], "CUST_TRR_RETURN_HOLDING_PER", "CUST_TRR_START_DT="&amp;TEXT(WORKDAY(EDATE(TODAY(), -1) - 2, 1),"jjjjMMtt"),"CUST_TRR_END_DT="&amp;TEXT(WORKDAY(TODAY(), -1),"jjjjMMtt"),"CUST_TRR_CRNCY=EUR")</f>
        <v>-2.283083</v>
      </c>
      <c r="F305" cm="1">
        <f t="array" aca="1" ref="F305" ca="1">_xll.BDP(Stocks[[#This Row],[bloomberg_query]], "CUST_TRR_RETURN_HOLDING_PER", "CUST_TRR_START_DT="&amp;TEXT(WORKDAY(DATE(YEAR(TODAY())-1, 12, 31), -1),"jjjjMMtt"),"CUST_TRR_END_DT="&amp;TEXT(WORKDAY(TODAY(), -1),"jjjjMMtt"), "CUST_TRR_CRNCY=EUR")</f>
        <v>-8.9500080000000004</v>
      </c>
    </row>
    <row r="306" spans="1:6" x14ac:dyDescent="0.25">
      <c r="A306" t="s">
        <v>314</v>
      </c>
      <c r="B306" s="1">
        <v>151.24792429447174</v>
      </c>
      <c r="C306" cm="1">
        <f t="array" aca="1" ref="C306" ca="1">_xll.BDP(Stocks[[#This Row],[bloomberg_query]], "CUST_TRR_RETURN_HOLDING_PER", "CUST_TRR_START_DT="&amp;TEXT(WORKDAY(TODAY(), -2),"jjjjMMtt"),"CUST_TRR_END_DT="&amp;TEXT(WORKDAY(TODAY(), -1),"jjjjMMtt"), "CUST_TRR_CRNCY=EUR")</f>
        <v>-3.1030289999999998</v>
      </c>
      <c r="D306" cm="1">
        <f t="array" aca="1" ref="D306" ca="1">_xll.BDP(Stocks[[#This Row],[bloomberg_query]], "CUST_TRR_RETURN_HOLDING_PER", "CUST_TRR_START_DT="&amp;TEXT(WORKDAY(TODAY(), -6),"jjjjMMtt"),"CUST_TRR_END_DT="&amp;TEXT(WORKDAY(TODAY(), -1),"jjjjMMtt"), "CUST_TRR_CRNCY=EUR")</f>
        <v>0.41022599999999998</v>
      </c>
      <c r="E306" cm="1">
        <f t="array" aca="1" ref="E306" ca="1">_xll.BDP(Stocks[[#This Row],[bloomberg_query]], "CUST_TRR_RETURN_HOLDING_PER", "CUST_TRR_START_DT="&amp;TEXT(WORKDAY(EDATE(TODAY(), -1) - 2, 1),"jjjjMMtt"),"CUST_TRR_END_DT="&amp;TEXT(WORKDAY(TODAY(), -1),"jjjjMMtt"),"CUST_TRR_CRNCY=EUR")</f>
        <v>-0.1263398</v>
      </c>
      <c r="F306" cm="1">
        <f t="array" aca="1" ref="F306" ca="1">_xll.BDP(Stocks[[#This Row],[bloomberg_query]], "CUST_TRR_RETURN_HOLDING_PER", "CUST_TRR_START_DT="&amp;TEXT(WORKDAY(DATE(YEAR(TODAY())-1, 12, 31), -1),"jjjjMMtt"),"CUST_TRR_END_DT="&amp;TEXT(WORKDAY(TODAY(), -1),"jjjjMMtt"), "CUST_TRR_CRNCY=EUR")</f>
        <v>34.88691</v>
      </c>
    </row>
    <row r="307" spans="1:6" x14ac:dyDescent="0.25">
      <c r="A307" t="s">
        <v>290</v>
      </c>
      <c r="B307" s="1">
        <v>1.5067480540275573</v>
      </c>
      <c r="C307" cm="1">
        <f t="array" aca="1" ref="C307" ca="1">_xll.BDP(Stocks[[#This Row],[bloomberg_query]], "CUST_TRR_RETURN_HOLDING_PER", "CUST_TRR_START_DT="&amp;TEXT(WORKDAY(TODAY(), -2),"jjjjMMtt"),"CUST_TRR_END_DT="&amp;TEXT(WORKDAY(TODAY(), -1),"jjjjMMtt"), "CUST_TRR_CRNCY=EUR")</f>
        <v>-2.1696460000000002</v>
      </c>
      <c r="D307" cm="1">
        <f t="array" aca="1" ref="D307" ca="1">_xll.BDP(Stocks[[#This Row],[bloomberg_query]], "CUST_TRR_RETURN_HOLDING_PER", "CUST_TRR_START_DT="&amp;TEXT(WORKDAY(TODAY(), -6),"jjjjMMtt"),"CUST_TRR_END_DT="&amp;TEXT(WORKDAY(TODAY(), -1),"jjjjMMtt"), "CUST_TRR_CRNCY=EUR")</f>
        <v>-11.92004</v>
      </c>
      <c r="E307" cm="1">
        <f t="array" aca="1" ref="E307" ca="1">_xll.BDP(Stocks[[#This Row],[bloomberg_query]], "CUST_TRR_RETURN_HOLDING_PER", "CUST_TRR_START_DT="&amp;TEXT(WORKDAY(EDATE(TODAY(), -1) - 2, 1),"jjjjMMtt"),"CUST_TRR_END_DT="&amp;TEXT(WORKDAY(TODAY(), -1),"jjjjMMtt"),"CUST_TRR_CRNCY=EUR")</f>
        <v>-18.1614</v>
      </c>
      <c r="F307" cm="1">
        <f t="array" aca="1" ref="F307" ca="1">_xll.BDP(Stocks[[#This Row],[bloomberg_query]], "CUST_TRR_RETURN_HOLDING_PER", "CUST_TRR_START_DT="&amp;TEXT(WORKDAY(DATE(YEAR(TODAY())-1, 12, 31), -1),"jjjjMMtt"),"CUST_TRR_END_DT="&amp;TEXT(WORKDAY(TODAY(), -1),"jjjjMMtt"), "CUST_TRR_CRNCY=EUR")</f>
        <v>18.231629999999999</v>
      </c>
    </row>
    <row r="308" spans="1:6" x14ac:dyDescent="0.25">
      <c r="A308" t="s">
        <v>310</v>
      </c>
      <c r="B308" s="1">
        <v>23.183583555221556</v>
      </c>
      <c r="C308" cm="1">
        <f t="array" aca="1" ref="C308" ca="1">_xll.BDP(Stocks[[#This Row],[bloomberg_query]], "CUST_TRR_RETURN_HOLDING_PER", "CUST_TRR_START_DT="&amp;TEXT(WORKDAY(TODAY(), -2),"jjjjMMtt"),"CUST_TRR_END_DT="&amp;TEXT(WORKDAY(TODAY(), -1),"jjjjMMtt"), "CUST_TRR_CRNCY=EUR")</f>
        <v>-0.24619189999999999</v>
      </c>
      <c r="D308" cm="1">
        <f t="array" aca="1" ref="D308" ca="1">_xll.BDP(Stocks[[#This Row],[bloomberg_query]], "CUST_TRR_RETURN_HOLDING_PER", "CUST_TRR_START_DT="&amp;TEXT(WORKDAY(TODAY(), -6),"jjjjMMtt"),"CUST_TRR_END_DT="&amp;TEXT(WORKDAY(TODAY(), -1),"jjjjMMtt"), "CUST_TRR_CRNCY=EUR")</f>
        <v>-1.763404</v>
      </c>
      <c r="E308" cm="1">
        <f t="array" aca="1" ref="E308" ca="1">_xll.BDP(Stocks[[#This Row],[bloomberg_query]], "CUST_TRR_RETURN_HOLDING_PER", "CUST_TRR_START_DT="&amp;TEXT(WORKDAY(EDATE(TODAY(), -1) - 2, 1),"jjjjMMtt"),"CUST_TRR_END_DT="&amp;TEXT(WORKDAY(TODAY(), -1),"jjjjMMtt"),"CUST_TRR_CRNCY=EUR")</f>
        <v>-4.9197610000000003</v>
      </c>
      <c r="F308" cm="1">
        <f t="array" aca="1" ref="F308" ca="1">_xll.BDP(Stocks[[#This Row],[bloomberg_query]], "CUST_TRR_RETURN_HOLDING_PER", "CUST_TRR_START_DT="&amp;TEXT(WORKDAY(DATE(YEAR(TODAY())-1, 12, 31), -1),"jjjjMMtt"),"CUST_TRR_END_DT="&amp;TEXT(WORKDAY(TODAY(), -1),"jjjjMMtt"), "CUST_TRR_CRNCY=EUR")</f>
        <v>38.650359999999999</v>
      </c>
    </row>
    <row r="309" spans="1:6" x14ac:dyDescent="0.25">
      <c r="A309" t="s">
        <v>313</v>
      </c>
      <c r="B309" s="1">
        <v>36.882973837852475</v>
      </c>
      <c r="C309" cm="1">
        <f t="array" aca="1" ref="C309" ca="1">_xll.BDP(Stocks[[#This Row],[bloomberg_query]], "CUST_TRR_RETURN_HOLDING_PER", "CUST_TRR_START_DT="&amp;TEXT(WORKDAY(TODAY(), -2),"jjjjMMtt"),"CUST_TRR_END_DT="&amp;TEXT(WORKDAY(TODAY(), -1),"jjjjMMtt"), "CUST_TRR_CRNCY=EUR")</f>
        <v>-2.647983</v>
      </c>
      <c r="D309" cm="1">
        <f t="array" aca="1" ref="D309" ca="1">_xll.BDP(Stocks[[#This Row],[bloomberg_query]], "CUST_TRR_RETURN_HOLDING_PER", "CUST_TRR_START_DT="&amp;TEXT(WORKDAY(TODAY(), -6),"jjjjMMtt"),"CUST_TRR_END_DT="&amp;TEXT(WORKDAY(TODAY(), -1),"jjjjMMtt"), "CUST_TRR_CRNCY=EUR")</f>
        <v>-5.8839300000000003</v>
      </c>
      <c r="E309" cm="1">
        <f t="array" aca="1" ref="E309" ca="1">_xll.BDP(Stocks[[#This Row],[bloomberg_query]], "CUST_TRR_RETURN_HOLDING_PER", "CUST_TRR_START_DT="&amp;TEXT(WORKDAY(EDATE(TODAY(), -1) - 2, 1),"jjjjMMtt"),"CUST_TRR_END_DT="&amp;TEXT(WORKDAY(TODAY(), -1),"jjjjMMtt"),"CUST_TRR_CRNCY=EUR")</f>
        <v>-12.514340000000001</v>
      </c>
      <c r="F309" cm="1">
        <f t="array" aca="1" ref="F309" ca="1">_xll.BDP(Stocks[[#This Row],[bloomberg_query]], "CUST_TRR_RETURN_HOLDING_PER", "CUST_TRR_START_DT="&amp;TEXT(WORKDAY(DATE(YEAR(TODAY())-1, 12, 31), -1),"jjjjMMtt"),"CUST_TRR_END_DT="&amp;TEXT(WORKDAY(TODAY(), -1),"jjjjMMtt"), "CUST_TRR_CRNCY=EUR")</f>
        <v>-14.66474</v>
      </c>
    </row>
    <row r="310" spans="1:6" x14ac:dyDescent="0.25">
      <c r="A310" t="s">
        <v>288</v>
      </c>
      <c r="B310" s="1">
        <v>35.126641750335693</v>
      </c>
      <c r="C310" cm="1">
        <f t="array" aca="1" ref="C310" ca="1">_xll.BDP(Stocks[[#This Row],[bloomberg_query]], "CUST_TRR_RETURN_HOLDING_PER", "CUST_TRR_START_DT="&amp;TEXT(WORKDAY(TODAY(), -2),"jjjjMMtt"),"CUST_TRR_END_DT="&amp;TEXT(WORKDAY(TODAY(), -1),"jjjjMMtt"), "CUST_TRR_CRNCY=EUR")</f>
        <v>0.2310991</v>
      </c>
      <c r="D310" cm="1">
        <f t="array" aca="1" ref="D310" ca="1">_xll.BDP(Stocks[[#This Row],[bloomberg_query]], "CUST_TRR_RETURN_HOLDING_PER", "CUST_TRR_START_DT="&amp;TEXT(WORKDAY(TODAY(), -6),"jjjjMMtt"),"CUST_TRR_END_DT="&amp;TEXT(WORKDAY(TODAY(), -1),"jjjjMMtt"), "CUST_TRR_CRNCY=EUR")</f>
        <v>1.5236510000000001</v>
      </c>
      <c r="E310" cm="1">
        <f t="array" aca="1" ref="E310" ca="1">_xll.BDP(Stocks[[#This Row],[bloomberg_query]], "CUST_TRR_RETURN_HOLDING_PER", "CUST_TRR_START_DT="&amp;TEXT(WORKDAY(EDATE(TODAY(), -1) - 2, 1),"jjjjMMtt"),"CUST_TRR_END_DT="&amp;TEXT(WORKDAY(TODAY(), -1),"jjjjMMtt"),"CUST_TRR_CRNCY=EUR")</f>
        <v>-10.168480000000001</v>
      </c>
      <c r="F310" cm="1">
        <f t="array" aca="1" ref="F310" ca="1">_xll.BDP(Stocks[[#This Row],[bloomberg_query]], "CUST_TRR_RETURN_HOLDING_PER", "CUST_TRR_START_DT="&amp;TEXT(WORKDAY(DATE(YEAR(TODAY())-1, 12, 31), -1),"jjjjMMtt"),"CUST_TRR_END_DT="&amp;TEXT(WORKDAY(TODAY(), -1),"jjjjMMtt"), "CUST_TRR_CRNCY=EUR")</f>
        <v>-23.178260000000002</v>
      </c>
    </row>
    <row r="311" spans="1:6" x14ac:dyDescent="0.25">
      <c r="A311" t="s">
        <v>304</v>
      </c>
      <c r="B311" s="1">
        <v>96.080609040260313</v>
      </c>
      <c r="C311" cm="1">
        <f t="array" aca="1" ref="C311" ca="1">_xll.BDP(Stocks[[#This Row],[bloomberg_query]], "CUST_TRR_RETURN_HOLDING_PER", "CUST_TRR_START_DT="&amp;TEXT(WORKDAY(TODAY(), -2),"jjjjMMtt"),"CUST_TRR_END_DT="&amp;TEXT(WORKDAY(TODAY(), -1),"jjjjMMtt"), "CUST_TRR_CRNCY=EUR")</f>
        <v>-1.2603500000000001</v>
      </c>
      <c r="D311" cm="1">
        <f t="array" aca="1" ref="D311" ca="1">_xll.BDP(Stocks[[#This Row],[bloomberg_query]], "CUST_TRR_RETURN_HOLDING_PER", "CUST_TRR_START_DT="&amp;TEXT(WORKDAY(TODAY(), -6),"jjjjMMtt"),"CUST_TRR_END_DT="&amp;TEXT(WORKDAY(TODAY(), -1),"jjjjMMtt"), "CUST_TRR_CRNCY=EUR")</f>
        <v>-5.4498629999999997</v>
      </c>
      <c r="E311" cm="1">
        <f t="array" aca="1" ref="E311" ca="1">_xll.BDP(Stocks[[#This Row],[bloomberg_query]], "CUST_TRR_RETURN_HOLDING_PER", "CUST_TRR_START_DT="&amp;TEXT(WORKDAY(EDATE(TODAY(), -1) - 2, 1),"jjjjMMtt"),"CUST_TRR_END_DT="&amp;TEXT(WORKDAY(TODAY(), -1),"jjjjMMtt"),"CUST_TRR_CRNCY=EUR")</f>
        <v>-6.2585470000000001</v>
      </c>
      <c r="F311" cm="1">
        <f t="array" aca="1" ref="F311" ca="1">_xll.BDP(Stocks[[#This Row],[bloomberg_query]], "CUST_TRR_RETURN_HOLDING_PER", "CUST_TRR_START_DT="&amp;TEXT(WORKDAY(DATE(YEAR(TODAY())-1, 12, 31), -1),"jjjjMMtt"),"CUST_TRR_END_DT="&amp;TEXT(WORKDAY(TODAY(), -1),"jjjjMMtt"), "CUST_TRR_CRNCY=EUR")</f>
        <v>-13.57432</v>
      </c>
    </row>
    <row r="312" spans="1:6" x14ac:dyDescent="0.25">
      <c r="A312" t="s">
        <v>289</v>
      </c>
      <c r="B312" s="1">
        <v>56.914403488636019</v>
      </c>
      <c r="C312" cm="1">
        <f t="array" aca="1" ref="C312" ca="1">_xll.BDP(Stocks[[#This Row],[bloomberg_query]], "CUST_TRR_RETURN_HOLDING_PER", "CUST_TRR_START_DT="&amp;TEXT(WORKDAY(TODAY(), -2),"jjjjMMtt"),"CUST_TRR_END_DT="&amp;TEXT(WORKDAY(TODAY(), -1),"jjjjMMtt"), "CUST_TRR_CRNCY=EUR")</f>
        <v>-2.0595340000000002</v>
      </c>
      <c r="D312" cm="1">
        <f t="array" aca="1" ref="D312" ca="1">_xll.BDP(Stocks[[#This Row],[bloomberg_query]], "CUST_TRR_RETURN_HOLDING_PER", "CUST_TRR_START_DT="&amp;TEXT(WORKDAY(TODAY(), -6),"jjjjMMtt"),"CUST_TRR_END_DT="&amp;TEXT(WORKDAY(TODAY(), -1),"jjjjMMtt"), "CUST_TRR_CRNCY=EUR")</f>
        <v>-10.39237</v>
      </c>
      <c r="E312" cm="1">
        <f t="array" aca="1" ref="E312" ca="1">_xll.BDP(Stocks[[#This Row],[bloomberg_query]], "CUST_TRR_RETURN_HOLDING_PER", "CUST_TRR_START_DT="&amp;TEXT(WORKDAY(EDATE(TODAY(), -1) - 2, 1),"jjjjMMtt"),"CUST_TRR_END_DT="&amp;TEXT(WORKDAY(TODAY(), -1),"jjjjMMtt"),"CUST_TRR_CRNCY=EUR")</f>
        <v>-6.20913</v>
      </c>
      <c r="F312" cm="1">
        <f t="array" aca="1" ref="F312" ca="1">_xll.BDP(Stocks[[#This Row],[bloomberg_query]], "CUST_TRR_RETURN_HOLDING_PER", "CUST_TRR_START_DT="&amp;TEXT(WORKDAY(DATE(YEAR(TODAY())-1, 12, 31), -1),"jjjjMMtt"),"CUST_TRR_END_DT="&amp;TEXT(WORKDAY(TODAY(), -1),"jjjjMMtt"), "CUST_TRR_CRNCY=EUR")</f>
        <v>238.36699999999999</v>
      </c>
    </row>
    <row r="313" spans="1:6" x14ac:dyDescent="0.25">
      <c r="A313" t="s">
        <v>286</v>
      </c>
      <c r="B313" s="1">
        <v>2.7823997807502745</v>
      </c>
      <c r="C313" cm="1">
        <f t="array" aca="1" ref="C313" ca="1">_xll.BDP(Stocks[[#This Row],[bloomberg_query]], "CUST_TRR_RETURN_HOLDING_PER", "CUST_TRR_START_DT="&amp;TEXT(WORKDAY(TODAY(), -2),"jjjjMMtt"),"CUST_TRR_END_DT="&amp;TEXT(WORKDAY(TODAY(), -1),"jjjjMMtt"), "CUST_TRR_CRNCY=EUR")</f>
        <v>-6.5957869999999996</v>
      </c>
      <c r="D313" cm="1">
        <f t="array" aca="1" ref="D313" ca="1">_xll.BDP(Stocks[[#This Row],[bloomberg_query]], "CUST_TRR_RETURN_HOLDING_PER", "CUST_TRR_START_DT="&amp;TEXT(WORKDAY(TODAY(), -6),"jjjjMMtt"),"CUST_TRR_END_DT="&amp;TEXT(WORKDAY(TODAY(), -1),"jjjjMMtt"), "CUST_TRR_CRNCY=EUR")</f>
        <v>-7.6243270000000001</v>
      </c>
      <c r="E313" cm="1">
        <f t="array" aca="1" ref="E313" ca="1">_xll.BDP(Stocks[[#This Row],[bloomberg_query]], "CUST_TRR_RETURN_HOLDING_PER", "CUST_TRR_START_DT="&amp;TEXT(WORKDAY(EDATE(TODAY(), -1) - 2, 1),"jjjjMMtt"),"CUST_TRR_END_DT="&amp;TEXT(WORKDAY(TODAY(), -1),"jjjjMMtt"),"CUST_TRR_CRNCY=EUR")</f>
        <v>-6.9635069999999999</v>
      </c>
      <c r="F313" cm="1">
        <f t="array" aca="1" ref="F313" ca="1">_xll.BDP(Stocks[[#This Row],[bloomberg_query]], "CUST_TRR_RETURN_HOLDING_PER", "CUST_TRR_START_DT="&amp;TEXT(WORKDAY(DATE(YEAR(TODAY())-1, 12, 31), -1),"jjjjMMtt"),"CUST_TRR_END_DT="&amp;TEXT(WORKDAY(TODAY(), -1),"jjjjMMtt"), "CUST_TRR_CRNCY=EUR")</f>
        <v>-4.3960520000000001</v>
      </c>
    </row>
    <row r="314" spans="1:6" x14ac:dyDescent="0.25">
      <c r="A314" t="s">
        <v>299</v>
      </c>
      <c r="B314" s="1">
        <v>12.821224238872528</v>
      </c>
      <c r="C314" cm="1">
        <f t="array" aca="1" ref="C314" ca="1">_xll.BDP(Stocks[[#This Row],[bloomberg_query]], "CUST_TRR_RETURN_HOLDING_PER", "CUST_TRR_START_DT="&amp;TEXT(WORKDAY(TODAY(), -2),"jjjjMMtt"),"CUST_TRR_END_DT="&amp;TEXT(WORKDAY(TODAY(), -1),"jjjjMMtt"), "CUST_TRR_CRNCY=EUR")</f>
        <v>-4.9107149999999997</v>
      </c>
      <c r="D314" cm="1">
        <f t="array" aca="1" ref="D314" ca="1">_xll.BDP(Stocks[[#This Row],[bloomberg_query]], "CUST_TRR_RETURN_HOLDING_PER", "CUST_TRR_START_DT="&amp;TEXT(WORKDAY(TODAY(), -6),"jjjjMMtt"),"CUST_TRR_END_DT="&amp;TEXT(WORKDAY(TODAY(), -1),"jjjjMMtt"), "CUST_TRR_CRNCY=EUR")</f>
        <v>-13.034829999999999</v>
      </c>
      <c r="E314" cm="1">
        <f t="array" aca="1" ref="E314" ca="1">_xll.BDP(Stocks[[#This Row],[bloomberg_query]], "CUST_TRR_RETURN_HOLDING_PER", "CUST_TRR_START_DT="&amp;TEXT(WORKDAY(EDATE(TODAY(), -1) - 2, 1),"jjjjMMtt"),"CUST_TRR_END_DT="&amp;TEXT(WORKDAY(TODAY(), -1),"jjjjMMtt"),"CUST_TRR_CRNCY=EUR")</f>
        <v>-17.55583</v>
      </c>
      <c r="F314" cm="1">
        <f t="array" aca="1" ref="F314" ca="1">_xll.BDP(Stocks[[#This Row],[bloomberg_query]], "CUST_TRR_RETURN_HOLDING_PER", "CUST_TRR_START_DT="&amp;TEXT(WORKDAY(DATE(YEAR(TODAY())-1, 12, 31), -1),"jjjjMMtt"),"CUST_TRR_END_DT="&amp;TEXT(WORKDAY(TODAY(), -1),"jjjjMMtt"), "CUST_TRR_CRNCY=EUR")</f>
        <v>-2.839709</v>
      </c>
    </row>
    <row r="315" spans="1:6" x14ac:dyDescent="0.25">
      <c r="A315" t="s">
        <v>308</v>
      </c>
      <c r="B315" s="1">
        <v>23.544093825817107</v>
      </c>
      <c r="C315" cm="1">
        <f t="array" aca="1" ref="C315" ca="1">_xll.BDP(Stocks[[#This Row],[bloomberg_query]], "CUST_TRR_RETURN_HOLDING_PER", "CUST_TRR_START_DT="&amp;TEXT(WORKDAY(TODAY(), -2),"jjjjMMtt"),"CUST_TRR_END_DT="&amp;TEXT(WORKDAY(TODAY(), -1),"jjjjMMtt"), "CUST_TRR_CRNCY=EUR")</f>
        <v>-2.635923</v>
      </c>
      <c r="D315" cm="1">
        <f t="array" aca="1" ref="D315" ca="1">_xll.BDP(Stocks[[#This Row],[bloomberg_query]], "CUST_TRR_RETURN_HOLDING_PER", "CUST_TRR_START_DT="&amp;TEXT(WORKDAY(TODAY(), -6),"jjjjMMtt"),"CUST_TRR_END_DT="&amp;TEXT(WORKDAY(TODAY(), -1),"jjjjMMtt"), "CUST_TRR_CRNCY=EUR")</f>
        <v>3.432296</v>
      </c>
      <c r="E315" cm="1">
        <f t="array" aca="1" ref="E315" ca="1">_xll.BDP(Stocks[[#This Row],[bloomberg_query]], "CUST_TRR_RETURN_HOLDING_PER", "CUST_TRR_START_DT="&amp;TEXT(WORKDAY(EDATE(TODAY(), -1) - 2, 1),"jjjjMMtt"),"CUST_TRR_END_DT="&amp;TEXT(WORKDAY(TODAY(), -1),"jjjjMMtt"),"CUST_TRR_CRNCY=EUR")</f>
        <v>3.1620819999999998</v>
      </c>
      <c r="F315" cm="1">
        <f t="array" aca="1" ref="F315" ca="1">_xll.BDP(Stocks[[#This Row],[bloomberg_query]], "CUST_TRR_RETURN_HOLDING_PER", "CUST_TRR_START_DT="&amp;TEXT(WORKDAY(DATE(YEAR(TODAY())-1, 12, 31), -1),"jjjjMMtt"),"CUST_TRR_END_DT="&amp;TEXT(WORKDAY(TODAY(), -1),"jjjjMMtt"), "CUST_TRR_CRNCY=EUR")</f>
        <v>-11.7575</v>
      </c>
    </row>
    <row r="316" spans="1:6" x14ac:dyDescent="0.25">
      <c r="A316" t="s">
        <v>284</v>
      </c>
      <c r="B316" s="1">
        <v>36.938436956405639</v>
      </c>
      <c r="C316" cm="1">
        <f t="array" aca="1" ref="C316" ca="1">_xll.BDP(Stocks[[#This Row],[bloomberg_query]], "CUST_TRR_RETURN_HOLDING_PER", "CUST_TRR_START_DT="&amp;TEXT(WORKDAY(TODAY(), -2),"jjjjMMtt"),"CUST_TRR_END_DT="&amp;TEXT(WORKDAY(TODAY(), -1),"jjjjMMtt"), "CUST_TRR_CRNCY=EUR")</f>
        <v>0.3566705</v>
      </c>
      <c r="D316" cm="1">
        <f t="array" aca="1" ref="D316" ca="1">_xll.BDP(Stocks[[#This Row],[bloomberg_query]], "CUST_TRR_RETURN_HOLDING_PER", "CUST_TRR_START_DT="&amp;TEXT(WORKDAY(TODAY(), -6),"jjjjMMtt"),"CUST_TRR_END_DT="&amp;TEXT(WORKDAY(TODAY(), -1),"jjjjMMtt"), "CUST_TRR_CRNCY=EUR")</f>
        <v>-1.705427</v>
      </c>
      <c r="E316" cm="1">
        <f t="array" aca="1" ref="E316" ca="1">_xll.BDP(Stocks[[#This Row],[bloomberg_query]], "CUST_TRR_RETURN_HOLDING_PER", "CUST_TRR_START_DT="&amp;TEXT(WORKDAY(EDATE(TODAY(), -1) - 2, 1),"jjjjMMtt"),"CUST_TRR_END_DT="&amp;TEXT(WORKDAY(TODAY(), -1),"jjjjMMtt"),"CUST_TRR_CRNCY=EUR")</f>
        <v>-8.6147340000000003</v>
      </c>
      <c r="F316" cm="1">
        <f t="array" aca="1" ref="F316" ca="1">_xll.BDP(Stocks[[#This Row],[bloomberg_query]], "CUST_TRR_RETURN_HOLDING_PER", "CUST_TRR_START_DT="&amp;TEXT(WORKDAY(DATE(YEAR(TODAY())-1, 12, 31), -1),"jjjjMMtt"),"CUST_TRR_END_DT="&amp;TEXT(WORKDAY(TODAY(), -1),"jjjjMMtt"), "CUST_TRR_CRNCY=EUR")</f>
        <v>-32.325409999999998</v>
      </c>
    </row>
    <row r="317" spans="1:6" x14ac:dyDescent="0.25">
      <c r="A317" t="s">
        <v>305</v>
      </c>
      <c r="B317" s="1">
        <v>11.87835122346878</v>
      </c>
      <c r="C317" cm="1">
        <f t="array" aca="1" ref="C317" ca="1">_xll.BDP(Stocks[[#This Row],[bloomberg_query]], "CUST_TRR_RETURN_HOLDING_PER", "CUST_TRR_START_DT="&amp;TEXT(WORKDAY(TODAY(), -2),"jjjjMMtt"),"CUST_TRR_END_DT="&amp;TEXT(WORKDAY(TODAY(), -1),"jjjjMMtt"), "CUST_TRR_CRNCY=EUR")</f>
        <v>-3.232936</v>
      </c>
      <c r="D317" cm="1">
        <f t="array" aca="1" ref="D317" ca="1">_xll.BDP(Stocks[[#This Row],[bloomberg_query]], "CUST_TRR_RETURN_HOLDING_PER", "CUST_TRR_START_DT="&amp;TEXT(WORKDAY(TODAY(), -6),"jjjjMMtt"),"CUST_TRR_END_DT="&amp;TEXT(WORKDAY(TODAY(), -1),"jjjjMMtt"), "CUST_TRR_CRNCY=EUR")</f>
        <v>-2.2306490000000001</v>
      </c>
      <c r="E317" cm="1">
        <f t="array" aca="1" ref="E317" ca="1">_xll.BDP(Stocks[[#This Row],[bloomberg_query]], "CUST_TRR_RETURN_HOLDING_PER", "CUST_TRR_START_DT="&amp;TEXT(WORKDAY(EDATE(TODAY(), -1) - 2, 1),"jjjjMMtt"),"CUST_TRR_END_DT="&amp;TEXT(WORKDAY(TODAY(), -1),"jjjjMMtt"),"CUST_TRR_CRNCY=EUR")</f>
        <v>-12.52694</v>
      </c>
      <c r="F317" cm="1">
        <f t="array" aca="1" ref="F317" ca="1">_xll.BDP(Stocks[[#This Row],[bloomberg_query]], "CUST_TRR_RETURN_HOLDING_PER", "CUST_TRR_START_DT="&amp;TEXT(WORKDAY(DATE(YEAR(TODAY())-1, 12, 31), -1),"jjjjMMtt"),"CUST_TRR_END_DT="&amp;TEXT(WORKDAY(TODAY(), -1),"jjjjMMtt"), "CUST_TRR_CRNCY=EUR")</f>
        <v>-12.38528</v>
      </c>
    </row>
    <row r="318" spans="1:6" x14ac:dyDescent="0.25">
      <c r="A318" t="s">
        <v>293</v>
      </c>
      <c r="B318" s="1">
        <v>39.572935087680818</v>
      </c>
      <c r="C318" cm="1">
        <f t="array" aca="1" ref="C318" ca="1">_xll.BDP(Stocks[[#This Row],[bloomberg_query]], "CUST_TRR_RETURN_HOLDING_PER", "CUST_TRR_START_DT="&amp;TEXT(WORKDAY(TODAY(), -2),"jjjjMMtt"),"CUST_TRR_END_DT="&amp;TEXT(WORKDAY(TODAY(), -1),"jjjjMMtt"), "CUST_TRR_CRNCY=EUR")</f>
        <v>-3.0744669999999998</v>
      </c>
      <c r="D318" cm="1">
        <f t="array" aca="1" ref="D318" ca="1">_xll.BDP(Stocks[[#This Row],[bloomberg_query]], "CUST_TRR_RETURN_HOLDING_PER", "CUST_TRR_START_DT="&amp;TEXT(WORKDAY(TODAY(), -6),"jjjjMMtt"),"CUST_TRR_END_DT="&amp;TEXT(WORKDAY(TODAY(), -1),"jjjjMMtt"), "CUST_TRR_CRNCY=EUR")</f>
        <v>-3.891775</v>
      </c>
      <c r="E318" cm="1">
        <f t="array" aca="1" ref="E318" ca="1">_xll.BDP(Stocks[[#This Row],[bloomberg_query]], "CUST_TRR_RETURN_HOLDING_PER", "CUST_TRR_START_DT="&amp;TEXT(WORKDAY(EDATE(TODAY(), -1) - 2, 1),"jjjjMMtt"),"CUST_TRR_END_DT="&amp;TEXT(WORKDAY(TODAY(), -1),"jjjjMMtt"),"CUST_TRR_CRNCY=EUR")</f>
        <v>-3.7658170000000002</v>
      </c>
      <c r="F318" cm="1">
        <f t="array" aca="1" ref="F318" ca="1">_xll.BDP(Stocks[[#This Row],[bloomberg_query]], "CUST_TRR_RETURN_HOLDING_PER", "CUST_TRR_START_DT="&amp;TEXT(WORKDAY(DATE(YEAR(TODAY())-1, 12, 31), -1),"jjjjMMtt"),"CUST_TRR_END_DT="&amp;TEXT(WORKDAY(TODAY(), -1),"jjjjMMtt"), "CUST_TRR_CRNCY=EUR")</f>
        <v>19.95478</v>
      </c>
    </row>
    <row r="319" spans="1:6" x14ac:dyDescent="0.25">
      <c r="A319" t="s">
        <v>307</v>
      </c>
      <c r="B319" s="1">
        <v>119.652434425354</v>
      </c>
      <c r="C319" cm="1">
        <f t="array" aca="1" ref="C319" ca="1">_xll.BDP(Stocks[[#This Row],[bloomberg_query]], "CUST_TRR_RETURN_HOLDING_PER", "CUST_TRR_START_DT="&amp;TEXT(WORKDAY(TODAY(), -2),"jjjjMMtt"),"CUST_TRR_END_DT="&amp;TEXT(WORKDAY(TODAY(), -1),"jjjjMMtt"), "CUST_TRR_CRNCY=EUR")</f>
        <v>-1.0682210000000001</v>
      </c>
      <c r="D319" cm="1">
        <f t="array" aca="1" ref="D319" ca="1">_xll.BDP(Stocks[[#This Row],[bloomberg_query]], "CUST_TRR_RETURN_HOLDING_PER", "CUST_TRR_START_DT="&amp;TEXT(WORKDAY(TODAY(), -6),"jjjjMMtt"),"CUST_TRR_END_DT="&amp;TEXT(WORKDAY(TODAY(), -1),"jjjjMMtt"), "CUST_TRR_CRNCY=EUR")</f>
        <v>5.9430719999999999</v>
      </c>
      <c r="E319" cm="1">
        <f t="array" aca="1" ref="E319" ca="1">_xll.BDP(Stocks[[#This Row],[bloomberg_query]], "CUST_TRR_RETURN_HOLDING_PER", "CUST_TRR_START_DT="&amp;TEXT(WORKDAY(EDATE(TODAY(), -1) - 2, 1),"jjjjMMtt"),"CUST_TRR_END_DT="&amp;TEXT(WORKDAY(TODAY(), -1),"jjjjMMtt"),"CUST_TRR_CRNCY=EUR")</f>
        <v>-11.60112</v>
      </c>
      <c r="F319" cm="1">
        <f t="array" aca="1" ref="F319" ca="1">_xll.BDP(Stocks[[#This Row],[bloomberg_query]], "CUST_TRR_RETURN_HOLDING_PER", "CUST_TRR_START_DT="&amp;TEXT(WORKDAY(DATE(YEAR(TODAY())-1, 12, 31), -1),"jjjjMMtt"),"CUST_TRR_END_DT="&amp;TEXT(WORKDAY(TODAY(), -1),"jjjjMMtt"), "CUST_TRR_CRNCY=EUR")</f>
        <v>5.1079429999999997</v>
      </c>
    </row>
    <row r="320" spans="1:6" x14ac:dyDescent="0.25">
      <c r="A320" t="s">
        <v>297</v>
      </c>
      <c r="B320" s="1">
        <v>255.59253799915314</v>
      </c>
      <c r="C320" cm="1">
        <f t="array" aca="1" ref="C320" ca="1">_xll.BDP(Stocks[[#This Row],[bloomberg_query]], "CUST_TRR_RETURN_HOLDING_PER", "CUST_TRR_START_DT="&amp;TEXT(WORKDAY(TODAY(), -2),"jjjjMMtt"),"CUST_TRR_END_DT="&amp;TEXT(WORKDAY(TODAY(), -1),"jjjjMMtt"), "CUST_TRR_CRNCY=EUR")</f>
        <v>0.25285380000000002</v>
      </c>
      <c r="D320" cm="1">
        <f t="array" aca="1" ref="D320" ca="1">_xll.BDP(Stocks[[#This Row],[bloomberg_query]], "CUST_TRR_RETURN_HOLDING_PER", "CUST_TRR_START_DT="&amp;TEXT(WORKDAY(TODAY(), -6),"jjjjMMtt"),"CUST_TRR_END_DT="&amp;TEXT(WORKDAY(TODAY(), -1),"jjjjMMtt"), "CUST_TRR_CRNCY=EUR")</f>
        <v>2.0886659999999999</v>
      </c>
      <c r="E320" cm="1">
        <f t="array" aca="1" ref="E320" ca="1">_xll.BDP(Stocks[[#This Row],[bloomberg_query]], "CUST_TRR_RETURN_HOLDING_PER", "CUST_TRR_START_DT="&amp;TEXT(WORKDAY(EDATE(TODAY(), -1) - 2, 1),"jjjjMMtt"),"CUST_TRR_END_DT="&amp;TEXT(WORKDAY(TODAY(), -1),"jjjjMMtt"),"CUST_TRR_CRNCY=EUR")</f>
        <v>16.639240000000001</v>
      </c>
      <c r="F320" cm="1">
        <f t="array" aca="1" ref="F320" ca="1">_xll.BDP(Stocks[[#This Row],[bloomberg_query]], "CUST_TRR_RETURN_HOLDING_PER", "CUST_TRR_START_DT="&amp;TEXT(WORKDAY(DATE(YEAR(TODAY())-1, 12, 31), -1),"jjjjMMtt"),"CUST_TRR_END_DT="&amp;TEXT(WORKDAY(TODAY(), -1),"jjjjMMtt"), "CUST_TRR_CRNCY=EUR")</f>
        <v>28.604109999999999</v>
      </c>
    </row>
    <row r="321" spans="1:6" x14ac:dyDescent="0.25">
      <c r="A321" t="s">
        <v>296</v>
      </c>
      <c r="B321" s="1">
        <v>9.0100002288818359</v>
      </c>
      <c r="C321" cm="1">
        <f t="array" aca="1" ref="C321" ca="1">_xll.BDP(Stocks[[#This Row],[bloomberg_query]], "CUST_TRR_RETURN_HOLDING_PER", "CUST_TRR_START_DT="&amp;TEXT(WORKDAY(TODAY(), -2),"jjjjMMtt"),"CUST_TRR_END_DT="&amp;TEXT(WORKDAY(TODAY(), -1),"jjjjMMtt"), "CUST_TRR_CRNCY=EUR")</f>
        <v>-1.2731980000000001</v>
      </c>
      <c r="D321" cm="1">
        <f t="array" aca="1" ref="D321" ca="1">_xll.BDP(Stocks[[#This Row],[bloomberg_query]], "CUST_TRR_RETURN_HOLDING_PER", "CUST_TRR_START_DT="&amp;TEXT(WORKDAY(TODAY(), -6),"jjjjMMtt"),"CUST_TRR_END_DT="&amp;TEXT(WORKDAY(TODAY(), -1),"jjjjMMtt"), "CUST_TRR_CRNCY=EUR")</f>
        <v>-8.0402009999999997</v>
      </c>
      <c r="E321" cm="1">
        <f t="array" aca="1" ref="E321" ca="1">_xll.BDP(Stocks[[#This Row],[bloomberg_query]], "CUST_TRR_RETURN_HOLDING_PER", "CUST_TRR_START_DT="&amp;TEXT(WORKDAY(EDATE(TODAY(), -1) - 2, 1),"jjjjMMtt"),"CUST_TRR_END_DT="&amp;TEXT(WORKDAY(TODAY(), -1),"jjjjMMtt"),"CUST_TRR_CRNCY=EUR")</f>
        <v>5.6826059999999998</v>
      </c>
      <c r="F321" cm="1">
        <f t="array" aca="1" ref="F321" ca="1">_xll.BDP(Stocks[[#This Row],[bloomberg_query]], "CUST_TRR_RETURN_HOLDING_PER", "CUST_TRR_START_DT="&amp;TEXT(WORKDAY(DATE(YEAR(TODAY())-1, 12, 31), -1),"jjjjMMtt"),"CUST_TRR_END_DT="&amp;TEXT(WORKDAY(TODAY(), -1),"jjjjMMtt"), "CUST_TRR_CRNCY=EUR")</f>
        <v>-40.795859999999998</v>
      </c>
    </row>
    <row r="322" spans="1:6" x14ac:dyDescent="0.25">
      <c r="A322" t="s">
        <v>301</v>
      </c>
      <c r="B322" s="1">
        <v>17.720466377735139</v>
      </c>
      <c r="C322" cm="1">
        <f t="array" aca="1" ref="C322" ca="1">_xll.BDP(Stocks[[#This Row],[bloomberg_query]], "CUST_TRR_RETURN_HOLDING_PER", "CUST_TRR_START_DT="&amp;TEXT(WORKDAY(TODAY(), -2),"jjjjMMtt"),"CUST_TRR_END_DT="&amp;TEXT(WORKDAY(TODAY(), -1),"jjjjMMtt"), "CUST_TRR_CRNCY=EUR")</f>
        <v>-0.28904150000000001</v>
      </c>
      <c r="D322" cm="1">
        <f t="array" aca="1" ref="D322" ca="1">_xll.BDP(Stocks[[#This Row],[bloomberg_query]], "CUST_TRR_RETURN_HOLDING_PER", "CUST_TRR_START_DT="&amp;TEXT(WORKDAY(TODAY(), -6),"jjjjMMtt"),"CUST_TRR_END_DT="&amp;TEXT(WORKDAY(TODAY(), -1),"jjjjMMtt"), "CUST_TRR_CRNCY=EUR")</f>
        <v>-4.1896409999999999</v>
      </c>
      <c r="E322" cm="1">
        <f t="array" aca="1" ref="E322" ca="1">_xll.BDP(Stocks[[#This Row],[bloomberg_query]], "CUST_TRR_RETURN_HOLDING_PER", "CUST_TRR_START_DT="&amp;TEXT(WORKDAY(EDATE(TODAY(), -1) - 2, 1),"jjjjMMtt"),"CUST_TRR_END_DT="&amp;TEXT(WORKDAY(TODAY(), -1),"jjjjMMtt"),"CUST_TRR_CRNCY=EUR")</f>
        <v>7.244904</v>
      </c>
      <c r="F322" cm="1">
        <f t="array" aca="1" ref="F322" ca="1">_xll.BDP(Stocks[[#This Row],[bloomberg_query]], "CUST_TRR_RETURN_HOLDING_PER", "CUST_TRR_START_DT="&amp;TEXT(WORKDAY(DATE(YEAR(TODAY())-1, 12, 31), -1),"jjjjMMtt"),"CUST_TRR_END_DT="&amp;TEXT(WORKDAY(TODAY(), -1),"jjjjMMtt"), "CUST_TRR_CRNCY=EUR")</f>
        <v>11.778359999999999</v>
      </c>
    </row>
    <row r="323" spans="1:6" x14ac:dyDescent="0.25">
      <c r="A323" t="s">
        <v>303</v>
      </c>
      <c r="B323" s="1">
        <v>11.092623710632324</v>
      </c>
      <c r="C323" cm="1">
        <f t="array" aca="1" ref="C323" ca="1">_xll.BDP(Stocks[[#This Row],[bloomberg_query]], "CUST_TRR_RETURN_HOLDING_PER", "CUST_TRR_START_DT="&amp;TEXT(WORKDAY(TODAY(), -2),"jjjjMMtt"),"CUST_TRR_END_DT="&amp;TEXT(WORKDAY(TODAY(), -1),"jjjjMMtt"), "CUST_TRR_CRNCY=EUR")</f>
        <v>-4.541811</v>
      </c>
      <c r="D323" cm="1">
        <f t="array" aca="1" ref="D323" ca="1">_xll.BDP(Stocks[[#This Row],[bloomberg_query]], "CUST_TRR_RETURN_HOLDING_PER", "CUST_TRR_START_DT="&amp;TEXT(WORKDAY(TODAY(), -6),"jjjjMMtt"),"CUST_TRR_END_DT="&amp;TEXT(WORKDAY(TODAY(), -1),"jjjjMMtt"), "CUST_TRR_CRNCY=EUR")</f>
        <v>-9.7229799999999997</v>
      </c>
      <c r="E323" cm="1">
        <f t="array" aca="1" ref="E323" ca="1">_xll.BDP(Stocks[[#This Row],[bloomberg_query]], "CUST_TRR_RETURN_HOLDING_PER", "CUST_TRR_START_DT="&amp;TEXT(WORKDAY(EDATE(TODAY(), -1) - 2, 1),"jjjjMMtt"),"CUST_TRR_END_DT="&amp;TEXT(WORKDAY(TODAY(), -1),"jjjjMMtt"),"CUST_TRR_CRNCY=EUR")</f>
        <v>-23.867180000000001</v>
      </c>
      <c r="F323" cm="1">
        <f t="array" aca="1" ref="F323" ca="1">_xll.BDP(Stocks[[#This Row],[bloomberg_query]], "CUST_TRR_RETURN_HOLDING_PER", "CUST_TRR_START_DT="&amp;TEXT(WORKDAY(DATE(YEAR(TODAY())-1, 12, 31), -1),"jjjjMMtt"),"CUST_TRR_END_DT="&amp;TEXT(WORKDAY(TODAY(), -1),"jjjjMMtt"), "CUST_TRR_CRNCY=EUR")</f>
        <v>-38.2652</v>
      </c>
    </row>
    <row r="324" spans="1:6" x14ac:dyDescent="0.25">
      <c r="A324" t="s">
        <v>287</v>
      </c>
      <c r="B324" s="1">
        <v>8.7539288783073435</v>
      </c>
      <c r="C324" cm="1">
        <f t="array" aca="1" ref="C324" ca="1">_xll.BDP(Stocks[[#This Row],[bloomberg_query]], "CUST_TRR_RETURN_HOLDING_PER", "CUST_TRR_START_DT="&amp;TEXT(WORKDAY(TODAY(), -2),"jjjjMMtt"),"CUST_TRR_END_DT="&amp;TEXT(WORKDAY(TODAY(), -1),"jjjjMMtt"), "CUST_TRR_CRNCY=EUR")</f>
        <v>-2.3468610000000001</v>
      </c>
      <c r="D324" cm="1">
        <f t="array" aca="1" ref="D324" ca="1">_xll.BDP(Stocks[[#This Row],[bloomberg_query]], "CUST_TRR_RETURN_HOLDING_PER", "CUST_TRR_START_DT="&amp;TEXT(WORKDAY(TODAY(), -6),"jjjjMMtt"),"CUST_TRR_END_DT="&amp;TEXT(WORKDAY(TODAY(), -1),"jjjjMMtt"), "CUST_TRR_CRNCY=EUR")</f>
        <v>0.19101969999999999</v>
      </c>
      <c r="E324" cm="1">
        <f t="array" aca="1" ref="E324" ca="1">_xll.BDP(Stocks[[#This Row],[bloomberg_query]], "CUST_TRR_RETURN_HOLDING_PER", "CUST_TRR_START_DT="&amp;TEXT(WORKDAY(EDATE(TODAY(), -1) - 2, 1),"jjjjMMtt"),"CUST_TRR_END_DT="&amp;TEXT(WORKDAY(TODAY(), -1),"jjjjMMtt"),"CUST_TRR_CRNCY=EUR")</f>
        <v>-12.542450000000001</v>
      </c>
      <c r="F324" cm="1">
        <f t="array" aca="1" ref="F324" ca="1">_xll.BDP(Stocks[[#This Row],[bloomberg_query]], "CUST_TRR_RETURN_HOLDING_PER", "CUST_TRR_START_DT="&amp;TEXT(WORKDAY(DATE(YEAR(TODAY())-1, 12, 31), -1),"jjjjMMtt"),"CUST_TRR_END_DT="&amp;TEXT(WORKDAY(TODAY(), -1),"jjjjMMtt"), "CUST_TRR_CRNCY=EUR")</f>
        <v>-31.745259999999998</v>
      </c>
    </row>
    <row r="325" spans="1:6" x14ac:dyDescent="0.25">
      <c r="A325" t="s">
        <v>321</v>
      </c>
      <c r="B325" s="1">
        <v>185.83842256546021</v>
      </c>
      <c r="C325" cm="1">
        <f t="array" aca="1" ref="C325" ca="1">_xll.BDP(Stocks[[#This Row],[bloomberg_query]], "CUST_TRR_RETURN_HOLDING_PER", "CUST_TRR_START_DT="&amp;TEXT(WORKDAY(TODAY(), -2),"jjjjMMtt"),"CUST_TRR_END_DT="&amp;TEXT(WORKDAY(TODAY(), -1),"jjjjMMtt"), "CUST_TRR_CRNCY=EUR")</f>
        <v>-1.977622</v>
      </c>
      <c r="D325" cm="1">
        <f t="array" aca="1" ref="D325" ca="1">_xll.BDP(Stocks[[#This Row],[bloomberg_query]], "CUST_TRR_RETURN_HOLDING_PER", "CUST_TRR_START_DT="&amp;TEXT(WORKDAY(TODAY(), -6),"jjjjMMtt"),"CUST_TRR_END_DT="&amp;TEXT(WORKDAY(TODAY(), -1),"jjjjMMtt"), "CUST_TRR_CRNCY=EUR")</f>
        <v>-2.9340839999999999</v>
      </c>
      <c r="E325" cm="1">
        <f t="array" aca="1" ref="E325" ca="1">_xll.BDP(Stocks[[#This Row],[bloomberg_query]], "CUST_TRR_RETURN_HOLDING_PER", "CUST_TRR_START_DT="&amp;TEXT(WORKDAY(EDATE(TODAY(), -1) - 2, 1),"jjjjMMtt"),"CUST_TRR_END_DT="&amp;TEXT(WORKDAY(TODAY(), -1),"jjjjMMtt"),"CUST_TRR_CRNCY=EUR")</f>
        <v>6.9893929999999997</v>
      </c>
      <c r="F325" cm="1">
        <f t="array" aca="1" ref="F325" ca="1">_xll.BDP(Stocks[[#This Row],[bloomberg_query]], "CUST_TRR_RETURN_HOLDING_PER", "CUST_TRR_START_DT="&amp;TEXT(WORKDAY(DATE(YEAR(TODAY())-1, 12, 31), -1),"jjjjMMtt"),"CUST_TRR_END_DT="&amp;TEXT(WORKDAY(TODAY(), -1),"jjjjMMtt"), "CUST_TRR_CRNCY=EUR")</f>
        <v>11.80437</v>
      </c>
    </row>
    <row r="326" spans="1:6" x14ac:dyDescent="0.25">
      <c r="A326" t="s">
        <v>319</v>
      </c>
      <c r="B326" s="1">
        <v>17.399999618530273</v>
      </c>
      <c r="C326" cm="1">
        <f t="array" aca="1" ref="C326" ca="1">_xll.BDP(Stocks[[#This Row],[bloomberg_query]], "CUST_TRR_RETURN_HOLDING_PER", "CUST_TRR_START_DT="&amp;TEXT(WORKDAY(TODAY(), -2),"jjjjMMtt"),"CUST_TRR_END_DT="&amp;TEXT(WORKDAY(TODAY(), -1),"jjjjMMtt"), "CUST_TRR_CRNCY=EUR")</f>
        <v>0.28089890000000001</v>
      </c>
      <c r="D326" cm="1">
        <f t="array" aca="1" ref="D326" ca="1">_xll.BDP(Stocks[[#This Row],[bloomberg_query]], "CUST_TRR_RETURN_HOLDING_PER", "CUST_TRR_START_DT="&amp;TEXT(WORKDAY(TODAY(), -6),"jjjjMMtt"),"CUST_TRR_END_DT="&amp;TEXT(WORKDAY(TODAY(), -1),"jjjjMMtt"), "CUST_TRR_CRNCY=EUR")</f>
        <v>-3.5135139999999998</v>
      </c>
      <c r="E326" cm="1">
        <f t="array" aca="1" ref="E326" ca="1">_xll.BDP(Stocks[[#This Row],[bloomberg_query]], "CUST_TRR_RETURN_HOLDING_PER", "CUST_TRR_START_DT="&amp;TEXT(WORKDAY(EDATE(TODAY(), -1) - 2, 1),"jjjjMMtt"),"CUST_TRR_END_DT="&amp;TEXT(WORKDAY(TODAY(), -1),"jjjjMMtt"),"CUST_TRR_CRNCY=EUR")</f>
        <v>-10.30151</v>
      </c>
      <c r="F326" cm="1">
        <f t="array" aca="1" ref="F326" ca="1">_xll.BDP(Stocks[[#This Row],[bloomberg_query]], "CUST_TRR_RETURN_HOLDING_PER", "CUST_TRR_START_DT="&amp;TEXT(WORKDAY(DATE(YEAR(TODAY())-1, 12, 31), -1),"jjjjMMtt"),"CUST_TRR_END_DT="&amp;TEXT(WORKDAY(TODAY(), -1),"jjjjMMtt"), "CUST_TRR_CRNCY=EUR")</f>
        <v>-15.402839999999999</v>
      </c>
    </row>
    <row r="327" spans="1:6" x14ac:dyDescent="0.25">
      <c r="A327" t="s">
        <v>328</v>
      </c>
      <c r="B327" s="1">
        <v>40.200000762939453</v>
      </c>
      <c r="C327" cm="1">
        <f t="array" aca="1" ref="C327" ca="1">_xll.BDP(Stocks[[#This Row],[bloomberg_query]], "CUST_TRR_RETURN_HOLDING_PER", "CUST_TRR_START_DT="&amp;TEXT(WORKDAY(TODAY(), -2),"jjjjMMtt"),"CUST_TRR_END_DT="&amp;TEXT(WORKDAY(TODAY(), -1),"jjjjMMtt"), "CUST_TRR_CRNCY=EUR")</f>
        <v>-0.24691360000000001</v>
      </c>
      <c r="D327" cm="1">
        <f t="array" aca="1" ref="D327" ca="1">_xll.BDP(Stocks[[#This Row],[bloomberg_query]], "CUST_TRR_RETURN_HOLDING_PER", "CUST_TRR_START_DT="&amp;TEXT(WORKDAY(TODAY(), -6),"jjjjMMtt"),"CUST_TRR_END_DT="&amp;TEXT(WORKDAY(TODAY(), -1),"jjjjMMtt"), "CUST_TRR_CRNCY=EUR")</f>
        <v>-2.6506020000000001</v>
      </c>
      <c r="E327" cm="1">
        <f t="array" aca="1" ref="E327" ca="1">_xll.BDP(Stocks[[#This Row],[bloomberg_query]], "CUST_TRR_RETURN_HOLDING_PER", "CUST_TRR_START_DT="&amp;TEXT(WORKDAY(EDATE(TODAY(), -1) - 2, 1),"jjjjMMtt"),"CUST_TRR_END_DT="&amp;TEXT(WORKDAY(TODAY(), -1),"jjjjMMtt"),"CUST_TRR_CRNCY=EUR")</f>
        <v>-8.3900220000000001</v>
      </c>
      <c r="F327" cm="1">
        <f t="array" aca="1" ref="F327" ca="1">_xll.BDP(Stocks[[#This Row],[bloomberg_query]], "CUST_TRR_RETURN_HOLDING_PER", "CUST_TRR_START_DT="&amp;TEXT(WORKDAY(DATE(YEAR(TODAY())-1, 12, 31), -1),"jjjjMMtt"),"CUST_TRR_END_DT="&amp;TEXT(WORKDAY(TODAY(), -1),"jjjjMMtt"), "CUST_TRR_CRNCY=EUR")</f>
        <v>24.499230000000001</v>
      </c>
    </row>
    <row r="328" spans="1:6" x14ac:dyDescent="0.25">
      <c r="A328" t="s">
        <v>316</v>
      </c>
      <c r="B328" s="1">
        <v>215.11370530843735</v>
      </c>
      <c r="C328" cm="1">
        <f t="array" aca="1" ref="C328" ca="1">_xll.BDP(Stocks[[#This Row],[bloomberg_query]], "CUST_TRR_RETURN_HOLDING_PER", "CUST_TRR_START_DT="&amp;TEXT(WORKDAY(TODAY(), -2),"jjjjMMtt"),"CUST_TRR_END_DT="&amp;TEXT(WORKDAY(TODAY(), -1),"jjjjMMtt"), "CUST_TRR_CRNCY=EUR")</f>
        <v>-0.62298549999999997</v>
      </c>
      <c r="D328" cm="1">
        <f t="array" aca="1" ref="D328" ca="1">_xll.BDP(Stocks[[#This Row],[bloomberg_query]], "CUST_TRR_RETURN_HOLDING_PER", "CUST_TRR_START_DT="&amp;TEXT(WORKDAY(TODAY(), -6),"jjjjMMtt"),"CUST_TRR_END_DT="&amp;TEXT(WORKDAY(TODAY(), -1),"jjjjMMtt"), "CUST_TRR_CRNCY=EUR")</f>
        <v>-4.8828259999999997</v>
      </c>
      <c r="E328" cm="1">
        <f t="array" aca="1" ref="E328" ca="1">_xll.BDP(Stocks[[#This Row],[bloomberg_query]], "CUST_TRR_RETURN_HOLDING_PER", "CUST_TRR_START_DT="&amp;TEXT(WORKDAY(EDATE(TODAY(), -1) - 2, 1),"jjjjMMtt"),"CUST_TRR_END_DT="&amp;TEXT(WORKDAY(TODAY(), -1),"jjjjMMtt"),"CUST_TRR_CRNCY=EUR")</f>
        <v>-2.5893329999999999</v>
      </c>
      <c r="F328" cm="1">
        <f t="array" aca="1" ref="F328" ca="1">_xll.BDP(Stocks[[#This Row],[bloomberg_query]], "CUST_TRR_RETURN_HOLDING_PER", "CUST_TRR_START_DT="&amp;TEXT(WORKDAY(DATE(YEAR(TODAY())-1, 12, 31), -1),"jjjjMMtt"),"CUST_TRR_END_DT="&amp;TEXT(WORKDAY(TODAY(), -1),"jjjjMMtt"), "CUST_TRR_CRNCY=EUR")</f>
        <v>-2.6056629999999998</v>
      </c>
    </row>
    <row r="329" spans="1:6" x14ac:dyDescent="0.25">
      <c r="A329" t="s">
        <v>330</v>
      </c>
      <c r="B329" s="1">
        <v>46.860000610351563</v>
      </c>
      <c r="C329" cm="1">
        <f t="array" aca="1" ref="C329" ca="1">_xll.BDP(Stocks[[#This Row],[bloomberg_query]], "CUST_TRR_RETURN_HOLDING_PER", "CUST_TRR_START_DT="&amp;TEXT(WORKDAY(TODAY(), -2),"jjjjMMtt"),"CUST_TRR_END_DT="&amp;TEXT(WORKDAY(TODAY(), -1),"jjjjMMtt"), "CUST_TRR_CRNCY=EUR")</f>
        <v>4.2625749999999997E-2</v>
      </c>
      <c r="D329" cm="1">
        <f t="array" aca="1" ref="D329" ca="1">_xll.BDP(Stocks[[#This Row],[bloomberg_query]], "CUST_TRR_RETURN_HOLDING_PER", "CUST_TRR_START_DT="&amp;TEXT(WORKDAY(TODAY(), -6),"jjjjMMtt"),"CUST_TRR_END_DT="&amp;TEXT(WORKDAY(TODAY(), -1),"jjjjMMtt"), "CUST_TRR_CRNCY=EUR")</f>
        <v>2.5338579999999999</v>
      </c>
      <c r="E329" cm="1">
        <f t="array" aca="1" ref="E329" ca="1">_xll.BDP(Stocks[[#This Row],[bloomberg_query]], "CUST_TRR_RETURN_HOLDING_PER", "CUST_TRR_START_DT="&amp;TEXT(WORKDAY(EDATE(TODAY(), -1) - 2, 1),"jjjjMMtt"),"CUST_TRR_END_DT="&amp;TEXT(WORKDAY(TODAY(), -1),"jjjjMMtt"),"CUST_TRR_CRNCY=EUR")</f>
        <v>8.5287849999999998E-2</v>
      </c>
      <c r="F329" cm="1">
        <f t="array" aca="1" ref="F329" ca="1">_xll.BDP(Stocks[[#This Row],[bloomberg_query]], "CUST_TRR_RETURN_HOLDING_PER", "CUST_TRR_START_DT="&amp;TEXT(WORKDAY(DATE(YEAR(TODAY())-1, 12, 31), -1),"jjjjMMtt"),"CUST_TRR_END_DT="&amp;TEXT(WORKDAY(TODAY(), -1),"jjjjMMtt"), "CUST_TRR_CRNCY=EUR")</f>
        <v>3.4148489999999998</v>
      </c>
    </row>
    <row r="330" spans="1:6" x14ac:dyDescent="0.25">
      <c r="A330" t="s">
        <v>318</v>
      </c>
      <c r="B330" s="1">
        <v>96.348680779933929</v>
      </c>
      <c r="C330" cm="1">
        <f t="array" aca="1" ref="C330" ca="1">_xll.BDP(Stocks[[#This Row],[bloomberg_query]], "CUST_TRR_RETURN_HOLDING_PER", "CUST_TRR_START_DT="&amp;TEXT(WORKDAY(TODAY(), -2),"jjjjMMtt"),"CUST_TRR_END_DT="&amp;TEXT(WORKDAY(TODAY(), -1),"jjjjMMtt"), "CUST_TRR_CRNCY=EUR")</f>
        <v>-0.33307140000000002</v>
      </c>
      <c r="D330" cm="1">
        <f t="array" aca="1" ref="D330" ca="1">_xll.BDP(Stocks[[#This Row],[bloomberg_query]], "CUST_TRR_RETURN_HOLDING_PER", "CUST_TRR_START_DT="&amp;TEXT(WORKDAY(TODAY(), -6),"jjjjMMtt"),"CUST_TRR_END_DT="&amp;TEXT(WORKDAY(TODAY(), -1),"jjjjMMtt"), "CUST_TRR_CRNCY=EUR")</f>
        <v>-0.10496750000000001</v>
      </c>
      <c r="E330" cm="1">
        <f t="array" aca="1" ref="E330" ca="1">_xll.BDP(Stocks[[#This Row],[bloomberg_query]], "CUST_TRR_RETURN_HOLDING_PER", "CUST_TRR_START_DT="&amp;TEXT(WORKDAY(EDATE(TODAY(), -1) - 2, 1),"jjjjMMtt"),"CUST_TRR_END_DT="&amp;TEXT(WORKDAY(TODAY(), -1),"jjjjMMtt"),"CUST_TRR_CRNCY=EUR")</f>
        <v>-4.1796740000000003</v>
      </c>
      <c r="F330" cm="1">
        <f t="array" aca="1" ref="F330" ca="1">_xll.BDP(Stocks[[#This Row],[bloomberg_query]], "CUST_TRR_RETURN_HOLDING_PER", "CUST_TRR_START_DT="&amp;TEXT(WORKDAY(DATE(YEAR(TODAY())-1, 12, 31), -1),"jjjjMMtt"),"CUST_TRR_END_DT="&amp;TEXT(WORKDAY(TODAY(), -1),"jjjjMMtt"), "CUST_TRR_CRNCY=EUR")</f>
        <v>-2.1925159999999999</v>
      </c>
    </row>
    <row r="331" spans="1:6" x14ac:dyDescent="0.25">
      <c r="A331" t="s">
        <v>326</v>
      </c>
      <c r="B331" s="1">
        <v>53.340000152587891</v>
      </c>
      <c r="C331" cm="1">
        <f t="array" aca="1" ref="C331" ca="1">_xll.BDP(Stocks[[#This Row],[bloomberg_query]], "CUST_TRR_RETURN_HOLDING_PER", "CUST_TRR_START_DT="&amp;TEXT(WORKDAY(TODAY(), -2),"jjjjMMtt"),"CUST_TRR_END_DT="&amp;TEXT(WORKDAY(TODAY(), -1),"jjjjMMtt"), "CUST_TRR_CRNCY=EUR")</f>
        <v>-0.51871060000000002</v>
      </c>
      <c r="D331" cm="1">
        <f t="array" aca="1" ref="D331" ca="1">_xll.BDP(Stocks[[#This Row],[bloomberg_query]], "CUST_TRR_RETURN_HOLDING_PER", "CUST_TRR_START_DT="&amp;TEXT(WORKDAY(TODAY(), -6),"jjjjMMtt"),"CUST_TRR_END_DT="&amp;TEXT(WORKDAY(TODAY(), -1),"jjjjMMtt"), "CUST_TRR_CRNCY=EUR")</f>
        <v>-1.141384</v>
      </c>
      <c r="E331" cm="1">
        <f t="array" aca="1" ref="E331" ca="1">_xll.BDP(Stocks[[#This Row],[bloomberg_query]], "CUST_TRR_RETURN_HOLDING_PER", "CUST_TRR_START_DT="&amp;TEXT(WORKDAY(EDATE(TODAY(), -1) - 2, 1),"jjjjMMtt"),"CUST_TRR_END_DT="&amp;TEXT(WORKDAY(TODAY(), -1),"jjjjMMtt"),"CUST_TRR_CRNCY=EUR")</f>
        <v>2.9524539999999999</v>
      </c>
      <c r="F331" cm="1">
        <f t="array" aca="1" ref="F331" ca="1">_xll.BDP(Stocks[[#This Row],[bloomberg_query]], "CUST_TRR_RETURN_HOLDING_PER", "CUST_TRR_START_DT="&amp;TEXT(WORKDAY(DATE(YEAR(TODAY())-1, 12, 31), -1),"jjjjMMtt"),"CUST_TRR_END_DT="&amp;TEXT(WORKDAY(TODAY(), -1),"jjjjMMtt"), "CUST_TRR_CRNCY=EUR")</f>
        <v>4.0004419999999996</v>
      </c>
    </row>
    <row r="332" spans="1:6" x14ac:dyDescent="0.25">
      <c r="A332" t="s">
        <v>325</v>
      </c>
      <c r="B332" s="1">
        <v>98.373084607124326</v>
      </c>
      <c r="C332" cm="1">
        <f t="array" aca="1" ref="C332" ca="1">_xll.BDP(Stocks[[#This Row],[bloomberg_query]], "CUST_TRR_RETURN_HOLDING_PER", "CUST_TRR_START_DT="&amp;TEXT(WORKDAY(TODAY(), -2),"jjjjMMtt"),"CUST_TRR_END_DT="&amp;TEXT(WORKDAY(TODAY(), -1),"jjjjMMtt"), "CUST_TRR_CRNCY=EUR")</f>
        <v>-0.60019049999999996</v>
      </c>
      <c r="D332" cm="1">
        <f t="array" aca="1" ref="D332" ca="1">_xll.BDP(Stocks[[#This Row],[bloomberg_query]], "CUST_TRR_RETURN_HOLDING_PER", "CUST_TRR_START_DT="&amp;TEXT(WORKDAY(TODAY(), -6),"jjjjMMtt"),"CUST_TRR_END_DT="&amp;TEXT(WORKDAY(TODAY(), -1),"jjjjMMtt"), "CUST_TRR_CRNCY=EUR")</f>
        <v>0.26345600000000002</v>
      </c>
      <c r="E332" cm="1">
        <f t="array" aca="1" ref="E332" ca="1">_xll.BDP(Stocks[[#This Row],[bloomberg_query]], "CUST_TRR_RETURN_HOLDING_PER", "CUST_TRR_START_DT="&amp;TEXT(WORKDAY(EDATE(TODAY(), -1) - 2, 1),"jjjjMMtt"),"CUST_TRR_END_DT="&amp;TEXT(WORKDAY(TODAY(), -1),"jjjjMMtt"),"CUST_TRR_CRNCY=EUR")</f>
        <v>-1.097574</v>
      </c>
      <c r="F332" cm="1">
        <f t="array" aca="1" ref="F332" ca="1">_xll.BDP(Stocks[[#This Row],[bloomberg_query]], "CUST_TRR_RETURN_HOLDING_PER", "CUST_TRR_START_DT="&amp;TEXT(WORKDAY(DATE(YEAR(TODAY())-1, 12, 31), -1),"jjjjMMtt"),"CUST_TRR_END_DT="&amp;TEXT(WORKDAY(TODAY(), -1),"jjjjMMtt"), "CUST_TRR_CRNCY=EUR")</f>
        <v>15.744820000000001</v>
      </c>
    </row>
    <row r="333" spans="1:6" x14ac:dyDescent="0.25">
      <c r="A333" t="s">
        <v>323</v>
      </c>
      <c r="B333" s="1">
        <v>27.194999694824219</v>
      </c>
      <c r="C333" cm="1">
        <f t="array" aca="1" ref="C333" ca="1">_xll.BDP(Stocks[[#This Row],[bloomberg_query]], "CUST_TRR_RETURN_HOLDING_PER", "CUST_TRR_START_DT="&amp;TEXT(WORKDAY(TODAY(), -2),"jjjjMMtt"),"CUST_TRR_END_DT="&amp;TEXT(WORKDAY(TODAY(), -1),"jjjjMMtt"), "CUST_TRR_CRNCY=EUR")</f>
        <v>-2.8526150000000001</v>
      </c>
      <c r="D333" cm="1">
        <f t="array" aca="1" ref="D333" ca="1">_xll.BDP(Stocks[[#This Row],[bloomberg_query]], "CUST_TRR_RETURN_HOLDING_PER", "CUST_TRR_START_DT="&amp;TEXT(WORKDAY(TODAY(), -6),"jjjjMMtt"),"CUST_TRR_END_DT="&amp;TEXT(WORKDAY(TODAY(), -1),"jjjjMMtt"), "CUST_TRR_CRNCY=EUR")</f>
        <v>-3.7172779999999999</v>
      </c>
      <c r="E333" cm="1">
        <f t="array" aca="1" ref="E333" ca="1">_xll.BDP(Stocks[[#This Row],[bloomberg_query]], "CUST_TRR_RETURN_HOLDING_PER", "CUST_TRR_START_DT="&amp;TEXT(WORKDAY(EDATE(TODAY(), -1) - 2, 1),"jjjjMMtt"),"CUST_TRR_END_DT="&amp;TEXT(WORKDAY(TODAY(), -1),"jjjjMMtt"),"CUST_TRR_CRNCY=EUR")</f>
        <v>1.2798689999999999</v>
      </c>
      <c r="F333" cm="1">
        <f t="array" aca="1" ref="F333" ca="1">_xll.BDP(Stocks[[#This Row],[bloomberg_query]], "CUST_TRR_RETURN_HOLDING_PER", "CUST_TRR_START_DT="&amp;TEXT(WORKDAY(DATE(YEAR(TODAY())-1, 12, 31), -1),"jjjjMMtt"),"CUST_TRR_END_DT="&amp;TEXT(WORKDAY(TODAY(), -1),"jjjjMMtt"), "CUST_TRR_CRNCY=EUR")</f>
        <v>-17.64799</v>
      </c>
    </row>
    <row r="334" spans="1:6" x14ac:dyDescent="0.25">
      <c r="A334" t="s">
        <v>322</v>
      </c>
      <c r="B334" s="1">
        <v>16.204474470615388</v>
      </c>
      <c r="C334" cm="1">
        <f t="array" aca="1" ref="C334" ca="1">_xll.BDP(Stocks[[#This Row],[bloomberg_query]], "CUST_TRR_RETURN_HOLDING_PER", "CUST_TRR_START_DT="&amp;TEXT(WORKDAY(TODAY(), -2),"jjjjMMtt"),"CUST_TRR_END_DT="&amp;TEXT(WORKDAY(TODAY(), -1),"jjjjMMtt"), "CUST_TRR_CRNCY=EUR")</f>
        <v>-1.7309190000000001</v>
      </c>
      <c r="D334" cm="1">
        <f t="array" aca="1" ref="D334" ca="1">_xll.BDP(Stocks[[#This Row],[bloomberg_query]], "CUST_TRR_RETURN_HOLDING_PER", "CUST_TRR_START_DT="&amp;TEXT(WORKDAY(TODAY(), -6),"jjjjMMtt"),"CUST_TRR_END_DT="&amp;TEXT(WORKDAY(TODAY(), -1),"jjjjMMtt"), "CUST_TRR_CRNCY=EUR")</f>
        <v>-5.7296680000000002</v>
      </c>
      <c r="E334" cm="1">
        <f t="array" aca="1" ref="E334" ca="1">_xll.BDP(Stocks[[#This Row],[bloomberg_query]], "CUST_TRR_RETURN_HOLDING_PER", "CUST_TRR_START_DT="&amp;TEXT(WORKDAY(EDATE(TODAY(), -1) - 2, 1),"jjjjMMtt"),"CUST_TRR_END_DT="&amp;TEXT(WORKDAY(TODAY(), -1),"jjjjMMtt"),"CUST_TRR_CRNCY=EUR")</f>
        <v>-7.4277220000000002</v>
      </c>
      <c r="F334" cm="1">
        <f t="array" aca="1" ref="F334" ca="1">_xll.BDP(Stocks[[#This Row],[bloomberg_query]], "CUST_TRR_RETURN_HOLDING_PER", "CUST_TRR_START_DT="&amp;TEXT(WORKDAY(DATE(YEAR(TODAY())-1, 12, 31), -1),"jjjjMMtt"),"CUST_TRR_END_DT="&amp;TEXT(WORKDAY(TODAY(), -1),"jjjjMMtt"), "CUST_TRR_CRNCY=EUR")</f>
        <v>-5.0390329999999999</v>
      </c>
    </row>
    <row r="335" spans="1:6" x14ac:dyDescent="0.25">
      <c r="A335" t="s">
        <v>324</v>
      </c>
      <c r="B335" s="1">
        <v>132.85265664100646</v>
      </c>
      <c r="C335" cm="1">
        <f t="array" aca="1" ref="C335" ca="1">_xll.BDP(Stocks[[#This Row],[bloomberg_query]], "CUST_TRR_RETURN_HOLDING_PER", "CUST_TRR_START_DT="&amp;TEXT(WORKDAY(TODAY(), -2),"jjjjMMtt"),"CUST_TRR_END_DT="&amp;TEXT(WORKDAY(TODAY(), -1),"jjjjMMtt"), "CUST_TRR_CRNCY=EUR")</f>
        <v>-0.79054020000000003</v>
      </c>
      <c r="D335" cm="1">
        <f t="array" aca="1" ref="D335" ca="1">_xll.BDP(Stocks[[#This Row],[bloomberg_query]], "CUST_TRR_RETURN_HOLDING_PER", "CUST_TRR_START_DT="&amp;TEXT(WORKDAY(TODAY(), -6),"jjjjMMtt"),"CUST_TRR_END_DT="&amp;TEXT(WORKDAY(TODAY(), -1),"jjjjMMtt"), "CUST_TRR_CRNCY=EUR")</f>
        <v>1.2410239999999999</v>
      </c>
      <c r="E335" cm="1">
        <f t="array" aca="1" ref="E335" ca="1">_xll.BDP(Stocks[[#This Row],[bloomberg_query]], "CUST_TRR_RETURN_HOLDING_PER", "CUST_TRR_START_DT="&amp;TEXT(WORKDAY(EDATE(TODAY(), -1) - 2, 1),"jjjjMMtt"),"CUST_TRR_END_DT="&amp;TEXT(WORKDAY(TODAY(), -1),"jjjjMMtt"),"CUST_TRR_CRNCY=EUR")</f>
        <v>8.7456720000000008</v>
      </c>
      <c r="F335" cm="1">
        <f t="array" aca="1" ref="F335" ca="1">_xll.BDP(Stocks[[#This Row],[bloomberg_query]], "CUST_TRR_RETURN_HOLDING_PER", "CUST_TRR_START_DT="&amp;TEXT(WORKDAY(DATE(YEAR(TODAY())-1, 12, 31), -1),"jjjjMMtt"),"CUST_TRR_END_DT="&amp;TEXT(WORKDAY(TODAY(), -1),"jjjjMMtt"), "CUST_TRR_CRNCY=EUR")</f>
        <v>28.903960000000001</v>
      </c>
    </row>
    <row r="336" spans="1:6" x14ac:dyDescent="0.25">
      <c r="A336" t="s">
        <v>332</v>
      </c>
      <c r="B336" s="1">
        <v>295.80329895019531</v>
      </c>
      <c r="C336" cm="1">
        <f t="array" aca="1" ref="C336" ca="1">_xll.BDP(Stocks[[#This Row],[bloomberg_query]], "CUST_TRR_RETURN_HOLDING_PER", "CUST_TRR_START_DT="&amp;TEXT(WORKDAY(TODAY(), -2),"jjjjMMtt"),"CUST_TRR_END_DT="&amp;TEXT(WORKDAY(TODAY(), -1),"jjjjMMtt"), "CUST_TRR_CRNCY=EUR")</f>
        <v>1.1988129999999999</v>
      </c>
      <c r="D336" cm="1">
        <f t="array" aca="1" ref="D336" ca="1">_xll.BDP(Stocks[[#This Row],[bloomberg_query]], "CUST_TRR_RETURN_HOLDING_PER", "CUST_TRR_START_DT="&amp;TEXT(WORKDAY(TODAY(), -6),"jjjjMMtt"),"CUST_TRR_END_DT="&amp;TEXT(WORKDAY(TODAY(), -1),"jjjjMMtt"), "CUST_TRR_CRNCY=EUR")</f>
        <v>1.835458</v>
      </c>
      <c r="E336" cm="1">
        <f t="array" aca="1" ref="E336" ca="1">_xll.BDP(Stocks[[#This Row],[bloomberg_query]], "CUST_TRR_RETURN_HOLDING_PER", "CUST_TRR_START_DT="&amp;TEXT(WORKDAY(EDATE(TODAY(), -1) - 2, 1),"jjjjMMtt"),"CUST_TRR_END_DT="&amp;TEXT(WORKDAY(TODAY(), -1),"jjjjMMtt"),"CUST_TRR_CRNCY=EUR")</f>
        <v>3.2826010000000001</v>
      </c>
      <c r="F336" cm="1">
        <f t="array" aca="1" ref="F336" ca="1">_xll.BDP(Stocks[[#This Row],[bloomberg_query]], "CUST_TRR_RETURN_HOLDING_PER", "CUST_TRR_START_DT="&amp;TEXT(WORKDAY(DATE(YEAR(TODAY())-1, 12, 31), -1),"jjjjMMtt"),"CUST_TRR_END_DT="&amp;TEXT(WORKDAY(TODAY(), -1),"jjjjMMtt"), "CUST_TRR_CRNCY=EUR")</f>
        <v>15.616899999999999</v>
      </c>
    </row>
    <row r="337" spans="1:6" x14ac:dyDescent="0.25">
      <c r="A337" t="s">
        <v>329</v>
      </c>
      <c r="B337" s="1">
        <v>60.824553346633905</v>
      </c>
      <c r="C337" cm="1">
        <f t="array" aca="1" ref="C337" ca="1">_xll.BDP(Stocks[[#This Row],[bloomberg_query]], "CUST_TRR_RETURN_HOLDING_PER", "CUST_TRR_START_DT="&amp;TEXT(WORKDAY(TODAY(), -2),"jjjjMMtt"),"CUST_TRR_END_DT="&amp;TEXT(WORKDAY(TODAY(), -1),"jjjjMMtt"), "CUST_TRR_CRNCY=EUR")</f>
        <v>-1.062011</v>
      </c>
      <c r="D337" cm="1">
        <f t="array" aca="1" ref="D337" ca="1">_xll.BDP(Stocks[[#This Row],[bloomberg_query]], "CUST_TRR_RETURN_HOLDING_PER", "CUST_TRR_START_DT="&amp;TEXT(WORKDAY(TODAY(), -6),"jjjjMMtt"),"CUST_TRR_END_DT="&amp;TEXT(WORKDAY(TODAY(), -1),"jjjjMMtt"), "CUST_TRR_CRNCY=EUR")</f>
        <v>-1.0110209999999999</v>
      </c>
      <c r="E337" cm="1">
        <f t="array" aca="1" ref="E337" ca="1">_xll.BDP(Stocks[[#This Row],[bloomberg_query]], "CUST_TRR_RETURN_HOLDING_PER", "CUST_TRR_START_DT="&amp;TEXT(WORKDAY(EDATE(TODAY(), -1) - 2, 1),"jjjjMMtt"),"CUST_TRR_END_DT="&amp;TEXT(WORKDAY(TODAY(), -1),"jjjjMMtt"),"CUST_TRR_CRNCY=EUR")</f>
        <v>-3.0410740000000001</v>
      </c>
      <c r="F337" cm="1">
        <f t="array" aca="1" ref="F337" ca="1">_xll.BDP(Stocks[[#This Row],[bloomberg_query]], "CUST_TRR_RETURN_HOLDING_PER", "CUST_TRR_START_DT="&amp;TEXT(WORKDAY(DATE(YEAR(TODAY())-1, 12, 31), -1),"jjjjMMtt"),"CUST_TRR_END_DT="&amp;TEXT(WORKDAY(TODAY(), -1),"jjjjMMtt"), "CUST_TRR_CRNCY=EUR")</f>
        <v>5.0958909999999999</v>
      </c>
    </row>
    <row r="338" spans="1:6" x14ac:dyDescent="0.25">
      <c r="A338" t="s">
        <v>327</v>
      </c>
      <c r="B338" s="1">
        <v>57.700131001472478</v>
      </c>
      <c r="C338" cm="1">
        <f t="array" aca="1" ref="C338" ca="1">_xll.BDP(Stocks[[#This Row],[bloomberg_query]], "CUST_TRR_RETURN_HOLDING_PER", "CUST_TRR_START_DT="&amp;TEXT(WORKDAY(TODAY(), -2),"jjjjMMtt"),"CUST_TRR_END_DT="&amp;TEXT(WORKDAY(TODAY(), -1),"jjjjMMtt"), "CUST_TRR_CRNCY=EUR")</f>
        <v>-2.82036</v>
      </c>
      <c r="D338" cm="1">
        <f t="array" aca="1" ref="D338" ca="1">_xll.BDP(Stocks[[#This Row],[bloomberg_query]], "CUST_TRR_RETURN_HOLDING_PER", "CUST_TRR_START_DT="&amp;TEXT(WORKDAY(TODAY(), -6),"jjjjMMtt"),"CUST_TRR_END_DT="&amp;TEXT(WORKDAY(TODAY(), -1),"jjjjMMtt"), "CUST_TRR_CRNCY=EUR")</f>
        <v>-1.9115819999999999</v>
      </c>
      <c r="E338" cm="1">
        <f t="array" aca="1" ref="E338" ca="1">_xll.BDP(Stocks[[#This Row],[bloomberg_query]], "CUST_TRR_RETURN_HOLDING_PER", "CUST_TRR_START_DT="&amp;TEXT(WORKDAY(EDATE(TODAY(), -1) - 2, 1),"jjjjMMtt"),"CUST_TRR_END_DT="&amp;TEXT(WORKDAY(TODAY(), -1),"jjjjMMtt"),"CUST_TRR_CRNCY=EUR")</f>
        <v>0.19334660000000001</v>
      </c>
      <c r="F338" cm="1">
        <f t="array" aca="1" ref="F338" ca="1">_xll.BDP(Stocks[[#This Row],[bloomberg_query]], "CUST_TRR_RETURN_HOLDING_PER", "CUST_TRR_START_DT="&amp;TEXT(WORKDAY(DATE(YEAR(TODAY())-1, 12, 31), -1),"jjjjMMtt"),"CUST_TRR_END_DT="&amp;TEXT(WORKDAY(TODAY(), -1),"jjjjMMtt"), "CUST_TRR_CRNCY=EUR")</f>
        <v>-11.22316</v>
      </c>
    </row>
    <row r="339" spans="1:6" x14ac:dyDescent="0.25">
      <c r="A339" t="s">
        <v>331</v>
      </c>
      <c r="B339" s="1">
        <v>166.69999694824219</v>
      </c>
      <c r="C339" cm="1">
        <f t="array" aca="1" ref="C339" ca="1">_xll.BDP(Stocks[[#This Row],[bloomberg_query]], "CUST_TRR_RETURN_HOLDING_PER", "CUST_TRR_START_DT="&amp;TEXT(WORKDAY(TODAY(), -2),"jjjjMMtt"),"CUST_TRR_END_DT="&amp;TEXT(WORKDAY(TODAY(), -1),"jjjjMMtt"), "CUST_TRR_CRNCY=EUR")</f>
        <v>0.32640950000000002</v>
      </c>
      <c r="D339" cm="1">
        <f t="array" aca="1" ref="D339" ca="1">_xll.BDP(Stocks[[#This Row],[bloomberg_query]], "CUST_TRR_RETURN_HOLDING_PER", "CUST_TRR_START_DT="&amp;TEXT(WORKDAY(TODAY(), -6),"jjjjMMtt"),"CUST_TRR_END_DT="&amp;TEXT(WORKDAY(TODAY(), -1),"jjjjMMtt"), "CUST_TRR_CRNCY=EUR")</f>
        <v>0.20746890000000001</v>
      </c>
      <c r="E339" cm="1">
        <f t="array" aca="1" ref="E339" ca="1">_xll.BDP(Stocks[[#This Row],[bloomberg_query]], "CUST_TRR_RETURN_HOLDING_PER", "CUST_TRR_START_DT="&amp;TEXT(WORKDAY(EDATE(TODAY(), -1) - 2, 1),"jjjjMMtt"),"CUST_TRR_END_DT="&amp;TEXT(WORKDAY(TODAY(), -1),"jjjjMMtt"),"CUST_TRR_CRNCY=EUR")</f>
        <v>11.636979999999999</v>
      </c>
      <c r="F339" cm="1">
        <f t="array" aca="1" ref="F339" ca="1">_xll.BDP(Stocks[[#This Row],[bloomberg_query]], "CUST_TRR_RETURN_HOLDING_PER", "CUST_TRR_START_DT="&amp;TEXT(WORKDAY(DATE(YEAR(TODAY())-1, 12, 31), -1),"jjjjMMtt"),"CUST_TRR_END_DT="&amp;TEXT(WORKDAY(TODAY(), -1),"jjjjMMtt"), "CUST_TRR_CRNCY=EUR")</f>
        <v>19.035550000000001</v>
      </c>
    </row>
    <row r="340" spans="1:6" x14ac:dyDescent="0.25">
      <c r="A340" t="s">
        <v>320</v>
      </c>
      <c r="B340" s="1">
        <v>38.650001525878906</v>
      </c>
      <c r="C340" cm="1">
        <f t="array" aca="1" ref="C340" ca="1">_xll.BDP(Stocks[[#This Row],[bloomberg_query]], "CUST_TRR_RETURN_HOLDING_PER", "CUST_TRR_START_DT="&amp;TEXT(WORKDAY(TODAY(), -2),"jjjjMMtt"),"CUST_TRR_END_DT="&amp;TEXT(WORKDAY(TODAY(), -1),"jjjjMMtt"), "CUST_TRR_CRNCY=EUR")</f>
        <v>-1.2276210000000001</v>
      </c>
      <c r="D340" cm="1">
        <f t="array" aca="1" ref="D340" ca="1">_xll.BDP(Stocks[[#This Row],[bloomberg_query]], "CUST_TRR_RETURN_HOLDING_PER", "CUST_TRR_START_DT="&amp;TEXT(WORKDAY(TODAY(), -6),"jjjjMMtt"),"CUST_TRR_END_DT="&amp;TEXT(WORKDAY(TODAY(), -1),"jjjjMMtt"), "CUST_TRR_CRNCY=EUR")</f>
        <v>-4.1211520000000004</v>
      </c>
      <c r="E340" cm="1">
        <f t="array" aca="1" ref="E340" ca="1">_xll.BDP(Stocks[[#This Row],[bloomberg_query]], "CUST_TRR_RETURN_HOLDING_PER", "CUST_TRR_START_DT="&amp;TEXT(WORKDAY(EDATE(TODAY(), -1) - 2, 1),"jjjjMMtt"),"CUST_TRR_END_DT="&amp;TEXT(WORKDAY(TODAY(), -1),"jjjjMMtt"),"CUST_TRR_CRNCY=EUR")</f>
        <v>3.661025</v>
      </c>
      <c r="F340" cm="1">
        <f t="array" aca="1" ref="F340" ca="1">_xll.BDP(Stocks[[#This Row],[bloomberg_query]], "CUST_TRR_RETURN_HOLDING_PER", "CUST_TRR_START_DT="&amp;TEXT(WORKDAY(DATE(YEAR(TODAY())-1, 12, 31), -1),"jjjjMMtt"),"CUST_TRR_END_DT="&amp;TEXT(WORKDAY(TODAY(), -1),"jjjjMMtt"), "CUST_TRR_CRNCY=EUR")</f>
        <v>-9.7544749999999993</v>
      </c>
    </row>
    <row r="341" spans="1:6" x14ac:dyDescent="0.25">
      <c r="A341" t="s">
        <v>317</v>
      </c>
      <c r="B341" s="1">
        <v>142.70122544907886</v>
      </c>
      <c r="C341" cm="1">
        <f t="array" aca="1" ref="C341" ca="1">_xll.BDP(Stocks[[#This Row],[bloomberg_query]], "CUST_TRR_RETURN_HOLDING_PER", "CUST_TRR_START_DT="&amp;TEXT(WORKDAY(TODAY(), -2),"jjjjMMtt"),"CUST_TRR_END_DT="&amp;TEXT(WORKDAY(TODAY(), -1),"jjjjMMtt"), "CUST_TRR_CRNCY=EUR")</f>
        <v>1.2854289999999999</v>
      </c>
      <c r="D341" cm="1">
        <f t="array" aca="1" ref="D341" ca="1">_xll.BDP(Stocks[[#This Row],[bloomberg_query]], "CUST_TRR_RETURN_HOLDING_PER", "CUST_TRR_START_DT="&amp;TEXT(WORKDAY(TODAY(), -6),"jjjjMMtt"),"CUST_TRR_END_DT="&amp;TEXT(WORKDAY(TODAY(), -1),"jjjjMMtt"), "CUST_TRR_CRNCY=EUR")</f>
        <v>2.8586719999999999</v>
      </c>
      <c r="E341" cm="1">
        <f t="array" aca="1" ref="E341" ca="1">_xll.BDP(Stocks[[#This Row],[bloomberg_query]], "CUST_TRR_RETURN_HOLDING_PER", "CUST_TRR_START_DT="&amp;TEXT(WORKDAY(EDATE(TODAY(), -1) - 2, 1),"jjjjMMtt"),"CUST_TRR_END_DT="&amp;TEXT(WORKDAY(TODAY(), -1),"jjjjMMtt"),"CUST_TRR_CRNCY=EUR")</f>
        <v>8.3929360000000006</v>
      </c>
      <c r="F341" cm="1">
        <f t="array" aca="1" ref="F341" ca="1">_xll.BDP(Stocks[[#This Row],[bloomberg_query]], "CUST_TRR_RETURN_HOLDING_PER", "CUST_TRR_START_DT="&amp;TEXT(WORKDAY(DATE(YEAR(TODAY())-1, 12, 31), -1),"jjjjMMtt"),"CUST_TRR_END_DT="&amp;TEXT(WORKDAY(TODAY(), -1),"jjjjMMtt"), "CUST_TRR_CRNCY=EUR")</f>
        <v>15.28912</v>
      </c>
    </row>
    <row r="342" spans="1:6" x14ac:dyDescent="0.25">
      <c r="A342" t="s">
        <v>333</v>
      </c>
      <c r="B342" s="1">
        <v>6.3899998664855957</v>
      </c>
      <c r="C342" cm="1">
        <f t="array" aca="1" ref="C342" ca="1">_xll.BDP(Stocks[[#This Row],[bloomberg_query]], "CUST_TRR_RETURN_HOLDING_PER", "CUST_TRR_START_DT="&amp;TEXT(WORKDAY(TODAY(), -2),"jjjjMMtt"),"CUST_TRR_END_DT="&amp;TEXT(WORKDAY(TODAY(), -1),"jjjjMMtt"), "CUST_TRR_CRNCY=EUR")</f>
        <v>-0.24706610000000001</v>
      </c>
      <c r="D342" cm="1">
        <f t="array" aca="1" ref="D342" ca="1">_xll.BDP(Stocks[[#This Row],[bloomberg_query]], "CUST_TRR_RETURN_HOLDING_PER", "CUST_TRR_START_DT="&amp;TEXT(WORKDAY(TODAY(), -6),"jjjjMMtt"),"CUST_TRR_END_DT="&amp;TEXT(WORKDAY(TODAY(), -1),"jjjjMMtt"), "CUST_TRR_CRNCY=EUR")</f>
        <v>-3.8404289999999999</v>
      </c>
      <c r="E342" cm="1">
        <f t="array" aca="1" ref="E342" ca="1">_xll.BDP(Stocks[[#This Row],[bloomberg_query]], "CUST_TRR_RETURN_HOLDING_PER", "CUST_TRR_START_DT="&amp;TEXT(WORKDAY(EDATE(TODAY(), -1) - 2, 1),"jjjjMMtt"),"CUST_TRR_END_DT="&amp;TEXT(WORKDAY(TODAY(), -1),"jjjjMMtt"),"CUST_TRR_CRNCY=EUR")</f>
        <v>4.6985249999999999E-2</v>
      </c>
      <c r="F342" cm="1">
        <f t="array" aca="1" ref="F342" ca="1">_xll.BDP(Stocks[[#This Row],[bloomberg_query]], "CUST_TRR_RETURN_HOLDING_PER", "CUST_TRR_START_DT="&amp;TEXT(WORKDAY(DATE(YEAR(TODAY())-1, 12, 31), -1),"jjjjMMtt"),"CUST_TRR_END_DT="&amp;TEXT(WORKDAY(TODAY(), -1),"jjjjMMtt"), "CUST_TRR_CRNCY=EUR")</f>
        <v>-16.188269999999999</v>
      </c>
    </row>
    <row r="343" spans="1:6" x14ac:dyDescent="0.25">
      <c r="A343" t="s">
        <v>335</v>
      </c>
      <c r="B343" s="1">
        <v>12.034999847412109</v>
      </c>
      <c r="C343" cm="1">
        <f t="array" aca="1" ref="C343" ca="1">_xll.BDP(Stocks[[#This Row],[bloomberg_query]], "CUST_TRR_RETURN_HOLDING_PER", "CUST_TRR_START_DT="&amp;TEXT(WORKDAY(TODAY(), -2),"jjjjMMtt"),"CUST_TRR_END_DT="&amp;TEXT(WORKDAY(TODAY(), -1),"jjjjMMtt"), "CUST_TRR_CRNCY=EUR")</f>
        <v>1.665972</v>
      </c>
      <c r="D343" cm="1">
        <f t="array" aca="1" ref="D343" ca="1">_xll.BDP(Stocks[[#This Row],[bloomberg_query]], "CUST_TRR_RETURN_HOLDING_PER", "CUST_TRR_START_DT="&amp;TEXT(WORKDAY(TODAY(), -6),"jjjjMMtt"),"CUST_TRR_END_DT="&amp;TEXT(WORKDAY(TODAY(), -1),"jjjjMMtt"), "CUST_TRR_CRNCY=EUR")</f>
        <v>3.08277</v>
      </c>
      <c r="E343" cm="1">
        <f t="array" aca="1" ref="E343" ca="1">_xll.BDP(Stocks[[#This Row],[bloomberg_query]], "CUST_TRR_RETURN_HOLDING_PER", "CUST_TRR_START_DT="&amp;TEXT(WORKDAY(EDATE(TODAY(), -1) - 2, 1),"jjjjMMtt"),"CUST_TRR_END_DT="&amp;TEXT(WORKDAY(TODAY(), -1),"jjjjMMtt"),"CUST_TRR_CRNCY=EUR")</f>
        <v>-2.8264330000000002</v>
      </c>
      <c r="F343" cm="1">
        <f t="array" aca="1" ref="F343" ca="1">_xll.BDP(Stocks[[#This Row],[bloomberg_query]], "CUST_TRR_RETURN_HOLDING_PER", "CUST_TRR_START_DT="&amp;TEXT(WORKDAY(DATE(YEAR(TODAY())-1, 12, 31), -1),"jjjjMMtt"),"CUST_TRR_END_DT="&amp;TEXT(WORKDAY(TODAY(), -1),"jjjjMMtt"), "CUST_TRR_CRNCY=EUR")</f>
        <v>-13.19346</v>
      </c>
    </row>
    <row r="344" spans="1:6" x14ac:dyDescent="0.25">
      <c r="A344" t="s">
        <v>340</v>
      </c>
      <c r="B344" s="1">
        <v>19.153263607025146</v>
      </c>
      <c r="C344" cm="1">
        <f t="array" aca="1" ref="C344" ca="1">_xll.BDP(Stocks[[#This Row],[bloomberg_query]], "CUST_TRR_RETURN_HOLDING_PER", "CUST_TRR_START_DT="&amp;TEXT(WORKDAY(TODAY(), -2),"jjjjMMtt"),"CUST_TRR_END_DT="&amp;TEXT(WORKDAY(TODAY(), -1),"jjjjMMtt"), "CUST_TRR_CRNCY=EUR")</f>
        <v>-1.8994629999999999</v>
      </c>
      <c r="D344" cm="1">
        <f t="array" aca="1" ref="D344" ca="1">_xll.BDP(Stocks[[#This Row],[bloomberg_query]], "CUST_TRR_RETURN_HOLDING_PER", "CUST_TRR_START_DT="&amp;TEXT(WORKDAY(TODAY(), -6),"jjjjMMtt"),"CUST_TRR_END_DT="&amp;TEXT(WORKDAY(TODAY(), -1),"jjjjMMtt"), "CUST_TRR_CRNCY=EUR")</f>
        <v>-3.809037</v>
      </c>
      <c r="E344" cm="1">
        <f t="array" aca="1" ref="E344" ca="1">_xll.BDP(Stocks[[#This Row],[bloomberg_query]], "CUST_TRR_RETURN_HOLDING_PER", "CUST_TRR_START_DT="&amp;TEXT(WORKDAY(EDATE(TODAY(), -1) - 2, 1),"jjjjMMtt"),"CUST_TRR_END_DT="&amp;TEXT(WORKDAY(TODAY(), -1),"jjjjMMtt"),"CUST_TRR_CRNCY=EUR")</f>
        <v>-5.2957850000000004</v>
      </c>
      <c r="F344" cm="1">
        <f t="array" aca="1" ref="F344" ca="1">_xll.BDP(Stocks[[#This Row],[bloomberg_query]], "CUST_TRR_RETURN_HOLDING_PER", "CUST_TRR_START_DT="&amp;TEXT(WORKDAY(DATE(YEAR(TODAY())-1, 12, 31), -1),"jjjjMMtt"),"CUST_TRR_END_DT="&amp;TEXT(WORKDAY(TODAY(), -1),"jjjjMMtt"), "CUST_TRR_CRNCY=EUR")</f>
        <v>23.419750000000001</v>
      </c>
    </row>
    <row r="345" spans="1:6" x14ac:dyDescent="0.25">
      <c r="A345" t="s">
        <v>339</v>
      </c>
      <c r="B345" s="1">
        <v>92.180000305175781</v>
      </c>
      <c r="C345" cm="1">
        <f t="array" aca="1" ref="C345" ca="1">_xll.BDP(Stocks[[#This Row],[bloomberg_query]], "CUST_TRR_RETURN_HOLDING_PER", "CUST_TRR_START_DT="&amp;TEXT(WORKDAY(TODAY(), -2),"jjjjMMtt"),"CUST_TRR_END_DT="&amp;TEXT(WORKDAY(TODAY(), -1),"jjjjMMtt"), "CUST_TRR_CRNCY=EUR")</f>
        <v>-0.51502139999999996</v>
      </c>
      <c r="D345" cm="1">
        <f t="array" aca="1" ref="D345" ca="1">_xll.BDP(Stocks[[#This Row],[bloomberg_query]], "CUST_TRR_RETURN_HOLDING_PER", "CUST_TRR_START_DT="&amp;TEXT(WORKDAY(TODAY(), -6),"jjjjMMtt"),"CUST_TRR_END_DT="&amp;TEXT(WORKDAY(TODAY(), -1),"jjjjMMtt"), "CUST_TRR_CRNCY=EUR")</f>
        <v>-3.8772549999999999</v>
      </c>
      <c r="E345" cm="1">
        <f t="array" aca="1" ref="E345" ca="1">_xll.BDP(Stocks[[#This Row],[bloomberg_query]], "CUST_TRR_RETURN_HOLDING_PER", "CUST_TRR_START_DT="&amp;TEXT(WORKDAY(EDATE(TODAY(), -1) - 2, 1),"jjjjMMtt"),"CUST_TRR_END_DT="&amp;TEXT(WORKDAY(TODAY(), -1),"jjjjMMtt"),"CUST_TRR_CRNCY=EUR")</f>
        <v>-7.4801650000000004</v>
      </c>
      <c r="F345" cm="1">
        <f t="array" aca="1" ref="F345" ca="1">_xll.BDP(Stocks[[#This Row],[bloomberg_query]], "CUST_TRR_RETURN_HOLDING_PER", "CUST_TRR_START_DT="&amp;TEXT(WORKDAY(DATE(YEAR(TODAY())-1, 12, 31), -1),"jjjjMMtt"),"CUST_TRR_END_DT="&amp;TEXT(WORKDAY(TODAY(), -1),"jjjjMMtt"), "CUST_TRR_CRNCY=EUR")</f>
        <v>-2.2748910000000002</v>
      </c>
    </row>
    <row r="346" spans="1:6" x14ac:dyDescent="0.25">
      <c r="A346" t="s">
        <v>334</v>
      </c>
      <c r="B346" s="1">
        <v>15.70423320706894</v>
      </c>
      <c r="C346" cm="1">
        <f t="array" aca="1" ref="C346" ca="1">_xll.BDP(Stocks[[#This Row],[bloomberg_query]], "CUST_TRR_RETURN_HOLDING_PER", "CUST_TRR_START_DT="&amp;TEXT(WORKDAY(TODAY(), -2),"jjjjMMtt"),"CUST_TRR_END_DT="&amp;TEXT(WORKDAY(TODAY(), -1),"jjjjMMtt"), "CUST_TRR_CRNCY=EUR")</f>
        <v>-1.7919240000000001</v>
      </c>
      <c r="D346" cm="1">
        <f t="array" aca="1" ref="D346" ca="1">_xll.BDP(Stocks[[#This Row],[bloomberg_query]], "CUST_TRR_RETURN_HOLDING_PER", "CUST_TRR_START_DT="&amp;TEXT(WORKDAY(TODAY(), -6),"jjjjMMtt"),"CUST_TRR_END_DT="&amp;TEXT(WORKDAY(TODAY(), -1),"jjjjMMtt"), "CUST_TRR_CRNCY=EUR")</f>
        <v>-2.4693070000000001</v>
      </c>
      <c r="E346" cm="1">
        <f t="array" aca="1" ref="E346" ca="1">_xll.BDP(Stocks[[#This Row],[bloomberg_query]], "CUST_TRR_RETURN_HOLDING_PER", "CUST_TRR_START_DT="&amp;TEXT(WORKDAY(EDATE(TODAY(), -1) - 2, 1),"jjjjMMtt"),"CUST_TRR_END_DT="&amp;TEXT(WORKDAY(TODAY(), -1),"jjjjMMtt"),"CUST_TRR_CRNCY=EUR")</f>
        <v>0.73273750000000004</v>
      </c>
      <c r="F346" cm="1">
        <f t="array" aca="1" ref="F346" ca="1">_xll.BDP(Stocks[[#This Row],[bloomberg_query]], "CUST_TRR_RETURN_HOLDING_PER", "CUST_TRR_START_DT="&amp;TEXT(WORKDAY(DATE(YEAR(TODAY())-1, 12, 31), -1),"jjjjMMtt"),"CUST_TRR_END_DT="&amp;TEXT(WORKDAY(TODAY(), -1),"jjjjMMtt"), "CUST_TRR_CRNCY=EUR")</f>
        <v>-3.4757570000000002</v>
      </c>
    </row>
    <row r="347" spans="1:6" x14ac:dyDescent="0.25">
      <c r="A347" t="s">
        <v>336</v>
      </c>
      <c r="B347" s="1">
        <v>430.56018932819364</v>
      </c>
      <c r="C347" cm="1">
        <f t="array" aca="1" ref="C347" ca="1">_xll.BDP(Stocks[[#This Row],[bloomberg_query]], "CUST_TRR_RETURN_HOLDING_PER", "CUST_TRR_START_DT="&amp;TEXT(WORKDAY(TODAY(), -2),"jjjjMMtt"),"CUST_TRR_END_DT="&amp;TEXT(WORKDAY(TODAY(), -1),"jjjjMMtt"), "CUST_TRR_CRNCY=EUR")</f>
        <v>-0.19744039999999999</v>
      </c>
      <c r="D347" cm="1">
        <f t="array" aca="1" ref="D347" ca="1">_xll.BDP(Stocks[[#This Row],[bloomberg_query]], "CUST_TRR_RETURN_HOLDING_PER", "CUST_TRR_START_DT="&amp;TEXT(WORKDAY(TODAY(), -6),"jjjjMMtt"),"CUST_TRR_END_DT="&amp;TEXT(WORKDAY(TODAY(), -1),"jjjjMMtt"), "CUST_TRR_CRNCY=EUR")</f>
        <v>-1.073877</v>
      </c>
      <c r="E347" cm="1">
        <f t="array" aca="1" ref="E347" ca="1">_xll.BDP(Stocks[[#This Row],[bloomberg_query]], "CUST_TRR_RETURN_HOLDING_PER", "CUST_TRR_START_DT="&amp;TEXT(WORKDAY(EDATE(TODAY(), -1) - 2, 1),"jjjjMMtt"),"CUST_TRR_END_DT="&amp;TEXT(WORKDAY(TODAY(), -1),"jjjjMMtt"),"CUST_TRR_CRNCY=EUR")</f>
        <v>-7.1357780000000002</v>
      </c>
      <c r="F347" cm="1">
        <f t="array" aca="1" ref="F347" ca="1">_xll.BDP(Stocks[[#This Row],[bloomberg_query]], "CUST_TRR_RETURN_HOLDING_PER", "CUST_TRR_START_DT="&amp;TEXT(WORKDAY(DATE(YEAR(TODAY())-1, 12, 31), -1),"jjjjMMtt"),"CUST_TRR_END_DT="&amp;TEXT(WORKDAY(TODAY(), -1),"jjjjMMtt"), "CUST_TRR_CRNCY=EUR")</f>
        <v>34.727290000000004</v>
      </c>
    </row>
    <row r="348" spans="1:6" x14ac:dyDescent="0.25">
      <c r="A348" t="s">
        <v>337</v>
      </c>
      <c r="B348" s="1">
        <v>38.112406299114227</v>
      </c>
      <c r="C348" cm="1">
        <f t="array" aca="1" ref="C348" ca="1">_xll.BDP(Stocks[[#This Row],[bloomberg_query]], "CUST_TRR_RETURN_HOLDING_PER", "CUST_TRR_START_DT="&amp;TEXT(WORKDAY(TODAY(), -2),"jjjjMMtt"),"CUST_TRR_END_DT="&amp;TEXT(WORKDAY(TODAY(), -1),"jjjjMMtt"), "CUST_TRR_CRNCY=EUR")</f>
        <v>-2.5117189999999998</v>
      </c>
      <c r="D348" cm="1">
        <f t="array" aca="1" ref="D348" ca="1">_xll.BDP(Stocks[[#This Row],[bloomberg_query]], "CUST_TRR_RETURN_HOLDING_PER", "CUST_TRR_START_DT="&amp;TEXT(WORKDAY(TODAY(), -6),"jjjjMMtt"),"CUST_TRR_END_DT="&amp;TEXT(WORKDAY(TODAY(), -1),"jjjjMMtt"), "CUST_TRR_CRNCY=EUR")</f>
        <v>-3.2688619999999999</v>
      </c>
      <c r="E348" cm="1">
        <f t="array" aca="1" ref="E348" ca="1">_xll.BDP(Stocks[[#This Row],[bloomberg_query]], "CUST_TRR_RETURN_HOLDING_PER", "CUST_TRR_START_DT="&amp;TEXT(WORKDAY(EDATE(TODAY(), -1) - 2, 1),"jjjjMMtt"),"CUST_TRR_END_DT="&amp;TEXT(WORKDAY(TODAY(), -1),"jjjjMMtt"),"CUST_TRR_CRNCY=EUR")</f>
        <v>8.1418060000000008</v>
      </c>
      <c r="F348" cm="1">
        <f t="array" aca="1" ref="F348" ca="1">_xll.BDP(Stocks[[#This Row],[bloomberg_query]], "CUST_TRR_RETURN_HOLDING_PER", "CUST_TRR_START_DT="&amp;TEXT(WORKDAY(DATE(YEAR(TODAY())-1, 12, 31), -1),"jjjjMMtt"),"CUST_TRR_END_DT="&amp;TEXT(WORKDAY(TODAY(), -1),"jjjjMMtt"), "CUST_TRR_CRNCY=EUR")</f>
        <v>2.6393759999999999</v>
      </c>
    </row>
    <row r="349" spans="1:6" x14ac:dyDescent="0.25">
      <c r="A349" t="s">
        <v>338</v>
      </c>
      <c r="B349" s="1">
        <v>51.829525255197957</v>
      </c>
      <c r="C349" cm="1">
        <f t="array" aca="1" ref="C349" ca="1">_xll.BDP(Stocks[[#This Row],[bloomberg_query]], "CUST_TRR_RETURN_HOLDING_PER", "CUST_TRR_START_DT="&amp;TEXT(WORKDAY(TODAY(), -2),"jjjjMMtt"),"CUST_TRR_END_DT="&amp;TEXT(WORKDAY(TODAY(), -1),"jjjjMMtt"), "CUST_TRR_CRNCY=EUR")</f>
        <v>-0.53570810000000002</v>
      </c>
      <c r="D349" cm="1">
        <f t="array" aca="1" ref="D349" ca="1">_xll.BDP(Stocks[[#This Row],[bloomberg_query]], "CUST_TRR_RETURN_HOLDING_PER", "CUST_TRR_START_DT="&amp;TEXT(WORKDAY(TODAY(), -6),"jjjjMMtt"),"CUST_TRR_END_DT="&amp;TEXT(WORKDAY(TODAY(), -1),"jjjjMMtt"), "CUST_TRR_CRNCY=EUR")</f>
        <v>-3.0464509999999998</v>
      </c>
      <c r="E349" cm="1">
        <f t="array" aca="1" ref="E349" ca="1">_xll.BDP(Stocks[[#This Row],[bloomberg_query]], "CUST_TRR_RETURN_HOLDING_PER", "CUST_TRR_START_DT="&amp;TEXT(WORKDAY(EDATE(TODAY(), -1) - 2, 1),"jjjjMMtt"),"CUST_TRR_END_DT="&amp;TEXT(WORKDAY(TODAY(), -1),"jjjjMMtt"),"CUST_TRR_CRNCY=EUR")</f>
        <v>5.5717290000000004</v>
      </c>
      <c r="F349" cm="1">
        <f t="array" aca="1" ref="F349" ca="1">_xll.BDP(Stocks[[#This Row],[bloomberg_query]], "CUST_TRR_RETURN_HOLDING_PER", "CUST_TRR_START_DT="&amp;TEXT(WORKDAY(DATE(YEAR(TODAY())-1, 12, 31), -1),"jjjjMMtt"),"CUST_TRR_END_DT="&amp;TEXT(WORKDAY(TODAY(), -1),"jjjjMMtt"), "CUST_TRR_CRNCY=EUR")</f>
        <v>-14.23438</v>
      </c>
    </row>
    <row r="350" spans="1:6" x14ac:dyDescent="0.25">
      <c r="A350" t="s">
        <v>341</v>
      </c>
      <c r="B350" s="1">
        <v>65.349998474121094</v>
      </c>
      <c r="C350" cm="1">
        <f t="array" aca="1" ref="C350" ca="1">_xll.BDP(Stocks[[#This Row],[bloomberg_query]], "CUST_TRR_RETURN_HOLDING_PER", "CUST_TRR_START_DT="&amp;TEXT(WORKDAY(TODAY(), -2),"jjjjMMtt"),"CUST_TRR_END_DT="&amp;TEXT(WORKDAY(TODAY(), -1),"jjjjMMtt"), "CUST_TRR_CRNCY=EUR")</f>
        <v>-7.6034060000000001E-2</v>
      </c>
      <c r="D350" cm="1">
        <f t="array" aca="1" ref="D350" ca="1">_xll.BDP(Stocks[[#This Row],[bloomberg_query]], "CUST_TRR_RETURN_HOLDING_PER", "CUST_TRR_START_DT="&amp;TEXT(WORKDAY(TODAY(), -6),"jjjjMMtt"),"CUST_TRR_END_DT="&amp;TEXT(WORKDAY(TODAY(), -1),"jjjjMMtt"), "CUST_TRR_CRNCY=EUR")</f>
        <v>-3.8202579999999999</v>
      </c>
      <c r="E350" cm="1">
        <f t="array" aca="1" ref="E350" ca="1">_xll.BDP(Stocks[[#This Row],[bloomberg_query]], "CUST_TRR_RETURN_HOLDING_PER", "CUST_TRR_START_DT="&amp;TEXT(WORKDAY(EDATE(TODAY(), -1) - 2, 1),"jjjjMMtt"),"CUST_TRR_END_DT="&amp;TEXT(WORKDAY(TODAY(), -1),"jjjjMMtt"),"CUST_TRR_CRNCY=EUR")</f>
        <v>-4.3817839999999997</v>
      </c>
      <c r="F350" cm="1">
        <f t="array" aca="1" ref="F350" ca="1">_xll.BDP(Stocks[[#This Row],[bloomberg_query]], "CUST_TRR_RETURN_HOLDING_PER", "CUST_TRR_START_DT="&amp;TEXT(WORKDAY(DATE(YEAR(TODAY())-1, 12, 31), -1),"jjjjMMtt"),"CUST_TRR_END_DT="&amp;TEXT(WORKDAY(TODAY(), -1),"jjjjMMtt"), "CUST_TRR_CRNCY=EUR")</f>
        <v>13.197900000000001</v>
      </c>
    </row>
    <row r="351" spans="1:6" x14ac:dyDescent="0.25">
      <c r="A351" t="s">
        <v>344</v>
      </c>
      <c r="B351" s="1">
        <v>10678.597897322221</v>
      </c>
      <c r="C351" cm="1">
        <f t="array" aca="1" ref="C351" ca="1">_xll.BDP(Stocks[[#This Row],[bloomberg_query]], "CUST_TRR_RETURN_HOLDING_PER", "CUST_TRR_START_DT="&amp;TEXT(WORKDAY(TODAY(), -2),"jjjjMMtt"),"CUST_TRR_END_DT="&amp;TEXT(WORKDAY(TODAY(), -1),"jjjjMMtt"), "CUST_TRR_CRNCY=EUR")</f>
        <v>-0.816361</v>
      </c>
      <c r="D351" cm="1">
        <f t="array" aca="1" ref="D351" ca="1">_xll.BDP(Stocks[[#This Row],[bloomberg_query]], "CUST_TRR_RETURN_HOLDING_PER", "CUST_TRR_START_DT="&amp;TEXT(WORKDAY(TODAY(), -6),"jjjjMMtt"),"CUST_TRR_END_DT="&amp;TEXT(WORKDAY(TODAY(), -1),"jjjjMMtt"), "CUST_TRR_CRNCY=EUR")</f>
        <v>0.70551220000000003</v>
      </c>
      <c r="E351" cm="1">
        <f t="array" aca="1" ref="E351" ca="1">_xll.BDP(Stocks[[#This Row],[bloomberg_query]], "CUST_TRR_RETURN_HOLDING_PER", "CUST_TRR_START_DT="&amp;TEXT(WORKDAY(EDATE(TODAY(), -1) - 2, 1),"jjjjMMtt"),"CUST_TRR_END_DT="&amp;TEXT(WORKDAY(TODAY(), -1),"jjjjMMtt"),"CUST_TRR_CRNCY=EUR")</f>
        <v>0.4406735</v>
      </c>
      <c r="F351" cm="1">
        <f t="array" aca="1" ref="F351" ca="1">_xll.BDP(Stocks[[#This Row],[bloomberg_query]], "CUST_TRR_RETURN_HOLDING_PER", "CUST_TRR_START_DT="&amp;TEXT(WORKDAY(DATE(YEAR(TODAY())-1, 12, 31), -1),"jjjjMMtt"),"CUST_TRR_END_DT="&amp;TEXT(WORKDAY(TODAY(), -1),"jjjjMMtt"), "CUST_TRR_CRNCY=EUR")</f>
        <v>0.83145150000000001</v>
      </c>
    </row>
    <row r="352" spans="1:6" x14ac:dyDescent="0.25">
      <c r="A352" t="s">
        <v>347</v>
      </c>
      <c r="B352" s="1">
        <v>736.12499714374542</v>
      </c>
      <c r="C352" cm="1">
        <f t="array" aca="1" ref="C352" ca="1">_xll.BDP(Stocks[[#This Row],[bloomberg_query]], "CUST_TRR_RETURN_HOLDING_PER", "CUST_TRR_START_DT="&amp;TEXT(WORKDAY(TODAY(), -2),"jjjjMMtt"),"CUST_TRR_END_DT="&amp;TEXT(WORKDAY(TODAY(), -1),"jjjjMMtt"), "CUST_TRR_CRNCY=EUR")</f>
        <v>-0.4588913</v>
      </c>
      <c r="D352" cm="1">
        <f t="array" aca="1" ref="D352" ca="1">_xll.BDP(Stocks[[#This Row],[bloomberg_query]], "CUST_TRR_RETURN_HOLDING_PER", "CUST_TRR_START_DT="&amp;TEXT(WORKDAY(TODAY(), -6),"jjjjMMtt"),"CUST_TRR_END_DT="&amp;TEXT(WORKDAY(TODAY(), -1),"jjjjMMtt"), "CUST_TRR_CRNCY=EUR")</f>
        <v>0.92283269999999995</v>
      </c>
      <c r="E352" cm="1">
        <f t="array" aca="1" ref="E352" ca="1">_xll.BDP(Stocks[[#This Row],[bloomberg_query]], "CUST_TRR_RETURN_HOLDING_PER", "CUST_TRR_START_DT="&amp;TEXT(WORKDAY(EDATE(TODAY(), -1) - 2, 1),"jjjjMMtt"),"CUST_TRR_END_DT="&amp;TEXT(WORKDAY(TODAY(), -1),"jjjjMMtt"),"CUST_TRR_CRNCY=EUR")</f>
        <v>9.1658100000000005</v>
      </c>
      <c r="F352" cm="1">
        <f t="array" aca="1" ref="F352" ca="1">_xll.BDP(Stocks[[#This Row],[bloomberg_query]], "CUST_TRR_RETURN_HOLDING_PER", "CUST_TRR_START_DT="&amp;TEXT(WORKDAY(DATE(YEAR(TODAY())-1, 12, 31), -1),"jjjjMMtt"),"CUST_TRR_END_DT="&amp;TEXT(WORKDAY(TODAY(), -1),"jjjjMMtt"), "CUST_TRR_CRNCY=EUR")</f>
        <v>23.763570000000001</v>
      </c>
    </row>
    <row r="353" spans="1:6" x14ac:dyDescent="0.25">
      <c r="A353" t="s">
        <v>343</v>
      </c>
      <c r="B353" s="1">
        <v>195.58144372463227</v>
      </c>
      <c r="C353" cm="1">
        <f t="array" aca="1" ref="C353" ca="1">_xll.BDP(Stocks[[#This Row],[bloomberg_query]], "CUST_TRR_RETURN_HOLDING_PER", "CUST_TRR_START_DT="&amp;TEXT(WORKDAY(TODAY(), -2),"jjjjMMtt"),"CUST_TRR_END_DT="&amp;TEXT(WORKDAY(TODAY(), -1),"jjjjMMtt"), "CUST_TRR_CRNCY=EUR")</f>
        <v>-2.8409949999999999</v>
      </c>
      <c r="D353" cm="1">
        <f t="array" aca="1" ref="D353" ca="1">_xll.BDP(Stocks[[#This Row],[bloomberg_query]], "CUST_TRR_RETURN_HOLDING_PER", "CUST_TRR_START_DT="&amp;TEXT(WORKDAY(TODAY(), -6),"jjjjMMtt"),"CUST_TRR_END_DT="&amp;TEXT(WORKDAY(TODAY(), -1),"jjjjMMtt"), "CUST_TRR_CRNCY=EUR")</f>
        <v>-3.3251339999999998</v>
      </c>
      <c r="E353" cm="1">
        <f t="array" aca="1" ref="E353" ca="1">_xll.BDP(Stocks[[#This Row],[bloomberg_query]], "CUST_TRR_RETURN_HOLDING_PER", "CUST_TRR_START_DT="&amp;TEXT(WORKDAY(EDATE(TODAY(), -1) - 2, 1),"jjjjMMtt"),"CUST_TRR_END_DT="&amp;TEXT(WORKDAY(TODAY(), -1),"jjjjMMtt"),"CUST_TRR_CRNCY=EUR")</f>
        <v>13.855180000000001</v>
      </c>
      <c r="F353" cm="1">
        <f t="array" aca="1" ref="F353" ca="1">_xll.BDP(Stocks[[#This Row],[bloomberg_query]], "CUST_TRR_RETURN_HOLDING_PER", "CUST_TRR_START_DT="&amp;TEXT(WORKDAY(DATE(YEAR(TODAY())-1, 12, 31), -1),"jjjjMMtt"),"CUST_TRR_END_DT="&amp;TEXT(WORKDAY(TODAY(), -1),"jjjjMMtt"), "CUST_TRR_CRNCY=EUR")</f>
        <v>26.402249999999999</v>
      </c>
    </row>
    <row r="354" spans="1:6" x14ac:dyDescent="0.25">
      <c r="A354" t="s">
        <v>346</v>
      </c>
      <c r="B354" s="1">
        <v>126.65003121614455</v>
      </c>
      <c r="C354" cm="1">
        <f t="array" aca="1" ref="C354" ca="1">_xll.BDP(Stocks[[#This Row],[bloomberg_query]], "CUST_TRR_RETURN_HOLDING_PER", "CUST_TRR_START_DT="&amp;TEXT(WORKDAY(TODAY(), -2),"jjjjMMtt"),"CUST_TRR_END_DT="&amp;TEXT(WORKDAY(TODAY(), -1),"jjjjMMtt"), "CUST_TRR_CRNCY=EUR")</f>
        <v>-1.2961769999999999</v>
      </c>
      <c r="D354" cm="1">
        <f t="array" aca="1" ref="D354" ca="1">_xll.BDP(Stocks[[#This Row],[bloomberg_query]], "CUST_TRR_RETURN_HOLDING_PER", "CUST_TRR_START_DT="&amp;TEXT(WORKDAY(TODAY(), -6),"jjjjMMtt"),"CUST_TRR_END_DT="&amp;TEXT(WORKDAY(TODAY(), -1),"jjjjMMtt"), "CUST_TRR_CRNCY=EUR")</f>
        <v>-2.790781</v>
      </c>
      <c r="E354" cm="1">
        <f t="array" aca="1" ref="E354" ca="1">_xll.BDP(Stocks[[#This Row],[bloomberg_query]], "CUST_TRR_RETURN_HOLDING_PER", "CUST_TRR_START_DT="&amp;TEXT(WORKDAY(EDATE(TODAY(), -1) - 2, 1),"jjjjMMtt"),"CUST_TRR_END_DT="&amp;TEXT(WORKDAY(TODAY(), -1),"jjjjMMtt"),"CUST_TRR_CRNCY=EUR")</f>
        <v>-3.2722820000000001</v>
      </c>
      <c r="F354" cm="1">
        <f t="array" aca="1" ref="F354" ca="1">_xll.BDP(Stocks[[#This Row],[bloomberg_query]], "CUST_TRR_RETURN_HOLDING_PER", "CUST_TRR_START_DT="&amp;TEXT(WORKDAY(DATE(YEAR(TODAY())-1, 12, 31), -1),"jjjjMMtt"),"CUST_TRR_END_DT="&amp;TEXT(WORKDAY(TODAY(), -1),"jjjjMMtt"), "CUST_TRR_CRNCY=EUR")</f>
        <v>7.780869</v>
      </c>
    </row>
    <row r="355" spans="1:6" x14ac:dyDescent="0.25">
      <c r="A355" t="s">
        <v>342</v>
      </c>
      <c r="B355" s="1">
        <v>255.63875726461413</v>
      </c>
      <c r="C355" cm="1">
        <f t="array" aca="1" ref="C355" ca="1">_xll.BDP(Stocks[[#This Row],[bloomberg_query]], "CUST_TRR_RETURN_HOLDING_PER", "CUST_TRR_START_DT="&amp;TEXT(WORKDAY(TODAY(), -2),"jjjjMMtt"),"CUST_TRR_END_DT="&amp;TEXT(WORKDAY(TODAY(), -1),"jjjjMMtt"), "CUST_TRR_CRNCY=EUR")</f>
        <v>2.246073</v>
      </c>
      <c r="D355" cm="1">
        <f t="array" aca="1" ref="D355" ca="1">_xll.BDP(Stocks[[#This Row],[bloomberg_query]], "CUST_TRR_RETURN_HOLDING_PER", "CUST_TRR_START_DT="&amp;TEXT(WORKDAY(TODAY(), -6),"jjjjMMtt"),"CUST_TRR_END_DT="&amp;TEXT(WORKDAY(TODAY(), -1),"jjjjMMtt"), "CUST_TRR_CRNCY=EUR")</f>
        <v>5.3582070000000002</v>
      </c>
      <c r="E355" cm="1">
        <f t="array" aca="1" ref="E355" ca="1">_xll.BDP(Stocks[[#This Row],[bloomberg_query]], "CUST_TRR_RETURN_HOLDING_PER", "CUST_TRR_START_DT="&amp;TEXT(WORKDAY(EDATE(TODAY(), -1) - 2, 1),"jjjjMMtt"),"CUST_TRR_END_DT="&amp;TEXT(WORKDAY(TODAY(), -1),"jjjjMMtt"),"CUST_TRR_CRNCY=EUR")</f>
        <v>8.5665689999999994</v>
      </c>
      <c r="F355" cm="1">
        <f t="array" aca="1" ref="F355" ca="1">_xll.BDP(Stocks[[#This Row],[bloomberg_query]], "CUST_TRR_RETURN_HOLDING_PER", "CUST_TRR_START_DT="&amp;TEXT(WORKDAY(DATE(YEAR(TODAY())-1, 12, 31), -1),"jjjjMMtt"),"CUST_TRR_END_DT="&amp;TEXT(WORKDAY(TODAY(), -1),"jjjjMMtt"), "CUST_TRR_CRNCY=EUR")</f>
        <v>31.110189999999999</v>
      </c>
    </row>
    <row r="356" spans="1:6" x14ac:dyDescent="0.25">
      <c r="A356" t="s">
        <v>345</v>
      </c>
      <c r="B356" s="1">
        <v>68.75577929973602</v>
      </c>
      <c r="C356" cm="1">
        <f t="array" aca="1" ref="C356" ca="1">_xll.BDP(Stocks[[#This Row],[bloomberg_query]], "CUST_TRR_RETURN_HOLDING_PER", "CUST_TRR_START_DT="&amp;TEXT(WORKDAY(TODAY(), -2),"jjjjMMtt"),"CUST_TRR_END_DT="&amp;TEXT(WORKDAY(TODAY(), -1),"jjjjMMtt"), "CUST_TRR_CRNCY=EUR")</f>
        <v>-1.085456</v>
      </c>
      <c r="D356" cm="1">
        <f t="array" aca="1" ref="D356" ca="1">_xll.BDP(Stocks[[#This Row],[bloomberg_query]], "CUST_TRR_RETURN_HOLDING_PER", "CUST_TRR_START_DT="&amp;TEXT(WORKDAY(TODAY(), -6),"jjjjMMtt"),"CUST_TRR_END_DT="&amp;TEXT(WORKDAY(TODAY(), -1),"jjjjMMtt"), "CUST_TRR_CRNCY=EUR")</f>
        <v>0.27922039999999998</v>
      </c>
      <c r="E356" cm="1">
        <f t="array" aca="1" ref="E356" ca="1">_xll.BDP(Stocks[[#This Row],[bloomberg_query]], "CUST_TRR_RETURN_HOLDING_PER", "CUST_TRR_START_DT="&amp;TEXT(WORKDAY(EDATE(TODAY(), -1) - 2, 1),"jjjjMMtt"),"CUST_TRR_END_DT="&amp;TEXT(WORKDAY(TODAY(), -1),"jjjjMMtt"),"CUST_TRR_CRNCY=EUR")</f>
        <v>6.6367349999999998</v>
      </c>
      <c r="F356" cm="1">
        <f t="array" aca="1" ref="F356" ca="1">_xll.BDP(Stocks[[#This Row],[bloomberg_query]], "CUST_TRR_RETURN_HOLDING_PER", "CUST_TRR_START_DT="&amp;TEXT(WORKDAY(DATE(YEAR(TODAY())-1, 12, 31), -1),"jjjjMMtt"),"CUST_TRR_END_DT="&amp;TEXT(WORKDAY(TODAY(), -1),"jjjjMMtt"), "CUST_TRR_CRNCY=EUR")</f>
        <v>31.588640000000002</v>
      </c>
    </row>
    <row r="357" spans="1:6" x14ac:dyDescent="0.25">
      <c r="A357" t="s">
        <v>349</v>
      </c>
      <c r="B357" s="1">
        <v>215.50194713830948</v>
      </c>
      <c r="C357" cm="1">
        <f t="array" aca="1" ref="C357" ca="1">_xll.BDP(Stocks[[#This Row],[bloomberg_query]], "CUST_TRR_RETURN_HOLDING_PER", "CUST_TRR_START_DT="&amp;TEXT(WORKDAY(TODAY(), -2),"jjjjMMtt"),"CUST_TRR_END_DT="&amp;TEXT(WORKDAY(TODAY(), -1),"jjjjMMtt"), "CUST_TRR_CRNCY=EUR")</f>
        <v>-1.336702E-2</v>
      </c>
      <c r="D357" cm="1">
        <f t="array" aca="1" ref="D357" ca="1">_xll.BDP(Stocks[[#This Row],[bloomberg_query]], "CUST_TRR_RETURN_HOLDING_PER", "CUST_TRR_START_DT="&amp;TEXT(WORKDAY(TODAY(), -6),"jjjjMMtt"),"CUST_TRR_END_DT="&amp;TEXT(WORKDAY(TODAY(), -1),"jjjjMMtt"), "CUST_TRR_CRNCY=EUR")</f>
        <v>0.724441</v>
      </c>
      <c r="E357" cm="1">
        <f t="array" aca="1" ref="E357" ca="1">_xll.BDP(Stocks[[#This Row],[bloomberg_query]], "CUST_TRR_RETURN_HOLDING_PER", "CUST_TRR_START_DT="&amp;TEXT(WORKDAY(EDATE(TODAY(), -1) - 2, 1),"jjjjMMtt"),"CUST_TRR_END_DT="&amp;TEXT(WORKDAY(TODAY(), -1),"jjjjMMtt"),"CUST_TRR_CRNCY=EUR")</f>
        <v>4.9745439999999999</v>
      </c>
      <c r="F357" cm="1">
        <f t="array" aca="1" ref="F357" ca="1">_xll.BDP(Stocks[[#This Row],[bloomberg_query]], "CUST_TRR_RETURN_HOLDING_PER", "CUST_TRR_START_DT="&amp;TEXT(WORKDAY(DATE(YEAR(TODAY())-1, 12, 31), -1),"jjjjMMtt"),"CUST_TRR_END_DT="&amp;TEXT(WORKDAY(TODAY(), -1),"jjjjMMtt"), "CUST_TRR_CRNCY=EUR")</f>
        <v>20.507750000000001</v>
      </c>
    </row>
    <row r="358" spans="1:6" x14ac:dyDescent="0.25">
      <c r="A358" t="s">
        <v>348</v>
      </c>
      <c r="B358" s="1">
        <v>194.27806043863296</v>
      </c>
      <c r="C358" cm="1">
        <f t="array" aca="1" ref="C358" ca="1">_xll.BDP(Stocks[[#This Row],[bloomberg_query]], "CUST_TRR_RETURN_HOLDING_PER", "CUST_TRR_START_DT="&amp;TEXT(WORKDAY(TODAY(), -2),"jjjjMMtt"),"CUST_TRR_END_DT="&amp;TEXT(WORKDAY(TODAY(), -1),"jjjjMMtt"), "CUST_TRR_CRNCY=EUR")</f>
        <v>-1.433791</v>
      </c>
      <c r="D358" cm="1">
        <f t="array" aca="1" ref="D358" ca="1">_xll.BDP(Stocks[[#This Row],[bloomberg_query]], "CUST_TRR_RETURN_HOLDING_PER", "CUST_TRR_START_DT="&amp;TEXT(WORKDAY(TODAY(), -6),"jjjjMMtt"),"CUST_TRR_END_DT="&amp;TEXT(WORKDAY(TODAY(), -1),"jjjjMMtt"), "CUST_TRR_CRNCY=EUR")</f>
        <v>-1.7677940000000001</v>
      </c>
      <c r="E358" cm="1">
        <f t="array" aca="1" ref="E358" ca="1">_xll.BDP(Stocks[[#This Row],[bloomberg_query]], "CUST_TRR_RETURN_HOLDING_PER", "CUST_TRR_START_DT="&amp;TEXT(WORKDAY(EDATE(TODAY(), -1) - 2, 1),"jjjjMMtt"),"CUST_TRR_END_DT="&amp;TEXT(WORKDAY(TODAY(), -1),"jjjjMMtt"),"CUST_TRR_CRNCY=EUR")</f>
        <v>0.60861710000000002</v>
      </c>
      <c r="F358" cm="1">
        <f t="array" aca="1" ref="F358" ca="1">_xll.BDP(Stocks[[#This Row],[bloomberg_query]], "CUST_TRR_RETURN_HOLDING_PER", "CUST_TRR_START_DT="&amp;TEXT(WORKDAY(DATE(YEAR(TODAY())-1, 12, 31), -1),"jjjjMMtt"),"CUST_TRR_END_DT="&amp;TEXT(WORKDAY(TODAY(), -1),"jjjjMMtt"), "CUST_TRR_CRNCY=EUR")</f>
        <v>3.3544499999999999</v>
      </c>
    </row>
    <row r="359" spans="1:6" x14ac:dyDescent="0.25">
      <c r="A359" t="s">
        <v>350</v>
      </c>
      <c r="B359" s="1">
        <v>76.289519569873818</v>
      </c>
      <c r="C359" cm="1">
        <f t="array" aca="1" ref="C359" ca="1">_xll.BDP(Stocks[[#This Row],[bloomberg_query]], "CUST_TRR_RETURN_HOLDING_PER", "CUST_TRR_START_DT="&amp;TEXT(WORKDAY(TODAY(), -2),"jjjjMMtt"),"CUST_TRR_END_DT="&amp;TEXT(WORKDAY(TODAY(), -1),"jjjjMMtt"), "CUST_TRR_CRNCY=EUR")</f>
        <v>-1.6283430000000001</v>
      </c>
      <c r="D359" cm="1">
        <f t="array" aca="1" ref="D359" ca="1">_xll.BDP(Stocks[[#This Row],[bloomberg_query]], "CUST_TRR_RETURN_HOLDING_PER", "CUST_TRR_START_DT="&amp;TEXT(WORKDAY(TODAY(), -6),"jjjjMMtt"),"CUST_TRR_END_DT="&amp;TEXT(WORKDAY(TODAY(), -1),"jjjjMMtt"), "CUST_TRR_CRNCY=EUR")</f>
        <v>-0.7661268</v>
      </c>
      <c r="E359" cm="1">
        <f t="array" aca="1" ref="E359" ca="1">_xll.BDP(Stocks[[#This Row],[bloomberg_query]], "CUST_TRR_RETURN_HOLDING_PER", "CUST_TRR_START_DT="&amp;TEXT(WORKDAY(EDATE(TODAY(), -1) - 2, 1),"jjjjMMtt"),"CUST_TRR_END_DT="&amp;TEXT(WORKDAY(TODAY(), -1),"jjjjMMtt"),"CUST_TRR_CRNCY=EUR")</f>
        <v>4.0267439999999999</v>
      </c>
      <c r="F359" cm="1">
        <f t="array" aca="1" ref="F359" ca="1">_xll.BDP(Stocks[[#This Row],[bloomberg_query]], "CUST_TRR_RETURN_HOLDING_PER", "CUST_TRR_START_DT="&amp;TEXT(WORKDAY(DATE(YEAR(TODAY())-1, 12, 31), -1),"jjjjMMtt"),"CUST_TRR_END_DT="&amp;TEXT(WORKDAY(TODAY(), -1),"jjjjMMtt"), "CUST_TRR_CRNCY=EUR")</f>
        <v>16.805900000000001</v>
      </c>
    </row>
    <row r="360" spans="1:6" x14ac:dyDescent="0.25">
      <c r="A360" t="s">
        <v>369</v>
      </c>
      <c r="B360" s="1">
        <v>38.39896574497223</v>
      </c>
      <c r="C360" cm="1">
        <f t="array" aca="1" ref="C360" ca="1">_xll.BDP(Stocks[[#This Row],[bloomberg_query]], "CUST_TRR_RETURN_HOLDING_PER", "CUST_TRR_START_DT="&amp;TEXT(WORKDAY(TODAY(), -2),"jjjjMMtt"),"CUST_TRR_END_DT="&amp;TEXT(WORKDAY(TODAY(), -1),"jjjjMMtt"), "CUST_TRR_CRNCY=EUR")</f>
        <v>-1.6627339999999999</v>
      </c>
      <c r="D360" cm="1">
        <f t="array" aca="1" ref="D360" ca="1">_xll.BDP(Stocks[[#This Row],[bloomberg_query]], "CUST_TRR_RETURN_HOLDING_PER", "CUST_TRR_START_DT="&amp;TEXT(WORKDAY(TODAY(), -6),"jjjjMMtt"),"CUST_TRR_END_DT="&amp;TEXT(WORKDAY(TODAY(), -1),"jjjjMMtt"), "CUST_TRR_CRNCY=EUR")</f>
        <v>-5.34755</v>
      </c>
      <c r="E360" cm="1">
        <f t="array" aca="1" ref="E360" ca="1">_xll.BDP(Stocks[[#This Row],[bloomberg_query]], "CUST_TRR_RETURN_HOLDING_PER", "CUST_TRR_START_DT="&amp;TEXT(WORKDAY(EDATE(TODAY(), -1) - 2, 1),"jjjjMMtt"),"CUST_TRR_END_DT="&amp;TEXT(WORKDAY(TODAY(), -1),"jjjjMMtt"),"CUST_TRR_CRNCY=EUR")</f>
        <v>-16.132079999999998</v>
      </c>
      <c r="F360" cm="1">
        <f t="array" aca="1" ref="F360" ca="1">_xll.BDP(Stocks[[#This Row],[bloomberg_query]], "CUST_TRR_RETURN_HOLDING_PER", "CUST_TRR_START_DT="&amp;TEXT(WORKDAY(DATE(YEAR(TODAY())-1, 12, 31), -1),"jjjjMMtt"),"CUST_TRR_END_DT="&amp;TEXT(WORKDAY(TODAY(), -1),"jjjjMMtt"), "CUST_TRR_CRNCY=EUR")</f>
        <v>-15.267799999999999</v>
      </c>
    </row>
    <row r="361" spans="1:6" x14ac:dyDescent="0.25">
      <c r="A361" t="s">
        <v>352</v>
      </c>
      <c r="B361" s="1">
        <v>27.020000457763672</v>
      </c>
      <c r="C361" cm="1">
        <f t="array" aca="1" ref="C361" ca="1">_xll.BDP(Stocks[[#This Row],[bloomberg_query]], "CUST_TRR_RETURN_HOLDING_PER", "CUST_TRR_START_DT="&amp;TEXT(WORKDAY(TODAY(), -2),"jjjjMMtt"),"CUST_TRR_END_DT="&amp;TEXT(WORKDAY(TODAY(), -1),"jjjjMMtt"), "CUST_TRR_CRNCY=EUR")</f>
        <v>0.71559629999999996</v>
      </c>
      <c r="D361" cm="1">
        <f t="array" aca="1" ref="D361" ca="1">_xll.BDP(Stocks[[#This Row],[bloomberg_query]], "CUST_TRR_RETURN_HOLDING_PER", "CUST_TRR_START_DT="&amp;TEXT(WORKDAY(TODAY(), -6),"jjjjMMtt"),"CUST_TRR_END_DT="&amp;TEXT(WORKDAY(TODAY(), -1),"jjjjMMtt"), "CUST_TRR_CRNCY=EUR")</f>
        <v>0.66018710000000003</v>
      </c>
      <c r="E361" cm="1">
        <f t="array" aca="1" ref="E361" ca="1">_xll.BDP(Stocks[[#This Row],[bloomberg_query]], "CUST_TRR_RETURN_HOLDING_PER", "CUST_TRR_START_DT="&amp;TEXT(WORKDAY(EDATE(TODAY(), -1) - 2, 1),"jjjjMMtt"),"CUST_TRR_END_DT="&amp;TEXT(WORKDAY(TODAY(), -1),"jjjjMMtt"),"CUST_TRR_CRNCY=EUR")</f>
        <v>8.0937380000000001</v>
      </c>
      <c r="F361" cm="1">
        <f t="array" aca="1" ref="F361" ca="1">_xll.BDP(Stocks[[#This Row],[bloomberg_query]], "CUST_TRR_RETURN_HOLDING_PER", "CUST_TRR_START_DT="&amp;TEXT(WORKDAY(DATE(YEAR(TODAY())-1, 12, 31), -1),"jjjjMMtt"),"CUST_TRR_END_DT="&amp;TEXT(WORKDAY(TODAY(), -1),"jjjjMMtt"), "CUST_TRR_CRNCY=EUR")</f>
        <v>14.23517</v>
      </c>
    </row>
    <row r="362" spans="1:6" x14ac:dyDescent="0.25">
      <c r="A362" t="s">
        <v>358</v>
      </c>
      <c r="B362" s="1">
        <v>885.6812963223457</v>
      </c>
      <c r="C362" cm="1">
        <f t="array" aca="1" ref="C362" ca="1">_xll.BDP(Stocks[[#This Row],[bloomberg_query]], "CUST_TRR_RETURN_HOLDING_PER", "CUST_TRR_START_DT="&amp;TEXT(WORKDAY(TODAY(), -2),"jjjjMMtt"),"CUST_TRR_END_DT="&amp;TEXT(WORKDAY(TODAY(), -1),"jjjjMMtt"), "CUST_TRR_CRNCY=EUR")</f>
        <v>-0.56180770000000002</v>
      </c>
      <c r="D362" cm="1">
        <f t="array" aca="1" ref="D362" ca="1">_xll.BDP(Stocks[[#This Row],[bloomberg_query]], "CUST_TRR_RETURN_HOLDING_PER", "CUST_TRR_START_DT="&amp;TEXT(WORKDAY(TODAY(), -6),"jjjjMMtt"),"CUST_TRR_END_DT="&amp;TEXT(WORKDAY(TODAY(), -1),"jjjjMMtt"), "CUST_TRR_CRNCY=EUR")</f>
        <v>2.131856</v>
      </c>
      <c r="E362" cm="1">
        <f t="array" aca="1" ref="E362" ca="1">_xll.BDP(Stocks[[#This Row],[bloomberg_query]], "CUST_TRR_RETURN_HOLDING_PER", "CUST_TRR_START_DT="&amp;TEXT(WORKDAY(EDATE(TODAY(), -1) - 2, 1),"jjjjMMtt"),"CUST_TRR_END_DT="&amp;TEXT(WORKDAY(TODAY(), -1),"jjjjMMtt"),"CUST_TRR_CRNCY=EUR")</f>
        <v>6.7903570000000002</v>
      </c>
      <c r="F362" cm="1">
        <f t="array" aca="1" ref="F362" ca="1">_xll.BDP(Stocks[[#This Row],[bloomberg_query]], "CUST_TRR_RETURN_HOLDING_PER", "CUST_TRR_START_DT="&amp;TEXT(WORKDAY(DATE(YEAR(TODAY())-1, 12, 31), -1),"jjjjMMtt"),"CUST_TRR_END_DT="&amp;TEXT(WORKDAY(TODAY(), -1),"jjjjMMtt"), "CUST_TRR_CRNCY=EUR")</f>
        <v>25.370750000000001</v>
      </c>
    </row>
    <row r="363" spans="1:6" x14ac:dyDescent="0.25">
      <c r="A363" t="s">
        <v>360</v>
      </c>
      <c r="B363" s="1">
        <v>1250.859712729454</v>
      </c>
      <c r="C363" cm="1">
        <f t="array" aca="1" ref="C363" ca="1">_xll.BDP(Stocks[[#This Row],[bloomberg_query]], "CUST_TRR_RETURN_HOLDING_PER", "CUST_TRR_START_DT="&amp;TEXT(WORKDAY(TODAY(), -2),"jjjjMMtt"),"CUST_TRR_END_DT="&amp;TEXT(WORKDAY(TODAY(), -1),"jjjjMMtt"), "CUST_TRR_CRNCY=EUR")</f>
        <v>-0.75607420000000003</v>
      </c>
      <c r="D363" cm="1">
        <f t="array" aca="1" ref="D363" ca="1">_xll.BDP(Stocks[[#This Row],[bloomberg_query]], "CUST_TRR_RETURN_HOLDING_PER", "CUST_TRR_START_DT="&amp;TEXT(WORKDAY(TODAY(), -6),"jjjjMMtt"),"CUST_TRR_END_DT="&amp;TEXT(WORKDAY(TODAY(), -1),"jjjjMMtt"), "CUST_TRR_CRNCY=EUR")</f>
        <v>-3.1593059999999999</v>
      </c>
      <c r="E363" cm="1">
        <f t="array" aca="1" ref="E363" ca="1">_xll.BDP(Stocks[[#This Row],[bloomberg_query]], "CUST_TRR_RETURN_HOLDING_PER", "CUST_TRR_START_DT="&amp;TEXT(WORKDAY(EDATE(TODAY(), -1) - 2, 1),"jjjjMMtt"),"CUST_TRR_END_DT="&amp;TEXT(WORKDAY(TODAY(), -1),"jjjjMMtt"),"CUST_TRR_CRNCY=EUR")</f>
        <v>12.64359</v>
      </c>
      <c r="F363" cm="1">
        <f t="array" aca="1" ref="F363" ca="1">_xll.BDP(Stocks[[#This Row],[bloomberg_query]], "CUST_TRR_RETURN_HOLDING_PER", "CUST_TRR_START_DT="&amp;TEXT(WORKDAY(DATE(YEAR(TODAY())-1, 12, 31), -1),"jjjjMMtt"),"CUST_TRR_END_DT="&amp;TEXT(WORKDAY(TODAY(), -1),"jjjjMMtt"), "CUST_TRR_CRNCY=EUR")</f>
        <v>18.895130000000002</v>
      </c>
    </row>
    <row r="364" spans="1:6" x14ac:dyDescent="0.25">
      <c r="A364" t="s">
        <v>355</v>
      </c>
      <c r="B364" s="1">
        <v>87.570148845085583</v>
      </c>
      <c r="C364" cm="1">
        <f t="array" aca="1" ref="C364" ca="1">_xll.BDP(Stocks[[#This Row],[bloomberg_query]], "CUST_TRR_RETURN_HOLDING_PER", "CUST_TRR_START_DT="&amp;TEXT(WORKDAY(TODAY(), -2),"jjjjMMtt"),"CUST_TRR_END_DT="&amp;TEXT(WORKDAY(TODAY(), -1),"jjjjMMtt"), "CUST_TRR_CRNCY=EUR")</f>
        <v>0.30411660000000001</v>
      </c>
      <c r="D364" cm="1">
        <f t="array" aca="1" ref="D364" ca="1">_xll.BDP(Stocks[[#This Row],[bloomberg_query]], "CUST_TRR_RETURN_HOLDING_PER", "CUST_TRR_START_DT="&amp;TEXT(WORKDAY(TODAY(), -6),"jjjjMMtt"),"CUST_TRR_END_DT="&amp;TEXT(WORKDAY(TODAY(), -1),"jjjjMMtt"), "CUST_TRR_CRNCY=EUR")</f>
        <v>0.80414920000000001</v>
      </c>
      <c r="E364" cm="1">
        <f t="array" aca="1" ref="E364" ca="1">_xll.BDP(Stocks[[#This Row],[bloomberg_query]], "CUST_TRR_RETURN_HOLDING_PER", "CUST_TRR_START_DT="&amp;TEXT(WORKDAY(EDATE(TODAY(), -1) - 2, 1),"jjjjMMtt"),"CUST_TRR_END_DT="&amp;TEXT(WORKDAY(TODAY(), -1),"jjjjMMtt"),"CUST_TRR_CRNCY=EUR")</f>
        <v>1.1832849999999999</v>
      </c>
      <c r="F364" cm="1">
        <f t="array" aca="1" ref="F364" ca="1">_xll.BDP(Stocks[[#This Row],[bloomberg_query]], "CUST_TRR_RETURN_HOLDING_PER", "CUST_TRR_START_DT="&amp;TEXT(WORKDAY(DATE(YEAR(TODAY())-1, 12, 31), -1),"jjjjMMtt"),"CUST_TRR_END_DT="&amp;TEXT(WORKDAY(TODAY(), -1),"jjjjMMtt"), "CUST_TRR_CRNCY=EUR")</f>
        <v>-1.116716</v>
      </c>
    </row>
    <row r="365" spans="1:6" x14ac:dyDescent="0.25">
      <c r="A365" t="s">
        <v>359</v>
      </c>
      <c r="B365" s="1">
        <v>104.34461370468139</v>
      </c>
      <c r="C365" cm="1">
        <f t="array" aca="1" ref="C365" ca="1">_xll.BDP(Stocks[[#This Row],[bloomberg_query]], "CUST_TRR_RETURN_HOLDING_PER", "CUST_TRR_START_DT="&amp;TEXT(WORKDAY(TODAY(), -2),"jjjjMMtt"),"CUST_TRR_END_DT="&amp;TEXT(WORKDAY(TODAY(), -1),"jjjjMMtt"), "CUST_TRR_CRNCY=EUR")</f>
        <v>-0.61413859999999998</v>
      </c>
      <c r="D365" cm="1">
        <f t="array" aca="1" ref="D365" ca="1">_xll.BDP(Stocks[[#This Row],[bloomberg_query]], "CUST_TRR_RETURN_HOLDING_PER", "CUST_TRR_START_DT="&amp;TEXT(WORKDAY(TODAY(), -6),"jjjjMMtt"),"CUST_TRR_END_DT="&amp;TEXT(WORKDAY(TODAY(), -1),"jjjjMMtt"), "CUST_TRR_CRNCY=EUR")</f>
        <v>0.64215250000000001</v>
      </c>
      <c r="E365" cm="1">
        <f t="array" aca="1" ref="E365" ca="1">_xll.BDP(Stocks[[#This Row],[bloomberg_query]], "CUST_TRR_RETURN_HOLDING_PER", "CUST_TRR_START_DT="&amp;TEXT(WORKDAY(EDATE(TODAY(), -1) - 2, 1),"jjjjMMtt"),"CUST_TRR_END_DT="&amp;TEXT(WORKDAY(TODAY(), -1),"jjjjMMtt"),"CUST_TRR_CRNCY=EUR")</f>
        <v>-1.4618960000000001</v>
      </c>
      <c r="F365" cm="1">
        <f t="array" aca="1" ref="F365" ca="1">_xll.BDP(Stocks[[#This Row],[bloomberg_query]], "CUST_TRR_RETURN_HOLDING_PER", "CUST_TRR_START_DT="&amp;TEXT(WORKDAY(DATE(YEAR(TODAY())-1, 12, 31), -1),"jjjjMMtt"),"CUST_TRR_END_DT="&amp;TEXT(WORKDAY(TODAY(), -1),"jjjjMMtt"), "CUST_TRR_CRNCY=EUR")</f>
        <v>24.866160000000001</v>
      </c>
    </row>
    <row r="366" spans="1:6" x14ac:dyDescent="0.25">
      <c r="A366" t="s">
        <v>366</v>
      </c>
      <c r="B366" s="1">
        <v>1222.4317365903394</v>
      </c>
      <c r="C366" cm="1">
        <f t="array" aca="1" ref="C366" ca="1">_xll.BDP(Stocks[[#This Row],[bloomberg_query]], "CUST_TRR_RETURN_HOLDING_PER", "CUST_TRR_START_DT="&amp;TEXT(WORKDAY(TODAY(), -2),"jjjjMMtt"),"CUST_TRR_END_DT="&amp;TEXT(WORKDAY(TODAY(), -1),"jjjjMMtt"), "CUST_TRR_CRNCY=EUR")</f>
        <v>-0.1273918</v>
      </c>
      <c r="D366" cm="1">
        <f t="array" aca="1" ref="D366" ca="1">_xll.BDP(Stocks[[#This Row],[bloomberg_query]], "CUST_TRR_RETURN_HOLDING_PER", "CUST_TRR_START_DT="&amp;TEXT(WORKDAY(TODAY(), -6),"jjjjMMtt"),"CUST_TRR_END_DT="&amp;TEXT(WORKDAY(TODAY(), -1),"jjjjMMtt"), "CUST_TRR_CRNCY=EUR")</f>
        <v>-1.9362630000000001</v>
      </c>
      <c r="E366" cm="1">
        <f t="array" aca="1" ref="E366" ca="1">_xll.BDP(Stocks[[#This Row],[bloomberg_query]], "CUST_TRR_RETURN_HOLDING_PER", "CUST_TRR_START_DT="&amp;TEXT(WORKDAY(EDATE(TODAY(), -1) - 2, 1),"jjjjMMtt"),"CUST_TRR_END_DT="&amp;TEXT(WORKDAY(TODAY(), -1),"jjjjMMtt"),"CUST_TRR_CRNCY=EUR")</f>
        <v>1.797512</v>
      </c>
      <c r="F366" cm="1">
        <f t="array" aca="1" ref="F366" ca="1">_xll.BDP(Stocks[[#This Row],[bloomberg_query]], "CUST_TRR_RETURN_HOLDING_PER", "CUST_TRR_START_DT="&amp;TEXT(WORKDAY(DATE(YEAR(TODAY())-1, 12, 31), -1),"jjjjMMtt"),"CUST_TRR_END_DT="&amp;TEXT(WORKDAY(TODAY(), -1),"jjjjMMtt"), "CUST_TRR_CRNCY=EUR")</f>
        <v>-2.6307160000000001</v>
      </c>
    </row>
    <row r="367" spans="1:6" x14ac:dyDescent="0.25">
      <c r="A367" t="s">
        <v>367</v>
      </c>
      <c r="B367" s="1">
        <v>27.843155378165928</v>
      </c>
      <c r="C367" cm="1">
        <f t="array" aca="1" ref="C367" ca="1">_xll.BDP(Stocks[[#This Row],[bloomberg_query]], "CUST_TRR_RETURN_HOLDING_PER", "CUST_TRR_START_DT="&amp;TEXT(WORKDAY(TODAY(), -2),"jjjjMMtt"),"CUST_TRR_END_DT="&amp;TEXT(WORKDAY(TODAY(), -1),"jjjjMMtt"), "CUST_TRR_CRNCY=EUR")</f>
        <v>1.3071299999999999</v>
      </c>
      <c r="D367" cm="1">
        <f t="array" aca="1" ref="D367" ca="1">_xll.BDP(Stocks[[#This Row],[bloomberg_query]], "CUST_TRR_RETURN_HOLDING_PER", "CUST_TRR_START_DT="&amp;TEXT(WORKDAY(TODAY(), -6),"jjjjMMtt"),"CUST_TRR_END_DT="&amp;TEXT(WORKDAY(TODAY(), -1),"jjjjMMtt"), "CUST_TRR_CRNCY=EUR")</f>
        <v>1.2726869999999999</v>
      </c>
      <c r="E367" cm="1">
        <f t="array" aca="1" ref="E367" ca="1">_xll.BDP(Stocks[[#This Row],[bloomberg_query]], "CUST_TRR_RETURN_HOLDING_PER", "CUST_TRR_START_DT="&amp;TEXT(WORKDAY(EDATE(TODAY(), -1) - 2, 1),"jjjjMMtt"),"CUST_TRR_END_DT="&amp;TEXT(WORKDAY(TODAY(), -1),"jjjjMMtt"),"CUST_TRR_CRNCY=EUR")</f>
        <v>9.6914409999999993</v>
      </c>
      <c r="F367" cm="1">
        <f t="array" aca="1" ref="F367" ca="1">_xll.BDP(Stocks[[#This Row],[bloomberg_query]], "CUST_TRR_RETURN_HOLDING_PER", "CUST_TRR_START_DT="&amp;TEXT(WORKDAY(DATE(YEAR(TODAY())-1, 12, 31), -1),"jjjjMMtt"),"CUST_TRR_END_DT="&amp;TEXT(WORKDAY(TODAY(), -1),"jjjjMMtt"), "CUST_TRR_CRNCY=EUR")</f>
        <v>3.0833590000000002</v>
      </c>
    </row>
    <row r="368" spans="1:6" x14ac:dyDescent="0.25">
      <c r="A368" t="s">
        <v>356</v>
      </c>
      <c r="B368" s="1">
        <v>325.58699361324312</v>
      </c>
      <c r="C368" cm="1">
        <f t="array" aca="1" ref="C368" ca="1">_xll.BDP(Stocks[[#This Row],[bloomberg_query]], "CUST_TRR_RETURN_HOLDING_PER", "CUST_TRR_START_DT="&amp;TEXT(WORKDAY(TODAY(), -2),"jjjjMMtt"),"CUST_TRR_END_DT="&amp;TEXT(WORKDAY(TODAY(), -1),"jjjjMMtt"), "CUST_TRR_CRNCY=EUR")</f>
        <v>-1.000006</v>
      </c>
      <c r="D368" cm="1">
        <f t="array" aca="1" ref="D368" ca="1">_xll.BDP(Stocks[[#This Row],[bloomberg_query]], "CUST_TRR_RETURN_HOLDING_PER", "CUST_TRR_START_DT="&amp;TEXT(WORKDAY(TODAY(), -6),"jjjjMMtt"),"CUST_TRR_END_DT="&amp;TEXT(WORKDAY(TODAY(), -1),"jjjjMMtt"), "CUST_TRR_CRNCY=EUR")</f>
        <v>-0.33200869999999999</v>
      </c>
      <c r="E368" cm="1">
        <f t="array" aca="1" ref="E368" ca="1">_xll.BDP(Stocks[[#This Row],[bloomberg_query]], "CUST_TRR_RETURN_HOLDING_PER", "CUST_TRR_START_DT="&amp;TEXT(WORKDAY(EDATE(TODAY(), -1) - 2, 1),"jjjjMMtt"),"CUST_TRR_END_DT="&amp;TEXT(WORKDAY(TODAY(), -1),"jjjjMMtt"),"CUST_TRR_CRNCY=EUR")</f>
        <v>6.2193069999999997</v>
      </c>
      <c r="F368" cm="1">
        <f t="array" aca="1" ref="F368" ca="1">_xll.BDP(Stocks[[#This Row],[bloomberg_query]], "CUST_TRR_RETURN_HOLDING_PER", "CUST_TRR_START_DT="&amp;TEXT(WORKDAY(DATE(YEAR(TODAY())-1, 12, 31), -1),"jjjjMMtt"),"CUST_TRR_END_DT="&amp;TEXT(WORKDAY(TODAY(), -1),"jjjjMMtt"), "CUST_TRR_CRNCY=EUR")</f>
        <v>-21.115390000000001</v>
      </c>
    </row>
    <row r="369" spans="1:6" x14ac:dyDescent="0.25">
      <c r="A369" t="s">
        <v>353</v>
      </c>
      <c r="B369" s="1">
        <v>329.29998779296875</v>
      </c>
      <c r="C369" cm="1">
        <f t="array" aca="1" ref="C369" ca="1">_xll.BDP(Stocks[[#This Row],[bloomberg_query]], "CUST_TRR_RETURN_HOLDING_PER", "CUST_TRR_START_DT="&amp;TEXT(WORKDAY(TODAY(), -2),"jjjjMMtt"),"CUST_TRR_END_DT="&amp;TEXT(WORKDAY(TODAY(), -1),"jjjjMMtt"), "CUST_TRR_CRNCY=EUR")</f>
        <v>0.75723149999999995</v>
      </c>
      <c r="D369" cm="1">
        <f t="array" aca="1" ref="D369" ca="1">_xll.BDP(Stocks[[#This Row],[bloomberg_query]], "CUST_TRR_RETURN_HOLDING_PER", "CUST_TRR_START_DT="&amp;TEXT(WORKDAY(TODAY(), -6),"jjjjMMtt"),"CUST_TRR_END_DT="&amp;TEXT(WORKDAY(TODAY(), -1),"jjjjMMtt"), "CUST_TRR_CRNCY=EUR")</f>
        <v>-2.5201470000000001</v>
      </c>
      <c r="E369" cm="1">
        <f t="array" aca="1" ref="E369" ca="1">_xll.BDP(Stocks[[#This Row],[bloomberg_query]], "CUST_TRR_RETURN_HOLDING_PER", "CUST_TRR_START_DT="&amp;TEXT(WORKDAY(EDATE(TODAY(), -1) - 2, 1),"jjjjMMtt"),"CUST_TRR_END_DT="&amp;TEXT(WORKDAY(TODAY(), -1),"jjjjMMtt"),"CUST_TRR_CRNCY=EUR")</f>
        <v>-2.2159089999999999</v>
      </c>
      <c r="F369" cm="1">
        <f t="array" aca="1" ref="F369" ca="1">_xll.BDP(Stocks[[#This Row],[bloomberg_query]], "CUST_TRR_RETURN_HOLDING_PER", "CUST_TRR_START_DT="&amp;TEXT(WORKDAY(DATE(YEAR(TODAY())-1, 12, 31), -1),"jjjjMMtt"),"CUST_TRR_END_DT="&amp;TEXT(WORKDAY(TODAY(), -1),"jjjjMMtt"), "CUST_TRR_CRNCY=EUR")</f>
        <v>-13.109909999999999</v>
      </c>
    </row>
    <row r="370" spans="1:6" x14ac:dyDescent="0.25">
      <c r="A370" t="s">
        <v>363</v>
      </c>
      <c r="B370" s="1">
        <v>159.18839410066605</v>
      </c>
      <c r="C370" cm="1">
        <f t="array" aca="1" ref="C370" ca="1">_xll.BDP(Stocks[[#This Row],[bloomberg_query]], "CUST_TRR_RETURN_HOLDING_PER", "CUST_TRR_START_DT="&amp;TEXT(WORKDAY(TODAY(), -2),"jjjjMMtt"),"CUST_TRR_END_DT="&amp;TEXT(WORKDAY(TODAY(), -1),"jjjjMMtt"), "CUST_TRR_CRNCY=EUR")</f>
        <v>-7.3395020000000004</v>
      </c>
      <c r="D370" cm="1">
        <f t="array" aca="1" ref="D370" ca="1">_xll.BDP(Stocks[[#This Row],[bloomberg_query]], "CUST_TRR_RETURN_HOLDING_PER", "CUST_TRR_START_DT="&amp;TEXT(WORKDAY(TODAY(), -6),"jjjjMMtt"),"CUST_TRR_END_DT="&amp;TEXT(WORKDAY(TODAY(), -1),"jjjjMMtt"), "CUST_TRR_CRNCY=EUR")</f>
        <v>-5.3970589999999996</v>
      </c>
      <c r="E370" cm="1">
        <f t="array" aca="1" ref="E370" ca="1">_xll.BDP(Stocks[[#This Row],[bloomberg_query]], "CUST_TRR_RETURN_HOLDING_PER", "CUST_TRR_START_DT="&amp;TEXT(WORKDAY(EDATE(TODAY(), -1) - 2, 1),"jjjjMMtt"),"CUST_TRR_END_DT="&amp;TEXT(WORKDAY(TODAY(), -1),"jjjjMMtt"),"CUST_TRR_CRNCY=EUR")</f>
        <v>0.68068430000000002</v>
      </c>
      <c r="F370" cm="1">
        <f t="array" aca="1" ref="F370" ca="1">_xll.BDP(Stocks[[#This Row],[bloomberg_query]], "CUST_TRR_RETURN_HOLDING_PER", "CUST_TRR_START_DT="&amp;TEXT(WORKDAY(DATE(YEAR(TODAY())-1, 12, 31), -1),"jjjjMMtt"),"CUST_TRR_END_DT="&amp;TEXT(WORKDAY(TODAY(), -1),"jjjjMMtt"), "CUST_TRR_CRNCY=EUR")</f>
        <v>-32.43074</v>
      </c>
    </row>
    <row r="371" spans="1:6" x14ac:dyDescent="0.25">
      <c r="A371" t="s">
        <v>361</v>
      </c>
      <c r="B371" s="1">
        <v>1230.0980186843872</v>
      </c>
      <c r="C371" cm="1">
        <f t="array" aca="1" ref="C371" ca="1">_xll.BDP(Stocks[[#This Row],[bloomberg_query]], "CUST_TRR_RETURN_HOLDING_PER", "CUST_TRR_START_DT="&amp;TEXT(WORKDAY(TODAY(), -2),"jjjjMMtt"),"CUST_TRR_END_DT="&amp;TEXT(WORKDAY(TODAY(), -1),"jjjjMMtt"), "CUST_TRR_CRNCY=EUR")</f>
        <v>0.57346850000000005</v>
      </c>
      <c r="D371" cm="1">
        <f t="array" aca="1" ref="D371" ca="1">_xll.BDP(Stocks[[#This Row],[bloomberg_query]], "CUST_TRR_RETURN_HOLDING_PER", "CUST_TRR_START_DT="&amp;TEXT(WORKDAY(TODAY(), -6),"jjjjMMtt"),"CUST_TRR_END_DT="&amp;TEXT(WORKDAY(TODAY(), -1),"jjjjMMtt"), "CUST_TRR_CRNCY=EUR")</f>
        <v>3.977671</v>
      </c>
      <c r="E371" cm="1">
        <f t="array" aca="1" ref="E371" ca="1">_xll.BDP(Stocks[[#This Row],[bloomberg_query]], "CUST_TRR_RETURN_HOLDING_PER", "CUST_TRR_START_DT="&amp;TEXT(WORKDAY(EDATE(TODAY(), -1) - 2, 1),"jjjjMMtt"),"CUST_TRR_END_DT="&amp;TEXT(WORKDAY(TODAY(), -1),"jjjjMMtt"),"CUST_TRR_CRNCY=EUR")</f>
        <v>5.9405089999999996</v>
      </c>
      <c r="F371" cm="1">
        <f t="array" aca="1" ref="F371" ca="1">_xll.BDP(Stocks[[#This Row],[bloomberg_query]], "CUST_TRR_RETURN_HOLDING_PER", "CUST_TRR_START_DT="&amp;TEXT(WORKDAY(DATE(YEAR(TODAY())-1, 12, 31), -1),"jjjjMMtt"),"CUST_TRR_END_DT="&amp;TEXT(WORKDAY(TODAY(), -1),"jjjjMMtt"), "CUST_TRR_CRNCY=EUR")</f>
        <v>34.537410000000001</v>
      </c>
    </row>
    <row r="372" spans="1:6" x14ac:dyDescent="0.25">
      <c r="A372" t="s">
        <v>354</v>
      </c>
      <c r="B372" s="1">
        <v>516.4521641878049</v>
      </c>
      <c r="C372" cm="1">
        <f t="array" aca="1" ref="C372" ca="1">_xll.BDP(Stocks[[#This Row],[bloomberg_query]], "CUST_TRR_RETURN_HOLDING_PER", "CUST_TRR_START_DT="&amp;TEXT(WORKDAY(TODAY(), -2),"jjjjMMtt"),"CUST_TRR_END_DT="&amp;TEXT(WORKDAY(TODAY(), -1),"jjjjMMtt"), "CUST_TRR_CRNCY=EUR")</f>
        <v>0.38507940000000002</v>
      </c>
      <c r="D372" cm="1">
        <f t="array" aca="1" ref="D372" ca="1">_xll.BDP(Stocks[[#This Row],[bloomberg_query]], "CUST_TRR_RETURN_HOLDING_PER", "CUST_TRR_START_DT="&amp;TEXT(WORKDAY(TODAY(), -6),"jjjjMMtt"),"CUST_TRR_END_DT="&amp;TEXT(WORKDAY(TODAY(), -1),"jjjjMMtt"), "CUST_TRR_CRNCY=EUR")</f>
        <v>-3.5142410000000002</v>
      </c>
      <c r="E372" cm="1">
        <f t="array" aca="1" ref="E372" ca="1">_xll.BDP(Stocks[[#This Row],[bloomberg_query]], "CUST_TRR_RETURN_HOLDING_PER", "CUST_TRR_START_DT="&amp;TEXT(WORKDAY(EDATE(TODAY(), -1) - 2, 1),"jjjjMMtt"),"CUST_TRR_END_DT="&amp;TEXT(WORKDAY(TODAY(), -1),"jjjjMMtt"),"CUST_TRR_CRNCY=EUR")</f>
        <v>-3.3904030000000001</v>
      </c>
      <c r="F372" cm="1">
        <f t="array" aca="1" ref="F372" ca="1">_xll.BDP(Stocks[[#This Row],[bloomberg_query]], "CUST_TRR_RETURN_HOLDING_PER", "CUST_TRR_START_DT="&amp;TEXT(WORKDAY(DATE(YEAR(TODAY())-1, 12, 31), -1),"jjjjMMtt"),"CUST_TRR_END_DT="&amp;TEXT(WORKDAY(TODAY(), -1),"jjjjMMtt"), "CUST_TRR_CRNCY=EUR")</f>
        <v>36.849429999999998</v>
      </c>
    </row>
    <row r="373" spans="1:6" x14ac:dyDescent="0.25">
      <c r="A373" t="s">
        <v>365</v>
      </c>
      <c r="B373" s="1">
        <v>403.29082270622251</v>
      </c>
      <c r="C373" cm="1">
        <f t="array" aca="1" ref="C373" ca="1">_xll.BDP(Stocks[[#This Row],[bloomberg_query]], "CUST_TRR_RETURN_HOLDING_PER", "CUST_TRR_START_DT="&amp;TEXT(WORKDAY(TODAY(), -2),"jjjjMMtt"),"CUST_TRR_END_DT="&amp;TEXT(WORKDAY(TODAY(), -1),"jjjjMMtt"), "CUST_TRR_CRNCY=EUR")</f>
        <v>-1.133114</v>
      </c>
      <c r="D373" cm="1">
        <f t="array" aca="1" ref="D373" ca="1">_xll.BDP(Stocks[[#This Row],[bloomberg_query]], "CUST_TRR_RETURN_HOLDING_PER", "CUST_TRR_START_DT="&amp;TEXT(WORKDAY(TODAY(), -6),"jjjjMMtt"),"CUST_TRR_END_DT="&amp;TEXT(WORKDAY(TODAY(), -1),"jjjjMMtt"), "CUST_TRR_CRNCY=EUR")</f>
        <v>0.1091529</v>
      </c>
      <c r="E373" cm="1">
        <f t="array" aca="1" ref="E373" ca="1">_xll.BDP(Stocks[[#This Row],[bloomberg_query]], "CUST_TRR_RETURN_HOLDING_PER", "CUST_TRR_START_DT="&amp;TEXT(WORKDAY(EDATE(TODAY(), -1) - 2, 1),"jjjjMMtt"),"CUST_TRR_END_DT="&amp;TEXT(WORKDAY(TODAY(), -1),"jjjjMMtt"),"CUST_TRR_CRNCY=EUR")</f>
        <v>4.4188109999999998</v>
      </c>
      <c r="F373" cm="1">
        <f t="array" aca="1" ref="F373" ca="1">_xll.BDP(Stocks[[#This Row],[bloomberg_query]], "CUST_TRR_RETURN_HOLDING_PER", "CUST_TRR_START_DT="&amp;TEXT(WORKDAY(DATE(YEAR(TODAY())-1, 12, 31), -1),"jjjjMMtt"),"CUST_TRR_END_DT="&amp;TEXT(WORKDAY(TODAY(), -1),"jjjjMMtt"), "CUST_TRR_CRNCY=EUR")</f>
        <v>1.502275</v>
      </c>
    </row>
    <row r="374" spans="1:6" x14ac:dyDescent="0.25">
      <c r="A374" t="s">
        <v>364</v>
      </c>
      <c r="B374" s="1">
        <v>477.75005936384207</v>
      </c>
      <c r="C374" cm="1">
        <f t="array" aca="1" ref="C374" ca="1">_xll.BDP(Stocks[[#This Row],[bloomberg_query]], "CUST_TRR_RETURN_HOLDING_PER", "CUST_TRR_START_DT="&amp;TEXT(WORKDAY(TODAY(), -2),"jjjjMMtt"),"CUST_TRR_END_DT="&amp;TEXT(WORKDAY(TODAY(), -1),"jjjjMMtt"), "CUST_TRR_CRNCY=EUR")</f>
        <v>-0.63788440000000002</v>
      </c>
      <c r="D374" cm="1">
        <f t="array" aca="1" ref="D374" ca="1">_xll.BDP(Stocks[[#This Row],[bloomberg_query]], "CUST_TRR_RETURN_HOLDING_PER", "CUST_TRR_START_DT="&amp;TEXT(WORKDAY(TODAY(), -6),"jjjjMMtt"),"CUST_TRR_END_DT="&amp;TEXT(WORKDAY(TODAY(), -1),"jjjjMMtt"), "CUST_TRR_CRNCY=EUR")</f>
        <v>-0.34768169999999998</v>
      </c>
      <c r="E374" cm="1">
        <f t="array" aca="1" ref="E374" ca="1">_xll.BDP(Stocks[[#This Row],[bloomberg_query]], "CUST_TRR_RETURN_HOLDING_PER", "CUST_TRR_START_DT="&amp;TEXT(WORKDAY(EDATE(TODAY(), -1) - 2, 1),"jjjjMMtt"),"CUST_TRR_END_DT="&amp;TEXT(WORKDAY(TODAY(), -1),"jjjjMMtt"),"CUST_TRR_CRNCY=EUR")</f>
        <v>5.1447120000000002</v>
      </c>
      <c r="F374" cm="1">
        <f t="array" aca="1" ref="F374" ca="1">_xll.BDP(Stocks[[#This Row],[bloomberg_query]], "CUST_TRR_RETURN_HOLDING_PER", "CUST_TRR_START_DT="&amp;TEXT(WORKDAY(DATE(YEAR(TODAY())-1, 12, 31), -1),"jjjjMMtt"),"CUST_TRR_END_DT="&amp;TEXT(WORKDAY(TODAY(), -1),"jjjjMMtt"), "CUST_TRR_CRNCY=EUR")</f>
        <v>0.79735750000000005</v>
      </c>
    </row>
    <row r="375" spans="1:6" x14ac:dyDescent="0.25">
      <c r="A375" t="s">
        <v>357</v>
      </c>
      <c r="B375" s="1">
        <v>96.117584452629089</v>
      </c>
      <c r="C375" cm="1">
        <f t="array" aca="1" ref="C375" ca="1">_xll.BDP(Stocks[[#This Row],[bloomberg_query]], "CUST_TRR_RETURN_HOLDING_PER", "CUST_TRR_START_DT="&amp;TEXT(WORKDAY(TODAY(), -2),"jjjjMMtt"),"CUST_TRR_END_DT="&amp;TEXT(WORKDAY(TODAY(), -1),"jjjjMMtt"), "CUST_TRR_CRNCY=EUR")</f>
        <v>-1.465163</v>
      </c>
      <c r="D375" cm="1">
        <f t="array" aca="1" ref="D375" ca="1">_xll.BDP(Stocks[[#This Row],[bloomberg_query]], "CUST_TRR_RETURN_HOLDING_PER", "CUST_TRR_START_DT="&amp;TEXT(WORKDAY(TODAY(), -6),"jjjjMMtt"),"CUST_TRR_END_DT="&amp;TEXT(WORKDAY(TODAY(), -1),"jjjjMMtt"), "CUST_TRR_CRNCY=EUR")</f>
        <v>0.34435870000000002</v>
      </c>
      <c r="E375" cm="1">
        <f t="array" aca="1" ref="E375" ca="1">_xll.BDP(Stocks[[#This Row],[bloomberg_query]], "CUST_TRR_RETURN_HOLDING_PER", "CUST_TRR_START_DT="&amp;TEXT(WORKDAY(EDATE(TODAY(), -1) - 2, 1),"jjjjMMtt"),"CUST_TRR_END_DT="&amp;TEXT(WORKDAY(TODAY(), -1),"jjjjMMtt"),"CUST_TRR_CRNCY=EUR")</f>
        <v>5.154979</v>
      </c>
      <c r="F375" cm="1">
        <f t="array" aca="1" ref="F375" ca="1">_xll.BDP(Stocks[[#This Row],[bloomberg_query]], "CUST_TRR_RETURN_HOLDING_PER", "CUST_TRR_START_DT="&amp;TEXT(WORKDAY(DATE(YEAR(TODAY())-1, 12, 31), -1),"jjjjMMtt"),"CUST_TRR_END_DT="&amp;TEXT(WORKDAY(TODAY(), -1),"jjjjMMtt"), "CUST_TRR_CRNCY=EUR")</f>
        <v>28.79616</v>
      </c>
    </row>
    <row r="376" spans="1:6" x14ac:dyDescent="0.25">
      <c r="A376" t="s">
        <v>362</v>
      </c>
      <c r="B376" s="1">
        <v>38.255001068115234</v>
      </c>
      <c r="C376" cm="1">
        <f t="array" aca="1" ref="C376" ca="1">_xll.BDP(Stocks[[#This Row],[bloomberg_query]], "CUST_TRR_RETURN_HOLDING_PER", "CUST_TRR_START_DT="&amp;TEXT(WORKDAY(TODAY(), -2),"jjjjMMtt"),"CUST_TRR_END_DT="&amp;TEXT(WORKDAY(TODAY(), -1),"jjjjMMtt"), "CUST_TRR_CRNCY=EUR")</f>
        <v>0.18027299999999999</v>
      </c>
      <c r="D376" cm="1">
        <f t="array" aca="1" ref="D376" ca="1">_xll.BDP(Stocks[[#This Row],[bloomberg_query]], "CUST_TRR_RETURN_HOLDING_PER", "CUST_TRR_START_DT="&amp;TEXT(WORKDAY(TODAY(), -6),"jjjjMMtt"),"CUST_TRR_END_DT="&amp;TEXT(WORKDAY(TODAY(), -1),"jjjjMMtt"), "CUST_TRR_CRNCY=EUR")</f>
        <v>0.1029336</v>
      </c>
      <c r="E376" cm="1">
        <f t="array" aca="1" ref="E376" ca="1">_xll.BDP(Stocks[[#This Row],[bloomberg_query]], "CUST_TRR_RETURN_HOLDING_PER", "CUST_TRR_START_DT="&amp;TEXT(WORKDAY(EDATE(TODAY(), -1) - 2, 1),"jjjjMMtt"),"CUST_TRR_END_DT="&amp;TEXT(WORKDAY(TODAY(), -1),"jjjjMMtt"),"CUST_TRR_CRNCY=EUR")</f>
        <v>4.5277440000000002</v>
      </c>
      <c r="F376" cm="1">
        <f t="array" aca="1" ref="F376" ca="1">_xll.BDP(Stocks[[#This Row],[bloomberg_query]], "CUST_TRR_RETURN_HOLDING_PER", "CUST_TRR_START_DT="&amp;TEXT(WORKDAY(DATE(YEAR(TODAY())-1, 12, 31), -1),"jjjjMMtt"),"CUST_TRR_END_DT="&amp;TEXT(WORKDAY(TODAY(), -1),"jjjjMMtt"), "CUST_TRR_CRNCY=EUR")</f>
        <v>-13.90851</v>
      </c>
    </row>
    <row r="377" spans="1:6" x14ac:dyDescent="0.25">
      <c r="A377" t="s">
        <v>351</v>
      </c>
      <c r="B377" s="1">
        <v>37.349998474121094</v>
      </c>
      <c r="C377" cm="1">
        <f t="array" aca="1" ref="C377" ca="1">_xll.BDP(Stocks[[#This Row],[bloomberg_query]], "CUST_TRR_RETURN_HOLDING_PER", "CUST_TRR_START_DT="&amp;TEXT(WORKDAY(TODAY(), -2),"jjjjMMtt"),"CUST_TRR_END_DT="&amp;TEXT(WORKDAY(TODAY(), -1),"jjjjMMtt"), "CUST_TRR_CRNCY=EUR")</f>
        <v>0.95465390000000006</v>
      </c>
      <c r="D377" cm="1">
        <f t="array" aca="1" ref="D377" ca="1">_xll.BDP(Stocks[[#This Row],[bloomberg_query]], "CUST_TRR_RETURN_HOLDING_PER", "CUST_TRR_START_DT="&amp;TEXT(WORKDAY(TODAY(), -6),"jjjjMMtt"),"CUST_TRR_END_DT="&amp;TEXT(WORKDAY(TODAY(), -1),"jjjjMMtt"), "CUST_TRR_CRNCY=EUR")</f>
        <v>2.6283859999999999</v>
      </c>
      <c r="E377" cm="1">
        <f t="array" aca="1" ref="E377" ca="1">_xll.BDP(Stocks[[#This Row],[bloomberg_query]], "CUST_TRR_RETURN_HOLDING_PER", "CUST_TRR_START_DT="&amp;TEXT(WORKDAY(EDATE(TODAY(), -1) - 2, 1),"jjjjMMtt"),"CUST_TRR_END_DT="&amp;TEXT(WORKDAY(TODAY(), -1),"jjjjMMtt"),"CUST_TRR_CRNCY=EUR")</f>
        <v>27.730250000000002</v>
      </c>
      <c r="F377" cm="1">
        <f t="array" aca="1" ref="F377" ca="1">_xll.BDP(Stocks[[#This Row],[bloomberg_query]], "CUST_TRR_RETURN_HOLDING_PER", "CUST_TRR_START_DT="&amp;TEXT(WORKDAY(DATE(YEAR(TODAY())-1, 12, 31), -1),"jjjjMMtt"),"CUST_TRR_END_DT="&amp;TEXT(WORKDAY(TODAY(), -1),"jjjjMMtt"), "CUST_TRR_CRNCY=EUR")</f>
        <v>1.775234</v>
      </c>
    </row>
    <row r="378" spans="1:6" x14ac:dyDescent="0.25">
      <c r="A378" t="s">
        <v>368</v>
      </c>
      <c r="B378" s="1">
        <v>74.690332984924311</v>
      </c>
      <c r="C378" cm="1">
        <f t="array" aca="1" ref="C378" ca="1">_xll.BDP(Stocks[[#This Row],[bloomberg_query]], "CUST_TRR_RETURN_HOLDING_PER", "CUST_TRR_START_DT="&amp;TEXT(WORKDAY(TODAY(), -2),"jjjjMMtt"),"CUST_TRR_END_DT="&amp;TEXT(WORKDAY(TODAY(), -1),"jjjjMMtt"), "CUST_TRR_CRNCY=EUR")</f>
        <v>-0.33629330000000002</v>
      </c>
      <c r="D378" cm="1">
        <f t="array" aca="1" ref="D378" ca="1">_xll.BDP(Stocks[[#This Row],[bloomberg_query]], "CUST_TRR_RETURN_HOLDING_PER", "CUST_TRR_START_DT="&amp;TEXT(WORKDAY(TODAY(), -6),"jjjjMMtt"),"CUST_TRR_END_DT="&amp;TEXT(WORKDAY(TODAY(), -1),"jjjjMMtt"), "CUST_TRR_CRNCY=EUR")</f>
        <v>-2.613264</v>
      </c>
      <c r="E378" cm="1">
        <f t="array" aca="1" ref="E378" ca="1">_xll.BDP(Stocks[[#This Row],[bloomberg_query]], "CUST_TRR_RETURN_HOLDING_PER", "CUST_TRR_START_DT="&amp;TEXT(WORKDAY(EDATE(TODAY(), -1) - 2, 1),"jjjjMMtt"),"CUST_TRR_END_DT="&amp;TEXT(WORKDAY(TODAY(), -1),"jjjjMMtt"),"CUST_TRR_CRNCY=EUR")</f>
        <v>-2.3118729999999998</v>
      </c>
      <c r="F378" cm="1">
        <f t="array" aca="1" ref="F378" ca="1">_xll.BDP(Stocks[[#This Row],[bloomberg_query]], "CUST_TRR_RETURN_HOLDING_PER", "CUST_TRR_START_DT="&amp;TEXT(WORKDAY(DATE(YEAR(TODAY())-1, 12, 31), -1),"jjjjMMtt"),"CUST_TRR_END_DT="&amp;TEXT(WORKDAY(TODAY(), -1),"jjjjMMtt"), "CUST_TRR_CRNCY=EUR")</f>
        <v>-12.7285</v>
      </c>
    </row>
    <row r="379" spans="1:6" x14ac:dyDescent="0.25">
      <c r="A379" t="s">
        <v>370</v>
      </c>
      <c r="B379" s="1">
        <v>121.17767018556596</v>
      </c>
      <c r="C379" cm="1">
        <f t="array" aca="1" ref="C379" ca="1">_xll.BDP(Stocks[[#This Row],[bloomberg_query]], "CUST_TRR_RETURN_HOLDING_PER", "CUST_TRR_START_DT="&amp;TEXT(WORKDAY(TODAY(), -2),"jjjjMMtt"),"CUST_TRR_END_DT="&amp;TEXT(WORKDAY(TODAY(), -1),"jjjjMMtt"), "CUST_TRR_CRNCY=EUR")</f>
        <v>0.22345370000000001</v>
      </c>
      <c r="D379" cm="1">
        <f t="array" aca="1" ref="D379" ca="1">_xll.BDP(Stocks[[#This Row],[bloomberg_query]], "CUST_TRR_RETURN_HOLDING_PER", "CUST_TRR_START_DT="&amp;TEXT(WORKDAY(TODAY(), -6),"jjjjMMtt"),"CUST_TRR_END_DT="&amp;TEXT(WORKDAY(TODAY(), -1),"jjjjMMtt"), "CUST_TRR_CRNCY=EUR")</f>
        <v>0.66968269999999996</v>
      </c>
      <c r="E379" cm="1">
        <f t="array" aca="1" ref="E379" ca="1">_xll.BDP(Stocks[[#This Row],[bloomberg_query]], "CUST_TRR_RETURN_HOLDING_PER", "CUST_TRR_START_DT="&amp;TEXT(WORKDAY(EDATE(TODAY(), -1) - 2, 1),"jjjjMMtt"),"CUST_TRR_END_DT="&amp;TEXT(WORKDAY(TODAY(), -1),"jjjjMMtt"),"CUST_TRR_CRNCY=EUR")</f>
        <v>2.1911309999999999</v>
      </c>
      <c r="F379" cm="1">
        <f t="array" aca="1" ref="F379" ca="1">_xll.BDP(Stocks[[#This Row],[bloomberg_query]], "CUST_TRR_RETURN_HOLDING_PER", "CUST_TRR_START_DT="&amp;TEXT(WORKDAY(DATE(YEAR(TODAY())-1, 12, 31), -1),"jjjjMMtt"),"CUST_TRR_END_DT="&amp;TEXT(WORKDAY(TODAY(), -1),"jjjjMMtt"), "CUST_TRR_CRNCY=EUR")</f>
        <v>23.764099999999999</v>
      </c>
    </row>
    <row r="380" spans="1:6" x14ac:dyDescent="0.25">
      <c r="A380" t="s">
        <v>388</v>
      </c>
      <c r="B380" s="1">
        <v>47.328527832031256</v>
      </c>
      <c r="C380" cm="1">
        <f t="array" aca="1" ref="C380" ca="1">_xll.BDP(Stocks[[#This Row],[bloomberg_query]], "CUST_TRR_RETURN_HOLDING_PER", "CUST_TRR_START_DT="&amp;TEXT(WORKDAY(TODAY(), -2),"jjjjMMtt"),"CUST_TRR_END_DT="&amp;TEXT(WORKDAY(TODAY(), -1),"jjjjMMtt"), "CUST_TRR_CRNCY=EUR")</f>
        <v>0.17240430000000001</v>
      </c>
      <c r="D380" cm="1">
        <f t="array" aca="1" ref="D380" ca="1">_xll.BDP(Stocks[[#This Row],[bloomberg_query]], "CUST_TRR_RETURN_HOLDING_PER", "CUST_TRR_START_DT="&amp;TEXT(WORKDAY(TODAY(), -6),"jjjjMMtt"),"CUST_TRR_END_DT="&amp;TEXT(WORKDAY(TODAY(), -1),"jjjjMMtt"), "CUST_TRR_CRNCY=EUR")</f>
        <v>-1.1139349999999999</v>
      </c>
      <c r="E380" cm="1">
        <f t="array" aca="1" ref="E380" ca="1">_xll.BDP(Stocks[[#This Row],[bloomberg_query]], "CUST_TRR_RETURN_HOLDING_PER", "CUST_TRR_START_DT="&amp;TEXT(WORKDAY(EDATE(TODAY(), -1) - 2, 1),"jjjjMMtt"),"CUST_TRR_END_DT="&amp;TEXT(WORKDAY(TODAY(), -1),"jjjjMMtt"),"CUST_TRR_CRNCY=EUR")</f>
        <v>5.5251609999999998</v>
      </c>
      <c r="F380" cm="1">
        <f t="array" aca="1" ref="F380" ca="1">_xll.BDP(Stocks[[#This Row],[bloomberg_query]], "CUST_TRR_RETURN_HOLDING_PER", "CUST_TRR_START_DT="&amp;TEXT(WORKDAY(DATE(YEAR(TODAY())-1, 12, 31), -1),"jjjjMMtt"),"CUST_TRR_END_DT="&amp;TEXT(WORKDAY(TODAY(), -1),"jjjjMMtt"), "CUST_TRR_CRNCY=EUR")</f>
        <v>23.831520000000001</v>
      </c>
    </row>
    <row r="381" spans="1:6" x14ac:dyDescent="0.25">
      <c r="A381" t="s">
        <v>402</v>
      </c>
      <c r="B381" s="1">
        <v>4.070802459175777</v>
      </c>
      <c r="C381" cm="1">
        <f t="array" aca="1" ref="C381" ca="1">_xll.BDP(Stocks[[#This Row],[bloomberg_query]], "CUST_TRR_RETURN_HOLDING_PER", "CUST_TRR_START_DT="&amp;TEXT(WORKDAY(TODAY(), -2),"jjjjMMtt"),"CUST_TRR_END_DT="&amp;TEXT(WORKDAY(TODAY(), -1),"jjjjMMtt"), "CUST_TRR_CRNCY=EUR")</f>
        <v>-2.317526</v>
      </c>
      <c r="D381" cm="1">
        <f t="array" aca="1" ref="D381" ca="1">_xll.BDP(Stocks[[#This Row],[bloomberg_query]], "CUST_TRR_RETURN_HOLDING_PER", "CUST_TRR_START_DT="&amp;TEXT(WORKDAY(TODAY(), -6),"jjjjMMtt"),"CUST_TRR_END_DT="&amp;TEXT(WORKDAY(TODAY(), -1),"jjjjMMtt"), "CUST_TRR_CRNCY=EUR")</f>
        <v>-1.3488309999999999</v>
      </c>
      <c r="E381" cm="1">
        <f t="array" aca="1" ref="E381" ca="1">_xll.BDP(Stocks[[#This Row],[bloomberg_query]], "CUST_TRR_RETURN_HOLDING_PER", "CUST_TRR_START_DT="&amp;TEXT(WORKDAY(EDATE(TODAY(), -1) - 2, 1),"jjjjMMtt"),"CUST_TRR_END_DT="&amp;TEXT(WORKDAY(TODAY(), -1),"jjjjMMtt"),"CUST_TRR_CRNCY=EUR")</f>
        <v>9.0306259999999998</v>
      </c>
      <c r="F381" cm="1">
        <f t="array" aca="1" ref="F381" ca="1">_xll.BDP(Stocks[[#This Row],[bloomberg_query]], "CUST_TRR_RETURN_HOLDING_PER", "CUST_TRR_START_DT="&amp;TEXT(WORKDAY(DATE(YEAR(TODAY())-1, 12, 31), -1),"jjjjMMtt"),"CUST_TRR_END_DT="&amp;TEXT(WORKDAY(TODAY(), -1),"jjjjMMtt"), "CUST_TRR_CRNCY=EUR")</f>
        <v>-4.3873600000000001</v>
      </c>
    </row>
    <row r="382" spans="1:6" x14ac:dyDescent="0.25">
      <c r="A382" t="s">
        <v>395</v>
      </c>
      <c r="B382" s="1">
        <v>107.73710778951644</v>
      </c>
      <c r="C382" cm="1">
        <f t="array" aca="1" ref="C382" ca="1">_xll.BDP(Stocks[[#This Row],[bloomberg_query]], "CUST_TRR_RETURN_HOLDING_PER", "CUST_TRR_START_DT="&amp;TEXT(WORKDAY(TODAY(), -2),"jjjjMMtt"),"CUST_TRR_END_DT="&amp;TEXT(WORKDAY(TODAY(), -1),"jjjjMMtt"), "CUST_TRR_CRNCY=EUR")</f>
        <v>0.13659009999999999</v>
      </c>
      <c r="D382" cm="1">
        <f t="array" aca="1" ref="D382" ca="1">_xll.BDP(Stocks[[#This Row],[bloomberg_query]], "CUST_TRR_RETURN_HOLDING_PER", "CUST_TRR_START_DT="&amp;TEXT(WORKDAY(TODAY(), -6),"jjjjMMtt"),"CUST_TRR_END_DT="&amp;TEXT(WORKDAY(TODAY(), -1),"jjjjMMtt"), "CUST_TRR_CRNCY=EUR")</f>
        <v>-2.5111870000000001</v>
      </c>
      <c r="E382" cm="1">
        <f t="array" aca="1" ref="E382" ca="1">_xll.BDP(Stocks[[#This Row],[bloomberg_query]], "CUST_TRR_RETURN_HOLDING_PER", "CUST_TRR_START_DT="&amp;TEXT(WORKDAY(EDATE(TODAY(), -1) - 2, 1),"jjjjMMtt"),"CUST_TRR_END_DT="&amp;TEXT(WORKDAY(TODAY(), -1),"jjjjMMtt"),"CUST_TRR_CRNCY=EUR")</f>
        <v>6.2364129999999998</v>
      </c>
      <c r="F382" cm="1">
        <f t="array" aca="1" ref="F382" ca="1">_xll.BDP(Stocks[[#This Row],[bloomberg_query]], "CUST_TRR_RETURN_HOLDING_PER", "CUST_TRR_START_DT="&amp;TEXT(WORKDAY(DATE(YEAR(TODAY())-1, 12, 31), -1),"jjjjMMtt"),"CUST_TRR_END_DT="&amp;TEXT(WORKDAY(TODAY(), -1),"jjjjMMtt"), "CUST_TRR_CRNCY=EUR")</f>
        <v>41.327080000000002</v>
      </c>
    </row>
    <row r="383" spans="1:6" x14ac:dyDescent="0.25">
      <c r="A383" t="s">
        <v>389</v>
      </c>
      <c r="B383" s="1">
        <v>40.391903545322293</v>
      </c>
      <c r="C383" cm="1">
        <f t="array" aca="1" ref="C383" ca="1">_xll.BDP(Stocks[[#This Row],[bloomberg_query]], "CUST_TRR_RETURN_HOLDING_PER", "CUST_TRR_START_DT="&amp;TEXT(WORKDAY(TODAY(), -2),"jjjjMMtt"),"CUST_TRR_END_DT="&amp;TEXT(WORKDAY(TODAY(), -1),"jjjjMMtt"), "CUST_TRR_CRNCY=EUR")</f>
        <v>-4.8133540000000004</v>
      </c>
      <c r="D383" cm="1">
        <f t="array" aca="1" ref="D383" ca="1">_xll.BDP(Stocks[[#This Row],[bloomberg_query]], "CUST_TRR_RETURN_HOLDING_PER", "CUST_TRR_START_DT="&amp;TEXT(WORKDAY(TODAY(), -6),"jjjjMMtt"),"CUST_TRR_END_DT="&amp;TEXT(WORKDAY(TODAY(), -1),"jjjjMMtt"), "CUST_TRR_CRNCY=EUR")</f>
        <v>0.39275480000000002</v>
      </c>
      <c r="E383" cm="1">
        <f t="array" aca="1" ref="E383" ca="1">_xll.BDP(Stocks[[#This Row],[bloomberg_query]], "CUST_TRR_RETURN_HOLDING_PER", "CUST_TRR_START_DT="&amp;TEXT(WORKDAY(EDATE(TODAY(), -1) - 2, 1),"jjjjMMtt"),"CUST_TRR_END_DT="&amp;TEXT(WORKDAY(TODAY(), -1),"jjjjMMtt"),"CUST_TRR_CRNCY=EUR")</f>
        <v>9.0892119999999998</v>
      </c>
      <c r="F383" cm="1">
        <f t="array" aca="1" ref="F383" ca="1">_xll.BDP(Stocks[[#This Row],[bloomberg_query]], "CUST_TRR_RETURN_HOLDING_PER", "CUST_TRR_START_DT="&amp;TEXT(WORKDAY(DATE(YEAR(TODAY())-1, 12, 31), -1),"jjjjMMtt"),"CUST_TRR_END_DT="&amp;TEXT(WORKDAY(TODAY(), -1),"jjjjMMtt"), "CUST_TRR_CRNCY=EUR")</f>
        <v>8.5254569999999994</v>
      </c>
    </row>
    <row r="384" spans="1:6" x14ac:dyDescent="0.25">
      <c r="A384" t="s">
        <v>399</v>
      </c>
      <c r="B384" s="1">
        <v>10.260676932334899</v>
      </c>
      <c r="C384" cm="1">
        <f t="array" aca="1" ref="C384" ca="1">_xll.BDP(Stocks[[#This Row],[bloomberg_query]], "CUST_TRR_RETURN_HOLDING_PER", "CUST_TRR_START_DT="&amp;TEXT(WORKDAY(TODAY(), -2),"jjjjMMtt"),"CUST_TRR_END_DT="&amp;TEXT(WORKDAY(TODAY(), -1),"jjjjMMtt"), "CUST_TRR_CRNCY=EUR")</f>
        <v>-2.4920949999999999</v>
      </c>
      <c r="D384" cm="1">
        <f t="array" aca="1" ref="D384" ca="1">_xll.BDP(Stocks[[#This Row],[bloomberg_query]], "CUST_TRR_RETURN_HOLDING_PER", "CUST_TRR_START_DT="&amp;TEXT(WORKDAY(TODAY(), -6),"jjjjMMtt"),"CUST_TRR_END_DT="&amp;TEXT(WORKDAY(TODAY(), -1),"jjjjMMtt"), "CUST_TRR_CRNCY=EUR")</f>
        <v>-6.9521769999999998</v>
      </c>
      <c r="E384" cm="1">
        <f t="array" aca="1" ref="E384" ca="1">_xll.BDP(Stocks[[#This Row],[bloomberg_query]], "CUST_TRR_RETURN_HOLDING_PER", "CUST_TRR_START_DT="&amp;TEXT(WORKDAY(EDATE(TODAY(), -1) - 2, 1),"jjjjMMtt"),"CUST_TRR_END_DT="&amp;TEXT(WORKDAY(TODAY(), -1),"jjjjMMtt"),"CUST_TRR_CRNCY=EUR")</f>
        <v>-3.43954</v>
      </c>
      <c r="F384" cm="1">
        <f t="array" aca="1" ref="F384" ca="1">_xll.BDP(Stocks[[#This Row],[bloomberg_query]], "CUST_TRR_RETURN_HOLDING_PER", "CUST_TRR_START_DT="&amp;TEXT(WORKDAY(DATE(YEAR(TODAY())-1, 12, 31), -1),"jjjjMMtt"),"CUST_TRR_END_DT="&amp;TEXT(WORKDAY(TODAY(), -1),"jjjjMMtt"), "CUST_TRR_CRNCY=EUR")</f>
        <v>-23.6556</v>
      </c>
    </row>
    <row r="385" spans="1:6" x14ac:dyDescent="0.25">
      <c r="A385" t="s">
        <v>372</v>
      </c>
      <c r="B385" s="1">
        <v>422.44793833533197</v>
      </c>
      <c r="C385" cm="1">
        <f t="array" aca="1" ref="C385" ca="1">_xll.BDP(Stocks[[#This Row],[bloomberg_query]], "CUST_TRR_RETURN_HOLDING_PER", "CUST_TRR_START_DT="&amp;TEXT(WORKDAY(TODAY(), -2),"jjjjMMtt"),"CUST_TRR_END_DT="&amp;TEXT(WORKDAY(TODAY(), -1),"jjjjMMtt"), "CUST_TRR_CRNCY=EUR")</f>
        <v>1.2347919999999999</v>
      </c>
      <c r="D385" cm="1">
        <f t="array" aca="1" ref="D385" ca="1">_xll.BDP(Stocks[[#This Row],[bloomberg_query]], "CUST_TRR_RETURN_HOLDING_PER", "CUST_TRR_START_DT="&amp;TEXT(WORKDAY(TODAY(), -6),"jjjjMMtt"),"CUST_TRR_END_DT="&amp;TEXT(WORKDAY(TODAY(), -1),"jjjjMMtt"), "CUST_TRR_CRNCY=EUR")</f>
        <v>-0.9974729</v>
      </c>
      <c r="E385" cm="1">
        <f t="array" aca="1" ref="E385" ca="1">_xll.BDP(Stocks[[#This Row],[bloomberg_query]], "CUST_TRR_RETURN_HOLDING_PER", "CUST_TRR_START_DT="&amp;TEXT(WORKDAY(EDATE(TODAY(), -1) - 2, 1),"jjjjMMtt"),"CUST_TRR_END_DT="&amp;TEXT(WORKDAY(TODAY(), -1),"jjjjMMtt"),"CUST_TRR_CRNCY=EUR")</f>
        <v>10.417630000000001</v>
      </c>
      <c r="F385" cm="1">
        <f t="array" aca="1" ref="F385" ca="1">_xll.BDP(Stocks[[#This Row],[bloomberg_query]], "CUST_TRR_RETURN_HOLDING_PER", "CUST_TRR_START_DT="&amp;TEXT(WORKDAY(DATE(YEAR(TODAY())-1, 12, 31), -1),"jjjjMMtt"),"CUST_TRR_END_DT="&amp;TEXT(WORKDAY(TODAY(), -1),"jjjjMMtt"), "CUST_TRR_CRNCY=EUR")</f>
        <v>7.8480179999999997</v>
      </c>
    </row>
    <row r="386" spans="1:6" x14ac:dyDescent="0.25">
      <c r="A386" t="s">
        <v>390</v>
      </c>
      <c r="B386" s="1">
        <v>172.76761429309846</v>
      </c>
      <c r="C386" cm="1">
        <f t="array" aca="1" ref="C386" ca="1">_xll.BDP(Stocks[[#This Row],[bloomberg_query]], "CUST_TRR_RETURN_HOLDING_PER", "CUST_TRR_START_DT="&amp;TEXT(WORKDAY(TODAY(), -2),"jjjjMMtt"),"CUST_TRR_END_DT="&amp;TEXT(WORKDAY(TODAY(), -1),"jjjjMMtt"), "CUST_TRR_CRNCY=EUR")</f>
        <v>-1.0762400000000001</v>
      </c>
      <c r="D386" cm="1">
        <f t="array" aca="1" ref="D386" ca="1">_xll.BDP(Stocks[[#This Row],[bloomberg_query]], "CUST_TRR_RETURN_HOLDING_PER", "CUST_TRR_START_DT="&amp;TEXT(WORKDAY(TODAY(), -6),"jjjjMMtt"),"CUST_TRR_END_DT="&amp;TEXT(WORKDAY(TODAY(), -1),"jjjjMMtt"), "CUST_TRR_CRNCY=EUR")</f>
        <v>-0.68191440000000003</v>
      </c>
      <c r="E386" cm="1">
        <f t="array" aca="1" ref="E386" ca="1">_xll.BDP(Stocks[[#This Row],[bloomberg_query]], "CUST_TRR_RETURN_HOLDING_PER", "CUST_TRR_START_DT="&amp;TEXT(WORKDAY(EDATE(TODAY(), -1) - 2, 1),"jjjjMMtt"),"CUST_TRR_END_DT="&amp;TEXT(WORKDAY(TODAY(), -1),"jjjjMMtt"),"CUST_TRR_CRNCY=EUR")</f>
        <v>-25.398969999999998</v>
      </c>
      <c r="F386" cm="1">
        <f t="array" aca="1" ref="F386" ca="1">_xll.BDP(Stocks[[#This Row],[bloomberg_query]], "CUST_TRR_RETURN_HOLDING_PER", "CUST_TRR_START_DT="&amp;TEXT(WORKDAY(DATE(YEAR(TODAY())-1, 12, 31), -1),"jjjjMMtt"),"CUST_TRR_END_DT="&amp;TEXT(WORKDAY(TODAY(), -1),"jjjjMMtt"), "CUST_TRR_CRNCY=EUR")</f>
        <v>-35.713290000000001</v>
      </c>
    </row>
    <row r="387" spans="1:6" x14ac:dyDescent="0.25">
      <c r="A387" t="s">
        <v>401</v>
      </c>
      <c r="B387" s="1">
        <v>19.54170279662695</v>
      </c>
      <c r="C387" cm="1">
        <f t="array" aca="1" ref="C387" ca="1">_xll.BDP(Stocks[[#This Row],[bloomberg_query]], "CUST_TRR_RETURN_HOLDING_PER", "CUST_TRR_START_DT="&amp;TEXT(WORKDAY(TODAY(), -2),"jjjjMMtt"),"CUST_TRR_END_DT="&amp;TEXT(WORKDAY(TODAY(), -1),"jjjjMMtt"), "CUST_TRR_CRNCY=EUR")</f>
        <v>-2.561941</v>
      </c>
      <c r="D387" cm="1">
        <f t="array" aca="1" ref="D387" ca="1">_xll.BDP(Stocks[[#This Row],[bloomberg_query]], "CUST_TRR_RETURN_HOLDING_PER", "CUST_TRR_START_DT="&amp;TEXT(WORKDAY(TODAY(), -6),"jjjjMMtt"),"CUST_TRR_END_DT="&amp;TEXT(WORKDAY(TODAY(), -1),"jjjjMMtt"), "CUST_TRR_CRNCY=EUR")</f>
        <v>-0.71249770000000001</v>
      </c>
      <c r="E387" cm="1">
        <f t="array" aca="1" ref="E387" ca="1">_xll.BDP(Stocks[[#This Row],[bloomberg_query]], "CUST_TRR_RETURN_HOLDING_PER", "CUST_TRR_START_DT="&amp;TEXT(WORKDAY(EDATE(TODAY(), -1) - 2, 1),"jjjjMMtt"),"CUST_TRR_END_DT="&amp;TEXT(WORKDAY(TODAY(), -1),"jjjjMMtt"),"CUST_TRR_CRNCY=EUR")</f>
        <v>1.4522280000000001</v>
      </c>
      <c r="F387" cm="1">
        <f t="array" aca="1" ref="F387" ca="1">_xll.BDP(Stocks[[#This Row],[bloomberg_query]], "CUST_TRR_RETURN_HOLDING_PER", "CUST_TRR_START_DT="&amp;TEXT(WORKDAY(DATE(YEAR(TODAY())-1, 12, 31), -1),"jjjjMMtt"),"CUST_TRR_END_DT="&amp;TEXT(WORKDAY(TODAY(), -1),"jjjjMMtt"), "CUST_TRR_CRNCY=EUR")</f>
        <v>0.34155010000000002</v>
      </c>
    </row>
    <row r="388" spans="1:6" x14ac:dyDescent="0.25">
      <c r="A388" t="s">
        <v>404</v>
      </c>
      <c r="B388" s="1">
        <v>15.603624019622801</v>
      </c>
      <c r="C388" cm="1">
        <f t="array" aca="1" ref="C388" ca="1">_xll.BDP(Stocks[[#This Row],[bloomberg_query]], "CUST_TRR_RETURN_HOLDING_PER", "CUST_TRR_START_DT="&amp;TEXT(WORKDAY(TODAY(), -2),"jjjjMMtt"),"CUST_TRR_END_DT="&amp;TEXT(WORKDAY(TODAY(), -1),"jjjjMMtt"), "CUST_TRR_CRNCY=EUR")</f>
        <v>-3.5404249999999999</v>
      </c>
      <c r="D388" cm="1">
        <f t="array" aca="1" ref="D388" ca="1">_xll.BDP(Stocks[[#This Row],[bloomberg_query]], "CUST_TRR_RETURN_HOLDING_PER", "CUST_TRR_START_DT="&amp;TEXT(WORKDAY(TODAY(), -6),"jjjjMMtt"),"CUST_TRR_END_DT="&amp;TEXT(WORKDAY(TODAY(), -1),"jjjjMMtt"), "CUST_TRR_CRNCY=EUR")</f>
        <v>-6.1624980000000003</v>
      </c>
      <c r="E388" cm="1">
        <f t="array" aca="1" ref="E388" ca="1">_xll.BDP(Stocks[[#This Row],[bloomberg_query]], "CUST_TRR_RETURN_HOLDING_PER", "CUST_TRR_START_DT="&amp;TEXT(WORKDAY(EDATE(TODAY(), -1) - 2, 1),"jjjjMMtt"),"CUST_TRR_END_DT="&amp;TEXT(WORKDAY(TODAY(), -1),"jjjjMMtt"),"CUST_TRR_CRNCY=EUR")</f>
        <v>5.2703509999999998</v>
      </c>
      <c r="F388" cm="1">
        <f t="array" aca="1" ref="F388" ca="1">_xll.BDP(Stocks[[#This Row],[bloomberg_query]], "CUST_TRR_RETURN_HOLDING_PER", "CUST_TRR_START_DT="&amp;TEXT(WORKDAY(DATE(YEAR(TODAY())-1, 12, 31), -1),"jjjjMMtt"),"CUST_TRR_END_DT="&amp;TEXT(WORKDAY(TODAY(), -1),"jjjjMMtt"), "CUST_TRR_CRNCY=EUR")</f>
        <v>-13.02847</v>
      </c>
    </row>
    <row r="389" spans="1:6" x14ac:dyDescent="0.25">
      <c r="A389" t="s">
        <v>378</v>
      </c>
      <c r="B389" s="1">
        <v>66.019598784446714</v>
      </c>
      <c r="C389" cm="1">
        <f t="array" aca="1" ref="C389" ca="1">_xll.BDP(Stocks[[#This Row],[bloomberg_query]], "CUST_TRR_RETURN_HOLDING_PER", "CUST_TRR_START_DT="&amp;TEXT(WORKDAY(TODAY(), -2),"jjjjMMtt"),"CUST_TRR_END_DT="&amp;TEXT(WORKDAY(TODAY(), -1),"jjjjMMtt"), "CUST_TRR_CRNCY=EUR")</f>
        <v>-0.8791873</v>
      </c>
      <c r="D389" cm="1">
        <f t="array" aca="1" ref="D389" ca="1">_xll.BDP(Stocks[[#This Row],[bloomberg_query]], "CUST_TRR_RETURN_HOLDING_PER", "CUST_TRR_START_DT="&amp;TEXT(WORKDAY(TODAY(), -6),"jjjjMMtt"),"CUST_TRR_END_DT="&amp;TEXT(WORKDAY(TODAY(), -1),"jjjjMMtt"), "CUST_TRR_CRNCY=EUR")</f>
        <v>-0.176457</v>
      </c>
      <c r="E389" cm="1">
        <f t="array" aca="1" ref="E389" ca="1">_xll.BDP(Stocks[[#This Row],[bloomberg_query]], "CUST_TRR_RETURN_HOLDING_PER", "CUST_TRR_START_DT="&amp;TEXT(WORKDAY(EDATE(TODAY(), -1) - 2, 1),"jjjjMMtt"),"CUST_TRR_END_DT="&amp;TEXT(WORKDAY(TODAY(), -1),"jjjjMMtt"),"CUST_TRR_CRNCY=EUR")</f>
        <v>6.0038580000000001</v>
      </c>
      <c r="F389" cm="1">
        <f t="array" aca="1" ref="F389" ca="1">_xll.BDP(Stocks[[#This Row],[bloomberg_query]], "CUST_TRR_RETURN_HOLDING_PER", "CUST_TRR_START_DT="&amp;TEXT(WORKDAY(DATE(YEAR(TODAY())-1, 12, 31), -1),"jjjjMMtt"),"CUST_TRR_END_DT="&amp;TEXT(WORKDAY(TODAY(), -1),"jjjjMMtt"), "CUST_TRR_CRNCY=EUR")</f>
        <v>2.0735100000000002</v>
      </c>
    </row>
    <row r="390" spans="1:6" x14ac:dyDescent="0.25">
      <c r="A390" t="s">
        <v>403</v>
      </c>
      <c r="B390" s="1">
        <v>40.055151461222437</v>
      </c>
      <c r="C390" cm="1">
        <f t="array" aca="1" ref="C390" ca="1">_xll.BDP(Stocks[[#This Row],[bloomberg_query]], "CUST_TRR_RETURN_HOLDING_PER", "CUST_TRR_START_DT="&amp;TEXT(WORKDAY(TODAY(), -2),"jjjjMMtt"),"CUST_TRR_END_DT="&amp;TEXT(WORKDAY(TODAY(), -1),"jjjjMMtt"), "CUST_TRR_CRNCY=EUR")</f>
        <v>0.65858989999999995</v>
      </c>
      <c r="D390" cm="1">
        <f t="array" aca="1" ref="D390" ca="1">_xll.BDP(Stocks[[#This Row],[bloomberg_query]], "CUST_TRR_RETURN_HOLDING_PER", "CUST_TRR_START_DT="&amp;TEXT(WORKDAY(TODAY(), -6),"jjjjMMtt"),"CUST_TRR_END_DT="&amp;TEXT(WORKDAY(TODAY(), -1),"jjjjMMtt"), "CUST_TRR_CRNCY=EUR")</f>
        <v>-1.298726</v>
      </c>
      <c r="E390" cm="1">
        <f t="array" aca="1" ref="E390" ca="1">_xll.BDP(Stocks[[#This Row],[bloomberg_query]], "CUST_TRR_RETURN_HOLDING_PER", "CUST_TRR_START_DT="&amp;TEXT(WORKDAY(EDATE(TODAY(), -1) - 2, 1),"jjjjMMtt"),"CUST_TRR_END_DT="&amp;TEXT(WORKDAY(TODAY(), -1),"jjjjMMtt"),"CUST_TRR_CRNCY=EUR")</f>
        <v>12.412280000000001</v>
      </c>
      <c r="F390" cm="1">
        <f t="array" aca="1" ref="F390" ca="1">_xll.BDP(Stocks[[#This Row],[bloomberg_query]], "CUST_TRR_RETURN_HOLDING_PER", "CUST_TRR_START_DT="&amp;TEXT(WORKDAY(DATE(YEAR(TODAY())-1, 12, 31), -1),"jjjjMMtt"),"CUST_TRR_END_DT="&amp;TEXT(WORKDAY(TODAY(), -1),"jjjjMMtt"), "CUST_TRR_CRNCY=EUR")</f>
        <v>13.6942</v>
      </c>
    </row>
    <row r="391" spans="1:6" x14ac:dyDescent="0.25">
      <c r="A391" t="s">
        <v>377</v>
      </c>
      <c r="B391" s="1">
        <v>129.64503961801529</v>
      </c>
      <c r="C391" cm="1">
        <f t="array" aca="1" ref="C391" ca="1">_xll.BDP(Stocks[[#This Row],[bloomberg_query]], "CUST_TRR_RETURN_HOLDING_PER", "CUST_TRR_START_DT="&amp;TEXT(WORKDAY(TODAY(), -2),"jjjjMMtt"),"CUST_TRR_END_DT="&amp;TEXT(WORKDAY(TODAY(), -1),"jjjjMMtt"), "CUST_TRR_CRNCY=EUR")</f>
        <v>-1.6000859999999999</v>
      </c>
      <c r="D391" cm="1">
        <f t="array" aca="1" ref="D391" ca="1">_xll.BDP(Stocks[[#This Row],[bloomberg_query]], "CUST_TRR_RETURN_HOLDING_PER", "CUST_TRR_START_DT="&amp;TEXT(WORKDAY(TODAY(), -6),"jjjjMMtt"),"CUST_TRR_END_DT="&amp;TEXT(WORKDAY(TODAY(), -1),"jjjjMMtt"), "CUST_TRR_CRNCY=EUR")</f>
        <v>7.2961020000000003</v>
      </c>
      <c r="E391" cm="1">
        <f t="array" aca="1" ref="E391" ca="1">_xll.BDP(Stocks[[#This Row],[bloomberg_query]], "CUST_TRR_RETURN_HOLDING_PER", "CUST_TRR_START_DT="&amp;TEXT(WORKDAY(EDATE(TODAY(), -1) - 2, 1),"jjjjMMtt"),"CUST_TRR_END_DT="&amp;TEXT(WORKDAY(TODAY(), -1),"jjjjMMtt"),"CUST_TRR_CRNCY=EUR")</f>
        <v>39.047440000000002</v>
      </c>
      <c r="F391" cm="1">
        <f t="array" aca="1" ref="F391" ca="1">_xll.BDP(Stocks[[#This Row],[bloomberg_query]], "CUST_TRR_RETURN_HOLDING_PER", "CUST_TRR_START_DT="&amp;TEXT(WORKDAY(DATE(YEAR(TODAY())-1, 12, 31), -1),"jjjjMMtt"),"CUST_TRR_END_DT="&amp;TEXT(WORKDAY(TODAY(), -1),"jjjjMMtt"), "CUST_TRR_CRNCY=EUR")</f>
        <v>32.445590000000003</v>
      </c>
    </row>
    <row r="392" spans="1:6" x14ac:dyDescent="0.25">
      <c r="A392" t="s">
        <v>394</v>
      </c>
      <c r="B392" s="1">
        <v>12.285080759525298</v>
      </c>
      <c r="C392" cm="1">
        <f t="array" aca="1" ref="C392" ca="1">_xll.BDP(Stocks[[#This Row],[bloomberg_query]], "CUST_TRR_RETURN_HOLDING_PER", "CUST_TRR_START_DT="&amp;TEXT(WORKDAY(TODAY(), -2),"jjjjMMtt"),"CUST_TRR_END_DT="&amp;TEXT(WORKDAY(TODAY(), -1),"jjjjMMtt"), "CUST_TRR_CRNCY=EUR")</f>
        <v>-4.2364259999999998</v>
      </c>
      <c r="D392" cm="1">
        <f t="array" aca="1" ref="D392" ca="1">_xll.BDP(Stocks[[#This Row],[bloomberg_query]], "CUST_TRR_RETURN_HOLDING_PER", "CUST_TRR_START_DT="&amp;TEXT(WORKDAY(TODAY(), -6),"jjjjMMtt"),"CUST_TRR_END_DT="&amp;TEXT(WORKDAY(TODAY(), -1),"jjjjMMtt"), "CUST_TRR_CRNCY=EUR")</f>
        <v>-4.8606249999999998</v>
      </c>
      <c r="E392" cm="1">
        <f t="array" aca="1" ref="E392" ca="1">_xll.BDP(Stocks[[#This Row],[bloomberg_query]], "CUST_TRR_RETURN_HOLDING_PER", "CUST_TRR_START_DT="&amp;TEXT(WORKDAY(EDATE(TODAY(), -1) - 2, 1),"jjjjMMtt"),"CUST_TRR_END_DT="&amp;TEXT(WORKDAY(TODAY(), -1),"jjjjMMtt"),"CUST_TRR_CRNCY=EUR")</f>
        <v>-5.3633090000000001</v>
      </c>
      <c r="F392" cm="1">
        <f t="array" aca="1" ref="F392" ca="1">_xll.BDP(Stocks[[#This Row],[bloomberg_query]], "CUST_TRR_RETURN_HOLDING_PER", "CUST_TRR_START_DT="&amp;TEXT(WORKDAY(DATE(YEAR(TODAY())-1, 12, 31), -1),"jjjjMMtt"),"CUST_TRR_END_DT="&amp;TEXT(WORKDAY(TODAY(), -1),"jjjjMMtt"), "CUST_TRR_CRNCY=EUR")</f>
        <v>-27.854489999999998</v>
      </c>
    </row>
    <row r="393" spans="1:6" x14ac:dyDescent="0.25">
      <c r="A393" t="s">
        <v>396</v>
      </c>
      <c r="B393" s="1">
        <v>65.948845654202302</v>
      </c>
      <c r="C393" cm="1">
        <f t="array" aca="1" ref="C393" ca="1">_xll.BDP(Stocks[[#This Row],[bloomberg_query]], "CUST_TRR_RETURN_HOLDING_PER", "CUST_TRR_START_DT="&amp;TEXT(WORKDAY(TODAY(), -2),"jjjjMMtt"),"CUST_TRR_END_DT="&amp;TEXT(WORKDAY(TODAY(), -1),"jjjjMMtt"), "CUST_TRR_CRNCY=EUR")</f>
        <v>-0.19629199999999999</v>
      </c>
      <c r="D393" cm="1">
        <f t="array" aca="1" ref="D393" ca="1">_xll.BDP(Stocks[[#This Row],[bloomberg_query]], "CUST_TRR_RETURN_HOLDING_PER", "CUST_TRR_START_DT="&amp;TEXT(WORKDAY(TODAY(), -6),"jjjjMMtt"),"CUST_TRR_END_DT="&amp;TEXT(WORKDAY(TODAY(), -1),"jjjjMMtt"), "CUST_TRR_CRNCY=EUR")</f>
        <v>1.370976</v>
      </c>
      <c r="E393" cm="1">
        <f t="array" aca="1" ref="E393" ca="1">_xll.BDP(Stocks[[#This Row],[bloomberg_query]], "CUST_TRR_RETURN_HOLDING_PER", "CUST_TRR_START_DT="&amp;TEXT(WORKDAY(EDATE(TODAY(), -1) - 2, 1),"jjjjMMtt"),"CUST_TRR_END_DT="&amp;TEXT(WORKDAY(TODAY(), -1),"jjjjMMtt"),"CUST_TRR_CRNCY=EUR")</f>
        <v>7.9288290000000003</v>
      </c>
      <c r="F393" cm="1">
        <f t="array" aca="1" ref="F393" ca="1">_xll.BDP(Stocks[[#This Row],[bloomberg_query]], "CUST_TRR_RETURN_HOLDING_PER", "CUST_TRR_START_DT="&amp;TEXT(WORKDAY(DATE(YEAR(TODAY())-1, 12, 31), -1),"jjjjMMtt"),"CUST_TRR_END_DT="&amp;TEXT(WORKDAY(TODAY(), -1),"jjjjMMtt"), "CUST_TRR_CRNCY=EUR")</f>
        <v>3.0967359999999999</v>
      </c>
    </row>
    <row r="394" spans="1:6" x14ac:dyDescent="0.25">
      <c r="A394" t="s">
        <v>374</v>
      </c>
      <c r="B394" s="1">
        <v>11.628767189979554</v>
      </c>
      <c r="C394" cm="1">
        <f t="array" aca="1" ref="C394" ca="1">_xll.BDP(Stocks[[#This Row],[bloomberg_query]], "CUST_TRR_RETURN_HOLDING_PER", "CUST_TRR_START_DT="&amp;TEXT(WORKDAY(TODAY(), -2),"jjjjMMtt"),"CUST_TRR_END_DT="&amp;TEXT(WORKDAY(TODAY(), -1),"jjjjMMtt"), "CUST_TRR_CRNCY=EUR")</f>
        <v>-0.32353939999999998</v>
      </c>
      <c r="D394" cm="1">
        <f t="array" aca="1" ref="D394" ca="1">_xll.BDP(Stocks[[#This Row],[bloomberg_query]], "CUST_TRR_RETURN_HOLDING_PER", "CUST_TRR_START_DT="&amp;TEXT(WORKDAY(TODAY(), -6),"jjjjMMtt"),"CUST_TRR_END_DT="&amp;TEXT(WORKDAY(TODAY(), -1),"jjjjMMtt"), "CUST_TRR_CRNCY=EUR")</f>
        <v>-0.12670960000000001</v>
      </c>
      <c r="E394" cm="1">
        <f t="array" aca="1" ref="E394" ca="1">_xll.BDP(Stocks[[#This Row],[bloomberg_query]], "CUST_TRR_RETURN_HOLDING_PER", "CUST_TRR_START_DT="&amp;TEXT(WORKDAY(EDATE(TODAY(), -1) - 2, 1),"jjjjMMtt"),"CUST_TRR_END_DT="&amp;TEXT(WORKDAY(TODAY(), -1),"jjjjMMtt"),"CUST_TRR_CRNCY=EUR")</f>
        <v>1.906477</v>
      </c>
      <c r="F394" cm="1">
        <f t="array" aca="1" ref="F394" ca="1">_xll.BDP(Stocks[[#This Row],[bloomberg_query]], "CUST_TRR_RETURN_HOLDING_PER", "CUST_TRR_START_DT="&amp;TEXT(WORKDAY(DATE(YEAR(TODAY())-1, 12, 31), -1),"jjjjMMtt"),"CUST_TRR_END_DT="&amp;TEXT(WORKDAY(TODAY(), -1),"jjjjMMtt"), "CUST_TRR_CRNCY=EUR")</f>
        <v>-15.26553</v>
      </c>
    </row>
    <row r="395" spans="1:6" x14ac:dyDescent="0.25">
      <c r="A395" t="s">
        <v>387</v>
      </c>
      <c r="B395" s="1">
        <v>51.563019035833484</v>
      </c>
      <c r="C395" cm="1">
        <f t="array" aca="1" ref="C395" ca="1">_xll.BDP(Stocks[[#This Row],[bloomberg_query]], "CUST_TRR_RETURN_HOLDING_PER", "CUST_TRR_START_DT="&amp;TEXT(WORKDAY(TODAY(), -2),"jjjjMMtt"),"CUST_TRR_END_DT="&amp;TEXT(WORKDAY(TODAY(), -1),"jjjjMMtt"), "CUST_TRR_CRNCY=EUR")</f>
        <v>-1.3946890000000001</v>
      </c>
      <c r="D395" cm="1">
        <f t="array" aca="1" ref="D395" ca="1">_xll.BDP(Stocks[[#This Row],[bloomberg_query]], "CUST_TRR_RETURN_HOLDING_PER", "CUST_TRR_START_DT="&amp;TEXT(WORKDAY(TODAY(), -6),"jjjjMMtt"),"CUST_TRR_END_DT="&amp;TEXT(WORKDAY(TODAY(), -1),"jjjjMMtt"), "CUST_TRR_CRNCY=EUR")</f>
        <v>0.35886630000000003</v>
      </c>
      <c r="E395" cm="1">
        <f t="array" aca="1" ref="E395" ca="1">_xll.BDP(Stocks[[#This Row],[bloomberg_query]], "CUST_TRR_RETURN_HOLDING_PER", "CUST_TRR_START_DT="&amp;TEXT(WORKDAY(EDATE(TODAY(), -1) - 2, 1),"jjjjMMtt"),"CUST_TRR_END_DT="&amp;TEXT(WORKDAY(TODAY(), -1),"jjjjMMtt"),"CUST_TRR_CRNCY=EUR")</f>
        <v>5.2325949999999999</v>
      </c>
      <c r="F395" cm="1">
        <f t="array" aca="1" ref="F395" ca="1">_xll.BDP(Stocks[[#This Row],[bloomberg_query]], "CUST_TRR_RETURN_HOLDING_PER", "CUST_TRR_START_DT="&amp;TEXT(WORKDAY(DATE(YEAR(TODAY())-1, 12, 31), -1),"jjjjMMtt"),"CUST_TRR_END_DT="&amp;TEXT(WORKDAY(TODAY(), -1),"jjjjMMtt"), "CUST_TRR_CRNCY=EUR")</f>
        <v>15.62255</v>
      </c>
    </row>
    <row r="396" spans="1:6" x14ac:dyDescent="0.25">
      <c r="A396" t="s">
        <v>391</v>
      </c>
      <c r="B396" s="1">
        <v>5.6060625955169812</v>
      </c>
      <c r="C396" cm="1">
        <f t="array" aca="1" ref="C396" ca="1">_xll.BDP(Stocks[[#This Row],[bloomberg_query]], "CUST_TRR_RETURN_HOLDING_PER", "CUST_TRR_START_DT="&amp;TEXT(WORKDAY(TODAY(), -2),"jjjjMMtt"),"CUST_TRR_END_DT="&amp;TEXT(WORKDAY(TODAY(), -1),"jjjjMMtt"), "CUST_TRR_CRNCY=EUR")</f>
        <v>7.2567309999999996E-2</v>
      </c>
      <c r="D396" cm="1">
        <f t="array" aca="1" ref="D396" ca="1">_xll.BDP(Stocks[[#This Row],[bloomberg_query]], "CUST_TRR_RETURN_HOLDING_PER", "CUST_TRR_START_DT="&amp;TEXT(WORKDAY(TODAY(), -6),"jjjjMMtt"),"CUST_TRR_END_DT="&amp;TEXT(WORKDAY(TODAY(), -1),"jjjjMMtt"), "CUST_TRR_CRNCY=EUR")</f>
        <v>-1.1352409999999999</v>
      </c>
      <c r="E396" cm="1">
        <f t="array" aca="1" ref="E396" ca="1">_xll.BDP(Stocks[[#This Row],[bloomberg_query]], "CUST_TRR_RETURN_HOLDING_PER", "CUST_TRR_START_DT="&amp;TEXT(WORKDAY(EDATE(TODAY(), -1) - 2, 1),"jjjjMMtt"),"CUST_TRR_END_DT="&amp;TEXT(WORKDAY(TODAY(), -1),"jjjjMMtt"),"CUST_TRR_CRNCY=EUR")</f>
        <v>5.4355739999999999</v>
      </c>
      <c r="F396" cm="1">
        <f t="array" aca="1" ref="F396" ca="1">_xll.BDP(Stocks[[#This Row],[bloomberg_query]], "CUST_TRR_RETURN_HOLDING_PER", "CUST_TRR_START_DT="&amp;TEXT(WORKDAY(DATE(YEAR(TODAY())-1, 12, 31), -1),"jjjjMMtt"),"CUST_TRR_END_DT="&amp;TEXT(WORKDAY(TODAY(), -1),"jjjjMMtt"), "CUST_TRR_CRNCY=EUR")</f>
        <v>5.4953419999999999</v>
      </c>
    </row>
    <row r="397" spans="1:6" x14ac:dyDescent="0.25">
      <c r="A397" t="s">
        <v>380</v>
      </c>
      <c r="B397" s="1">
        <v>44.470715392352169</v>
      </c>
      <c r="C397" cm="1">
        <f t="array" aca="1" ref="C397" ca="1">_xll.BDP(Stocks[[#This Row],[bloomberg_query]], "CUST_TRR_RETURN_HOLDING_PER", "CUST_TRR_START_DT="&amp;TEXT(WORKDAY(TODAY(), -2),"jjjjMMtt"),"CUST_TRR_END_DT="&amp;TEXT(WORKDAY(TODAY(), -1),"jjjjMMtt"), "CUST_TRR_CRNCY=EUR")</f>
        <v>-0.48126400000000003</v>
      </c>
      <c r="D397" cm="1">
        <f t="array" aca="1" ref="D397" ca="1">_xll.BDP(Stocks[[#This Row],[bloomberg_query]], "CUST_TRR_RETURN_HOLDING_PER", "CUST_TRR_START_DT="&amp;TEXT(WORKDAY(TODAY(), -6),"jjjjMMtt"),"CUST_TRR_END_DT="&amp;TEXT(WORKDAY(TODAY(), -1),"jjjjMMtt"), "CUST_TRR_CRNCY=EUR")</f>
        <v>-2.5963949999999998</v>
      </c>
      <c r="E397" cm="1">
        <f t="array" aca="1" ref="E397" ca="1">_xll.BDP(Stocks[[#This Row],[bloomberg_query]], "CUST_TRR_RETURN_HOLDING_PER", "CUST_TRR_START_DT="&amp;TEXT(WORKDAY(EDATE(TODAY(), -1) - 2, 1),"jjjjMMtt"),"CUST_TRR_END_DT="&amp;TEXT(WORKDAY(TODAY(), -1),"jjjjMMtt"),"CUST_TRR_CRNCY=EUR")</f>
        <v>14.97255</v>
      </c>
      <c r="F397" cm="1">
        <f t="array" aca="1" ref="F397" ca="1">_xll.BDP(Stocks[[#This Row],[bloomberg_query]], "CUST_TRR_RETURN_HOLDING_PER", "CUST_TRR_START_DT="&amp;TEXT(WORKDAY(DATE(YEAR(TODAY())-1, 12, 31), -1),"jjjjMMtt"),"CUST_TRR_END_DT="&amp;TEXT(WORKDAY(TODAY(), -1),"jjjjMMtt"), "CUST_TRR_CRNCY=EUR")</f>
        <v>34.170270000000002</v>
      </c>
    </row>
    <row r="398" spans="1:6" x14ac:dyDescent="0.25">
      <c r="A398" t="s">
        <v>375</v>
      </c>
      <c r="B398" s="1">
        <v>10.223701519966125</v>
      </c>
      <c r="C398" cm="1">
        <f t="array" aca="1" ref="C398" ca="1">_xll.BDP(Stocks[[#This Row],[bloomberg_query]], "CUST_TRR_RETURN_HOLDING_PER", "CUST_TRR_START_DT="&amp;TEXT(WORKDAY(TODAY(), -2),"jjjjMMtt"),"CUST_TRR_END_DT="&amp;TEXT(WORKDAY(TODAY(), -1),"jjjjMMtt"), "CUST_TRR_CRNCY=EUR")</f>
        <v>-2.92855</v>
      </c>
      <c r="D398" cm="1">
        <f t="array" aca="1" ref="D398" ca="1">_xll.BDP(Stocks[[#This Row],[bloomberg_query]], "CUST_TRR_RETURN_HOLDING_PER", "CUST_TRR_START_DT="&amp;TEXT(WORKDAY(TODAY(), -6),"jjjjMMtt"),"CUST_TRR_END_DT="&amp;TEXT(WORKDAY(TODAY(), -1),"jjjjMMtt"), "CUST_TRR_CRNCY=EUR")</f>
        <v>-7.2100939999999998</v>
      </c>
      <c r="E398" cm="1">
        <f t="array" aca="1" ref="E398" ca="1">_xll.BDP(Stocks[[#This Row],[bloomberg_query]], "CUST_TRR_RETURN_HOLDING_PER", "CUST_TRR_START_DT="&amp;TEXT(WORKDAY(EDATE(TODAY(), -1) - 2, 1),"jjjjMMtt"),"CUST_TRR_END_DT="&amp;TEXT(WORKDAY(TODAY(), -1),"jjjjMMtt"),"CUST_TRR_CRNCY=EUR")</f>
        <v>-1.3583350000000001</v>
      </c>
      <c r="F398" cm="1">
        <f t="array" aca="1" ref="F398" ca="1">_xll.BDP(Stocks[[#This Row],[bloomberg_query]], "CUST_TRR_RETURN_HOLDING_PER", "CUST_TRR_START_DT="&amp;TEXT(WORKDAY(DATE(YEAR(TODAY())-1, 12, 31), -1),"jjjjMMtt"),"CUST_TRR_END_DT="&amp;TEXT(WORKDAY(TODAY(), -1),"jjjjMMtt"), "CUST_TRR_CRNCY=EUR")</f>
        <v>-35.875830000000001</v>
      </c>
    </row>
    <row r="399" spans="1:6" x14ac:dyDescent="0.25">
      <c r="A399" t="s">
        <v>392</v>
      </c>
      <c r="B399" s="1">
        <v>10.41782243490219</v>
      </c>
      <c r="C399" cm="1">
        <f t="array" aca="1" ref="C399" ca="1">_xll.BDP(Stocks[[#This Row],[bloomberg_query]], "CUST_TRR_RETURN_HOLDING_PER", "CUST_TRR_START_DT="&amp;TEXT(WORKDAY(TODAY(), -2),"jjjjMMtt"),"CUST_TRR_END_DT="&amp;TEXT(WORKDAY(TODAY(), -1),"jjjjMMtt"), "CUST_TRR_CRNCY=EUR")</f>
        <v>-2.1139960000000002</v>
      </c>
      <c r="D399" cm="1">
        <f t="array" aca="1" ref="D399" ca="1">_xll.BDP(Stocks[[#This Row],[bloomberg_query]], "CUST_TRR_RETURN_HOLDING_PER", "CUST_TRR_START_DT="&amp;TEXT(WORKDAY(TODAY(), -6),"jjjjMMtt"),"CUST_TRR_END_DT="&amp;TEXT(WORKDAY(TODAY(), -1),"jjjjMMtt"), "CUST_TRR_CRNCY=EUR")</f>
        <v>-5.9975240000000003</v>
      </c>
      <c r="E399" cm="1">
        <f t="array" aca="1" ref="E399" ca="1">_xll.BDP(Stocks[[#This Row],[bloomberg_query]], "CUST_TRR_RETURN_HOLDING_PER", "CUST_TRR_START_DT="&amp;TEXT(WORKDAY(EDATE(TODAY(), -1) - 2, 1),"jjjjMMtt"),"CUST_TRR_END_DT="&amp;TEXT(WORKDAY(TODAY(), -1),"jjjjMMtt"),"CUST_TRR_CRNCY=EUR")</f>
        <v>-1.7879290000000001</v>
      </c>
      <c r="F399" cm="1">
        <f t="array" aca="1" ref="F399" ca="1">_xll.BDP(Stocks[[#This Row],[bloomberg_query]], "CUST_TRR_RETURN_HOLDING_PER", "CUST_TRR_START_DT="&amp;TEXT(WORKDAY(DATE(YEAR(TODAY())-1, 12, 31), -1),"jjjjMMtt"),"CUST_TRR_END_DT="&amp;TEXT(WORKDAY(TODAY(), -1),"jjjjMMtt"), "CUST_TRR_CRNCY=EUR")</f>
        <v>-62.661879999999996</v>
      </c>
    </row>
    <row r="400" spans="1:6" x14ac:dyDescent="0.25">
      <c r="A400" t="s">
        <v>398</v>
      </c>
      <c r="B400" s="1">
        <v>7.9431458642881969</v>
      </c>
      <c r="C400" cm="1">
        <f t="array" aca="1" ref="C400" ca="1">_xll.BDP(Stocks[[#This Row],[bloomberg_query]], "CUST_TRR_RETURN_HOLDING_PER", "CUST_TRR_START_DT="&amp;TEXT(WORKDAY(TODAY(), -2),"jjjjMMtt"),"CUST_TRR_END_DT="&amp;TEXT(WORKDAY(TODAY(), -1),"jjjjMMtt"), "CUST_TRR_CRNCY=EUR")</f>
        <v>-2.5053480000000001</v>
      </c>
      <c r="D400" cm="1">
        <f t="array" aca="1" ref="D400" ca="1">_xll.BDP(Stocks[[#This Row],[bloomberg_query]], "CUST_TRR_RETURN_HOLDING_PER", "CUST_TRR_START_DT="&amp;TEXT(WORKDAY(TODAY(), -6),"jjjjMMtt"),"CUST_TRR_END_DT="&amp;TEXT(WORKDAY(TODAY(), -1),"jjjjMMtt"), "CUST_TRR_CRNCY=EUR")</f>
        <v>-4.850854</v>
      </c>
      <c r="E400" cm="1">
        <f t="array" aca="1" ref="E400" ca="1">_xll.BDP(Stocks[[#This Row],[bloomberg_query]], "CUST_TRR_RETURN_HOLDING_PER", "CUST_TRR_START_DT="&amp;TEXT(WORKDAY(EDATE(TODAY(), -1) - 2, 1),"jjjjMMtt"),"CUST_TRR_END_DT="&amp;TEXT(WORKDAY(TODAY(), -1),"jjjjMMtt"),"CUST_TRR_CRNCY=EUR")</f>
        <v>8.6684769999999993</v>
      </c>
      <c r="F400" cm="1">
        <f t="array" aca="1" ref="F400" ca="1">_xll.BDP(Stocks[[#This Row],[bloomberg_query]], "CUST_TRR_RETURN_HOLDING_PER", "CUST_TRR_START_DT="&amp;TEXT(WORKDAY(DATE(YEAR(TODAY())-1, 12, 31), -1),"jjjjMMtt"),"CUST_TRR_END_DT="&amp;TEXT(WORKDAY(TODAY(), -1),"jjjjMMtt"), "CUST_TRR_CRNCY=EUR")</f>
        <v>33.563899999999997</v>
      </c>
    </row>
    <row r="401" spans="1:6" x14ac:dyDescent="0.25">
      <c r="A401" t="s">
        <v>384</v>
      </c>
      <c r="B401" s="1">
        <v>84.488817262649548</v>
      </c>
      <c r="C401" cm="1">
        <f t="array" aca="1" ref="C401" ca="1">_xll.BDP(Stocks[[#This Row],[bloomberg_query]], "CUST_TRR_RETURN_HOLDING_PER", "CUST_TRR_START_DT="&amp;TEXT(WORKDAY(TODAY(), -2),"jjjjMMtt"),"CUST_TRR_END_DT="&amp;TEXT(WORKDAY(TODAY(), -1),"jjjjMMtt"), "CUST_TRR_CRNCY=EUR")</f>
        <v>-0.96083830000000003</v>
      </c>
      <c r="D401" cm="1">
        <f t="array" aca="1" ref="D401" ca="1">_xll.BDP(Stocks[[#This Row],[bloomberg_query]], "CUST_TRR_RETURN_HOLDING_PER", "CUST_TRR_START_DT="&amp;TEXT(WORKDAY(TODAY(), -6),"jjjjMMtt"),"CUST_TRR_END_DT="&amp;TEXT(WORKDAY(TODAY(), -1),"jjjjMMtt"), "CUST_TRR_CRNCY=EUR")</f>
        <v>0.103183</v>
      </c>
      <c r="E401" cm="1">
        <f t="array" aca="1" ref="E401" ca="1">_xll.BDP(Stocks[[#This Row],[bloomberg_query]], "CUST_TRR_RETURN_HOLDING_PER", "CUST_TRR_START_DT="&amp;TEXT(WORKDAY(EDATE(TODAY(), -1) - 2, 1),"jjjjMMtt"),"CUST_TRR_END_DT="&amp;TEXT(WORKDAY(TODAY(), -1),"jjjjMMtt"),"CUST_TRR_CRNCY=EUR")</f>
        <v>-3.8470170000000001</v>
      </c>
      <c r="F401" cm="1">
        <f t="array" aca="1" ref="F401" ca="1">_xll.BDP(Stocks[[#This Row],[bloomberg_query]], "CUST_TRR_RETURN_HOLDING_PER", "CUST_TRR_START_DT="&amp;TEXT(WORKDAY(DATE(YEAR(TODAY())-1, 12, 31), -1),"jjjjMMtt"),"CUST_TRR_END_DT="&amp;TEXT(WORKDAY(TODAY(), -1),"jjjjMMtt"), "CUST_TRR_CRNCY=EUR")</f>
        <v>-13.587630000000001</v>
      </c>
    </row>
    <row r="402" spans="1:6" x14ac:dyDescent="0.25">
      <c r="A402" t="s">
        <v>382</v>
      </c>
      <c r="B402" s="1">
        <v>9.2124673706614342</v>
      </c>
      <c r="C402" cm="1">
        <f t="array" aca="1" ref="C402" ca="1">_xll.BDP(Stocks[[#This Row],[bloomberg_query]], "CUST_TRR_RETURN_HOLDING_PER", "CUST_TRR_START_DT="&amp;TEXT(WORKDAY(TODAY(), -2),"jjjjMMtt"),"CUST_TRR_END_DT="&amp;TEXT(WORKDAY(TODAY(), -1),"jjjjMMtt"), "CUST_TRR_CRNCY=EUR")</f>
        <v>-5.0548159999999998</v>
      </c>
      <c r="D402" cm="1">
        <f t="array" aca="1" ref="D402" ca="1">_xll.BDP(Stocks[[#This Row],[bloomberg_query]], "CUST_TRR_RETURN_HOLDING_PER", "CUST_TRR_START_DT="&amp;TEXT(WORKDAY(TODAY(), -6),"jjjjMMtt"),"CUST_TRR_END_DT="&amp;TEXT(WORKDAY(TODAY(), -1),"jjjjMMtt"), "CUST_TRR_CRNCY=EUR")</f>
        <v>-0.90590300000000001</v>
      </c>
      <c r="E402" cm="1">
        <f t="array" aca="1" ref="E402" ca="1">_xll.BDP(Stocks[[#This Row],[bloomberg_query]], "CUST_TRR_RETURN_HOLDING_PER", "CUST_TRR_START_DT="&amp;TEXT(WORKDAY(EDATE(TODAY(), -1) - 2, 1),"jjjjMMtt"),"CUST_TRR_END_DT="&amp;TEXT(WORKDAY(TODAY(), -1),"jjjjMMtt"),"CUST_TRR_CRNCY=EUR")</f>
        <v>11.82536</v>
      </c>
      <c r="F402" cm="1">
        <f t="array" aca="1" ref="F402" ca="1">_xll.BDP(Stocks[[#This Row],[bloomberg_query]], "CUST_TRR_RETURN_HOLDING_PER", "CUST_TRR_START_DT="&amp;TEXT(WORKDAY(DATE(YEAR(TODAY())-1, 12, 31), -1),"jjjjMMtt"),"CUST_TRR_END_DT="&amp;TEXT(WORKDAY(TODAY(), -1),"jjjjMMtt"), "CUST_TRR_CRNCY=EUR")</f>
        <v>6.4219239999999997</v>
      </c>
    </row>
    <row r="403" spans="1:6" x14ac:dyDescent="0.25">
      <c r="A403" t="s">
        <v>371</v>
      </c>
      <c r="B403" s="1">
        <v>16.084304380416867</v>
      </c>
      <c r="C403" cm="1">
        <f t="array" aca="1" ref="C403" ca="1">_xll.BDP(Stocks[[#This Row],[bloomberg_query]], "CUST_TRR_RETURN_HOLDING_PER", "CUST_TRR_START_DT="&amp;TEXT(WORKDAY(TODAY(), -2),"jjjjMMtt"),"CUST_TRR_END_DT="&amp;TEXT(WORKDAY(TODAY(), -1),"jjjjMMtt"), "CUST_TRR_CRNCY=EUR")</f>
        <v>0.9855891</v>
      </c>
      <c r="D403" cm="1">
        <f t="array" aca="1" ref="D403" ca="1">_xll.BDP(Stocks[[#This Row],[bloomberg_query]], "CUST_TRR_RETURN_HOLDING_PER", "CUST_TRR_START_DT="&amp;TEXT(WORKDAY(TODAY(), -6),"jjjjMMtt"),"CUST_TRR_END_DT="&amp;TEXT(WORKDAY(TODAY(), -1),"jjjjMMtt"), "CUST_TRR_CRNCY=EUR")</f>
        <v>1.4412069999999999</v>
      </c>
      <c r="E403" cm="1">
        <f t="array" aca="1" ref="E403" ca="1">_xll.BDP(Stocks[[#This Row],[bloomberg_query]], "CUST_TRR_RETURN_HOLDING_PER", "CUST_TRR_START_DT="&amp;TEXT(WORKDAY(EDATE(TODAY(), -1) - 2, 1),"jjjjMMtt"),"CUST_TRR_END_DT="&amp;TEXT(WORKDAY(TODAY(), -1),"jjjjMMtt"),"CUST_TRR_CRNCY=EUR")</f>
        <v>0.2925739</v>
      </c>
      <c r="F403" cm="1">
        <f t="array" aca="1" ref="F403" ca="1">_xll.BDP(Stocks[[#This Row],[bloomberg_query]], "CUST_TRR_RETURN_HOLDING_PER", "CUST_TRR_START_DT="&amp;TEXT(WORKDAY(DATE(YEAR(TODAY())-1, 12, 31), -1),"jjjjMMtt"),"CUST_TRR_END_DT="&amp;TEXT(WORKDAY(TODAY(), -1),"jjjjMMtt"), "CUST_TRR_CRNCY=EUR")</f>
        <v>-3.179138</v>
      </c>
    </row>
    <row r="404" spans="1:6" x14ac:dyDescent="0.25">
      <c r="A404" t="s">
        <v>385</v>
      </c>
      <c r="B404" s="1">
        <v>12.170949308183529</v>
      </c>
      <c r="C404" cm="1">
        <f t="array" aca="1" ref="C404" ca="1">_xll.BDP(Stocks[[#This Row],[bloomberg_query]], "CUST_TRR_RETURN_HOLDING_PER", "CUST_TRR_START_DT="&amp;TEXT(WORKDAY(TODAY(), -2),"jjjjMMtt"),"CUST_TRR_END_DT="&amp;TEXT(WORKDAY(TODAY(), -1),"jjjjMMtt"), "CUST_TRR_CRNCY=EUR")</f>
        <v>-1.416037</v>
      </c>
      <c r="D404" cm="1">
        <f t="array" aca="1" ref="D404" ca="1">_xll.BDP(Stocks[[#This Row],[bloomberg_query]], "CUST_TRR_RETURN_HOLDING_PER", "CUST_TRR_START_DT="&amp;TEXT(WORKDAY(TODAY(), -6),"jjjjMMtt"),"CUST_TRR_END_DT="&amp;TEXT(WORKDAY(TODAY(), -1),"jjjjMMtt"), "CUST_TRR_CRNCY=EUR")</f>
        <v>-0.98889870000000002</v>
      </c>
      <c r="E404" cm="1">
        <f t="array" aca="1" ref="E404" ca="1">_xll.BDP(Stocks[[#This Row],[bloomberg_query]], "CUST_TRR_RETURN_HOLDING_PER", "CUST_TRR_START_DT="&amp;TEXT(WORKDAY(EDATE(TODAY(), -1) - 2, 1),"jjjjMMtt"),"CUST_TRR_END_DT="&amp;TEXT(WORKDAY(TODAY(), -1),"jjjjMMtt"),"CUST_TRR_CRNCY=EUR")</f>
        <v>7.0982029999999998</v>
      </c>
      <c r="F404" cm="1">
        <f t="array" aca="1" ref="F404" ca="1">_xll.BDP(Stocks[[#This Row],[bloomberg_query]], "CUST_TRR_RETURN_HOLDING_PER", "CUST_TRR_START_DT="&amp;TEXT(WORKDAY(DATE(YEAR(TODAY())-1, 12, 31), -1),"jjjjMMtt"),"CUST_TRR_END_DT="&amp;TEXT(WORKDAY(TODAY(), -1),"jjjjMMtt"), "CUST_TRR_CRNCY=EUR")</f>
        <v>28.966390000000001</v>
      </c>
    </row>
    <row r="405" spans="1:6" x14ac:dyDescent="0.25">
      <c r="A405" t="s">
        <v>373</v>
      </c>
      <c r="B405" s="1">
        <v>74.690332984924311</v>
      </c>
      <c r="C405" cm="1">
        <f t="array" aca="1" ref="C405" ca="1">_xll.BDP(Stocks[[#This Row],[bloomberg_query]], "CUST_TRR_RETURN_HOLDING_PER", "CUST_TRR_START_DT="&amp;TEXT(WORKDAY(TODAY(), -2),"jjjjMMtt"),"CUST_TRR_END_DT="&amp;TEXT(WORKDAY(TODAY(), -1),"jjjjMMtt"), "CUST_TRR_CRNCY=EUR")</f>
        <v>-2.0479820000000002</v>
      </c>
      <c r="D405" cm="1">
        <f t="array" aca="1" ref="D405" ca="1">_xll.BDP(Stocks[[#This Row],[bloomberg_query]], "CUST_TRR_RETURN_HOLDING_PER", "CUST_TRR_START_DT="&amp;TEXT(WORKDAY(TODAY(), -6),"jjjjMMtt"),"CUST_TRR_END_DT="&amp;TEXT(WORKDAY(TODAY(), -1),"jjjjMMtt"), "CUST_TRR_CRNCY=EUR")</f>
        <v>-6.3312580000000001</v>
      </c>
      <c r="E405" cm="1">
        <f t="array" aca="1" ref="E405" ca="1">_xll.BDP(Stocks[[#This Row],[bloomberg_query]], "CUST_TRR_RETURN_HOLDING_PER", "CUST_TRR_START_DT="&amp;TEXT(WORKDAY(EDATE(TODAY(), -1) - 2, 1),"jjjjMMtt"),"CUST_TRR_END_DT="&amp;TEXT(WORKDAY(TODAY(), -1),"jjjjMMtt"),"CUST_TRR_CRNCY=EUR")</f>
        <v>10.21743</v>
      </c>
      <c r="F405" cm="1">
        <f t="array" aca="1" ref="F405" ca="1">_xll.BDP(Stocks[[#This Row],[bloomberg_query]], "CUST_TRR_RETURN_HOLDING_PER", "CUST_TRR_START_DT="&amp;TEXT(WORKDAY(DATE(YEAR(TODAY())-1, 12, 31), -1),"jjjjMMtt"),"CUST_TRR_END_DT="&amp;TEXT(WORKDAY(TODAY(), -1),"jjjjMMtt"), "CUST_TRR_CRNCY=EUR")</f>
        <v>6.6151260000000001</v>
      </c>
    </row>
    <row r="406" spans="1:6" x14ac:dyDescent="0.25">
      <c r="A406" t="s">
        <v>379</v>
      </c>
      <c r="B406" s="1">
        <v>62.312813694477079</v>
      </c>
      <c r="C406" cm="1">
        <f t="array" aca="1" ref="C406" ca="1">_xll.BDP(Stocks[[#This Row],[bloomberg_query]], "CUST_TRR_RETURN_HOLDING_PER", "CUST_TRR_START_DT="&amp;TEXT(WORKDAY(TODAY(), -2),"jjjjMMtt"),"CUST_TRR_END_DT="&amp;TEXT(WORKDAY(TODAY(), -1),"jjjjMMtt"), "CUST_TRR_CRNCY=EUR")</f>
        <v>0.81435970000000002</v>
      </c>
      <c r="D406" cm="1">
        <f t="array" aca="1" ref="D406" ca="1">_xll.BDP(Stocks[[#This Row],[bloomberg_query]], "CUST_TRR_RETURN_HOLDING_PER", "CUST_TRR_START_DT="&amp;TEXT(WORKDAY(TODAY(), -6),"jjjjMMtt"),"CUST_TRR_END_DT="&amp;TEXT(WORKDAY(TODAY(), -1),"jjjjMMtt"), "CUST_TRR_CRNCY=EUR")</f>
        <v>-2.737981</v>
      </c>
      <c r="E406" cm="1">
        <f t="array" aca="1" ref="E406" ca="1">_xll.BDP(Stocks[[#This Row],[bloomberg_query]], "CUST_TRR_RETURN_HOLDING_PER", "CUST_TRR_START_DT="&amp;TEXT(WORKDAY(EDATE(TODAY(), -1) - 2, 1),"jjjjMMtt"),"CUST_TRR_END_DT="&amp;TEXT(WORKDAY(TODAY(), -1),"jjjjMMtt"),"CUST_TRR_CRNCY=EUR")</f>
        <v>0.79321339999999996</v>
      </c>
      <c r="F406" cm="1">
        <f t="array" aca="1" ref="F406" ca="1">_xll.BDP(Stocks[[#This Row],[bloomberg_query]], "CUST_TRR_RETURN_HOLDING_PER", "CUST_TRR_START_DT="&amp;TEXT(WORKDAY(DATE(YEAR(TODAY())-1, 12, 31), -1),"jjjjMMtt"),"CUST_TRR_END_DT="&amp;TEXT(WORKDAY(TODAY(), -1),"jjjjMMtt"), "CUST_TRR_CRNCY=EUR")</f>
        <v>6.6897200000000003</v>
      </c>
    </row>
    <row r="407" spans="1:6" x14ac:dyDescent="0.25">
      <c r="A407" t="s">
        <v>386</v>
      </c>
      <c r="B407" s="1">
        <v>27.02324766472773</v>
      </c>
      <c r="C407" cm="1">
        <f t="array" aca="1" ref="C407" ca="1">_xll.BDP(Stocks[[#This Row],[bloomberg_query]], "CUST_TRR_RETURN_HOLDING_PER", "CUST_TRR_START_DT="&amp;TEXT(WORKDAY(TODAY(), -2),"jjjjMMtt"),"CUST_TRR_END_DT="&amp;TEXT(WORKDAY(TODAY(), -1),"jjjjMMtt"), "CUST_TRR_CRNCY=EUR")</f>
        <v>1.5858190000000001</v>
      </c>
      <c r="D407" cm="1">
        <f t="array" aca="1" ref="D407" ca="1">_xll.BDP(Stocks[[#This Row],[bloomberg_query]], "CUST_TRR_RETURN_HOLDING_PER", "CUST_TRR_START_DT="&amp;TEXT(WORKDAY(TODAY(), -6),"jjjjMMtt"),"CUST_TRR_END_DT="&amp;TEXT(WORKDAY(TODAY(), -1),"jjjjMMtt"), "CUST_TRR_CRNCY=EUR")</f>
        <v>-0.24275389999999999</v>
      </c>
      <c r="E407" cm="1">
        <f t="array" aca="1" ref="E407" ca="1">_xll.BDP(Stocks[[#This Row],[bloomberg_query]], "CUST_TRR_RETURN_HOLDING_PER", "CUST_TRR_START_DT="&amp;TEXT(WORKDAY(EDATE(TODAY(), -1) - 2, 1),"jjjjMMtt"),"CUST_TRR_END_DT="&amp;TEXT(WORKDAY(TODAY(), -1),"jjjjMMtt"),"CUST_TRR_CRNCY=EUR")</f>
        <v>2.5639289999999999</v>
      </c>
      <c r="F407" cm="1">
        <f t="array" aca="1" ref="F407" ca="1">_xll.BDP(Stocks[[#This Row],[bloomberg_query]], "CUST_TRR_RETURN_HOLDING_PER", "CUST_TRR_START_DT="&amp;TEXT(WORKDAY(DATE(YEAR(TODAY())-1, 12, 31), -1),"jjjjMMtt"),"CUST_TRR_END_DT="&amp;TEXT(WORKDAY(TODAY(), -1),"jjjjMMtt"), "CUST_TRR_CRNCY=EUR")</f>
        <v>3.4201359999999998</v>
      </c>
    </row>
    <row r="408" spans="1:6" x14ac:dyDescent="0.25">
      <c r="A408" t="s">
        <v>393</v>
      </c>
      <c r="B408" s="1">
        <v>3.3647625255584717</v>
      </c>
      <c r="C408" cm="1">
        <f t="array" aca="1" ref="C408" ca="1">_xll.BDP(Stocks[[#This Row],[bloomberg_query]], "CUST_TRR_RETURN_HOLDING_PER", "CUST_TRR_START_DT="&amp;TEXT(WORKDAY(TODAY(), -2),"jjjjMMtt"),"CUST_TRR_END_DT="&amp;TEXT(WORKDAY(TODAY(), -1),"jjjjMMtt"), "CUST_TRR_CRNCY=EUR")</f>
        <v>-2.7090130000000001</v>
      </c>
      <c r="D408" cm="1">
        <f t="array" aca="1" ref="D408" ca="1">_xll.BDP(Stocks[[#This Row],[bloomberg_query]], "CUST_TRR_RETURN_HOLDING_PER", "CUST_TRR_START_DT="&amp;TEXT(WORKDAY(TODAY(), -6),"jjjjMMtt"),"CUST_TRR_END_DT="&amp;TEXT(WORKDAY(TODAY(), -1),"jjjjMMtt"), "CUST_TRR_CRNCY=EUR")</f>
        <v>4.5287509999999997</v>
      </c>
      <c r="E408" cm="1">
        <f t="array" aca="1" ref="E408" ca="1">_xll.BDP(Stocks[[#This Row],[bloomberg_query]], "CUST_TRR_RETURN_HOLDING_PER", "CUST_TRR_START_DT="&amp;TEXT(WORKDAY(EDATE(TODAY(), -1) - 2, 1),"jjjjMMtt"),"CUST_TRR_END_DT="&amp;TEXT(WORKDAY(TODAY(), -1),"jjjjMMtt"),"CUST_TRR_CRNCY=EUR")</f>
        <v>32.363819999999997</v>
      </c>
      <c r="F408" cm="1">
        <f t="array" aca="1" ref="F408" ca="1">_xll.BDP(Stocks[[#This Row],[bloomberg_query]], "CUST_TRR_RETURN_HOLDING_PER", "CUST_TRR_START_DT="&amp;TEXT(WORKDAY(DATE(YEAR(TODAY())-1, 12, 31), -1),"jjjjMMtt"),"CUST_TRR_END_DT="&amp;TEXT(WORKDAY(TODAY(), -1),"jjjjMMtt"), "CUST_TRR_CRNCY=EUR")</f>
        <v>88.973259999999996</v>
      </c>
    </row>
    <row r="409" spans="1:6" x14ac:dyDescent="0.25">
      <c r="A409" t="s">
        <v>406</v>
      </c>
      <c r="B409" s="1">
        <v>27.244470346986194</v>
      </c>
      <c r="C409" cm="1">
        <f t="array" aca="1" ref="C409" ca="1">_xll.BDP(Stocks[[#This Row],[bloomberg_query]], "CUST_TRR_RETURN_HOLDING_PER", "CUST_TRR_START_DT="&amp;TEXT(WORKDAY(TODAY(), -2),"jjjjMMtt"),"CUST_TRR_END_DT="&amp;TEXT(WORKDAY(TODAY(), -1),"jjjjMMtt"), "CUST_TRR_CRNCY=EUR")</f>
        <v>-2.930399</v>
      </c>
      <c r="D409" cm="1">
        <f t="array" aca="1" ref="D409" ca="1">_xll.BDP(Stocks[[#This Row],[bloomberg_query]], "CUST_TRR_RETURN_HOLDING_PER", "CUST_TRR_START_DT="&amp;TEXT(WORKDAY(TODAY(), -6),"jjjjMMtt"),"CUST_TRR_END_DT="&amp;TEXT(WORKDAY(TODAY(), -1),"jjjjMMtt"), "CUST_TRR_CRNCY=EUR")</f>
        <v>0.4783405</v>
      </c>
      <c r="E409" cm="1">
        <f t="array" aca="1" ref="E409" ca="1">_xll.BDP(Stocks[[#This Row],[bloomberg_query]], "CUST_TRR_RETURN_HOLDING_PER", "CUST_TRR_START_DT="&amp;TEXT(WORKDAY(EDATE(TODAY(), -1) - 2, 1),"jjjjMMtt"),"CUST_TRR_END_DT="&amp;TEXT(WORKDAY(TODAY(), -1),"jjjjMMtt"),"CUST_TRR_CRNCY=EUR")</f>
        <v>-0.32595259999999998</v>
      </c>
      <c r="F409" cm="1">
        <f t="array" aca="1" ref="F409" ca="1">_xll.BDP(Stocks[[#This Row],[bloomberg_query]], "CUST_TRR_RETURN_HOLDING_PER", "CUST_TRR_START_DT="&amp;TEXT(WORKDAY(DATE(YEAR(TODAY())-1, 12, 31), -1),"jjjjMMtt"),"CUST_TRR_END_DT="&amp;TEXT(WORKDAY(TODAY(), -1),"jjjjMMtt"), "CUST_TRR_CRNCY=EUR")</f>
        <v>-8.6093100000000007</v>
      </c>
    </row>
    <row r="410" spans="1:6" x14ac:dyDescent="0.25">
      <c r="A410" t="s">
        <v>376</v>
      </c>
      <c r="B410" s="1">
        <v>30.803122516364819</v>
      </c>
      <c r="C410" cm="1">
        <f t="array" aca="1" ref="C410" ca="1">_xll.BDP(Stocks[[#This Row],[bloomberg_query]], "CUST_TRR_RETURN_HOLDING_PER", "CUST_TRR_START_DT="&amp;TEXT(WORKDAY(TODAY(), -2),"jjjjMMtt"),"CUST_TRR_END_DT="&amp;TEXT(WORKDAY(TODAY(), -1),"jjjjMMtt"), "CUST_TRR_CRNCY=EUR")</f>
        <v>-1.9842310000000001</v>
      </c>
      <c r="D410" cm="1">
        <f t="array" aca="1" ref="D410" ca="1">_xll.BDP(Stocks[[#This Row],[bloomberg_query]], "CUST_TRR_RETURN_HOLDING_PER", "CUST_TRR_START_DT="&amp;TEXT(WORKDAY(TODAY(), -6),"jjjjMMtt"),"CUST_TRR_END_DT="&amp;TEXT(WORKDAY(TODAY(), -1),"jjjjMMtt"), "CUST_TRR_CRNCY=EUR")</f>
        <v>1.450466</v>
      </c>
      <c r="E410" cm="1">
        <f t="array" aca="1" ref="E410" ca="1">_xll.BDP(Stocks[[#This Row],[bloomberg_query]], "CUST_TRR_RETURN_HOLDING_PER", "CUST_TRR_START_DT="&amp;TEXT(WORKDAY(EDATE(TODAY(), -1) - 2, 1),"jjjjMMtt"),"CUST_TRR_END_DT="&amp;TEXT(WORKDAY(TODAY(), -1),"jjjjMMtt"),"CUST_TRR_CRNCY=EUR")</f>
        <v>26.612130000000001</v>
      </c>
      <c r="F410" cm="1">
        <f t="array" aca="1" ref="F410" ca="1">_xll.BDP(Stocks[[#This Row],[bloomberg_query]], "CUST_TRR_RETURN_HOLDING_PER", "CUST_TRR_START_DT="&amp;TEXT(WORKDAY(DATE(YEAR(TODAY())-1, 12, 31), -1),"jjjjMMtt"),"CUST_TRR_END_DT="&amp;TEXT(WORKDAY(TODAY(), -1),"jjjjMMtt"), "CUST_TRR_CRNCY=EUR")</f>
        <v>39.15072</v>
      </c>
    </row>
    <row r="411" spans="1:6" x14ac:dyDescent="0.25">
      <c r="A411" t="s">
        <v>381</v>
      </c>
      <c r="B411" s="1">
        <v>6.1427893738255914</v>
      </c>
      <c r="C411" cm="1">
        <f t="array" aca="1" ref="C411" ca="1">_xll.BDP(Stocks[[#This Row],[bloomberg_query]], "CUST_TRR_RETURN_HOLDING_PER", "CUST_TRR_START_DT="&amp;TEXT(WORKDAY(TODAY(), -2),"jjjjMMtt"),"CUST_TRR_END_DT="&amp;TEXT(WORKDAY(TODAY(), -1),"jjjjMMtt"), "CUST_TRR_CRNCY=EUR")</f>
        <v>0.1145656</v>
      </c>
      <c r="D411" cm="1">
        <f t="array" aca="1" ref="D411" ca="1">_xll.BDP(Stocks[[#This Row],[bloomberg_query]], "CUST_TRR_RETURN_HOLDING_PER", "CUST_TRR_START_DT="&amp;TEXT(WORKDAY(TODAY(), -6),"jjjjMMtt"),"CUST_TRR_END_DT="&amp;TEXT(WORKDAY(TODAY(), -1),"jjjjMMtt"), "CUST_TRR_CRNCY=EUR")</f>
        <v>6.9984590000000004</v>
      </c>
      <c r="E411" cm="1">
        <f t="array" aca="1" ref="E411" ca="1">_xll.BDP(Stocks[[#This Row],[bloomberg_query]], "CUST_TRR_RETURN_HOLDING_PER", "CUST_TRR_START_DT="&amp;TEXT(WORKDAY(EDATE(TODAY(), -1) - 2, 1),"jjjjMMtt"),"CUST_TRR_END_DT="&amp;TEXT(WORKDAY(TODAY(), -1),"jjjjMMtt"),"CUST_TRR_CRNCY=EUR")</f>
        <v>25.29543</v>
      </c>
      <c r="F411" cm="1">
        <f t="array" aca="1" ref="F411" ca="1">_xll.BDP(Stocks[[#This Row],[bloomberg_query]], "CUST_TRR_RETURN_HOLDING_PER", "CUST_TRR_START_DT="&amp;TEXT(WORKDAY(DATE(YEAR(TODAY())-1, 12, 31), -1),"jjjjMMtt"),"CUST_TRR_END_DT="&amp;TEXT(WORKDAY(TODAY(), -1),"jjjjMMtt"), "CUST_TRR_CRNCY=EUR")</f>
        <v>-5.5159799999999999</v>
      </c>
    </row>
    <row r="412" spans="1:6" x14ac:dyDescent="0.25">
      <c r="A412" t="s">
        <v>405</v>
      </c>
      <c r="B412" s="1">
        <v>42.457017252445219</v>
      </c>
      <c r="C412" cm="1">
        <f t="array" aca="1" ref="C412" ca="1">_xll.BDP(Stocks[[#This Row],[bloomberg_query]], "CUST_TRR_RETURN_HOLDING_PER", "CUST_TRR_START_DT="&amp;TEXT(WORKDAY(TODAY(), -2),"jjjjMMtt"),"CUST_TRR_END_DT="&amp;TEXT(WORKDAY(TODAY(), -1),"jjjjMMtt"), "CUST_TRR_CRNCY=EUR")</f>
        <v>-3.1837140000000002</v>
      </c>
      <c r="D412" cm="1">
        <f t="array" aca="1" ref="D412" ca="1">_xll.BDP(Stocks[[#This Row],[bloomberg_query]], "CUST_TRR_RETURN_HOLDING_PER", "CUST_TRR_START_DT="&amp;TEXT(WORKDAY(TODAY(), -6),"jjjjMMtt"),"CUST_TRR_END_DT="&amp;TEXT(WORKDAY(TODAY(), -1),"jjjjMMtt"), "CUST_TRR_CRNCY=EUR")</f>
        <v>5.7825730000000002</v>
      </c>
      <c r="E412" cm="1">
        <f t="array" aca="1" ref="E412" ca="1">_xll.BDP(Stocks[[#This Row],[bloomberg_query]], "CUST_TRR_RETURN_HOLDING_PER", "CUST_TRR_START_DT="&amp;TEXT(WORKDAY(EDATE(TODAY(), -1) - 2, 1),"jjjjMMtt"),"CUST_TRR_END_DT="&amp;TEXT(WORKDAY(TODAY(), -1),"jjjjMMtt"),"CUST_TRR_CRNCY=EUR")</f>
        <v>8.3448810000000009</v>
      </c>
      <c r="F412" cm="1">
        <f t="array" aca="1" ref="F412" ca="1">_xll.BDP(Stocks[[#This Row],[bloomberg_query]], "CUST_TRR_RETURN_HOLDING_PER", "CUST_TRR_START_DT="&amp;TEXT(WORKDAY(DATE(YEAR(TODAY())-1, 12, 31), -1),"jjjjMMtt"),"CUST_TRR_END_DT="&amp;TEXT(WORKDAY(TODAY(), -1),"jjjjMMtt"), "CUST_TRR_CRNCY=EUR")</f>
        <v>-13.665789999999999</v>
      </c>
    </row>
    <row r="413" spans="1:6" x14ac:dyDescent="0.25">
      <c r="A413" t="s">
        <v>397</v>
      </c>
      <c r="B413" s="1">
        <v>12.750839413725791</v>
      </c>
      <c r="C413" cm="1">
        <f t="array" aca="1" ref="C413" ca="1">_xll.BDP(Stocks[[#This Row],[bloomberg_query]], "CUST_TRR_RETURN_HOLDING_PER", "CUST_TRR_START_DT="&amp;TEXT(WORKDAY(TODAY(), -2),"jjjjMMtt"),"CUST_TRR_END_DT="&amp;TEXT(WORKDAY(TODAY(), -1),"jjjjMMtt"), "CUST_TRR_CRNCY=EUR")</f>
        <v>-2.5781230000000002</v>
      </c>
      <c r="D413" cm="1">
        <f t="array" aca="1" ref="D413" ca="1">_xll.BDP(Stocks[[#This Row],[bloomberg_query]], "CUST_TRR_RETURN_HOLDING_PER", "CUST_TRR_START_DT="&amp;TEXT(WORKDAY(TODAY(), -6),"jjjjMMtt"),"CUST_TRR_END_DT="&amp;TEXT(WORKDAY(TODAY(), -1),"jjjjMMtt"), "CUST_TRR_CRNCY=EUR")</f>
        <v>-4.8937429999999997</v>
      </c>
      <c r="E413" cm="1">
        <f t="array" aca="1" ref="E413" ca="1">_xll.BDP(Stocks[[#This Row],[bloomberg_query]], "CUST_TRR_RETURN_HOLDING_PER", "CUST_TRR_START_DT="&amp;TEXT(WORKDAY(EDATE(TODAY(), -1) - 2, 1),"jjjjMMtt"),"CUST_TRR_END_DT="&amp;TEXT(WORKDAY(TODAY(), -1),"jjjjMMtt"),"CUST_TRR_CRNCY=EUR")</f>
        <v>2.7993199999999998</v>
      </c>
      <c r="F413" cm="1">
        <f t="array" aca="1" ref="F413" ca="1">_xll.BDP(Stocks[[#This Row],[bloomberg_query]], "CUST_TRR_RETURN_HOLDING_PER", "CUST_TRR_START_DT="&amp;TEXT(WORKDAY(DATE(YEAR(TODAY())-1, 12, 31), -1),"jjjjMMtt"),"CUST_TRR_END_DT="&amp;TEXT(WORKDAY(TODAY(), -1),"jjjjMMtt"), "CUST_TRR_CRNCY=EUR")</f>
        <v>44.881909999999998</v>
      </c>
    </row>
    <row r="414" spans="1:6" x14ac:dyDescent="0.25">
      <c r="A414" t="s">
        <v>383</v>
      </c>
      <c r="B414" s="1">
        <v>28.840821647644042</v>
      </c>
      <c r="C414" cm="1">
        <f t="array" aca="1" ref="C414" ca="1">_xll.BDP(Stocks[[#This Row],[bloomberg_query]], "CUST_TRR_RETURN_HOLDING_PER", "CUST_TRR_START_DT="&amp;TEXT(WORKDAY(TODAY(), -2),"jjjjMMtt"),"CUST_TRR_END_DT="&amp;TEXT(WORKDAY(TODAY(), -1),"jjjjMMtt"), "CUST_TRR_CRNCY=EUR")</f>
        <v>-4.3081310000000004</v>
      </c>
      <c r="D414" cm="1">
        <f t="array" aca="1" ref="D414" ca="1">_xll.BDP(Stocks[[#This Row],[bloomberg_query]], "CUST_TRR_RETURN_HOLDING_PER", "CUST_TRR_START_DT="&amp;TEXT(WORKDAY(TODAY(), -6),"jjjjMMtt"),"CUST_TRR_END_DT="&amp;TEXT(WORKDAY(TODAY(), -1),"jjjjMMtt"), "CUST_TRR_CRNCY=EUR")</f>
        <v>-8.4954029999999996</v>
      </c>
      <c r="E414" cm="1">
        <f t="array" aca="1" ref="E414" ca="1">_xll.BDP(Stocks[[#This Row],[bloomberg_query]], "CUST_TRR_RETURN_HOLDING_PER", "CUST_TRR_START_DT="&amp;TEXT(WORKDAY(EDATE(TODAY(), -1) - 2, 1),"jjjjMMtt"),"CUST_TRR_END_DT="&amp;TEXT(WORKDAY(TODAY(), -1),"jjjjMMtt"),"CUST_TRR_CRNCY=EUR")</f>
        <v>12.013350000000001</v>
      </c>
      <c r="F414" cm="1">
        <f t="array" aca="1" ref="F414" ca="1">_xll.BDP(Stocks[[#This Row],[bloomberg_query]], "CUST_TRR_RETURN_HOLDING_PER", "CUST_TRR_START_DT="&amp;TEXT(WORKDAY(DATE(YEAR(TODAY())-1, 12, 31), -1),"jjjjMMtt"),"CUST_TRR_END_DT="&amp;TEXT(WORKDAY(TODAY(), -1),"jjjjMMtt"), "CUST_TRR_CRNCY=EUR")</f>
        <v>13.665419999999999</v>
      </c>
    </row>
    <row r="415" spans="1:6" x14ac:dyDescent="0.25">
      <c r="A415" t="s">
        <v>400</v>
      </c>
      <c r="B415" s="1">
        <v>47.908362789276431</v>
      </c>
      <c r="C415" cm="1">
        <f t="array" aca="1" ref="C415" ca="1">_xll.BDP(Stocks[[#This Row],[bloomberg_query]], "CUST_TRR_RETURN_HOLDING_PER", "CUST_TRR_START_DT="&amp;TEXT(WORKDAY(TODAY(), -2),"jjjjMMtt"),"CUST_TRR_END_DT="&amp;TEXT(WORKDAY(TODAY(), -1),"jjjjMMtt"), "CUST_TRR_CRNCY=EUR")</f>
        <v>-0.58098099999999997</v>
      </c>
      <c r="D415" cm="1">
        <f t="array" aca="1" ref="D415" ca="1">_xll.BDP(Stocks[[#This Row],[bloomberg_query]], "CUST_TRR_RETURN_HOLDING_PER", "CUST_TRR_START_DT="&amp;TEXT(WORKDAY(TODAY(), -6),"jjjjMMtt"),"CUST_TRR_END_DT="&amp;TEXT(WORKDAY(TODAY(), -1),"jjjjMMtt"), "CUST_TRR_CRNCY=EUR")</f>
        <v>4.5577709999999998</v>
      </c>
      <c r="E415" cm="1">
        <f t="array" aca="1" ref="E415" ca="1">_xll.BDP(Stocks[[#This Row],[bloomberg_query]], "CUST_TRR_RETURN_HOLDING_PER", "CUST_TRR_START_DT="&amp;TEXT(WORKDAY(EDATE(TODAY(), -1) - 2, 1),"jjjjMMtt"),"CUST_TRR_END_DT="&amp;TEXT(WORKDAY(TODAY(), -1),"jjjjMMtt"),"CUST_TRR_CRNCY=EUR")</f>
        <v>5.3923449999999997</v>
      </c>
      <c r="F415" cm="1">
        <f t="array" aca="1" ref="F415" ca="1">_xll.BDP(Stocks[[#This Row],[bloomberg_query]], "CUST_TRR_RETURN_HOLDING_PER", "CUST_TRR_START_DT="&amp;TEXT(WORKDAY(DATE(YEAR(TODAY())-1, 12, 31), -1),"jjjjMMtt"),"CUST_TRR_END_DT="&amp;TEXT(WORKDAY(TODAY(), -1),"jjjjMMtt"), "CUST_TRR_CRNCY=EUR")</f>
        <v>22.53593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B13" sqref="B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421</v>
      </c>
      <c r="B1" t="s">
        <v>422</v>
      </c>
      <c r="C1" t="s">
        <v>458</v>
      </c>
      <c r="D1" t="s">
        <v>434</v>
      </c>
      <c r="E1" t="s">
        <v>435</v>
      </c>
      <c r="F1" t="s">
        <v>436</v>
      </c>
    </row>
    <row r="2" spans="1:6" x14ac:dyDescent="0.25">
      <c r="A2" s="2" t="s">
        <v>410</v>
      </c>
      <c r="B2" t="s">
        <v>430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-0.79524649999999997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-2.1174680000000001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-6.0583450000000001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12.49328</v>
      </c>
    </row>
    <row r="3" spans="1:6" x14ac:dyDescent="0.25">
      <c r="A3" s="2" t="s">
        <v>419</v>
      </c>
      <c r="B3" t="s">
        <v>423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-0.62751690000000004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-0.34486729999999999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1.4781660000000001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8.6239799999999995</v>
      </c>
    </row>
    <row r="4" spans="1:6" x14ac:dyDescent="0.25">
      <c r="A4" s="2" t="s">
        <v>411</v>
      </c>
      <c r="B4" t="s">
        <v>426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-0.96669059999999996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-0.57897209999999999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-0.49503950000000002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11.531560000000001</v>
      </c>
    </row>
    <row r="5" spans="1:6" x14ac:dyDescent="0.25">
      <c r="A5" s="2" t="s">
        <v>418</v>
      </c>
      <c r="B5" t="s">
        <v>431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-1.286815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-1.60653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-0.3653593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2.515628</v>
      </c>
    </row>
    <row r="6" spans="1:6" x14ac:dyDescent="0.25">
      <c r="A6" s="2" t="s">
        <v>412</v>
      </c>
      <c r="B6" t="s">
        <v>425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-0.97074499999999997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-1.286052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1.343299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11.28271</v>
      </c>
    </row>
    <row r="7" spans="1:6" x14ac:dyDescent="0.25">
      <c r="A7" s="2" t="s">
        <v>416</v>
      </c>
      <c r="B7" t="s">
        <v>424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-0.84920309999999999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-0.27668019999999999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1.50451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9.1655119999999997</v>
      </c>
    </row>
    <row r="8" spans="1:6" x14ac:dyDescent="0.25">
      <c r="A8" s="2" t="s">
        <v>413</v>
      </c>
      <c r="B8" t="s">
        <v>427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-1.282653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-1.533525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-0.69635840000000004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12.807980000000001</v>
      </c>
    </row>
    <row r="9" spans="1:6" x14ac:dyDescent="0.25">
      <c r="A9" s="2" t="s">
        <v>417</v>
      </c>
      <c r="B9" t="s">
        <v>432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0.7974755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2.318778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9.4565490000000008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20.386700000000001</v>
      </c>
    </row>
    <row r="10" spans="1:6" x14ac:dyDescent="0.25">
      <c r="A10" s="2" t="s">
        <v>414</v>
      </c>
      <c r="B10" t="s">
        <v>429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-0.92321260000000005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-3.155148E-2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1.442353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22.784510000000001</v>
      </c>
    </row>
    <row r="11" spans="1:6" x14ac:dyDescent="0.25">
      <c r="A11" s="2" t="s">
        <v>420</v>
      </c>
      <c r="B11" t="s">
        <v>428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-1.4779040000000001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-1.5399670000000001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5.5574250000000003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15.334059999999999</v>
      </c>
    </row>
    <row r="12" spans="1:6" x14ac:dyDescent="0.25">
      <c r="A12" s="2" t="s">
        <v>415</v>
      </c>
      <c r="B12" t="s">
        <v>433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-1.932142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-3.1784400000000002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1.245932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-3.9595509999999998</v>
      </c>
    </row>
    <row r="13" spans="1:6" x14ac:dyDescent="0.25">
      <c r="A13" s="2" t="s">
        <v>459</v>
      </c>
      <c r="B13" t="s">
        <v>459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-0.50503370000000003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-2.6512310000000001E-2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2.900439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13.593109999999999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C1" sqref="C1:C1048576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421</v>
      </c>
      <c r="B1" t="s">
        <v>422</v>
      </c>
      <c r="C1" t="s">
        <v>458</v>
      </c>
      <c r="D1" t="s">
        <v>434</v>
      </c>
      <c r="E1" t="s">
        <v>435</v>
      </c>
      <c r="F1" t="s">
        <v>436</v>
      </c>
      <c r="G1" t="s">
        <v>446</v>
      </c>
    </row>
    <row r="2" spans="1:7" x14ac:dyDescent="0.25">
      <c r="A2" s="2" t="s">
        <v>410</v>
      </c>
      <c r="B2" t="s">
        <v>437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0.33805540000000001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-0.79631450000000004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-1.5524439999999999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7.5751309999999998</v>
      </c>
      <c r="G2" s="9" cm="1">
        <f t="array" ref="G2">_xll.BDP(B2,$G$1)</f>
        <v>784888688470.646</v>
      </c>
    </row>
    <row r="3" spans="1:7" x14ac:dyDescent="0.25">
      <c r="A3" s="3" t="s">
        <v>419</v>
      </c>
      <c r="B3" s="4" t="s">
        <v>447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-5.0224850000000001E-2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-2.9377819999999999E-2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-0.30172359999999998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2.0917699999999999</v>
      </c>
      <c r="G3" s="10" cm="1">
        <f t="array" ref="G3">_xll.BDP(B3,$G$1)</f>
        <v>311503376718.255</v>
      </c>
    </row>
    <row r="4" spans="1:7" x14ac:dyDescent="0.25">
      <c r="A4" s="3" t="s">
        <v>419</v>
      </c>
      <c r="B4" s="4" t="s">
        <v>448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-0.60982409999999998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0.27952709999999997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9.5445469999999997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9.1551380000000009</v>
      </c>
      <c r="G4" s="10" cm="1">
        <f t="array" ref="G4">_xll.BDP(B4,$G$1)</f>
        <v>340096249277</v>
      </c>
    </row>
    <row r="5" spans="1:7" x14ac:dyDescent="0.25">
      <c r="A5" s="5" t="s">
        <v>411</v>
      </c>
      <c r="B5" s="6" t="s">
        <v>449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0.53261250000000004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-0.53659210000000002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6.0017620000000003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9.4474219999999995</v>
      </c>
      <c r="G5" s="11" cm="1">
        <f t="array" ref="G5">_xll.BDP(B5,$G$1)</f>
        <v>474692389412</v>
      </c>
    </row>
    <row r="6" spans="1:7" x14ac:dyDescent="0.25">
      <c r="A6" s="5" t="s">
        <v>411</v>
      </c>
      <c r="B6" s="6" t="s">
        <v>450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0.89106510000000005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0.94364490000000001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5.4582550000000003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15.61266</v>
      </c>
      <c r="G6" s="11" cm="1">
        <f t="array" ref="G6">_xll.BDP(B6,$G$1)</f>
        <v>1874265292331</v>
      </c>
    </row>
    <row r="7" spans="1:7" x14ac:dyDescent="0.25">
      <c r="A7" s="7" t="s">
        <v>418</v>
      </c>
      <c r="B7" s="8" t="s">
        <v>451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0.53906030000000005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1.0754760000000001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4.6178559999999997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15.78764</v>
      </c>
      <c r="G7" s="12" cm="1">
        <f t="array" ref="G7">_xll.BDP(B7,$G$1)</f>
        <v>249915567380.43399</v>
      </c>
    </row>
    <row r="8" spans="1:7" x14ac:dyDescent="0.25">
      <c r="A8" s="7" t="s">
        <v>418</v>
      </c>
      <c r="B8" s="8" t="s">
        <v>452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-0.23681569999999999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-2.6544720000000002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-4.49763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9.0110890000000001</v>
      </c>
      <c r="G8" s="12" cm="1">
        <f t="array" ref="G8">_xll.BDP(B8,$G$1)</f>
        <v>399813085548</v>
      </c>
    </row>
    <row r="9" spans="1:7" x14ac:dyDescent="0.25">
      <c r="A9" s="7" t="s">
        <v>418</v>
      </c>
      <c r="B9" s="8" t="s">
        <v>453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-1.1464999999999999E-2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0.3686642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0.27184370000000002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9.8377180000000006</v>
      </c>
      <c r="G9" s="12" cm="1">
        <f t="array" ref="G9">_xll.BDP(B9,$G$1)</f>
        <v>216784913355.65601</v>
      </c>
    </row>
    <row r="10" spans="1:7" x14ac:dyDescent="0.25">
      <c r="A10" s="7" t="s">
        <v>418</v>
      </c>
      <c r="B10" s="8" t="s">
        <v>454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9.4640139999999998E-2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-2.0857239999999999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-8.8646160000000002E-2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6.3564249999999998</v>
      </c>
      <c r="G10" s="12" cm="1">
        <f t="array" ref="G10">_xll.BDP(B10,$G$1)</f>
        <v>1334675885542.4299</v>
      </c>
    </row>
    <row r="11" spans="1:7" x14ac:dyDescent="0.25">
      <c r="A11" s="7" t="s">
        <v>418</v>
      </c>
      <c r="B11" s="8" t="s">
        <v>455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-0.91578210000000004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-1.8206070000000001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-2.1247159999999998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3.424655</v>
      </c>
      <c r="G11" s="12" cm="1">
        <f t="array" ref="G11">_xll.BDP(B11,$G$1)</f>
        <v>158008669419.86502</v>
      </c>
    </row>
    <row r="12" spans="1:7" x14ac:dyDescent="0.25">
      <c r="A12" s="5" t="s">
        <v>412</v>
      </c>
      <c r="B12" s="6" t="s">
        <v>456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-1.1512020000000001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-2.1060690000000002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1.4237869999999999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1.22695</v>
      </c>
      <c r="G12" s="11" cm="1">
        <f t="array" ref="G12">_xll.BDP(B12,$G$1)</f>
        <v>860506853692.5249</v>
      </c>
    </row>
    <row r="13" spans="1:7" x14ac:dyDescent="0.25">
      <c r="A13" s="5" t="s">
        <v>412</v>
      </c>
      <c r="B13" s="6" t="s">
        <v>457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3.2609399999999997E-2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0.64304459999999997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8.173686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4.5923429999999996</v>
      </c>
      <c r="G13" s="11" cm="1">
        <f t="array" ref="G13">_xll.BDP(B13,$G$1)</f>
        <v>338312464819.51001</v>
      </c>
    </row>
    <row r="14" spans="1:7" x14ac:dyDescent="0.25">
      <c r="A14" s="2" t="s">
        <v>416</v>
      </c>
      <c r="B14" t="s">
        <v>441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0.22640930000000001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0.45936490000000002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4.5381989999999996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13.43366</v>
      </c>
      <c r="G14" s="9" cm="1">
        <f t="array" ref="G14">_xll.BDP(B14,$G$1)</f>
        <v>1948696405617.2202</v>
      </c>
    </row>
    <row r="15" spans="1:7" x14ac:dyDescent="0.25">
      <c r="A15" s="3" t="s">
        <v>413</v>
      </c>
      <c r="B15" s="3" t="s">
        <v>443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0.72192619999999996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1.0497289999999999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6.5277200000000004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8.4002540000000003</v>
      </c>
      <c r="G15" s="10" cm="1">
        <f t="array" ref="G15">_xll.BDP(B15,$G$1)</f>
        <v>511267236525.01898</v>
      </c>
    </row>
    <row r="16" spans="1:7" x14ac:dyDescent="0.25">
      <c r="A16" s="3" t="s">
        <v>413</v>
      </c>
      <c r="B16" s="3" t="s">
        <v>444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8.8954779999999997E-2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0.39461239999999997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5.1998980000000001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26.119160000000001</v>
      </c>
      <c r="G16" s="10" cm="1">
        <f t="array" ref="G16">_xll.BDP(B16,$G$1)</f>
        <v>1214446947019.1299</v>
      </c>
    </row>
    <row r="17" spans="1:7" x14ac:dyDescent="0.25">
      <c r="A17" s="3" t="s">
        <v>413</v>
      </c>
      <c r="B17" s="3" t="s">
        <v>445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-0.59523809999999999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-0.75407869999999999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3.9985729999999999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13.69638</v>
      </c>
      <c r="G17" s="10" cm="1">
        <f t="array" ref="G17">_xll.BDP(B17,$G$1)</f>
        <v>676244958955.62402</v>
      </c>
    </row>
    <row r="18" spans="1:7" x14ac:dyDescent="0.25">
      <c r="A18" s="2" t="s">
        <v>417</v>
      </c>
      <c r="B18" t="s">
        <v>438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1.1504559999999999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1.5999989999999999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7.8924880000000002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16.370550000000001</v>
      </c>
      <c r="G18" s="9" cm="1">
        <f t="array" ref="G18">_xll.BDP(B18,$G$1)</f>
        <v>1046011827858.0801</v>
      </c>
    </row>
    <row r="19" spans="1:7" x14ac:dyDescent="0.25">
      <c r="A19" s="2" t="s">
        <v>414</v>
      </c>
      <c r="B19" t="s">
        <v>442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-1.0834550000000001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-0.68674550000000001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1.9873430000000001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5.4047700000000001</v>
      </c>
      <c r="G19" s="9" cm="1">
        <f t="array" ref="G19">_xll.BDP(B19,$G$1)</f>
        <v>358010292225.12201</v>
      </c>
    </row>
    <row r="20" spans="1:7" x14ac:dyDescent="0.25">
      <c r="A20" s="2" t="s">
        <v>420</v>
      </c>
      <c r="B20" t="s">
        <v>439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-2.717117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-3.8190140000000001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5.0376909999999997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0.57635689999999995</v>
      </c>
      <c r="G20" s="9" cm="1">
        <f t="array" ref="G20">_xll.BDP(B20,$G$1)</f>
        <v>536761972047.07794</v>
      </c>
    </row>
    <row r="21" spans="1:7" x14ac:dyDescent="0.25">
      <c r="A21" s="2" t="s">
        <v>415</v>
      </c>
      <c r="B21" t="s">
        <v>440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-2.061035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-2.9182570000000001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5.1025689999999999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-0.30872909999999998</v>
      </c>
      <c r="G21" s="9" cm="1">
        <f t="array" ref="G21">_xll.BDP(B21,$G$1)</f>
        <v>177409307073.77899</v>
      </c>
    </row>
    <row r="22" spans="1:7" x14ac:dyDescent="0.25">
      <c r="A22" s="2" t="s">
        <v>460</v>
      </c>
      <c r="B22" t="s">
        <v>460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8.1216849999999993E-2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-0.1943453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3.7654670000000001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11.34937</v>
      </c>
      <c r="G22" s="9" cm="1">
        <f t="array" ref="G22">_xll.BDP(B22,$G$1)</f>
        <v>13812379557222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US Sector</vt:lpstr>
      <vt:lpstr>EU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2024-05-24T07:30:59Z</dcterms:modified>
</cp:coreProperties>
</file>