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4A3C6462-B2ED-4A4D-9A5A-001E0487C6EE}" xr6:coauthVersionLast="47" xr6:coauthVersionMax="47" xr10:uidLastSave="{00000000-0000-0000-0000-000000000000}"/>
  <bookViews>
    <workbookView xWindow="3570" yWindow="45" windowWidth="24375" windowHeight="20835" tabRatio="554" activeTab="2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Stocks!$A$1:$A$414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G14" i="7" a="1"/>
  <c r="G14" i="7"/>
  <c r="G16" i="7" a="1"/>
  <c r="G16" i="7"/>
  <c r="G3" i="7" a="1"/>
  <c r="G3" i="7"/>
  <c r="G21" i="7" a="1"/>
  <c r="G21" i="7"/>
  <c r="G20" i="7" a="1"/>
  <c r="G20" i="7"/>
  <c r="G5" i="7" a="1"/>
  <c r="G5" i="7"/>
  <c r="G12" i="7" a="1"/>
  <c r="G12" i="7"/>
  <c r="G17" i="7" a="1"/>
  <c r="G17" i="7"/>
  <c r="G6" i="7" a="1"/>
  <c r="G6" i="7"/>
  <c r="G15" i="7" a="1"/>
  <c r="G15" i="7"/>
  <c r="G10" i="7" a="1"/>
  <c r="G10" i="7"/>
  <c r="G11" i="7" a="1"/>
  <c r="G11" i="7"/>
  <c r="G8" i="7" a="1"/>
  <c r="G8" i="7"/>
  <c r="G18" i="7" a="1"/>
  <c r="G18" i="7"/>
  <c r="G19" i="7" a="1"/>
  <c r="G19" i="7"/>
  <c r="G2" i="7" a="1"/>
  <c r="G2" i="7"/>
  <c r="G4" i="7" a="1"/>
  <c r="G4" i="7"/>
  <c r="G13" i="7" a="1"/>
  <c r="G13" i="7"/>
  <c r="G9" i="7" a="1"/>
  <c r="G9" i="7"/>
  <c r="G22" i="7" a="1"/>
  <c r="G22" i="7"/>
  <c r="D331" i="5" a="1"/>
  <c r="D331" i="5"/>
  <c r="D148" i="5" a="1"/>
  <c r="D148" i="5"/>
  <c r="D178" i="5" a="1"/>
  <c r="D178" i="5"/>
  <c r="D93" i="5" a="1"/>
  <c r="D93" i="5"/>
  <c r="D227" i="5" a="1"/>
  <c r="D227" i="5"/>
  <c r="D383" i="5" a="1"/>
  <c r="D383" i="5"/>
  <c r="D285" i="5" a="1"/>
  <c r="D285" i="5"/>
  <c r="D303" i="5" a="1"/>
  <c r="D303" i="5"/>
  <c r="D240" i="5" a="1"/>
  <c r="D240" i="5"/>
  <c r="D342" i="5" a="1"/>
  <c r="D342" i="5"/>
  <c r="D292" i="5" a="1"/>
  <c r="D292" i="5"/>
  <c r="D251" i="5" a="1"/>
  <c r="D251" i="5"/>
  <c r="D321" i="5" a="1"/>
  <c r="D321" i="5"/>
  <c r="D385" i="5" a="1"/>
  <c r="D385" i="5"/>
  <c r="D228" i="5" a="1"/>
  <c r="D228" i="5"/>
  <c r="D390" i="5" a="1"/>
  <c r="D390" i="5"/>
  <c r="D36" i="5" a="1"/>
  <c r="D36" i="5"/>
  <c r="D242" i="5" a="1"/>
  <c r="D242" i="5"/>
  <c r="D3" i="6" a="1"/>
  <c r="D3" i="6"/>
  <c r="D19" i="7" a="1"/>
  <c r="D19" i="7"/>
  <c r="D288" i="5" a="1"/>
  <c r="D288" i="5"/>
  <c r="D50" i="5" a="1"/>
  <c r="D50" i="5"/>
  <c r="D147" i="5" a="1"/>
  <c r="D147" i="5"/>
  <c r="D112" i="5" a="1"/>
  <c r="D112" i="5"/>
  <c r="D300" i="5" a="1"/>
  <c r="D300" i="5"/>
  <c r="D308" i="5" a="1"/>
  <c r="D308" i="5"/>
  <c r="D62" i="5" a="1"/>
  <c r="D62" i="5"/>
  <c r="D83" i="5" a="1"/>
  <c r="D83" i="5"/>
  <c r="D216" i="5" a="1"/>
  <c r="D216" i="5"/>
  <c r="D185" i="5" a="1"/>
  <c r="D185" i="5"/>
  <c r="D217" i="5" a="1"/>
  <c r="D217" i="5"/>
  <c r="D10" i="5" a="1"/>
  <c r="D10" i="5"/>
  <c r="D53" i="5" a="1"/>
  <c r="D53" i="5"/>
  <c r="D183" i="5" a="1"/>
  <c r="D183" i="5"/>
  <c r="D202" i="5" a="1"/>
  <c r="D202" i="5"/>
  <c r="D233" i="5" a="1"/>
  <c r="D233" i="5"/>
  <c r="D197" i="5" a="1"/>
  <c r="D197" i="5"/>
  <c r="D29" i="5" a="1"/>
  <c r="D29" i="5"/>
  <c r="D128" i="5" a="1"/>
  <c r="D128" i="5"/>
  <c r="D386" i="5" a="1"/>
  <c r="D386" i="5"/>
  <c r="D330" i="5" a="1"/>
  <c r="D330" i="5"/>
  <c r="D360" i="5" a="1"/>
  <c r="D360" i="5"/>
  <c r="D376" i="5" a="1"/>
  <c r="D376" i="5"/>
  <c r="D231" i="5" a="1"/>
  <c r="D231" i="5"/>
  <c r="D105" i="5" a="1"/>
  <c r="D105" i="5"/>
  <c r="D324" i="5" a="1"/>
  <c r="D324" i="5"/>
  <c r="D72" i="5" a="1"/>
  <c r="D72" i="5"/>
  <c r="D237" i="5" a="1"/>
  <c r="D237" i="5"/>
  <c r="D322" i="5" a="1"/>
  <c r="D322" i="5"/>
  <c r="D146" i="5" a="1"/>
  <c r="D146" i="5"/>
  <c r="D366" i="5" a="1"/>
  <c r="D366" i="5"/>
  <c r="D402" i="5" a="1"/>
  <c r="D402" i="5"/>
  <c r="D168" i="5" a="1"/>
  <c r="D168" i="5"/>
  <c r="D166" i="5" a="1"/>
  <c r="D166" i="5"/>
  <c r="D352" i="5" a="1"/>
  <c r="D352" i="5"/>
  <c r="D365" i="5" a="1"/>
  <c r="D365" i="5"/>
  <c r="D389" i="5" a="1"/>
  <c r="D389" i="5"/>
  <c r="D23" i="5" a="1"/>
  <c r="D23" i="5"/>
  <c r="D14" i="7" a="1"/>
  <c r="D14" i="7"/>
  <c r="D9" i="7" a="1"/>
  <c r="D9" i="7"/>
  <c r="D263" i="5" a="1"/>
  <c r="D263" i="5"/>
  <c r="D374" i="5" a="1"/>
  <c r="D374" i="5"/>
  <c r="D278" i="5" a="1"/>
  <c r="D278" i="5"/>
  <c r="D238" i="5" a="1"/>
  <c r="D238" i="5"/>
  <c r="D312" i="5" a="1"/>
  <c r="D312" i="5"/>
  <c r="D394" i="5" a="1"/>
  <c r="D394" i="5"/>
  <c r="D115" i="5" a="1"/>
  <c r="D115" i="5"/>
  <c r="D132" i="5" a="1"/>
  <c r="D132" i="5"/>
  <c r="D282" i="5" a="1"/>
  <c r="D282" i="5"/>
  <c r="D91" i="5" a="1"/>
  <c r="D91" i="5"/>
  <c r="D58" i="5" a="1"/>
  <c r="D58" i="5"/>
  <c r="D181" i="5" a="1"/>
  <c r="D181" i="5"/>
  <c r="D85" i="5" a="1"/>
  <c r="D85" i="5"/>
  <c r="D175" i="5" a="1"/>
  <c r="D175" i="5"/>
  <c r="D136" i="5" a="1"/>
  <c r="D136" i="5"/>
  <c r="D258" i="5" a="1"/>
  <c r="D258" i="5"/>
  <c r="D222" i="5" a="1"/>
  <c r="D222" i="5"/>
  <c r="D71" i="5" a="1"/>
  <c r="D71" i="5"/>
  <c r="D18" i="5" a="1"/>
  <c r="D18" i="5"/>
  <c r="D180" i="5" a="1"/>
  <c r="D180" i="5"/>
  <c r="D187" i="5" a="1"/>
  <c r="D187" i="5"/>
  <c r="D11" i="5" a="1"/>
  <c r="D11" i="5"/>
  <c r="D54" i="5" a="1"/>
  <c r="D54" i="5"/>
  <c r="D159" i="5" a="1"/>
  <c r="D159" i="5"/>
  <c r="D106" i="5" a="1"/>
  <c r="D106" i="5"/>
  <c r="D311" i="5" a="1"/>
  <c r="D311" i="5"/>
  <c r="D207" i="5" a="1"/>
  <c r="D207" i="5"/>
  <c r="D153" i="5" a="1"/>
  <c r="D153" i="5"/>
  <c r="D11" i="6" a="1"/>
  <c r="D11" i="6"/>
  <c r="D200" i="5" a="1"/>
  <c r="D200" i="5"/>
  <c r="D287" i="5" a="1"/>
  <c r="D287" i="5"/>
  <c r="D4" i="7" a="1"/>
  <c r="D4" i="7"/>
  <c r="D151" i="5" a="1"/>
  <c r="D151" i="5"/>
  <c r="D152" i="5" a="1"/>
  <c r="D152" i="5"/>
  <c r="D57" i="5" a="1"/>
  <c r="D57" i="5"/>
  <c r="D274" i="5" a="1"/>
  <c r="D274" i="5"/>
  <c r="D314" i="5" a="1"/>
  <c r="D314" i="5"/>
  <c r="D230" i="5" a="1"/>
  <c r="D230" i="5"/>
  <c r="D79" i="5" a="1"/>
  <c r="D79" i="5"/>
  <c r="D73" i="5" a="1"/>
  <c r="D73" i="5"/>
  <c r="D82" i="5" a="1"/>
  <c r="D82" i="5"/>
  <c r="D309" i="5" a="1"/>
  <c r="D309" i="5"/>
  <c r="D246" i="5" a="1"/>
  <c r="D246" i="5"/>
  <c r="D126" i="5" a="1"/>
  <c r="D126" i="5"/>
  <c r="D280" i="5" a="1"/>
  <c r="D280" i="5"/>
  <c r="D100" i="5" a="1"/>
  <c r="D100" i="5"/>
  <c r="D306" i="5" a="1"/>
  <c r="D306" i="5"/>
  <c r="D12" i="7" a="1"/>
  <c r="D12" i="7"/>
  <c r="D195" i="5" a="1"/>
  <c r="D195" i="5"/>
  <c r="D7" i="7" a="1"/>
  <c r="D7" i="7"/>
  <c r="D138" i="5" a="1"/>
  <c r="D138" i="5"/>
  <c r="D297" i="5" a="1"/>
  <c r="D297" i="5"/>
  <c r="D103" i="5" a="1"/>
  <c r="D103" i="5"/>
  <c r="D404" i="5" a="1"/>
  <c r="D404" i="5"/>
  <c r="D12" i="5" a="1"/>
  <c r="D12" i="5"/>
  <c r="D43" i="5" a="1"/>
  <c r="D43" i="5"/>
  <c r="D257" i="5" a="1"/>
  <c r="D257" i="5"/>
  <c r="D255" i="5" a="1"/>
  <c r="D255" i="5"/>
  <c r="D295" i="5" a="1"/>
  <c r="D295" i="5"/>
  <c r="D9" i="6" a="1"/>
  <c r="D9" i="6"/>
  <c r="D206" i="5" a="1"/>
  <c r="D206" i="5"/>
  <c r="D304" i="5" a="1"/>
  <c r="D304" i="5"/>
  <c r="D296" i="5" a="1"/>
  <c r="D296" i="5"/>
  <c r="D167" i="5" a="1"/>
  <c r="D167" i="5"/>
  <c r="D70" i="5" a="1"/>
  <c r="D70" i="5"/>
  <c r="D13" i="7" a="1"/>
  <c r="D13" i="7"/>
  <c r="D102" i="5" a="1"/>
  <c r="D102" i="5"/>
  <c r="D114" i="5" a="1"/>
  <c r="D114" i="5"/>
  <c r="D88" i="5" a="1"/>
  <c r="D88" i="5"/>
  <c r="D21" i="7" a="1"/>
  <c r="D21" i="7"/>
  <c r="D354" i="5" a="1"/>
  <c r="D354" i="5"/>
  <c r="D150" i="5" a="1"/>
  <c r="D150" i="5"/>
  <c r="D182" i="5" a="1"/>
  <c r="D182" i="5"/>
  <c r="D34" i="5" a="1"/>
  <c r="D34" i="5"/>
  <c r="D27" i="5" a="1"/>
  <c r="D27" i="5"/>
  <c r="D190" i="5" a="1"/>
  <c r="D190" i="5"/>
  <c r="D158" i="5" a="1"/>
  <c r="D158" i="5"/>
  <c r="D124" i="5" a="1"/>
  <c r="D124" i="5"/>
  <c r="D7" i="6" a="1"/>
  <c r="D7" i="6"/>
  <c r="D171" i="5" a="1"/>
  <c r="D171" i="5"/>
  <c r="D97" i="5" a="1"/>
  <c r="D97" i="5"/>
  <c r="D357" i="5" a="1"/>
  <c r="D357" i="5"/>
  <c r="D35" i="5" a="1"/>
  <c r="D35" i="5"/>
  <c r="D408" i="5" a="1"/>
  <c r="D408" i="5"/>
  <c r="D10" i="6" a="1"/>
  <c r="D10" i="6"/>
  <c r="D361" i="5" a="1"/>
  <c r="D361" i="5"/>
  <c r="D15" i="7" a="1"/>
  <c r="D15" i="7"/>
  <c r="D86" i="5" a="1"/>
  <c r="D86" i="5"/>
  <c r="D15" i="5" a="1"/>
  <c r="D15" i="5"/>
  <c r="D333" i="5" a="1"/>
  <c r="D333" i="5"/>
  <c r="D96" i="5" a="1"/>
  <c r="D96" i="5"/>
  <c r="D201" i="5" a="1"/>
  <c r="D201" i="5"/>
  <c r="D268" i="5" a="1"/>
  <c r="D268" i="5"/>
  <c r="D347" i="5" a="1"/>
  <c r="D347" i="5"/>
  <c r="D267" i="5" a="1"/>
  <c r="D267" i="5"/>
  <c r="D344" i="5" a="1"/>
  <c r="D344" i="5"/>
  <c r="D411" i="5" a="1"/>
  <c r="D411" i="5"/>
  <c r="D284" i="5" a="1"/>
  <c r="D284" i="5"/>
  <c r="D214" i="5" a="1"/>
  <c r="D214" i="5"/>
  <c r="D379" i="5" a="1"/>
  <c r="D379" i="5"/>
  <c r="D60" i="5" a="1"/>
  <c r="D60" i="5"/>
  <c r="D358" i="5" a="1"/>
  <c r="D358" i="5"/>
  <c r="D236" i="5" a="1"/>
  <c r="D236" i="5"/>
  <c r="D301" i="5" a="1"/>
  <c r="D301" i="5"/>
  <c r="D191" i="5" a="1"/>
  <c r="D191" i="5"/>
  <c r="D220" i="5" a="1"/>
  <c r="D220" i="5"/>
  <c r="D226" i="5" a="1"/>
  <c r="D226" i="5"/>
  <c r="D68" i="5" a="1"/>
  <c r="D68" i="5"/>
  <c r="D413" i="5" a="1"/>
  <c r="D413" i="5"/>
  <c r="D17" i="5" a="1"/>
  <c r="D17" i="5"/>
  <c r="D293" i="5" a="1"/>
  <c r="D293" i="5"/>
  <c r="D409" i="5" a="1"/>
  <c r="D409" i="5"/>
  <c r="D212" i="5" a="1"/>
  <c r="D212" i="5"/>
  <c r="D209" i="5" a="1"/>
  <c r="D209" i="5"/>
  <c r="D40" i="5" a="1"/>
  <c r="D40" i="5"/>
  <c r="D249" i="5" a="1"/>
  <c r="D249" i="5"/>
  <c r="G7" i="7" a="1"/>
  <c r="G7" i="7"/>
  <c r="D193" i="5" a="1"/>
  <c r="D193" i="5"/>
  <c r="D130" i="5" a="1"/>
  <c r="D130" i="5"/>
  <c r="D377" i="5" a="1"/>
  <c r="D377" i="5"/>
  <c r="D317" i="5" a="1"/>
  <c r="D317" i="5"/>
  <c r="D319" i="5" a="1"/>
  <c r="D319" i="5"/>
  <c r="D104" i="5" a="1"/>
  <c r="D104" i="5"/>
  <c r="D44" i="5" a="1"/>
  <c r="D44" i="5"/>
  <c r="D406" i="5" a="1"/>
  <c r="D406" i="5"/>
  <c r="D5" i="7" a="1"/>
  <c r="D5" i="7"/>
  <c r="D414" i="5" a="1"/>
  <c r="D414" i="5"/>
  <c r="D204" i="5" a="1"/>
  <c r="D204" i="5"/>
  <c r="D290" i="5" a="1"/>
  <c r="D290" i="5"/>
  <c r="D243" i="5" a="1"/>
  <c r="D243" i="5"/>
  <c r="D245" i="5" a="1"/>
  <c r="D245" i="5"/>
  <c r="D5" i="5" a="1"/>
  <c r="D5" i="5"/>
  <c r="D67" i="5" a="1"/>
  <c r="D67" i="5"/>
  <c r="D61" i="5" a="1"/>
  <c r="D61" i="5"/>
  <c r="D10" i="7" a="1"/>
  <c r="D10" i="7"/>
  <c r="D382" i="5" a="1"/>
  <c r="D382" i="5"/>
  <c r="D199" i="5" a="1"/>
  <c r="D199" i="5"/>
  <c r="D378" i="5" a="1"/>
  <c r="D378" i="5"/>
  <c r="D149" i="5" a="1"/>
  <c r="D149" i="5"/>
  <c r="D31" i="5" a="1"/>
  <c r="D31" i="5"/>
  <c r="D30" i="5" a="1"/>
  <c r="D30" i="5"/>
  <c r="D401" i="5" a="1"/>
  <c r="D401" i="5"/>
  <c r="D384" i="5" a="1"/>
  <c r="D384" i="5"/>
  <c r="D99" i="5" a="1"/>
  <c r="D99" i="5"/>
  <c r="D127" i="5" a="1"/>
  <c r="D127" i="5"/>
  <c r="D373" i="5" a="1"/>
  <c r="D373" i="5"/>
  <c r="D339" i="5" a="1"/>
  <c r="D339" i="5"/>
  <c r="D177" i="5" a="1"/>
  <c r="D177" i="5"/>
  <c r="D335" i="5" a="1"/>
  <c r="D335" i="5"/>
  <c r="D8" i="7" a="1"/>
  <c r="D8" i="7"/>
  <c r="D276" i="5" a="1"/>
  <c r="D276" i="5"/>
  <c r="D353" i="5" a="1"/>
  <c r="D353" i="5"/>
  <c r="D81" i="5" a="1"/>
  <c r="D81" i="5"/>
  <c r="D3" i="7" a="1"/>
  <c r="D3" i="7"/>
  <c r="D250" i="5" a="1"/>
  <c r="D250" i="5"/>
  <c r="D256" i="5" a="1"/>
  <c r="D256" i="5"/>
  <c r="D7" i="5" a="1"/>
  <c r="D7" i="5"/>
  <c r="D13" i="6" a="1"/>
  <c r="D13" i="6"/>
  <c r="D189" i="5" a="1"/>
  <c r="D189" i="5"/>
  <c r="D2" i="6" a="1"/>
  <c r="D2" i="6"/>
  <c r="D328" i="5" a="1"/>
  <c r="D328" i="5"/>
  <c r="D41" i="5" a="1"/>
  <c r="D41" i="5"/>
  <c r="D162" i="5" a="1"/>
  <c r="D162" i="5"/>
  <c r="D69" i="5" a="1"/>
  <c r="D69" i="5"/>
  <c r="D340" i="5" a="1"/>
  <c r="D340" i="5"/>
  <c r="D16" i="5" a="1"/>
  <c r="D16" i="5"/>
  <c r="D59" i="5" a="1"/>
  <c r="D59" i="5"/>
  <c r="D356" i="5" a="1"/>
  <c r="D356" i="5"/>
  <c r="D270" i="5" a="1"/>
  <c r="D270" i="5"/>
  <c r="D135" i="5" a="1"/>
  <c r="D135" i="5"/>
  <c r="D163" i="5" a="1"/>
  <c r="D163" i="5"/>
  <c r="D55" i="5" a="1"/>
  <c r="D55" i="5"/>
  <c r="D345" i="5" a="1"/>
  <c r="D345" i="5"/>
  <c r="D117" i="5" a="1"/>
  <c r="D117" i="5"/>
  <c r="D123" i="5" a="1"/>
  <c r="D123" i="5"/>
  <c r="D215" i="5" a="1"/>
  <c r="D215" i="5"/>
  <c r="D165" i="5" a="1"/>
  <c r="D165" i="5"/>
  <c r="D17" i="7" a="1"/>
  <c r="D17" i="7"/>
  <c r="D305" i="5" a="1"/>
  <c r="D305" i="5"/>
  <c r="D261" i="5" a="1"/>
  <c r="D261" i="5"/>
  <c r="D28" i="5" a="1"/>
  <c r="D28" i="5"/>
  <c r="D110" i="5" a="1"/>
  <c r="D110" i="5"/>
  <c r="D355" i="5" a="1"/>
  <c r="D355" i="5"/>
  <c r="D221" i="5" a="1"/>
  <c r="D221" i="5"/>
  <c r="D144" i="5" a="1"/>
  <c r="D144" i="5"/>
  <c r="D139" i="5" a="1"/>
  <c r="D139" i="5"/>
  <c r="D412" i="5" a="1"/>
  <c r="D412" i="5"/>
  <c r="D299" i="5" a="1"/>
  <c r="D299" i="5"/>
  <c r="D203" i="5" a="1"/>
  <c r="D203" i="5"/>
  <c r="D273" i="5" a="1"/>
  <c r="D273" i="5"/>
  <c r="D145" i="5" a="1"/>
  <c r="D145" i="5"/>
  <c r="D343" i="5" a="1"/>
  <c r="D343" i="5"/>
  <c r="D392" i="5" a="1"/>
  <c r="D392" i="5"/>
  <c r="D291" i="5" a="1"/>
  <c r="D291" i="5"/>
  <c r="D387" i="5" a="1"/>
  <c r="D387" i="5"/>
  <c r="D391" i="5" a="1"/>
  <c r="D391" i="5"/>
  <c r="D259" i="5" a="1"/>
  <c r="D259" i="5"/>
  <c r="D141" i="5" a="1"/>
  <c r="D141" i="5"/>
  <c r="D92" i="5" a="1"/>
  <c r="D92" i="5"/>
  <c r="D247" i="5" a="1"/>
  <c r="D247" i="5"/>
  <c r="D94" i="5" a="1"/>
  <c r="D94" i="5"/>
  <c r="D286" i="5" a="1"/>
  <c r="D286" i="5"/>
  <c r="D393" i="5" a="1"/>
  <c r="D393" i="5"/>
  <c r="D32" i="5" a="1"/>
  <c r="D32" i="5"/>
  <c r="D265" i="5" a="1"/>
  <c r="D265" i="5"/>
  <c r="D169" i="5" a="1"/>
  <c r="D169" i="5"/>
  <c r="D87" i="5" a="1"/>
  <c r="D87" i="5"/>
  <c r="D179" i="5" a="1"/>
  <c r="D179" i="5"/>
  <c r="D198" i="5" a="1"/>
  <c r="D198" i="5"/>
  <c r="D205" i="5" a="1"/>
  <c r="D205" i="5"/>
  <c r="D25" i="5" a="1"/>
  <c r="D25" i="5"/>
  <c r="D160" i="5" a="1"/>
  <c r="D160" i="5"/>
  <c r="D125" i="5" a="1"/>
  <c r="D125" i="5"/>
  <c r="D6" i="7" a="1"/>
  <c r="D6" i="7"/>
  <c r="D248" i="5" a="1"/>
  <c r="D248" i="5"/>
  <c r="D310" i="5" a="1"/>
  <c r="D310" i="5"/>
  <c r="D75" i="5" a="1"/>
  <c r="D75" i="5"/>
  <c r="D235" i="5" a="1"/>
  <c r="D235" i="5"/>
  <c r="D244" i="5" a="1"/>
  <c r="D244" i="5"/>
  <c r="D225" i="5" a="1"/>
  <c r="D225" i="5"/>
  <c r="D252" i="5" a="1"/>
  <c r="D252" i="5"/>
  <c r="D336" i="5" a="1"/>
  <c r="D336" i="5"/>
  <c r="D46" i="5" a="1"/>
  <c r="D46" i="5"/>
  <c r="D362" i="5" a="1"/>
  <c r="D362" i="5"/>
  <c r="D8" i="6" a="1"/>
  <c r="D8" i="6"/>
  <c r="D4" i="5" a="1"/>
  <c r="D4" i="5"/>
  <c r="D271" i="5" a="1"/>
  <c r="D271" i="5"/>
  <c r="D196" i="5" a="1"/>
  <c r="D196" i="5"/>
  <c r="D405" i="5" a="1"/>
  <c r="D405" i="5"/>
  <c r="D48" i="5" a="1"/>
  <c r="D48" i="5"/>
  <c r="D307" i="5" a="1"/>
  <c r="D307" i="5"/>
  <c r="D134" i="5" a="1"/>
  <c r="D134" i="5"/>
  <c r="D156" i="5" a="1"/>
  <c r="D156" i="5"/>
  <c r="D294" i="5" a="1"/>
  <c r="D294" i="5"/>
  <c r="D143" i="5" a="1"/>
  <c r="D143" i="5"/>
  <c r="D302" i="5" a="1"/>
  <c r="D302" i="5"/>
  <c r="D84" i="5" a="1"/>
  <c r="D84" i="5"/>
  <c r="D184" i="5" a="1"/>
  <c r="D184" i="5"/>
  <c r="D9" i="5" a="1"/>
  <c r="D9" i="5"/>
  <c r="D6" i="5" a="1"/>
  <c r="D6" i="5"/>
  <c r="D113" i="5" a="1"/>
  <c r="D113" i="5"/>
  <c r="D77" i="5" a="1"/>
  <c r="D77" i="5"/>
  <c r="D174" i="5" a="1"/>
  <c r="D174" i="5"/>
  <c r="D224" i="5" a="1"/>
  <c r="D224" i="5"/>
  <c r="D98" i="5" a="1"/>
  <c r="D98" i="5"/>
  <c r="D325" i="5" a="1"/>
  <c r="D325" i="5"/>
  <c r="D262" i="5" a="1"/>
  <c r="D262" i="5"/>
  <c r="D33" i="5" a="1"/>
  <c r="D33" i="5"/>
  <c r="D49" i="5" a="1"/>
  <c r="D49" i="5"/>
  <c r="D157" i="5" a="1"/>
  <c r="D157" i="5"/>
  <c r="D19" i="5" a="1"/>
  <c r="D19" i="5"/>
  <c r="D194" i="5" a="1"/>
  <c r="D194" i="5"/>
  <c r="D396" i="5" a="1"/>
  <c r="D396" i="5"/>
  <c r="D341" i="5" a="1"/>
  <c r="D341" i="5"/>
  <c r="D375" i="5" a="1"/>
  <c r="D375" i="5"/>
  <c r="D229" i="5" a="1"/>
  <c r="D229" i="5"/>
  <c r="D239" i="5" a="1"/>
  <c r="D239" i="5"/>
  <c r="D277" i="5" a="1"/>
  <c r="D277" i="5"/>
  <c r="D65" i="5" a="1"/>
  <c r="D65" i="5"/>
  <c r="D63" i="5" a="1"/>
  <c r="D63" i="5"/>
  <c r="D89" i="5" a="1"/>
  <c r="D89" i="5"/>
  <c r="D395" i="5" a="1"/>
  <c r="D395" i="5"/>
  <c r="D22" i="5" a="1"/>
  <c r="D22" i="5"/>
  <c r="D313" i="5" a="1"/>
  <c r="D313" i="5"/>
  <c r="D176" i="5" a="1"/>
  <c r="D176" i="5"/>
  <c r="D279" i="5" a="1"/>
  <c r="D279" i="5"/>
  <c r="D275" i="5" a="1"/>
  <c r="D275" i="5"/>
  <c r="D316" i="5" a="1"/>
  <c r="D316" i="5"/>
  <c r="D388" i="5" a="1"/>
  <c r="D388" i="5"/>
  <c r="D129" i="5" a="1"/>
  <c r="D129" i="5"/>
  <c r="D232" i="5" a="1"/>
  <c r="D232" i="5"/>
  <c r="D332" i="5" a="1"/>
  <c r="D332" i="5"/>
  <c r="D78" i="5" a="1"/>
  <c r="D78" i="5"/>
  <c r="D372" i="5" a="1"/>
  <c r="D372" i="5"/>
  <c r="D154" i="5" a="1"/>
  <c r="D154" i="5"/>
  <c r="D140" i="5" a="1"/>
  <c r="D140" i="5"/>
  <c r="D260" i="5" a="1"/>
  <c r="D260" i="5"/>
  <c r="D346" i="5" a="1"/>
  <c r="D346" i="5"/>
  <c r="D12" i="6" a="1"/>
  <c r="D12" i="6"/>
  <c r="D186" i="5" a="1"/>
  <c r="D186" i="5"/>
  <c r="D51" i="5" a="1"/>
  <c r="D51" i="5"/>
  <c r="D120" i="5" a="1"/>
  <c r="D120" i="5"/>
  <c r="D370" i="5" a="1"/>
  <c r="D370" i="5"/>
  <c r="D108" i="5" a="1"/>
  <c r="D108" i="5"/>
  <c r="D111" i="5" a="1"/>
  <c r="D111" i="5"/>
  <c r="D254" i="5" a="1"/>
  <c r="D254" i="5"/>
  <c r="D6" i="6" a="1"/>
  <c r="D6" i="6"/>
  <c r="D218" i="5" a="1"/>
  <c r="D218" i="5"/>
  <c r="D367" i="5" a="1"/>
  <c r="D367" i="5"/>
  <c r="D137" i="5" a="1"/>
  <c r="D137" i="5"/>
  <c r="D329" i="5" a="1"/>
  <c r="D329" i="5"/>
  <c r="D213" i="5" a="1"/>
  <c r="D213" i="5"/>
  <c r="D3" i="5" a="1"/>
  <c r="D3" i="5"/>
  <c r="D264" i="5" a="1"/>
  <c r="D264" i="5"/>
  <c r="D223" i="5" a="1"/>
  <c r="D223" i="5"/>
  <c r="D364" i="5" a="1"/>
  <c r="D364" i="5"/>
  <c r="D20" i="5" a="1"/>
  <c r="D20" i="5"/>
  <c r="D142" i="5" a="1"/>
  <c r="D142" i="5"/>
  <c r="D298" i="5" a="1"/>
  <c r="D298" i="5"/>
  <c r="D269" i="5" a="1"/>
  <c r="D269" i="5"/>
  <c r="D350" i="5" a="1"/>
  <c r="D350" i="5"/>
  <c r="D219" i="5" a="1"/>
  <c r="D219" i="5"/>
  <c r="D21" i="5" a="1"/>
  <c r="D21" i="5"/>
  <c r="D118" i="5" a="1"/>
  <c r="D118" i="5"/>
  <c r="D351" i="5" a="1"/>
  <c r="D351" i="5"/>
  <c r="D410" i="5" a="1"/>
  <c r="D410" i="5"/>
  <c r="D334" i="5" a="1"/>
  <c r="D334" i="5"/>
  <c r="D101" i="5" a="1"/>
  <c r="D101" i="5"/>
  <c r="D381" i="5" a="1"/>
  <c r="D381" i="5"/>
  <c r="D52" i="5" a="1"/>
  <c r="D52" i="5"/>
  <c r="D192" i="5" a="1"/>
  <c r="D192" i="5"/>
  <c r="D369" i="5" a="1"/>
  <c r="D369" i="5"/>
  <c r="D371" i="5" a="1"/>
  <c r="D371" i="5"/>
  <c r="D5" i="6" a="1"/>
  <c r="D5" i="6"/>
  <c r="D109" i="5" a="1"/>
  <c r="D109" i="5"/>
  <c r="D164" i="5" a="1"/>
  <c r="D164" i="5"/>
  <c r="D338" i="5" a="1"/>
  <c r="D338" i="5"/>
  <c r="D368" i="5" a="1"/>
  <c r="D368" i="5"/>
  <c r="D38" i="5" a="1"/>
  <c r="D38" i="5"/>
  <c r="D16" i="7" a="1"/>
  <c r="D16" i="7"/>
  <c r="D122" i="5" a="1"/>
  <c r="D122" i="5"/>
  <c r="D188" i="5" a="1"/>
  <c r="D188" i="5"/>
  <c r="D121" i="5" a="1"/>
  <c r="D121" i="5"/>
  <c r="D326" i="5" a="1"/>
  <c r="D326" i="5"/>
  <c r="D173" i="5" a="1"/>
  <c r="D173" i="5"/>
  <c r="D8" i="5" a="1"/>
  <c r="D8" i="5"/>
  <c r="D47" i="5" a="1"/>
  <c r="D47" i="5"/>
  <c r="D18" i="7" a="1"/>
  <c r="D18" i="7"/>
  <c r="D22" i="7" a="1"/>
  <c r="D22" i="7"/>
  <c r="D315" i="5" a="1"/>
  <c r="D315" i="5"/>
  <c r="D172" i="5" a="1"/>
  <c r="D172" i="5"/>
  <c r="D272" i="5" a="1"/>
  <c r="D272" i="5"/>
  <c r="D14" i="5" a="1"/>
  <c r="D14" i="5"/>
  <c r="D398" i="5" a="1"/>
  <c r="D398" i="5"/>
  <c r="D116" i="5" a="1"/>
  <c r="D116" i="5"/>
  <c r="D323" i="5" a="1"/>
  <c r="D323" i="5"/>
  <c r="D407" i="5" a="1"/>
  <c r="D407" i="5"/>
  <c r="D161" i="5" a="1"/>
  <c r="D161" i="5"/>
  <c r="D349" i="5" a="1"/>
  <c r="D349" i="5"/>
  <c r="D380" i="5" a="1"/>
  <c r="D380" i="5"/>
  <c r="D241" i="5" a="1"/>
  <c r="D241" i="5"/>
  <c r="D155" i="5" a="1"/>
  <c r="D155" i="5"/>
  <c r="D363" i="5" a="1"/>
  <c r="D363" i="5"/>
  <c r="D211" i="5" a="1"/>
  <c r="D211" i="5"/>
  <c r="D107" i="5" a="1"/>
  <c r="D107" i="5"/>
  <c r="D37" i="5" a="1"/>
  <c r="D37" i="5"/>
  <c r="D348" i="5" a="1"/>
  <c r="D348" i="5"/>
  <c r="E75" i="5" a="1"/>
  <c r="E75" i="5"/>
  <c r="E126" i="5" a="1"/>
  <c r="E126" i="5"/>
  <c r="E254" i="5" a="1"/>
  <c r="E254" i="5"/>
  <c r="E299" i="5" a="1"/>
  <c r="E299" i="5"/>
  <c r="E134" i="5" a="1"/>
  <c r="E134" i="5"/>
  <c r="E403" i="5" a="1"/>
  <c r="E403" i="5"/>
  <c r="E407" i="5" a="1"/>
  <c r="E407" i="5"/>
  <c r="E265" i="5" a="1"/>
  <c r="E265" i="5"/>
  <c r="E227" i="5" a="1"/>
  <c r="E227" i="5"/>
  <c r="E400" i="5" a="1"/>
  <c r="E400" i="5"/>
  <c r="D170" i="5" a="1"/>
  <c r="D170" i="5"/>
  <c r="D80" i="5" a="1"/>
  <c r="D80" i="5"/>
  <c r="D283" i="5" a="1"/>
  <c r="D283" i="5"/>
  <c r="D131" i="5" a="1"/>
  <c r="D131" i="5"/>
  <c r="D42" i="5" a="1"/>
  <c r="D42" i="5"/>
  <c r="D266" i="5" a="1"/>
  <c r="D266" i="5"/>
  <c r="D13" i="5" a="1"/>
  <c r="D13" i="5"/>
  <c r="D359" i="5" a="1"/>
  <c r="D359" i="5"/>
  <c r="D337" i="5" a="1"/>
  <c r="D337" i="5"/>
  <c r="D74" i="5" a="1"/>
  <c r="D74" i="5"/>
  <c r="D318" i="5" a="1"/>
  <c r="D318" i="5"/>
  <c r="D208" i="5" a="1"/>
  <c r="D208" i="5"/>
  <c r="D253" i="5" a="1"/>
  <c r="D253" i="5"/>
  <c r="D2" i="7" a="1"/>
  <c r="D2" i="7"/>
  <c r="D64" i="5" a="1"/>
  <c r="D64" i="5"/>
  <c r="D403" i="5" a="1"/>
  <c r="D403" i="5"/>
  <c r="D119" i="5" a="1"/>
  <c r="D119" i="5"/>
  <c r="D2" i="5" a="1"/>
  <c r="D2" i="5"/>
  <c r="D76" i="5" a="1"/>
  <c r="D76" i="5"/>
  <c r="D400" i="5" a="1"/>
  <c r="D400" i="5"/>
  <c r="D399" i="5" a="1"/>
  <c r="D399" i="5"/>
  <c r="D327" i="5" a="1"/>
  <c r="D327" i="5"/>
  <c r="D45" i="5" a="1"/>
  <c r="D45" i="5"/>
  <c r="D289" i="5" a="1"/>
  <c r="D289" i="5"/>
  <c r="D234" i="5" a="1"/>
  <c r="D234" i="5"/>
  <c r="D320" i="5" a="1"/>
  <c r="D320" i="5"/>
  <c r="D20" i="7" a="1"/>
  <c r="D20" i="7"/>
  <c r="D11" i="7" a="1"/>
  <c r="D11" i="7"/>
  <c r="D90" i="5" a="1"/>
  <c r="D90" i="5"/>
  <c r="D4" i="6" a="1"/>
  <c r="D4" i="6"/>
  <c r="E133" i="5" a="1"/>
  <c r="E133" i="5"/>
  <c r="E399" i="5" a="1"/>
  <c r="E399" i="5"/>
  <c r="E9" i="7" a="1"/>
  <c r="E9" i="7"/>
  <c r="E10" i="6" a="1"/>
  <c r="E10" i="6"/>
  <c r="E120" i="5" a="1"/>
  <c r="E120" i="5"/>
  <c r="E385" i="5" a="1"/>
  <c r="E385" i="5"/>
  <c r="E351" i="5" a="1"/>
  <c r="E351" i="5"/>
  <c r="E211" i="5" a="1"/>
  <c r="E211" i="5"/>
  <c r="E387" i="5" a="1"/>
  <c r="E387" i="5"/>
  <c r="E7" i="6" a="1"/>
  <c r="E7" i="6"/>
  <c r="E35" i="5" a="1"/>
  <c r="E35" i="5"/>
  <c r="E366" i="5" a="1"/>
  <c r="E366" i="5"/>
  <c r="E106" i="5" a="1"/>
  <c r="E106" i="5"/>
  <c r="E192" i="5" a="1"/>
  <c r="E192" i="5"/>
  <c r="E13" i="5" a="1"/>
  <c r="E13" i="5"/>
  <c r="E154" i="5" a="1"/>
  <c r="E154" i="5"/>
  <c r="E202" i="5" a="1"/>
  <c r="E202" i="5"/>
  <c r="E224" i="5" a="1"/>
  <c r="E224" i="5"/>
  <c r="E232" i="5" a="1"/>
  <c r="E232" i="5"/>
  <c r="E185" i="5" a="1"/>
  <c r="E185" i="5"/>
  <c r="E52" i="5" a="1"/>
  <c r="E52" i="5"/>
  <c r="E354" i="5" a="1"/>
  <c r="E354" i="5"/>
  <c r="E96" i="5" a="1"/>
  <c r="E96" i="5"/>
  <c r="E61" i="5" a="1"/>
  <c r="E61" i="5"/>
  <c r="E15" i="5" a="1"/>
  <c r="E15" i="5"/>
  <c r="E36" i="5" a="1"/>
  <c r="E36" i="5"/>
  <c r="E7" i="7" a="1"/>
  <c r="E7" i="7"/>
  <c r="E165" i="5" a="1"/>
  <c r="E165" i="5"/>
  <c r="E116" i="5" a="1"/>
  <c r="E116" i="5"/>
  <c r="E13" i="7" a="1"/>
  <c r="E13" i="7"/>
  <c r="E388" i="5" a="1"/>
  <c r="E388" i="5"/>
  <c r="E353" i="5" a="1"/>
  <c r="E353" i="5"/>
  <c r="E9" i="5" a="1"/>
  <c r="E9" i="5"/>
  <c r="E215" i="5" a="1"/>
  <c r="E215" i="5"/>
  <c r="E373" i="5" a="1"/>
  <c r="E373" i="5"/>
  <c r="E152" i="5" a="1"/>
  <c r="E152" i="5"/>
  <c r="D210" i="5" a="1"/>
  <c r="D210" i="5"/>
  <c r="D66" i="5" a="1"/>
  <c r="D66" i="5"/>
  <c r="D95" i="5" a="1"/>
  <c r="D95" i="5"/>
  <c r="D281" i="5" a="1"/>
  <c r="D281" i="5"/>
  <c r="D39" i="5" a="1"/>
  <c r="D39" i="5"/>
  <c r="D26" i="5" a="1"/>
  <c r="D26" i="5"/>
  <c r="D24" i="5" a="1"/>
  <c r="D24" i="5"/>
  <c r="D56" i="5" a="1"/>
  <c r="D56" i="5"/>
  <c r="D397" i="5" a="1"/>
  <c r="D397" i="5"/>
  <c r="D133" i="5" a="1"/>
  <c r="D133" i="5"/>
  <c r="E6" i="5" a="1"/>
  <c r="E6" i="5"/>
  <c r="E318" i="5" a="1"/>
  <c r="E318" i="5"/>
  <c r="E277" i="5" a="1"/>
  <c r="E277" i="5"/>
  <c r="E12" i="5" a="1"/>
  <c r="E12" i="5"/>
  <c r="E292" i="5" a="1"/>
  <c r="E292" i="5"/>
  <c r="E190" i="5" a="1"/>
  <c r="E190" i="5"/>
  <c r="E146" i="5" a="1"/>
  <c r="E146" i="5"/>
  <c r="E122" i="5" a="1"/>
  <c r="E122" i="5"/>
  <c r="E41" i="5" a="1"/>
  <c r="E41" i="5"/>
  <c r="E56" i="5" a="1"/>
  <c r="E56" i="5"/>
  <c r="E343" i="5" a="1"/>
  <c r="E343" i="5"/>
  <c r="E3" i="5" a="1"/>
  <c r="E3" i="5"/>
  <c r="E44" i="5" a="1"/>
  <c r="E44" i="5"/>
  <c r="E231" i="5" a="1"/>
  <c r="E231" i="5"/>
  <c r="E2" i="6" a="1"/>
  <c r="E2" i="6"/>
  <c r="E212" i="5" a="1"/>
  <c r="E212" i="5"/>
  <c r="E16" i="7" a="1"/>
  <c r="E16" i="7"/>
  <c r="E267" i="5" a="1"/>
  <c r="E267" i="5"/>
  <c r="E384" i="5" a="1"/>
  <c r="E384" i="5"/>
  <c r="E311" i="5" a="1"/>
  <c r="E311" i="5"/>
  <c r="E296" i="5" a="1"/>
  <c r="E296" i="5"/>
  <c r="E200" i="5" a="1"/>
  <c r="E200" i="5"/>
  <c r="E90" i="5" a="1"/>
  <c r="E90" i="5"/>
  <c r="E312" i="5" a="1"/>
  <c r="E312" i="5"/>
  <c r="E45" i="5" a="1"/>
  <c r="E45" i="5"/>
  <c r="E253" i="5" a="1"/>
  <c r="E253" i="5"/>
  <c r="E170" i="5" a="1"/>
  <c r="E170" i="5"/>
  <c r="E382" i="5" a="1"/>
  <c r="E382" i="5"/>
  <c r="E261" i="5" a="1"/>
  <c r="E261" i="5"/>
  <c r="E241" i="5" a="1"/>
  <c r="E241" i="5"/>
  <c r="E323" i="5" a="1"/>
  <c r="E323" i="5"/>
  <c r="E159" i="5" a="1"/>
  <c r="E159" i="5"/>
  <c r="E155" i="5" a="1"/>
  <c r="E155" i="5"/>
  <c r="E117" i="5" a="1"/>
  <c r="E117" i="5"/>
  <c r="E325" i="5" a="1"/>
  <c r="E325" i="5"/>
  <c r="E274" i="5" a="1"/>
  <c r="E274" i="5"/>
  <c r="E4" i="6" a="1"/>
  <c r="E4" i="6"/>
  <c r="E349" i="5" a="1"/>
  <c r="E349" i="5"/>
  <c r="E411" i="5" a="1"/>
  <c r="E411" i="5"/>
  <c r="E199" i="5" a="1"/>
  <c r="E199" i="5"/>
  <c r="E335" i="5" a="1"/>
  <c r="E335" i="5"/>
  <c r="E93" i="5" a="1"/>
  <c r="E93" i="5"/>
  <c r="E329" i="5" a="1"/>
  <c r="E329" i="5"/>
  <c r="E62" i="5" a="1"/>
  <c r="E62" i="5"/>
  <c r="E142" i="5" a="1"/>
  <c r="E142" i="5"/>
  <c r="E307" i="5" a="1"/>
  <c r="E307" i="5"/>
  <c r="E304" i="5" a="1"/>
  <c r="E304" i="5"/>
  <c r="E125" i="5" a="1"/>
  <c r="E125" i="5"/>
  <c r="E137" i="5" a="1"/>
  <c r="E137" i="5"/>
  <c r="E8" i="7" a="1"/>
  <c r="E8" i="7"/>
  <c r="E327" i="5" a="1"/>
  <c r="E327" i="5"/>
  <c r="E11" i="6" a="1"/>
  <c r="E11" i="6"/>
  <c r="E78" i="5" a="1"/>
  <c r="E78" i="5"/>
  <c r="E149" i="5" a="1"/>
  <c r="E149" i="5"/>
  <c r="E300" i="5" a="1"/>
  <c r="E300" i="5"/>
  <c r="E397" i="5" a="1"/>
  <c r="E397" i="5"/>
  <c r="E247" i="5" a="1"/>
  <c r="E247" i="5"/>
  <c r="E33" i="5" a="1"/>
  <c r="E33" i="5"/>
  <c r="E73" i="5" a="1"/>
  <c r="E73" i="5"/>
  <c r="E413" i="5" a="1"/>
  <c r="E413" i="5"/>
  <c r="E255" i="5" a="1"/>
  <c r="E255" i="5"/>
  <c r="E257" i="5" a="1"/>
  <c r="E257" i="5"/>
  <c r="E245" i="5" a="1"/>
  <c r="E245" i="5"/>
  <c r="E22" i="7" a="1"/>
  <c r="E22" i="7"/>
  <c r="E330" i="5" a="1"/>
  <c r="E330" i="5"/>
  <c r="E94" i="5" a="1"/>
  <c r="E94" i="5"/>
  <c r="E115" i="5" a="1"/>
  <c r="E115" i="5"/>
  <c r="E108" i="5" a="1"/>
  <c r="E108" i="5"/>
  <c r="E158" i="5" a="1"/>
  <c r="E158" i="5"/>
  <c r="E32" i="5" a="1"/>
  <c r="E32" i="5"/>
  <c r="E328" i="5" a="1"/>
  <c r="E328" i="5"/>
  <c r="E83" i="5" a="1"/>
  <c r="E83" i="5"/>
  <c r="E283" i="5" a="1"/>
  <c r="E283" i="5"/>
  <c r="E171" i="5" a="1"/>
  <c r="E171" i="5"/>
  <c r="E317" i="5" a="1"/>
  <c r="E317" i="5"/>
  <c r="E160" i="5" a="1"/>
  <c r="E160" i="5"/>
  <c r="E280" i="5" a="1"/>
  <c r="E280" i="5"/>
  <c r="E14" i="7" a="1"/>
  <c r="E14" i="7"/>
  <c r="E111" i="5" a="1"/>
  <c r="E111" i="5"/>
  <c r="E272" i="5" a="1"/>
  <c r="E272" i="5"/>
  <c r="E179" i="5" a="1"/>
  <c r="E179" i="5"/>
  <c r="E14" i="5" a="1"/>
  <c r="E14" i="5"/>
  <c r="E58" i="5" a="1"/>
  <c r="E58" i="5"/>
  <c r="E219" i="5" a="1"/>
  <c r="E219" i="5"/>
  <c r="E229" i="5" a="1"/>
  <c r="E229" i="5"/>
  <c r="E173" i="5" a="1"/>
  <c r="E173" i="5"/>
  <c r="E305" i="5" a="1"/>
  <c r="E305" i="5"/>
  <c r="E15" i="7" a="1"/>
  <c r="E15" i="7"/>
  <c r="E138" i="5" a="1"/>
  <c r="E138" i="5"/>
  <c r="E210" i="5" a="1"/>
  <c r="E210" i="5"/>
  <c r="E339" i="5" a="1"/>
  <c r="E339" i="5"/>
  <c r="E408" i="5" a="1"/>
  <c r="E408" i="5"/>
  <c r="E315" i="5" a="1"/>
  <c r="E315" i="5"/>
  <c r="E188" i="5" a="1"/>
  <c r="E188" i="5"/>
  <c r="E233" i="5" a="1"/>
  <c r="E233" i="5"/>
  <c r="E381" i="5" a="1"/>
  <c r="E381" i="5"/>
  <c r="E51" i="5" a="1"/>
  <c r="E51" i="5"/>
  <c r="E262" i="5" a="1"/>
  <c r="E262" i="5"/>
  <c r="E263" i="5" a="1"/>
  <c r="E263" i="5"/>
  <c r="E151" i="5" a="1"/>
  <c r="E151" i="5"/>
  <c r="E50" i="5" a="1"/>
  <c r="E50" i="5"/>
  <c r="E259" i="5" a="1"/>
  <c r="E259" i="5"/>
  <c r="E239" i="5" a="1"/>
  <c r="E239" i="5"/>
  <c r="E370" i="5" a="1"/>
  <c r="E370" i="5"/>
  <c r="E132" i="5" a="1"/>
  <c r="E132" i="5"/>
  <c r="E395" i="5" a="1"/>
  <c r="E395" i="5"/>
  <c r="E285" i="5" a="1"/>
  <c r="E285" i="5"/>
  <c r="E82" i="5" a="1"/>
  <c r="E82" i="5"/>
  <c r="E321" i="5" a="1"/>
  <c r="E321" i="5"/>
  <c r="E169" i="5" a="1"/>
  <c r="E169" i="5"/>
  <c r="E148" i="5" a="1"/>
  <c r="E148" i="5"/>
  <c r="E54" i="5" a="1"/>
  <c r="E54" i="5"/>
  <c r="E136" i="5" a="1"/>
  <c r="E136" i="5"/>
  <c r="E183" i="5" a="1"/>
  <c r="E183" i="5"/>
  <c r="E320" i="5" a="1"/>
  <c r="E320" i="5"/>
  <c r="E4" i="5" a="1"/>
  <c r="E4" i="5"/>
  <c r="E334" i="5" a="1"/>
  <c r="E334" i="5"/>
  <c r="E17" i="7" a="1"/>
  <c r="E17" i="7"/>
  <c r="E256" i="5" a="1"/>
  <c r="E256" i="5"/>
  <c r="E121" i="5" a="1"/>
  <c r="E121" i="5"/>
  <c r="E194" i="5" a="1"/>
  <c r="E194" i="5"/>
  <c r="E145" i="5" a="1"/>
  <c r="E145" i="5"/>
  <c r="E193" i="5" a="1"/>
  <c r="E193" i="5"/>
  <c r="E68" i="5" a="1"/>
  <c r="E68" i="5"/>
  <c r="E28" i="5" a="1"/>
  <c r="E28" i="5"/>
  <c r="E392" i="5" a="1"/>
  <c r="E392" i="5"/>
  <c r="E124" i="5" a="1"/>
  <c r="E124" i="5"/>
  <c r="E184" i="5" a="1"/>
  <c r="E184" i="5"/>
  <c r="E5" i="7" a="1"/>
  <c r="E5" i="7"/>
  <c r="E70" i="5" a="1"/>
  <c r="E70" i="5"/>
  <c r="E5" i="5" a="1"/>
  <c r="E5" i="5"/>
  <c r="E76" i="5" a="1"/>
  <c r="E76" i="5"/>
  <c r="E376" i="5" a="1"/>
  <c r="E376" i="5"/>
  <c r="E306" i="5" a="1"/>
  <c r="E306" i="5"/>
  <c r="E21" i="7" a="1"/>
  <c r="E21" i="7"/>
  <c r="E278" i="5" a="1"/>
  <c r="E278" i="5"/>
  <c r="E6" i="6" a="1"/>
  <c r="E6" i="6"/>
  <c r="E251" i="5" a="1"/>
  <c r="E251" i="5"/>
  <c r="E348" i="5" a="1"/>
  <c r="E348" i="5"/>
  <c r="E279" i="5" a="1"/>
  <c r="E279" i="5"/>
  <c r="E37" i="5" a="1"/>
  <c r="E37" i="5"/>
  <c r="E409" i="5" a="1"/>
  <c r="E409" i="5"/>
  <c r="E40" i="5" a="1"/>
  <c r="E40" i="5"/>
  <c r="E201" i="5" a="1"/>
  <c r="E201" i="5"/>
  <c r="E374" i="5" a="1"/>
  <c r="E374" i="5"/>
  <c r="E3" i="7" a="1"/>
  <c r="E3" i="7"/>
  <c r="E258" i="5" a="1"/>
  <c r="E258" i="5"/>
  <c r="E112" i="5" a="1"/>
  <c r="E112" i="5"/>
  <c r="E123" i="5" a="1"/>
  <c r="E123" i="5"/>
  <c r="E139" i="5" a="1"/>
  <c r="E139" i="5"/>
  <c r="E4" i="7" a="1"/>
  <c r="E4" i="7"/>
  <c r="E143" i="5" a="1"/>
  <c r="E143" i="5"/>
  <c r="E16" i="5" a="1"/>
  <c r="E16" i="5"/>
  <c r="E225" i="5" a="1"/>
  <c r="E225" i="5"/>
  <c r="E107" i="5" a="1"/>
  <c r="E107" i="5"/>
  <c r="E214" i="5" a="1"/>
  <c r="E214" i="5"/>
  <c r="E166" i="5" a="1"/>
  <c r="E166" i="5"/>
  <c r="E177" i="5" a="1"/>
  <c r="E177" i="5"/>
  <c r="E375" i="5" a="1"/>
  <c r="E375" i="5"/>
  <c r="E101" i="5" a="1"/>
  <c r="E101" i="5"/>
  <c r="E308" i="5" a="1"/>
  <c r="E308" i="5"/>
  <c r="E87" i="5" a="1"/>
  <c r="E87" i="5"/>
  <c r="E141" i="5" a="1"/>
  <c r="E141" i="5"/>
  <c r="E26" i="5" a="1"/>
  <c r="E26" i="5"/>
  <c r="E66" i="5" a="1"/>
  <c r="E66" i="5"/>
  <c r="E289" i="5" a="1"/>
  <c r="E289" i="5"/>
  <c r="E250" i="5" a="1"/>
  <c r="E250" i="5"/>
  <c r="E248" i="5" a="1"/>
  <c r="E248" i="5"/>
  <c r="E130" i="5" a="1"/>
  <c r="E130" i="5"/>
  <c r="E393" i="5" a="1"/>
  <c r="E393" i="5"/>
  <c r="E294" i="5" a="1"/>
  <c r="E294" i="5"/>
  <c r="E147" i="5" a="1"/>
  <c r="E147" i="5"/>
  <c r="E53" i="5" a="1"/>
  <c r="E53" i="5"/>
  <c r="E99" i="5" a="1"/>
  <c r="E99" i="5"/>
  <c r="E95" i="5" a="1"/>
  <c r="E95" i="5"/>
  <c r="E119" i="5" a="1"/>
  <c r="E119" i="5"/>
  <c r="E197" i="5" a="1"/>
  <c r="E197" i="5"/>
  <c r="E303" i="5" a="1"/>
  <c r="E303" i="5"/>
  <c r="E178" i="5" a="1"/>
  <c r="E178" i="5"/>
  <c r="E127" i="5" a="1"/>
  <c r="E127" i="5"/>
  <c r="E46" i="5" a="1"/>
  <c r="E46" i="5"/>
  <c r="E153" i="5" a="1"/>
  <c r="E153" i="5"/>
  <c r="E205" i="5" a="1"/>
  <c r="E205" i="5"/>
  <c r="E48" i="5" a="1"/>
  <c r="E48" i="5"/>
  <c r="E131" i="5" a="1"/>
  <c r="E131" i="5"/>
  <c r="E273" i="5" a="1"/>
  <c r="E273" i="5"/>
  <c r="E345" i="5" a="1"/>
  <c r="E345" i="5"/>
  <c r="E236" i="5" a="1"/>
  <c r="E236" i="5"/>
  <c r="E402" i="5" a="1"/>
  <c r="E402" i="5"/>
  <c r="E39" i="5" a="1"/>
  <c r="E39" i="5"/>
  <c r="E2" i="7" a="1"/>
  <c r="E2" i="7"/>
  <c r="E135" i="5" a="1"/>
  <c r="E135" i="5"/>
  <c r="E196" i="5" a="1"/>
  <c r="E196" i="5"/>
  <c r="E275" i="5" a="1"/>
  <c r="E275" i="5"/>
  <c r="E21" i="5" a="1"/>
  <c r="E21" i="5"/>
  <c r="E269" i="5" a="1"/>
  <c r="E269" i="5"/>
  <c r="E9" i="6" a="1"/>
  <c r="E9" i="6"/>
  <c r="E74" i="5" a="1"/>
  <c r="E74" i="5"/>
  <c r="E396" i="5" a="1"/>
  <c r="E396" i="5"/>
  <c r="E31" i="5" a="1"/>
  <c r="E31" i="5"/>
  <c r="F302" i="5" a="1"/>
  <c r="F302" i="5"/>
  <c r="F327" i="5" a="1"/>
  <c r="F327" i="5"/>
  <c r="F406" i="5" a="1"/>
  <c r="F406" i="5"/>
  <c r="F97" i="5" a="1"/>
  <c r="F97" i="5"/>
  <c r="F311" i="5" a="1"/>
  <c r="F311" i="5"/>
  <c r="F18" i="5" a="1"/>
  <c r="F18" i="5"/>
  <c r="F159" i="5" a="1"/>
  <c r="F159" i="5"/>
  <c r="F360" i="5" a="1"/>
  <c r="F360" i="5"/>
  <c r="F139" i="5" a="1"/>
  <c r="F139" i="5"/>
  <c r="F395" i="5" a="1"/>
  <c r="F395" i="5"/>
  <c r="E238" i="5" a="1"/>
  <c r="E238" i="5"/>
  <c r="E405" i="5" a="1"/>
  <c r="E405" i="5"/>
  <c r="E6" i="7" a="1"/>
  <c r="E6" i="7"/>
  <c r="E260" i="5" a="1"/>
  <c r="E260" i="5"/>
  <c r="E410" i="5" a="1"/>
  <c r="E410" i="5"/>
  <c r="E295" i="5" a="1"/>
  <c r="E295" i="5"/>
  <c r="E84" i="5" a="1"/>
  <c r="E84" i="5"/>
  <c r="E191" i="5" a="1"/>
  <c r="E191" i="5"/>
  <c r="E10" i="5" a="1"/>
  <c r="E10" i="5"/>
  <c r="E208" i="5" a="1"/>
  <c r="E208" i="5"/>
  <c r="E361" i="5" a="1"/>
  <c r="E361" i="5"/>
  <c r="E372" i="5" a="1"/>
  <c r="E372" i="5"/>
  <c r="E209" i="5" a="1"/>
  <c r="E209" i="5"/>
  <c r="E113" i="5" a="1"/>
  <c r="E113" i="5"/>
  <c r="E12" i="6" a="1"/>
  <c r="E12" i="6"/>
  <c r="E394" i="5" a="1"/>
  <c r="E394" i="5"/>
  <c r="E244" i="5" a="1"/>
  <c r="E244" i="5"/>
  <c r="E163" i="5" a="1"/>
  <c r="E163" i="5"/>
  <c r="E55" i="5" a="1"/>
  <c r="E55" i="5"/>
  <c r="E29" i="5" a="1"/>
  <c r="E29" i="5"/>
  <c r="E182" i="5" a="1"/>
  <c r="E182" i="5"/>
  <c r="E105" i="5" a="1"/>
  <c r="E105" i="5"/>
  <c r="E270" i="5" a="1"/>
  <c r="E270" i="5"/>
  <c r="E414" i="5" a="1"/>
  <c r="E414" i="5"/>
  <c r="E97" i="5" a="1"/>
  <c r="E97" i="5"/>
  <c r="E17" i="5" a="1"/>
  <c r="E17" i="5"/>
  <c r="E18" i="5" a="1"/>
  <c r="E18" i="5"/>
  <c r="E24" i="5" a="1"/>
  <c r="E24" i="5"/>
  <c r="E358" i="5" a="1"/>
  <c r="E358" i="5"/>
  <c r="E110" i="5" a="1"/>
  <c r="E110" i="5"/>
  <c r="E98" i="5" a="1"/>
  <c r="E98" i="5"/>
  <c r="E337" i="5" a="1"/>
  <c r="E337" i="5"/>
  <c r="E189" i="5" a="1"/>
  <c r="E189" i="5"/>
  <c r="E23" i="5" a="1"/>
  <c r="E23" i="5"/>
  <c r="E71" i="5" a="1"/>
  <c r="E71" i="5"/>
  <c r="E326" i="5" a="1"/>
  <c r="E326" i="5"/>
  <c r="E347" i="5" a="1"/>
  <c r="E347" i="5"/>
  <c r="E34" i="5" a="1"/>
  <c r="E34" i="5"/>
  <c r="E293" i="5" a="1"/>
  <c r="E293" i="5"/>
  <c r="E195" i="5" a="1"/>
  <c r="E195" i="5"/>
  <c r="E228" i="5" a="1"/>
  <c r="E228" i="5"/>
  <c r="E322" i="5" a="1"/>
  <c r="E322" i="5"/>
  <c r="E47" i="5" a="1"/>
  <c r="E47" i="5"/>
  <c r="E222" i="5" a="1"/>
  <c r="E222" i="5"/>
  <c r="E157" i="5" a="1"/>
  <c r="E157" i="5"/>
  <c r="E3" i="6" a="1"/>
  <c r="E3" i="6"/>
  <c r="E102" i="5" a="1"/>
  <c r="E102" i="5"/>
  <c r="E104" i="5" a="1"/>
  <c r="E104" i="5"/>
  <c r="E301" i="5" a="1"/>
  <c r="E301" i="5"/>
  <c r="E67" i="5" a="1"/>
  <c r="E67" i="5"/>
  <c r="E150" i="5" a="1"/>
  <c r="E150" i="5"/>
  <c r="E11" i="5" a="1"/>
  <c r="E11" i="5"/>
  <c r="E316" i="5" a="1"/>
  <c r="E316" i="5"/>
  <c r="E198" i="5" a="1"/>
  <c r="E198" i="5"/>
  <c r="E128" i="5" a="1"/>
  <c r="E128" i="5"/>
  <c r="E180" i="5" a="1"/>
  <c r="E180" i="5"/>
  <c r="E13" i="6" a="1"/>
  <c r="E13" i="6"/>
  <c r="E218" i="5" a="1"/>
  <c r="E218" i="5"/>
  <c r="E341" i="5" a="1"/>
  <c r="E341" i="5"/>
  <c r="E331" i="5" a="1"/>
  <c r="E331" i="5"/>
  <c r="E187" i="5" a="1"/>
  <c r="E187" i="5"/>
  <c r="E332" i="5" a="1"/>
  <c r="E332" i="5"/>
  <c r="E391" i="5" a="1"/>
  <c r="E391" i="5"/>
  <c r="E342" i="5" a="1"/>
  <c r="E342" i="5"/>
  <c r="E91" i="5" a="1"/>
  <c r="E91" i="5"/>
  <c r="E81" i="5" a="1"/>
  <c r="E81" i="5"/>
  <c r="E49" i="5" a="1"/>
  <c r="E49" i="5"/>
  <c r="E363" i="5" a="1"/>
  <c r="E363" i="5"/>
  <c r="E389" i="5" a="1"/>
  <c r="E389" i="5"/>
  <c r="E386" i="5" a="1"/>
  <c r="E386" i="5"/>
  <c r="E18" i="7" a="1"/>
  <c r="E18" i="7"/>
  <c r="E100" i="5" a="1"/>
  <c r="E100" i="5"/>
  <c r="E172" i="5" a="1"/>
  <c r="E172" i="5"/>
  <c r="E92" i="5" a="1"/>
  <c r="E92" i="5"/>
  <c r="E118" i="5" a="1"/>
  <c r="E118" i="5"/>
  <c r="E357" i="5" a="1"/>
  <c r="E357" i="5"/>
  <c r="E203" i="5" a="1"/>
  <c r="E203" i="5"/>
  <c r="E144" i="5" a="1"/>
  <c r="E144" i="5"/>
  <c r="E249" i="5" a="1"/>
  <c r="E249" i="5"/>
  <c r="E206" i="5" a="1"/>
  <c r="E206" i="5"/>
  <c r="E10" i="7" a="1"/>
  <c r="E10" i="7"/>
  <c r="E216" i="5" a="1"/>
  <c r="E216" i="5"/>
  <c r="E383" i="5" a="1"/>
  <c r="E383" i="5"/>
  <c r="E282" i="5" a="1"/>
  <c r="E282" i="5"/>
  <c r="E80" i="5" a="1"/>
  <c r="E80" i="5"/>
  <c r="E276" i="5" a="1"/>
  <c r="E276" i="5"/>
  <c r="E379" i="5" a="1"/>
  <c r="E379" i="5"/>
  <c r="E27" i="5" a="1"/>
  <c r="E27" i="5"/>
  <c r="E242" i="5" a="1"/>
  <c r="E242" i="5"/>
  <c r="E30" i="5" a="1"/>
  <c r="E30" i="5"/>
  <c r="E64" i="5" a="1"/>
  <c r="E64" i="5"/>
  <c r="E412" i="5" a="1"/>
  <c r="E412" i="5"/>
  <c r="E352" i="5" a="1"/>
  <c r="E352" i="5"/>
  <c r="E378" i="5" a="1"/>
  <c r="E378" i="5"/>
  <c r="E243" i="5" a="1"/>
  <c r="E243" i="5"/>
  <c r="E217" i="5" a="1"/>
  <c r="E217" i="5"/>
  <c r="E22" i="5" a="1"/>
  <c r="E22" i="5"/>
  <c r="E324" i="5" a="1"/>
  <c r="E324" i="5"/>
  <c r="E268" i="5" a="1"/>
  <c r="E268" i="5"/>
  <c r="E359" i="5" a="1"/>
  <c r="E359" i="5"/>
  <c r="E340" i="5" a="1"/>
  <c r="E340" i="5"/>
  <c r="E367" i="5" a="1"/>
  <c r="E367" i="5"/>
  <c r="E12" i="7" a="1"/>
  <c r="E12" i="7"/>
  <c r="E204" i="5" a="1"/>
  <c r="E204" i="5"/>
  <c r="E129" i="5" a="1"/>
  <c r="E129" i="5"/>
  <c r="E140" i="5" a="1"/>
  <c r="E140" i="5"/>
  <c r="E8" i="6" a="1"/>
  <c r="E8" i="6"/>
  <c r="E69" i="5" a="1"/>
  <c r="E69" i="5"/>
  <c r="E266" i="5" a="1"/>
  <c r="E266" i="5"/>
  <c r="E89" i="5" a="1"/>
  <c r="E89" i="5"/>
  <c r="E20" i="5" a="1"/>
  <c r="E20" i="5"/>
  <c r="E368" i="5" a="1"/>
  <c r="E368" i="5"/>
  <c r="E235" i="5" a="1"/>
  <c r="E235" i="5"/>
  <c r="E319" i="5" a="1"/>
  <c r="E319" i="5"/>
  <c r="E175" i="5" a="1"/>
  <c r="E175" i="5"/>
  <c r="E380" i="5" a="1"/>
  <c r="E380" i="5"/>
  <c r="E350" i="5" a="1"/>
  <c r="E350" i="5"/>
  <c r="E288" i="5" a="1"/>
  <c r="E288" i="5"/>
  <c r="E365" i="5" a="1"/>
  <c r="E365" i="5"/>
  <c r="E356" i="5" a="1"/>
  <c r="E356" i="5"/>
  <c r="E38" i="5" a="1"/>
  <c r="E38" i="5"/>
  <c r="E226" i="5" a="1"/>
  <c r="E226" i="5"/>
  <c r="E2" i="5" a="1"/>
  <c r="E2" i="5"/>
  <c r="E362" i="5" a="1"/>
  <c r="E362" i="5"/>
  <c r="E114" i="5" a="1"/>
  <c r="E114" i="5"/>
  <c r="E264" i="5" a="1"/>
  <c r="E264" i="5"/>
  <c r="E369" i="5" a="1"/>
  <c r="E369" i="5"/>
  <c r="E221" i="5" a="1"/>
  <c r="E221" i="5"/>
  <c r="E309" i="5" a="1"/>
  <c r="E309" i="5"/>
  <c r="E234" i="5" a="1"/>
  <c r="E234" i="5"/>
  <c r="E59" i="5" a="1"/>
  <c r="E59" i="5"/>
  <c r="E25" i="5" a="1"/>
  <c r="E25" i="5"/>
  <c r="E213" i="5" a="1"/>
  <c r="E213" i="5"/>
  <c r="E310" i="5" a="1"/>
  <c r="E310" i="5"/>
  <c r="E287" i="5" a="1"/>
  <c r="E287" i="5"/>
  <c r="E60" i="5" a="1"/>
  <c r="E60" i="5"/>
  <c r="E103" i="5" a="1"/>
  <c r="E103" i="5"/>
  <c r="E162" i="5" a="1"/>
  <c r="E162" i="5"/>
  <c r="E286" i="5" a="1"/>
  <c r="E286" i="5"/>
  <c r="E65" i="5" a="1"/>
  <c r="E65" i="5"/>
  <c r="E109" i="5" a="1"/>
  <c r="E109" i="5"/>
  <c r="E377" i="5" a="1"/>
  <c r="E377" i="5"/>
  <c r="E8" i="5" a="1"/>
  <c r="E8" i="5"/>
  <c r="E86" i="5" a="1"/>
  <c r="E86" i="5"/>
  <c r="E291" i="5" a="1"/>
  <c r="E291" i="5"/>
  <c r="E333" i="5" a="1"/>
  <c r="E333" i="5"/>
  <c r="E252" i="5" a="1"/>
  <c r="E252" i="5"/>
  <c r="E88" i="5" a="1"/>
  <c r="E88" i="5"/>
  <c r="E401" i="5" a="1"/>
  <c r="E401" i="5"/>
  <c r="E207" i="5" a="1"/>
  <c r="E207" i="5"/>
  <c r="E298" i="5" a="1"/>
  <c r="E298" i="5"/>
  <c r="E390" i="5" a="1"/>
  <c r="E390" i="5"/>
  <c r="E344" i="5" a="1"/>
  <c r="E344" i="5"/>
  <c r="E85" i="5" a="1"/>
  <c r="E85" i="5"/>
  <c r="E223" i="5" a="1"/>
  <c r="E223" i="5"/>
  <c r="E302" i="5" a="1"/>
  <c r="E302" i="5"/>
  <c r="E174" i="5" a="1"/>
  <c r="E174" i="5"/>
  <c r="E167" i="5" a="1"/>
  <c r="E167" i="5"/>
  <c r="E406" i="5" a="1"/>
  <c r="E406" i="5"/>
  <c r="E7" i="5" a="1"/>
  <c r="E7" i="5"/>
  <c r="E237" i="5" a="1"/>
  <c r="E237" i="5"/>
  <c r="E57" i="5" a="1"/>
  <c r="E57" i="5"/>
  <c r="E156" i="5" a="1"/>
  <c r="E156" i="5"/>
  <c r="E290" i="5" a="1"/>
  <c r="E290" i="5"/>
  <c r="E176" i="5" a="1"/>
  <c r="E176" i="5"/>
  <c r="E336" i="5" a="1"/>
  <c r="E336" i="5"/>
  <c r="E20" i="7" a="1"/>
  <c r="E20" i="7"/>
  <c r="E168" i="5" a="1"/>
  <c r="E168" i="5"/>
  <c r="E240" i="5" a="1"/>
  <c r="E240" i="5"/>
  <c r="E281" i="5" a="1"/>
  <c r="E281" i="5"/>
  <c r="E360" i="5" a="1"/>
  <c r="E360" i="5"/>
  <c r="E404" i="5" a="1"/>
  <c r="E404" i="5"/>
  <c r="E398" i="5" a="1"/>
  <c r="E398" i="5"/>
  <c r="E72" i="5" a="1"/>
  <c r="E72" i="5"/>
  <c r="E79" i="5" a="1"/>
  <c r="E79" i="5"/>
  <c r="E63" i="5" a="1"/>
  <c r="E63" i="5"/>
  <c r="E186" i="5" a="1"/>
  <c r="E186" i="5"/>
  <c r="E164" i="5" a="1"/>
  <c r="E164" i="5"/>
  <c r="E42" i="5" a="1"/>
  <c r="E42" i="5"/>
  <c r="E364" i="5" a="1"/>
  <c r="E364" i="5"/>
  <c r="E43" i="5" a="1"/>
  <c r="E43" i="5"/>
  <c r="E77" i="5" a="1"/>
  <c r="E77" i="5"/>
  <c r="E11" i="7" a="1"/>
  <c r="E11" i="7"/>
  <c r="E19" i="7" a="1"/>
  <c r="E19" i="7"/>
  <c r="E355" i="5" a="1"/>
  <c r="E355" i="5"/>
  <c r="E297" i="5" a="1"/>
  <c r="E297" i="5"/>
  <c r="E246" i="5" a="1"/>
  <c r="E246" i="5"/>
  <c r="E346" i="5" a="1"/>
  <c r="E346" i="5"/>
  <c r="E313" i="5" a="1"/>
  <c r="E313" i="5"/>
  <c r="E19" i="5" a="1"/>
  <c r="E19" i="5"/>
  <c r="F138" i="5" a="1"/>
  <c r="F138" i="5"/>
  <c r="F344" i="5" a="1"/>
  <c r="F344" i="5"/>
  <c r="F183" i="5" a="1"/>
  <c r="F183" i="5"/>
  <c r="F110" i="5" a="1"/>
  <c r="F110" i="5"/>
  <c r="F3" i="5" a="1"/>
  <c r="F3" i="5"/>
  <c r="F218" i="5" a="1"/>
  <c r="F218" i="5"/>
  <c r="F279" i="5" a="1"/>
  <c r="F279" i="5"/>
  <c r="F228" i="5" a="1"/>
  <c r="F228" i="5"/>
  <c r="F123" i="5" a="1"/>
  <c r="F123" i="5"/>
  <c r="F274" i="5" a="1"/>
  <c r="F274" i="5"/>
  <c r="F66" i="5" a="1"/>
  <c r="F66" i="5"/>
  <c r="F200" i="5" a="1"/>
  <c r="F200" i="5"/>
  <c r="F251" i="5" a="1"/>
  <c r="F251" i="5"/>
  <c r="F107" i="5" a="1"/>
  <c r="F107" i="5"/>
  <c r="F384" i="5" a="1"/>
  <c r="F384" i="5"/>
  <c r="F207" i="5" a="1"/>
  <c r="F207" i="5"/>
  <c r="F271" i="5" a="1"/>
  <c r="F271" i="5"/>
  <c r="F267" i="5" a="1"/>
  <c r="F267" i="5"/>
  <c r="F235" i="5" a="1"/>
  <c r="F235" i="5"/>
  <c r="F90" i="5" a="1"/>
  <c r="F90" i="5"/>
  <c r="E161" i="5" a="1"/>
  <c r="E161" i="5"/>
  <c r="E220" i="5" a="1"/>
  <c r="E220" i="5"/>
  <c r="E371" i="5" a="1"/>
  <c r="E371" i="5"/>
  <c r="E338" i="5" a="1"/>
  <c r="E338" i="5"/>
  <c r="E230" i="5" a="1"/>
  <c r="E230" i="5"/>
  <c r="E181" i="5" a="1"/>
  <c r="E181" i="5"/>
  <c r="E5" i="6" a="1"/>
  <c r="E5" i="6"/>
  <c r="E284" i="5" a="1"/>
  <c r="E284" i="5"/>
  <c r="E271" i="5" a="1"/>
  <c r="E271" i="5"/>
  <c r="E314" i="5" a="1"/>
  <c r="E314" i="5"/>
  <c r="F396" i="5" a="1"/>
  <c r="F396" i="5"/>
  <c r="F89" i="5" a="1"/>
  <c r="F89" i="5"/>
  <c r="F88" i="5" a="1"/>
  <c r="F88" i="5"/>
  <c r="F256" i="5" a="1"/>
  <c r="F256" i="5"/>
  <c r="F12" i="7" a="1"/>
  <c r="F12" i="7"/>
  <c r="F20" i="5" a="1"/>
  <c r="F20" i="5"/>
  <c r="F328" i="5" a="1"/>
  <c r="F328" i="5"/>
  <c r="F391" i="5" a="1"/>
  <c r="F391" i="5"/>
  <c r="F282" i="5" a="1"/>
  <c r="F282" i="5"/>
  <c r="F232" i="5" a="1"/>
  <c r="F232" i="5"/>
  <c r="F260" i="5" a="1"/>
  <c r="F260" i="5"/>
  <c r="F25" i="5" a="1"/>
  <c r="F25" i="5"/>
  <c r="F276" i="5" a="1"/>
  <c r="F276" i="5"/>
  <c r="F103" i="5" a="1"/>
  <c r="F103" i="5"/>
  <c r="F10" i="7" a="1"/>
  <c r="F10" i="7"/>
  <c r="F135" i="5" a="1"/>
  <c r="F135" i="5"/>
  <c r="F95" i="5" a="1"/>
  <c r="F95" i="5"/>
  <c r="F411" i="5" a="1"/>
  <c r="F411" i="5"/>
  <c r="F185" i="5" a="1"/>
  <c r="F185" i="5"/>
  <c r="F222" i="5" a="1"/>
  <c r="F222" i="5"/>
  <c r="F349" i="5" a="1"/>
  <c r="F349" i="5"/>
  <c r="F128" i="5" a="1"/>
  <c r="F128" i="5"/>
  <c r="F73" i="5" a="1"/>
  <c r="F73" i="5"/>
  <c r="F345" i="5" a="1"/>
  <c r="F345" i="5"/>
  <c r="F304" i="5" a="1"/>
  <c r="F304" i="5"/>
  <c r="F20" i="7" a="1"/>
  <c r="F20" i="7"/>
  <c r="F54" i="5" a="1"/>
  <c r="F54" i="5"/>
  <c r="F225" i="5" a="1"/>
  <c r="F225" i="5"/>
  <c r="F410" i="5" a="1"/>
  <c r="F410" i="5"/>
  <c r="F389" i="5" a="1"/>
  <c r="F389" i="5"/>
  <c r="F153" i="5" a="1"/>
  <c r="F153" i="5"/>
  <c r="F34" i="5" a="1"/>
  <c r="F34" i="5"/>
  <c r="F342" i="5" a="1"/>
  <c r="F342" i="5"/>
  <c r="F307" i="5" a="1"/>
  <c r="F307" i="5"/>
  <c r="F323" i="5" a="1"/>
  <c r="F323" i="5"/>
  <c r="F10" i="6" a="1"/>
  <c r="F10" i="6"/>
  <c r="F270" i="5" a="1"/>
  <c r="F270" i="5"/>
  <c r="F145" i="5" a="1"/>
  <c r="F145" i="5"/>
  <c r="F272" i="5" a="1"/>
  <c r="F272" i="5"/>
  <c r="F27" i="5" a="1"/>
  <c r="F27" i="5"/>
  <c r="F286" i="5" a="1"/>
  <c r="F286" i="5"/>
  <c r="F316" i="5" a="1"/>
  <c r="F316" i="5"/>
  <c r="F227" i="5" a="1"/>
  <c r="F227" i="5"/>
  <c r="F174" i="5" a="1"/>
  <c r="F174" i="5"/>
  <c r="F237" i="5" a="1"/>
  <c r="F237" i="5"/>
  <c r="F254" i="5" a="1"/>
  <c r="F254" i="5"/>
  <c r="F212" i="5" a="1"/>
  <c r="F212" i="5"/>
  <c r="F306" i="5" a="1"/>
  <c r="F306" i="5"/>
  <c r="F356" i="5" a="1"/>
  <c r="F356" i="5"/>
  <c r="F343" i="5" a="1"/>
  <c r="F343" i="5"/>
  <c r="F361" i="5" a="1"/>
  <c r="F361" i="5"/>
  <c r="F23" i="5" a="1"/>
  <c r="F23" i="5"/>
  <c r="F84" i="5" a="1"/>
  <c r="F84" i="5"/>
  <c r="F293" i="5" a="1"/>
  <c r="F293" i="5"/>
  <c r="F22" i="7" a="1"/>
  <c r="F22" i="7"/>
  <c r="F170" i="5" a="1"/>
  <c r="F170" i="5"/>
  <c r="F81" i="5" a="1"/>
  <c r="F81" i="5"/>
  <c r="F322" i="5" a="1"/>
  <c r="F322" i="5"/>
  <c r="F257" i="5" a="1"/>
  <c r="F257" i="5"/>
  <c r="F288" i="5" a="1"/>
  <c r="F288" i="5"/>
  <c r="F13" i="7" a="1"/>
  <c r="F13" i="7"/>
  <c r="F198" i="5" a="1"/>
  <c r="F198" i="5"/>
  <c r="F173" i="5" a="1"/>
  <c r="F173" i="5"/>
  <c r="F41" i="5" a="1"/>
  <c r="F41" i="5"/>
  <c r="F261" i="5" a="1"/>
  <c r="F261" i="5"/>
  <c r="F192" i="5" a="1"/>
  <c r="F192" i="5"/>
  <c r="F281" i="5" a="1"/>
  <c r="F281" i="5"/>
  <c r="F338" i="5" a="1"/>
  <c r="F338" i="5"/>
  <c r="F121" i="5" a="1"/>
  <c r="F121" i="5"/>
  <c r="F29" i="5" a="1"/>
  <c r="F29" i="5"/>
  <c r="F209" i="5" a="1"/>
  <c r="F209" i="5"/>
  <c r="F284" i="5" a="1"/>
  <c r="F284" i="5"/>
  <c r="F370" i="5" a="1"/>
  <c r="F370" i="5"/>
  <c r="F380" i="5" a="1"/>
  <c r="F380" i="5"/>
  <c r="F182" i="5" a="1"/>
  <c r="F182" i="5"/>
  <c r="F373" i="5" a="1"/>
  <c r="F373" i="5"/>
  <c r="F114" i="5" a="1"/>
  <c r="F114" i="5"/>
  <c r="F169" i="5" a="1"/>
  <c r="F169" i="5"/>
  <c r="F238" i="5" a="1"/>
  <c r="F238" i="5"/>
  <c r="F379" i="5" a="1"/>
  <c r="F379" i="5"/>
  <c r="F101" i="5" a="1"/>
  <c r="F101" i="5"/>
  <c r="F148" i="5" a="1"/>
  <c r="F148" i="5"/>
  <c r="F175" i="5" a="1"/>
  <c r="F175" i="5"/>
  <c r="F275" i="5" a="1"/>
  <c r="F275" i="5"/>
  <c r="F397" i="5" a="1"/>
  <c r="F397" i="5"/>
  <c r="F39" i="5" a="1"/>
  <c r="F39" i="5"/>
  <c r="F362" i="5" a="1"/>
  <c r="F362" i="5"/>
  <c r="F355" i="5" a="1"/>
  <c r="F355" i="5"/>
  <c r="F91" i="5" a="1"/>
  <c r="F91" i="5"/>
  <c r="F255" i="5" a="1"/>
  <c r="F255" i="5"/>
  <c r="F165" i="5" a="1"/>
  <c r="F165" i="5"/>
  <c r="F206" i="5" a="1"/>
  <c r="F206" i="5"/>
  <c r="F201" i="5" a="1"/>
  <c r="F201" i="5"/>
  <c r="F13" i="5" a="1"/>
  <c r="F13" i="5"/>
  <c r="F413" i="5" a="1"/>
  <c r="F413" i="5"/>
  <c r="F15" i="5" a="1"/>
  <c r="F15" i="5"/>
  <c r="F172" i="5" a="1"/>
  <c r="F172" i="5"/>
  <c r="F205" i="5" a="1"/>
  <c r="F205" i="5"/>
  <c r="F134" i="5" a="1"/>
  <c r="F134" i="5"/>
  <c r="F37" i="5" a="1"/>
  <c r="F37" i="5"/>
  <c r="F85" i="5" a="1"/>
  <c r="F85" i="5"/>
  <c r="F14" i="5" a="1"/>
  <c r="F14" i="5"/>
  <c r="F24" i="5" a="1"/>
  <c r="F24" i="5"/>
  <c r="F125" i="5" a="1"/>
  <c r="F125" i="5"/>
  <c r="F55" i="5" a="1"/>
  <c r="F55" i="5"/>
  <c r="F78" i="5" a="1"/>
  <c r="F78" i="5"/>
  <c r="F2" i="5" a="1"/>
  <c r="F2" i="5"/>
  <c r="F291" i="5" a="1"/>
  <c r="F291" i="5"/>
  <c r="F64" i="5" a="1"/>
  <c r="F64" i="5"/>
  <c r="F348" i="5" a="1"/>
  <c r="F348" i="5"/>
  <c r="F154" i="5" a="1"/>
  <c r="F154" i="5"/>
  <c r="F263" i="5" a="1"/>
  <c r="F263" i="5"/>
  <c r="F388" i="5" a="1"/>
  <c r="F388" i="5"/>
  <c r="F372" i="5" a="1"/>
  <c r="F372" i="5"/>
  <c r="F325" i="5" a="1"/>
  <c r="F325" i="5"/>
  <c r="F117" i="5" a="1"/>
  <c r="F117" i="5"/>
  <c r="F292" i="5" a="1"/>
  <c r="F292" i="5"/>
  <c r="F340" i="5" a="1"/>
  <c r="F340" i="5"/>
  <c r="F157" i="5" a="1"/>
  <c r="F157" i="5"/>
  <c r="F390" i="5" a="1"/>
  <c r="F390" i="5"/>
  <c r="F22" i="5" a="1"/>
  <c r="F22" i="5"/>
  <c r="F400" i="5" a="1"/>
  <c r="F400" i="5"/>
  <c r="F354" i="5" a="1"/>
  <c r="F354" i="5"/>
  <c r="F6" i="6" a="1"/>
  <c r="F6" i="6"/>
  <c r="F59" i="5" a="1"/>
  <c r="F59" i="5"/>
  <c r="F116" i="5" a="1"/>
  <c r="F116" i="5"/>
  <c r="F21" i="5" a="1"/>
  <c r="F21" i="5"/>
  <c r="F28" i="5" a="1"/>
  <c r="F28" i="5"/>
  <c r="F76" i="5" a="1"/>
  <c r="F76" i="5"/>
  <c r="F137" i="5" a="1"/>
  <c r="F137" i="5"/>
  <c r="F106" i="5" a="1"/>
  <c r="F106" i="5"/>
  <c r="F268" i="5" a="1"/>
  <c r="F268" i="5"/>
  <c r="F264" i="5" a="1"/>
  <c r="F264" i="5"/>
  <c r="F177" i="5" a="1"/>
  <c r="F177" i="5"/>
  <c r="F215" i="5" a="1"/>
  <c r="F215" i="5"/>
  <c r="F30" i="5" a="1"/>
  <c r="F30" i="5"/>
  <c r="F269" i="5" a="1"/>
  <c r="F269" i="5"/>
  <c r="F219" i="5" a="1"/>
  <c r="F219" i="5"/>
  <c r="F17" i="7" a="1"/>
  <c r="F17" i="7"/>
  <c r="F179" i="5" a="1"/>
  <c r="F179" i="5"/>
  <c r="F38" i="5" a="1"/>
  <c r="F38" i="5"/>
  <c r="F96" i="5" a="1"/>
  <c r="F96" i="5"/>
  <c r="F350" i="5" a="1"/>
  <c r="F350" i="5"/>
  <c r="F17" i="5" a="1"/>
  <c r="F17" i="5"/>
  <c r="F102" i="5" a="1"/>
  <c r="F102" i="5"/>
  <c r="F92" i="5" a="1"/>
  <c r="F92" i="5"/>
  <c r="F305" i="5" a="1"/>
  <c r="F305" i="5"/>
  <c r="F236" i="5" a="1"/>
  <c r="F236" i="5"/>
  <c r="F241" i="5" a="1"/>
  <c r="F241" i="5"/>
  <c r="F386" i="5" a="1"/>
  <c r="F386" i="5"/>
  <c r="F230" i="5" a="1"/>
  <c r="F230" i="5"/>
  <c r="F190" i="5" a="1"/>
  <c r="F190" i="5"/>
  <c r="F262" i="5" a="1"/>
  <c r="F262" i="5"/>
  <c r="F381" i="5" a="1"/>
  <c r="F381" i="5"/>
  <c r="F176" i="5" a="1"/>
  <c r="F176" i="5"/>
  <c r="F72" i="5" a="1"/>
  <c r="F72" i="5"/>
  <c r="F351" i="5" a="1"/>
  <c r="F351" i="5"/>
  <c r="F382" i="5" a="1"/>
  <c r="F382" i="5"/>
  <c r="F246" i="5" a="1"/>
  <c r="F246" i="5"/>
  <c r="F383" i="5" a="1"/>
  <c r="F383" i="5"/>
  <c r="F224" i="5" a="1"/>
  <c r="F224" i="5"/>
  <c r="F4" i="7" a="1"/>
  <c r="F4" i="7"/>
  <c r="F3" i="7" a="1"/>
  <c r="F3" i="7"/>
  <c r="F220" i="5" a="1"/>
  <c r="F220" i="5"/>
  <c r="F124" i="5" a="1"/>
  <c r="F124" i="5"/>
  <c r="F35" i="5" a="1"/>
  <c r="F35" i="5"/>
  <c r="F333" i="5" a="1"/>
  <c r="F333" i="5"/>
  <c r="F21" i="7" a="1"/>
  <c r="F21" i="7"/>
  <c r="F74" i="5" a="1"/>
  <c r="F74" i="5"/>
  <c r="F310" i="5" a="1"/>
  <c r="F310" i="5"/>
  <c r="F40" i="5" a="1"/>
  <c r="F40" i="5"/>
  <c r="F113" i="5" a="1"/>
  <c r="F113" i="5"/>
  <c r="F242" i="5" a="1"/>
  <c r="F242" i="5"/>
  <c r="F151" i="5" a="1"/>
  <c r="F151" i="5"/>
  <c r="F253" i="5" a="1"/>
  <c r="F253" i="5"/>
  <c r="F195" i="5" a="1"/>
  <c r="F195" i="5"/>
  <c r="F233" i="5" a="1"/>
  <c r="F233" i="5"/>
  <c r="F9" i="6" a="1"/>
  <c r="F9" i="6"/>
  <c r="F317" i="5" a="1"/>
  <c r="F317" i="5"/>
  <c r="F5" i="5" a="1"/>
  <c r="F5" i="5"/>
  <c r="F187" i="5" a="1"/>
  <c r="F187" i="5"/>
  <c r="F4" i="6" a="1"/>
  <c r="F4" i="6"/>
  <c r="F26" i="5" a="1"/>
  <c r="F26" i="5"/>
  <c r="F181" i="5" a="1"/>
  <c r="F181" i="5"/>
  <c r="F357" i="5" a="1"/>
  <c r="F357" i="5"/>
  <c r="F100" i="5" a="1"/>
  <c r="F100" i="5"/>
  <c r="F335" i="5" a="1"/>
  <c r="F335" i="5"/>
  <c r="F401" i="5" a="1"/>
  <c r="F401" i="5"/>
  <c r="F412" i="5" a="1"/>
  <c r="F412" i="5"/>
  <c r="F402" i="5" a="1"/>
  <c r="F402" i="5"/>
  <c r="F43" i="5" a="1"/>
  <c r="F43" i="5"/>
  <c r="F126" i="5" a="1"/>
  <c r="F126" i="5"/>
  <c r="F131" i="5" a="1"/>
  <c r="F131" i="5"/>
  <c r="F13" i="6" a="1"/>
  <c r="F13" i="6"/>
  <c r="F367" i="5" a="1"/>
  <c r="F367" i="5"/>
  <c r="F98" i="5" a="1"/>
  <c r="F98" i="5"/>
  <c r="F86" i="5" a="1"/>
  <c r="F86" i="5"/>
  <c r="F56" i="5" a="1"/>
  <c r="F56" i="5"/>
  <c r="F371" i="5" a="1"/>
  <c r="F371" i="5"/>
  <c r="F62" i="5" a="1"/>
  <c r="F62" i="5"/>
  <c r="F334" i="5" a="1"/>
  <c r="F334" i="5"/>
  <c r="F216" i="5" a="1"/>
  <c r="F216" i="5"/>
  <c r="F8" i="5" a="1"/>
  <c r="F8" i="5"/>
  <c r="F229" i="5" a="1"/>
  <c r="F229" i="5"/>
  <c r="F3" i="6" a="1"/>
  <c r="F3" i="6"/>
  <c r="F87" i="5" a="1"/>
  <c r="F87" i="5"/>
  <c r="F136" i="5" a="1"/>
  <c r="F136" i="5"/>
  <c r="F285" i="5" a="1"/>
  <c r="F285" i="5"/>
  <c r="F301" i="5" a="1"/>
  <c r="F301" i="5"/>
  <c r="F189" i="5" a="1"/>
  <c r="F189" i="5"/>
  <c r="F240" i="5" a="1"/>
  <c r="F240" i="5"/>
  <c r="F331" i="5" a="1"/>
  <c r="F331" i="5"/>
  <c r="F392" i="5" a="1"/>
  <c r="F392" i="5"/>
  <c r="F259" i="5" a="1"/>
  <c r="F259" i="5"/>
  <c r="F202" i="5" a="1"/>
  <c r="F202" i="5"/>
  <c r="F353" i="5" a="1"/>
  <c r="F353" i="5"/>
  <c r="F358" i="5" a="1"/>
  <c r="F358" i="5"/>
  <c r="F365" i="5" a="1"/>
  <c r="F365" i="5"/>
  <c r="F298" i="5" a="1"/>
  <c r="F298" i="5"/>
  <c r="F363" i="5" a="1"/>
  <c r="F363" i="5"/>
  <c r="F14" i="7" a="1"/>
  <c r="F14" i="7"/>
  <c r="F99" i="5" a="1"/>
  <c r="F99" i="5"/>
  <c r="F132" i="5" a="1"/>
  <c r="F132" i="5"/>
  <c r="F320" i="5" a="1"/>
  <c r="F320" i="5"/>
  <c r="F50" i="5" a="1"/>
  <c r="F50" i="5"/>
  <c r="F142" i="5" a="1"/>
  <c r="F142" i="5"/>
  <c r="F252" i="5" a="1"/>
  <c r="F252" i="5"/>
  <c r="F67" i="5" a="1"/>
  <c r="F67" i="5"/>
  <c r="F15" i="7" a="1"/>
  <c r="F15" i="7"/>
  <c r="F162" i="5" a="1"/>
  <c r="F162" i="5"/>
  <c r="F10" i="5" a="1"/>
  <c r="F10" i="5"/>
  <c r="F156" i="5" a="1"/>
  <c r="F156" i="5"/>
  <c r="F329" i="5" a="1"/>
  <c r="F329" i="5"/>
  <c r="F309" i="5" a="1"/>
  <c r="F309" i="5"/>
  <c r="F231" i="5" a="1"/>
  <c r="F231" i="5"/>
  <c r="F161" i="5" a="1"/>
  <c r="F161" i="5"/>
  <c r="F368" i="5" a="1"/>
  <c r="F368" i="5"/>
  <c r="F369" i="5" a="1"/>
  <c r="F369" i="5"/>
  <c r="F300" i="5" a="1"/>
  <c r="F300" i="5"/>
  <c r="F160" i="5" a="1"/>
  <c r="F160" i="5"/>
  <c r="F188" i="5" a="1"/>
  <c r="F188" i="5"/>
  <c r="F313" i="5" a="1"/>
  <c r="F313" i="5"/>
  <c r="F9" i="7" a="1"/>
  <c r="F9" i="7"/>
  <c r="F8" i="7" a="1"/>
  <c r="F8" i="7"/>
  <c r="F11" i="5" a="1"/>
  <c r="F11" i="5"/>
  <c r="F352" i="5" a="1"/>
  <c r="F352" i="5"/>
  <c r="F191" i="5" a="1"/>
  <c r="F191" i="5"/>
  <c r="F152" i="5" a="1"/>
  <c r="F152" i="5"/>
  <c r="F146" i="5" a="1"/>
  <c r="F146" i="5"/>
  <c r="F341" i="5" a="1"/>
  <c r="F341" i="5"/>
  <c r="F12" i="5" a="1"/>
  <c r="F12" i="5"/>
  <c r="F273" i="5" a="1"/>
  <c r="F273" i="5"/>
  <c r="F213" i="5" a="1"/>
  <c r="F213" i="5"/>
  <c r="F234" i="5" a="1"/>
  <c r="F234" i="5"/>
  <c r="F93" i="5" a="1"/>
  <c r="F93" i="5"/>
  <c r="F32" i="5" a="1"/>
  <c r="F32" i="5"/>
  <c r="F203" i="5" a="1"/>
  <c r="F203" i="5"/>
  <c r="F337" i="5" a="1"/>
  <c r="F337" i="5"/>
  <c r="F77" i="5" a="1"/>
  <c r="F77" i="5"/>
  <c r="F394" i="5" a="1"/>
  <c r="F394" i="5"/>
  <c r="F194" i="5" a="1"/>
  <c r="F194" i="5"/>
  <c r="F119" i="5" a="1"/>
  <c r="F119" i="5"/>
  <c r="F346" i="5" a="1"/>
  <c r="F346" i="5"/>
  <c r="F143" i="5" a="1"/>
  <c r="F143" i="5"/>
  <c r="F104" i="5" a="1"/>
  <c r="F104" i="5"/>
  <c r="F130" i="5" a="1"/>
  <c r="F130" i="5"/>
  <c r="F167" i="5" a="1"/>
  <c r="F167" i="5"/>
  <c r="F387" i="5" a="1"/>
  <c r="F387" i="5"/>
  <c r="F239" i="5" a="1"/>
  <c r="F239" i="5"/>
  <c r="F193" i="5" a="1"/>
  <c r="F193" i="5"/>
  <c r="F42" i="5" a="1"/>
  <c r="F42" i="5"/>
  <c r="F57" i="5" a="1"/>
  <c r="F57" i="5"/>
  <c r="F94" i="5" a="1"/>
  <c r="F94" i="5"/>
  <c r="F133" i="5" a="1"/>
  <c r="F133" i="5"/>
  <c r="F65" i="5" a="1"/>
  <c r="F65" i="5"/>
  <c r="F141" i="5" a="1"/>
  <c r="F141" i="5"/>
  <c r="C321" i="5" a="1"/>
  <c r="C321" i="5"/>
  <c r="C273" i="5" a="1"/>
  <c r="C273" i="5"/>
  <c r="C141" i="5" a="1"/>
  <c r="C141" i="5"/>
  <c r="C7" i="6" a="1"/>
  <c r="C7" i="6"/>
  <c r="C56" i="5" a="1"/>
  <c r="C56" i="5"/>
  <c r="C361" i="5" a="1"/>
  <c r="C361" i="5"/>
  <c r="C148" i="5" a="1"/>
  <c r="C148" i="5"/>
  <c r="C37" i="5" a="1"/>
  <c r="C37" i="5"/>
  <c r="C243" i="5" a="1"/>
  <c r="C243" i="5"/>
  <c r="C144" i="5" a="1"/>
  <c r="C144" i="5"/>
  <c r="C183" i="5" a="1"/>
  <c r="C183" i="5"/>
  <c r="C314" i="5" a="1"/>
  <c r="C314" i="5"/>
  <c r="C355" i="5" a="1"/>
  <c r="C355" i="5"/>
  <c r="C230" i="5" a="1"/>
  <c r="C230" i="5"/>
  <c r="C189" i="5" a="1"/>
  <c r="C189" i="5"/>
  <c r="C259" i="5" a="1"/>
  <c r="C259" i="5"/>
  <c r="C322" i="5" a="1"/>
  <c r="C322" i="5"/>
  <c r="C168" i="5" a="1"/>
  <c r="C168" i="5"/>
  <c r="C155" i="5" a="1"/>
  <c r="C155" i="5"/>
  <c r="C64" i="5" a="1"/>
  <c r="C64" i="5"/>
  <c r="F376" i="5" a="1"/>
  <c r="F376" i="5"/>
  <c r="F44" i="5" a="1"/>
  <c r="F44" i="5"/>
  <c r="F33" i="5" a="1"/>
  <c r="F33" i="5"/>
  <c r="F163" i="5" a="1"/>
  <c r="F163" i="5"/>
  <c r="F2" i="7" a="1"/>
  <c r="F2" i="7"/>
  <c r="F164" i="5" a="1"/>
  <c r="F164" i="5"/>
  <c r="F108" i="5" a="1"/>
  <c r="F108" i="5"/>
  <c r="F19" i="7" a="1"/>
  <c r="F19" i="7"/>
  <c r="F168" i="5" a="1"/>
  <c r="F168" i="5"/>
  <c r="F278" i="5" a="1"/>
  <c r="F278" i="5"/>
  <c r="F46" i="5" a="1"/>
  <c r="F46" i="5"/>
  <c r="F326" i="5" a="1"/>
  <c r="F326" i="5"/>
  <c r="F244" i="5" a="1"/>
  <c r="F244" i="5"/>
  <c r="F321" i="5" a="1"/>
  <c r="F321" i="5"/>
  <c r="F80" i="5" a="1"/>
  <c r="F80" i="5"/>
  <c r="F122" i="5" a="1"/>
  <c r="F122" i="5"/>
  <c r="F295" i="5" a="1"/>
  <c r="F295" i="5"/>
  <c r="F266" i="5" a="1"/>
  <c r="F266" i="5"/>
  <c r="F226" i="5" a="1"/>
  <c r="F226" i="5"/>
  <c r="F245" i="5" a="1"/>
  <c r="F245" i="5"/>
  <c r="F315" i="5" a="1"/>
  <c r="F315" i="5"/>
  <c r="F332" i="5" a="1"/>
  <c r="F332" i="5"/>
  <c r="F118" i="5" a="1"/>
  <c r="F118" i="5"/>
  <c r="F58" i="5" a="1"/>
  <c r="F58" i="5"/>
  <c r="F53" i="5" a="1"/>
  <c r="F53" i="5"/>
  <c r="F308" i="5" a="1"/>
  <c r="F308" i="5"/>
  <c r="F214" i="5" a="1"/>
  <c r="F214" i="5"/>
  <c r="F79" i="5" a="1"/>
  <c r="F79" i="5"/>
  <c r="F210" i="5" a="1"/>
  <c r="F210" i="5"/>
  <c r="F180" i="5" a="1"/>
  <c r="F180" i="5"/>
  <c r="F105" i="5" a="1"/>
  <c r="F105" i="5"/>
  <c r="F385" i="5" a="1"/>
  <c r="F385" i="5"/>
  <c r="F359" i="5" a="1"/>
  <c r="F359" i="5"/>
  <c r="F127" i="5" a="1"/>
  <c r="F127" i="5"/>
  <c r="F5" i="6" a="1"/>
  <c r="F5" i="6"/>
  <c r="F211" i="5" a="1"/>
  <c r="F211" i="5"/>
  <c r="F393" i="5" a="1"/>
  <c r="F393" i="5"/>
  <c r="F129" i="5" a="1"/>
  <c r="F129" i="5"/>
  <c r="F398" i="5" a="1"/>
  <c r="F398" i="5"/>
  <c r="F299" i="5" a="1"/>
  <c r="F299" i="5"/>
  <c r="C167" i="5" a="1"/>
  <c r="C167" i="5"/>
  <c r="C2" i="7" a="1"/>
  <c r="C2" i="7"/>
  <c r="C304" i="5" a="1"/>
  <c r="C304" i="5"/>
  <c r="C257" i="5" a="1"/>
  <c r="C257" i="5"/>
  <c r="C329" i="5" a="1"/>
  <c r="C329" i="5"/>
  <c r="C108" i="5" a="1"/>
  <c r="C108" i="5"/>
  <c r="C323" i="5" a="1"/>
  <c r="C323" i="5"/>
  <c r="C193" i="5" a="1"/>
  <c r="C193" i="5"/>
  <c r="C325" i="5" a="1"/>
  <c r="C325" i="5"/>
  <c r="C199" i="5" a="1"/>
  <c r="C199" i="5"/>
  <c r="F2" i="6" a="1"/>
  <c r="F2" i="6"/>
  <c r="F339" i="5" a="1"/>
  <c r="F339" i="5"/>
  <c r="F296" i="5" a="1"/>
  <c r="F296" i="5"/>
  <c r="F324" i="5" a="1"/>
  <c r="F324" i="5"/>
  <c r="F166" i="5" a="1"/>
  <c r="F166" i="5"/>
  <c r="F303" i="5" a="1"/>
  <c r="F303" i="5"/>
  <c r="F221" i="5" a="1"/>
  <c r="F221" i="5"/>
  <c r="F18" i="7" a="1"/>
  <c r="F18" i="7"/>
  <c r="F6" i="7" a="1"/>
  <c r="F6" i="7"/>
  <c r="F71" i="5" a="1"/>
  <c r="F71" i="5"/>
  <c r="F414" i="5" a="1"/>
  <c r="F414" i="5"/>
  <c r="F378" i="5" a="1"/>
  <c r="F378" i="5"/>
  <c r="F6" i="5" a="1"/>
  <c r="F6" i="5"/>
  <c r="F312" i="5" a="1"/>
  <c r="F312" i="5"/>
  <c r="F82" i="5" a="1"/>
  <c r="F82" i="5"/>
  <c r="F184" i="5" a="1"/>
  <c r="F184" i="5"/>
  <c r="F7" i="6" a="1"/>
  <c r="F7" i="6"/>
  <c r="F11" i="6" a="1"/>
  <c r="F11" i="6"/>
  <c r="F75" i="5" a="1"/>
  <c r="F75" i="5"/>
  <c r="F147" i="5" a="1"/>
  <c r="F147" i="5"/>
  <c r="C282" i="5" a="1"/>
  <c r="C282" i="5"/>
  <c r="C414" i="5" a="1"/>
  <c r="C414" i="5"/>
  <c r="C59" i="5" a="1"/>
  <c r="C59" i="5"/>
  <c r="C78" i="5" a="1"/>
  <c r="C78" i="5"/>
  <c r="C204" i="5" a="1"/>
  <c r="C204" i="5"/>
  <c r="C158" i="5" a="1"/>
  <c r="C158" i="5"/>
  <c r="C140" i="5" a="1"/>
  <c r="C140" i="5"/>
  <c r="C13" i="6" a="1"/>
  <c r="C13" i="6"/>
  <c r="C267" i="5" a="1"/>
  <c r="C267" i="5"/>
  <c r="C6" i="6" a="1"/>
  <c r="C6" i="6"/>
  <c r="F16" i="5" a="1"/>
  <c r="F16" i="5"/>
  <c r="F68" i="5" a="1"/>
  <c r="F68" i="5"/>
  <c r="F330" i="5" a="1"/>
  <c r="F330" i="5"/>
  <c r="F48" i="5" a="1"/>
  <c r="F48" i="5"/>
  <c r="F8" i="6" a="1"/>
  <c r="F8" i="6"/>
  <c r="F377" i="5" a="1"/>
  <c r="F377" i="5"/>
  <c r="F287" i="5" a="1"/>
  <c r="F287" i="5"/>
  <c r="F283" i="5" a="1"/>
  <c r="F283" i="5"/>
  <c r="F63" i="5" a="1"/>
  <c r="F63" i="5"/>
  <c r="F178" i="5" a="1"/>
  <c r="F178" i="5"/>
  <c r="F52" i="5" a="1"/>
  <c r="F52" i="5"/>
  <c r="F314" i="5" a="1"/>
  <c r="F314" i="5"/>
  <c r="F319" i="5" a="1"/>
  <c r="F319" i="5"/>
  <c r="F366" i="5" a="1"/>
  <c r="F366" i="5"/>
  <c r="F364" i="5" a="1"/>
  <c r="F364" i="5"/>
  <c r="F149" i="5" a="1"/>
  <c r="F149" i="5"/>
  <c r="F115" i="5" a="1"/>
  <c r="F115" i="5"/>
  <c r="F196" i="5" a="1"/>
  <c r="F196" i="5"/>
  <c r="F112" i="5" a="1"/>
  <c r="F112" i="5"/>
  <c r="F111" i="5" a="1"/>
  <c r="F111" i="5"/>
  <c r="C27" i="5" a="1"/>
  <c r="C27" i="5"/>
  <c r="C35" i="5" a="1"/>
  <c r="C35" i="5"/>
  <c r="C5" i="7" a="1"/>
  <c r="C5" i="7"/>
  <c r="C354" i="5" a="1"/>
  <c r="C354" i="5"/>
  <c r="C253" i="5" a="1"/>
  <c r="C253" i="5"/>
  <c r="C12" i="6" a="1"/>
  <c r="C12" i="6"/>
  <c r="C10" i="7" a="1"/>
  <c r="C10" i="7"/>
  <c r="C240" i="5" a="1"/>
  <c r="C240" i="5"/>
  <c r="C187" i="5" a="1"/>
  <c r="C187" i="5"/>
  <c r="C98" i="5" a="1"/>
  <c r="C98" i="5"/>
  <c r="F265" i="5" a="1"/>
  <c r="F265" i="5"/>
  <c r="F186" i="5" a="1"/>
  <c r="F186" i="5"/>
  <c r="F247" i="5" a="1"/>
  <c r="F247" i="5"/>
  <c r="F12" i="6" a="1"/>
  <c r="F12" i="6"/>
  <c r="F404" i="5" a="1"/>
  <c r="F404" i="5"/>
  <c r="F69" i="5" a="1"/>
  <c r="F69" i="5"/>
  <c r="F47" i="5" a="1"/>
  <c r="F47" i="5"/>
  <c r="F60" i="5" a="1"/>
  <c r="F60" i="5"/>
  <c r="F374" i="5" a="1"/>
  <c r="F374" i="5"/>
  <c r="F289" i="5" a="1"/>
  <c r="F289" i="5"/>
  <c r="F250" i="5" a="1"/>
  <c r="F250" i="5"/>
  <c r="F70" i="5" a="1"/>
  <c r="F70" i="5"/>
  <c r="F158" i="5" a="1"/>
  <c r="F158" i="5"/>
  <c r="F280" i="5" a="1"/>
  <c r="F280" i="5"/>
  <c r="F409" i="5" a="1"/>
  <c r="F409" i="5"/>
  <c r="F223" i="5" a="1"/>
  <c r="F223" i="5"/>
  <c r="F140" i="5" a="1"/>
  <c r="F140" i="5"/>
  <c r="F347" i="5" a="1"/>
  <c r="F347" i="5"/>
  <c r="F45" i="5" a="1"/>
  <c r="F45" i="5"/>
  <c r="F399" i="5" a="1"/>
  <c r="F399" i="5"/>
  <c r="C214" i="5" a="1"/>
  <c r="C214" i="5"/>
  <c r="C328" i="5" a="1"/>
  <c r="C328" i="5"/>
  <c r="C161" i="5" a="1"/>
  <c r="C161" i="5"/>
  <c r="C234" i="5" a="1"/>
  <c r="C234" i="5"/>
  <c r="C190" i="5" a="1"/>
  <c r="C190" i="5"/>
  <c r="C34" i="5" a="1"/>
  <c r="C34" i="5"/>
  <c r="C386" i="5" a="1"/>
  <c r="C386" i="5"/>
  <c r="C198" i="5" a="1"/>
  <c r="C198" i="5"/>
  <c r="C313" i="5" a="1"/>
  <c r="C313" i="5"/>
  <c r="C121" i="5" a="1"/>
  <c r="C121" i="5"/>
  <c r="F19" i="5" a="1"/>
  <c r="F19" i="5"/>
  <c r="F297" i="5" a="1"/>
  <c r="F297" i="5"/>
  <c r="F375" i="5" a="1"/>
  <c r="F375" i="5"/>
  <c r="F199" i="5" a="1"/>
  <c r="F199" i="5"/>
  <c r="F150" i="5" a="1"/>
  <c r="F150" i="5"/>
  <c r="F197" i="5" a="1"/>
  <c r="F197" i="5"/>
  <c r="F16" i="7" a="1"/>
  <c r="F16" i="7"/>
  <c r="F208" i="5" a="1"/>
  <c r="F208" i="5"/>
  <c r="F51" i="5" a="1"/>
  <c r="F51" i="5"/>
  <c r="F5" i="7" a="1"/>
  <c r="F5" i="7"/>
  <c r="F294" i="5" a="1"/>
  <c r="F294" i="5"/>
  <c r="F7" i="5" a="1"/>
  <c r="F7" i="5"/>
  <c r="F49" i="5" a="1"/>
  <c r="F49" i="5"/>
  <c r="F7" i="7" a="1"/>
  <c r="F7" i="7"/>
  <c r="F407" i="5" a="1"/>
  <c r="F407" i="5"/>
  <c r="F277" i="5" a="1"/>
  <c r="F277" i="5"/>
  <c r="F248" i="5" a="1"/>
  <c r="F248" i="5"/>
  <c r="F318" i="5" a="1"/>
  <c r="F318" i="5"/>
  <c r="F403" i="5" a="1"/>
  <c r="F403" i="5"/>
  <c r="F171" i="5" a="1"/>
  <c r="F171" i="5"/>
  <c r="F120" i="5" a="1"/>
  <c r="F120" i="5"/>
  <c r="F405" i="5" a="1"/>
  <c r="F405" i="5"/>
  <c r="F217" i="5" a="1"/>
  <c r="F217" i="5"/>
  <c r="F9" i="5" a="1"/>
  <c r="F9" i="5"/>
  <c r="F290" i="5" a="1"/>
  <c r="F290" i="5"/>
  <c r="F155" i="5" a="1"/>
  <c r="F155" i="5"/>
  <c r="F11" i="7" a="1"/>
  <c r="F11" i="7"/>
  <c r="F31" i="5" a="1"/>
  <c r="F31" i="5"/>
  <c r="F258" i="5" a="1"/>
  <c r="F258" i="5"/>
  <c r="F144" i="5" a="1"/>
  <c r="F144" i="5"/>
  <c r="F61" i="5" a="1"/>
  <c r="F61" i="5"/>
  <c r="F336" i="5" a="1"/>
  <c r="F336" i="5"/>
  <c r="F109" i="5" a="1"/>
  <c r="F109" i="5"/>
  <c r="F4" i="5" a="1"/>
  <c r="F4" i="5"/>
  <c r="F83" i="5" a="1"/>
  <c r="F83" i="5"/>
  <c r="F408" i="5" a="1"/>
  <c r="F408" i="5"/>
  <c r="F36" i="5" a="1"/>
  <c r="F36" i="5"/>
  <c r="F249" i="5" a="1"/>
  <c r="F249" i="5"/>
  <c r="F204" i="5" a="1"/>
  <c r="F204" i="5"/>
  <c r="F243" i="5" a="1"/>
  <c r="F243" i="5"/>
  <c r="C316" i="5" a="1"/>
  <c r="C316" i="5"/>
  <c r="C50" i="5" a="1"/>
  <c r="C50" i="5"/>
  <c r="C159" i="5" a="1"/>
  <c r="C159" i="5"/>
  <c r="C289" i="5" a="1"/>
  <c r="C289" i="5"/>
  <c r="C357" i="5" a="1"/>
  <c r="C357" i="5"/>
  <c r="C346" i="5" a="1"/>
  <c r="C346" i="5"/>
  <c r="C53" i="5" a="1"/>
  <c r="C53" i="5"/>
  <c r="C235" i="5" a="1"/>
  <c r="C235" i="5"/>
  <c r="C384" i="5" a="1"/>
  <c r="C384" i="5"/>
  <c r="C258" i="5" a="1"/>
  <c r="C258" i="5"/>
  <c r="C191" i="5" a="1"/>
  <c r="C191" i="5"/>
  <c r="C28" i="5" a="1"/>
  <c r="C28" i="5"/>
  <c r="C68" i="5" a="1"/>
  <c r="C68" i="5"/>
  <c r="C88" i="5" a="1"/>
  <c r="C88" i="5"/>
  <c r="C194" i="5" a="1"/>
  <c r="C194" i="5"/>
  <c r="C210" i="5" a="1"/>
  <c r="C210" i="5"/>
  <c r="C341" i="5" a="1"/>
  <c r="C341" i="5"/>
  <c r="C18" i="5" a="1"/>
  <c r="C18" i="5"/>
  <c r="C252" i="5" a="1"/>
  <c r="C252" i="5"/>
  <c r="C90" i="5" a="1"/>
  <c r="C90" i="5"/>
  <c r="C19" i="5" a="1"/>
  <c r="C19" i="5"/>
  <c r="C366" i="5" a="1"/>
  <c r="C366" i="5"/>
  <c r="C237" i="5" a="1"/>
  <c r="C237" i="5"/>
  <c r="C105" i="5" a="1"/>
  <c r="C105" i="5"/>
  <c r="C307" i="5" a="1"/>
  <c r="C307" i="5"/>
  <c r="C151" i="5" a="1"/>
  <c r="C151" i="5"/>
  <c r="C393" i="5" a="1"/>
  <c r="C393" i="5"/>
  <c r="C185" i="5" a="1"/>
  <c r="C185" i="5"/>
  <c r="C80" i="5" a="1"/>
  <c r="C80" i="5"/>
  <c r="C76" i="5" a="1"/>
  <c r="C76" i="5"/>
  <c r="C39" i="5" a="1"/>
  <c r="C39" i="5"/>
  <c r="C309" i="5" a="1"/>
  <c r="C309" i="5"/>
  <c r="C197" i="5" a="1"/>
  <c r="C197" i="5"/>
  <c r="C228" i="5" a="1"/>
  <c r="C228" i="5"/>
  <c r="C181" i="5" a="1"/>
  <c r="C181" i="5"/>
  <c r="C54" i="5" a="1"/>
  <c r="C54" i="5"/>
  <c r="C40" i="5" a="1"/>
  <c r="C40" i="5"/>
  <c r="C73" i="5" a="1"/>
  <c r="C73" i="5"/>
  <c r="C31" i="5" a="1"/>
  <c r="C31" i="5"/>
  <c r="C10" i="5" a="1"/>
  <c r="C10" i="5"/>
  <c r="C42" i="5" a="1"/>
  <c r="C42" i="5"/>
  <c r="C13" i="7" a="1"/>
  <c r="C13" i="7"/>
  <c r="C16" i="7" a="1"/>
  <c r="C16" i="7"/>
  <c r="C3" i="7" a="1"/>
  <c r="C3" i="7"/>
  <c r="C292" i="5" a="1"/>
  <c r="C292" i="5"/>
  <c r="C107" i="5" a="1"/>
  <c r="C107" i="5"/>
  <c r="C178" i="5" a="1"/>
  <c r="C178" i="5"/>
  <c r="C305" i="5" a="1"/>
  <c r="C305" i="5"/>
  <c r="C15" i="7" a="1"/>
  <c r="C15" i="7"/>
  <c r="C381" i="5" a="1"/>
  <c r="C381" i="5"/>
  <c r="C358" i="5" a="1"/>
  <c r="C358" i="5"/>
  <c r="C11" i="6" a="1"/>
  <c r="C11" i="6"/>
  <c r="C269" i="5" a="1"/>
  <c r="C269" i="5"/>
  <c r="C352" i="5" a="1"/>
  <c r="C352" i="5"/>
  <c r="C297" i="5" a="1"/>
  <c r="C297" i="5"/>
  <c r="C244" i="5" a="1"/>
  <c r="C244" i="5"/>
  <c r="C113" i="5" a="1"/>
  <c r="C113" i="5"/>
  <c r="C118" i="5" a="1"/>
  <c r="C118" i="5"/>
  <c r="C251" i="5" a="1"/>
  <c r="C251" i="5"/>
  <c r="C176" i="5" a="1"/>
  <c r="C176" i="5"/>
  <c r="C274" i="5" a="1"/>
  <c r="C274" i="5"/>
  <c r="C70" i="5" a="1"/>
  <c r="C70" i="5"/>
  <c r="C225" i="5" a="1"/>
  <c r="C225" i="5"/>
  <c r="C38" i="5" a="1"/>
  <c r="C38" i="5"/>
  <c r="C101" i="5" a="1"/>
  <c r="C101" i="5"/>
  <c r="C280" i="5" a="1"/>
  <c r="C280" i="5"/>
  <c r="C195" i="5" a="1"/>
  <c r="C195" i="5"/>
  <c r="C81" i="5" a="1"/>
  <c r="C81" i="5"/>
  <c r="C131" i="5" a="1"/>
  <c r="C131" i="5"/>
  <c r="C3" i="5" a="1"/>
  <c r="C3" i="5"/>
  <c r="C216" i="5" a="1"/>
  <c r="C216" i="5"/>
  <c r="C11" i="7" a="1"/>
  <c r="C11" i="7"/>
  <c r="C138" i="5" a="1"/>
  <c r="C138" i="5"/>
  <c r="C245" i="5" a="1"/>
  <c r="C245" i="5"/>
  <c r="C52" i="5" a="1"/>
  <c r="C52" i="5"/>
  <c r="C202" i="5" a="1"/>
  <c r="C202" i="5"/>
  <c r="C326" i="5" a="1"/>
  <c r="C326" i="5"/>
  <c r="C60" i="5" a="1"/>
  <c r="C60" i="5"/>
  <c r="C332" i="5" a="1"/>
  <c r="C332" i="5"/>
  <c r="C379" i="5" a="1"/>
  <c r="C379" i="5"/>
  <c r="C32" i="5" a="1"/>
  <c r="C32" i="5"/>
  <c r="C246" i="5" a="1"/>
  <c r="C246" i="5"/>
  <c r="C284" i="5" a="1"/>
  <c r="C284" i="5"/>
  <c r="C137" i="5" a="1"/>
  <c r="C137" i="5"/>
  <c r="C232" i="5" a="1"/>
  <c r="C232" i="5"/>
  <c r="C130" i="5" a="1"/>
  <c r="C130" i="5"/>
  <c r="C387" i="5" a="1"/>
  <c r="C387" i="5"/>
  <c r="C9" i="6" a="1"/>
  <c r="C9" i="6"/>
  <c r="C239" i="5" a="1"/>
  <c r="C239" i="5"/>
  <c r="C226" i="5" a="1"/>
  <c r="C226" i="5"/>
  <c r="C213" i="5" a="1"/>
  <c r="C213" i="5"/>
  <c r="C293" i="5" a="1"/>
  <c r="C293" i="5"/>
  <c r="C192" i="5" a="1"/>
  <c r="C192" i="5"/>
  <c r="C117" i="5" a="1"/>
  <c r="C117" i="5"/>
  <c r="C17" i="5" a="1"/>
  <c r="C17" i="5"/>
  <c r="C103" i="5" a="1"/>
  <c r="C103" i="5"/>
  <c r="C106" i="5" a="1"/>
  <c r="C106" i="5"/>
  <c r="C371" i="5" a="1"/>
  <c r="C371" i="5"/>
  <c r="C72" i="5" a="1"/>
  <c r="C72" i="5"/>
  <c r="C374" i="5" a="1"/>
  <c r="C374" i="5"/>
  <c r="C75" i="5" a="1"/>
  <c r="C75" i="5"/>
  <c r="C109" i="5" a="1"/>
  <c r="C109" i="5"/>
  <c r="C395" i="5" a="1"/>
  <c r="C395" i="5"/>
  <c r="C350" i="5" a="1"/>
  <c r="C350" i="5"/>
  <c r="C310" i="5" a="1"/>
  <c r="C310" i="5"/>
  <c r="C177" i="5" a="1"/>
  <c r="C177" i="5"/>
  <c r="C207" i="5" a="1"/>
  <c r="C207" i="5"/>
  <c r="C21" i="7" a="1"/>
  <c r="C21" i="7"/>
  <c r="C215" i="5" a="1"/>
  <c r="C215" i="5"/>
  <c r="C45" i="5" a="1"/>
  <c r="C45" i="5"/>
  <c r="C4" i="5" a="1"/>
  <c r="C4" i="5"/>
  <c r="C57" i="5" a="1"/>
  <c r="C57" i="5"/>
  <c r="C2" i="6" a="1"/>
  <c r="C2" i="6"/>
  <c r="C134" i="5" a="1"/>
  <c r="C134" i="5"/>
  <c r="C248" i="5" a="1"/>
  <c r="C248" i="5"/>
  <c r="C406" i="5" a="1"/>
  <c r="C406" i="5"/>
  <c r="C334" i="5" a="1"/>
  <c r="C334" i="5"/>
  <c r="C265" i="5" a="1"/>
  <c r="C265" i="5"/>
  <c r="C315" i="5" a="1"/>
  <c r="C315" i="5"/>
  <c r="C146" i="5" a="1"/>
  <c r="C146" i="5"/>
  <c r="C242" i="5" a="1"/>
  <c r="C242" i="5"/>
  <c r="C344" i="5" a="1"/>
  <c r="C344" i="5"/>
  <c r="C343" i="5" a="1"/>
  <c r="C343" i="5"/>
  <c r="C51" i="5" a="1"/>
  <c r="C51" i="5"/>
  <c r="C281" i="5" a="1"/>
  <c r="C281" i="5"/>
  <c r="C145" i="5" a="1"/>
  <c r="C145" i="5"/>
  <c r="C36" i="5" a="1"/>
  <c r="C36" i="5"/>
  <c r="C373" i="5" a="1"/>
  <c r="C373" i="5"/>
  <c r="C21" i="5" a="1"/>
  <c r="C21" i="5"/>
  <c r="C5" i="6" a="1"/>
  <c r="C5" i="6"/>
  <c r="C120" i="5" a="1"/>
  <c r="C120" i="5"/>
  <c r="C157" i="5" a="1"/>
  <c r="C157" i="5"/>
  <c r="C154" i="5" a="1"/>
  <c r="C154" i="5"/>
  <c r="C128" i="5" a="1"/>
  <c r="C128" i="5"/>
  <c r="C201" i="5" a="1"/>
  <c r="C201" i="5"/>
  <c r="C324" i="5" a="1"/>
  <c r="C324" i="5"/>
  <c r="C378" i="5" a="1"/>
  <c r="C378" i="5"/>
  <c r="C407" i="5" a="1"/>
  <c r="C407" i="5"/>
  <c r="C306" i="5" a="1"/>
  <c r="C306" i="5"/>
  <c r="C13" i="5" a="1"/>
  <c r="C13" i="5"/>
  <c r="C12" i="7" a="1"/>
  <c r="C12" i="7"/>
  <c r="C74" i="5" a="1"/>
  <c r="C74" i="5"/>
  <c r="C338" i="5" a="1"/>
  <c r="C338" i="5"/>
  <c r="C172" i="5" a="1"/>
  <c r="C172" i="5"/>
  <c r="C112" i="5" a="1"/>
  <c r="C112" i="5"/>
  <c r="C62" i="5" a="1"/>
  <c r="C62" i="5"/>
  <c r="C94" i="5" a="1"/>
  <c r="C94" i="5"/>
  <c r="C360" i="5" a="1"/>
  <c r="C360" i="5"/>
  <c r="C337" i="5" a="1"/>
  <c r="C337" i="5"/>
  <c r="C356" i="5" a="1"/>
  <c r="C356" i="5"/>
  <c r="C287" i="5" a="1"/>
  <c r="C287" i="5"/>
  <c r="C409" i="5" a="1"/>
  <c r="C409" i="5"/>
  <c r="C122" i="5" a="1"/>
  <c r="C122" i="5"/>
  <c r="C353" i="5" a="1"/>
  <c r="C353" i="5"/>
  <c r="C147" i="5" a="1"/>
  <c r="C147" i="5"/>
  <c r="C93" i="5" a="1"/>
  <c r="C93" i="5"/>
  <c r="C365" i="5" a="1"/>
  <c r="C365" i="5"/>
  <c r="C219" i="5" a="1"/>
  <c r="C219" i="5"/>
  <c r="C385" i="5" a="1"/>
  <c r="C385" i="5"/>
  <c r="C390" i="5" a="1"/>
  <c r="C390" i="5"/>
  <c r="C111" i="5" a="1"/>
  <c r="C111" i="5"/>
  <c r="C372" i="5" a="1"/>
  <c r="C372" i="5"/>
  <c r="C165" i="5" a="1"/>
  <c r="C165" i="5"/>
  <c r="C18" i="7" a="1"/>
  <c r="C18" i="7"/>
  <c r="C30" i="5" a="1"/>
  <c r="C30" i="5"/>
  <c r="C119" i="5" a="1"/>
  <c r="C119" i="5"/>
  <c r="C254" i="5" a="1"/>
  <c r="C254" i="5"/>
  <c r="C2" i="5" a="1"/>
  <c r="C2" i="5"/>
  <c r="C339" i="5" a="1"/>
  <c r="C339" i="5"/>
  <c r="C33" i="5" a="1"/>
  <c r="C33" i="5"/>
  <c r="C294" i="5" a="1"/>
  <c r="C294" i="5"/>
  <c r="C261" i="5" a="1"/>
  <c r="C261" i="5"/>
  <c r="C63" i="5" a="1"/>
  <c r="C63" i="5"/>
  <c r="C291" i="5" a="1"/>
  <c r="C291" i="5"/>
  <c r="C403" i="5" a="1"/>
  <c r="C403" i="5"/>
  <c r="C150" i="5" a="1"/>
  <c r="C150" i="5"/>
  <c r="C401" i="5" a="1"/>
  <c r="C401" i="5"/>
  <c r="C368" i="5" a="1"/>
  <c r="C368" i="5"/>
  <c r="C370" i="5" a="1"/>
  <c r="C370" i="5"/>
  <c r="C22" i="7" a="1"/>
  <c r="C22" i="7"/>
  <c r="C85" i="5" a="1"/>
  <c r="C85" i="5"/>
  <c r="C162" i="5" a="1"/>
  <c r="C162" i="5"/>
  <c r="C14" i="5" a="1"/>
  <c r="C14" i="5"/>
  <c r="C345" i="5" a="1"/>
  <c r="C345" i="5"/>
  <c r="C8" i="6" a="1"/>
  <c r="C8" i="6"/>
  <c r="C223" i="5" a="1"/>
  <c r="C223" i="5"/>
  <c r="C308" i="5" a="1"/>
  <c r="C308" i="5"/>
  <c r="C255" i="5" a="1"/>
  <c r="C255" i="5"/>
  <c r="C129" i="5" a="1"/>
  <c r="C129" i="5"/>
  <c r="C285" i="5" a="1"/>
  <c r="C285" i="5"/>
  <c r="C364" i="5" a="1"/>
  <c r="C364" i="5"/>
  <c r="C25" i="5" a="1"/>
  <c r="C25" i="5"/>
  <c r="C413" i="5" a="1"/>
  <c r="C413" i="5"/>
  <c r="C115" i="5" a="1"/>
  <c r="C115" i="5"/>
  <c r="C170" i="5" a="1"/>
  <c r="C170" i="5"/>
  <c r="C4" i="7" a="1"/>
  <c r="C4" i="7"/>
  <c r="C362" i="5" a="1"/>
  <c r="C362" i="5"/>
  <c r="C283" i="5" a="1"/>
  <c r="C283" i="5"/>
  <c r="C312" i="5" a="1"/>
  <c r="C312" i="5"/>
  <c r="C277" i="5" a="1"/>
  <c r="C277" i="5"/>
  <c r="C169" i="5" a="1"/>
  <c r="C169" i="5"/>
  <c r="C206" i="5" a="1"/>
  <c r="C206" i="5"/>
  <c r="C10" i="6" a="1"/>
  <c r="C10" i="6"/>
  <c r="C400" i="5" a="1"/>
  <c r="C400" i="5"/>
  <c r="C16" i="5" a="1"/>
  <c r="C16" i="5"/>
  <c r="C301" i="5" a="1"/>
  <c r="C301" i="5"/>
  <c r="C270" i="5" a="1"/>
  <c r="C270" i="5"/>
  <c r="C318" i="5" a="1"/>
  <c r="C318" i="5"/>
  <c r="C359" i="5" a="1"/>
  <c r="C359" i="5"/>
  <c r="C47" i="5" a="1"/>
  <c r="C47" i="5"/>
  <c r="C186" i="5" a="1"/>
  <c r="C186" i="5"/>
  <c r="C160" i="5" a="1"/>
  <c r="C160" i="5"/>
  <c r="C303" i="5" a="1"/>
  <c r="C303" i="5"/>
  <c r="C5" i="5" a="1"/>
  <c r="C5" i="5"/>
  <c r="C12" i="5" a="1"/>
  <c r="C12" i="5"/>
  <c r="C24" i="5" a="1"/>
  <c r="C24" i="5"/>
  <c r="C99" i="5" a="1"/>
  <c r="C99" i="5"/>
  <c r="C7" i="7" a="1"/>
  <c r="C7" i="7"/>
  <c r="C9" i="5" a="1"/>
  <c r="C9" i="5"/>
  <c r="C222" i="5" a="1"/>
  <c r="C222" i="5"/>
  <c r="C342" i="5" a="1"/>
  <c r="C342" i="5"/>
  <c r="C268" i="5" a="1"/>
  <c r="C268" i="5"/>
  <c r="C125" i="5" a="1"/>
  <c r="C125" i="5"/>
  <c r="C19" i="7" a="1"/>
  <c r="C19" i="7"/>
  <c r="C221" i="5" a="1"/>
  <c r="C221" i="5"/>
  <c r="C152" i="5" a="1"/>
  <c r="C152" i="5"/>
  <c r="C20" i="5" a="1"/>
  <c r="C20" i="5"/>
  <c r="C69" i="5" a="1"/>
  <c r="C69" i="5"/>
  <c r="C66" i="5" a="1"/>
  <c r="C66" i="5"/>
  <c r="C139" i="5" a="1"/>
  <c r="C139" i="5"/>
  <c r="C247" i="5" a="1"/>
  <c r="C247" i="5"/>
  <c r="C136" i="5" a="1"/>
  <c r="C136" i="5"/>
  <c r="C236" i="5" a="1"/>
  <c r="C236" i="5"/>
  <c r="C188" i="5" a="1"/>
  <c r="C188" i="5"/>
  <c r="C278" i="5" a="1"/>
  <c r="C278" i="5"/>
  <c r="C272" i="5" a="1"/>
  <c r="C272" i="5"/>
  <c r="C23" i="5" a="1"/>
  <c r="C23" i="5"/>
  <c r="C175" i="5" a="1"/>
  <c r="C175" i="5"/>
  <c r="C276" i="5" a="1"/>
  <c r="C276" i="5"/>
  <c r="C7" i="5" a="1"/>
  <c r="C7" i="5"/>
  <c r="C286" i="5" a="1"/>
  <c r="C286" i="5"/>
  <c r="C290" i="5" a="1"/>
  <c r="C290" i="5"/>
  <c r="C399" i="5" a="1"/>
  <c r="C399" i="5"/>
  <c r="C331" i="5" a="1"/>
  <c r="C331" i="5"/>
  <c r="C123" i="5" a="1"/>
  <c r="C123" i="5"/>
  <c r="C14" i="7" a="1"/>
  <c r="C14" i="7"/>
  <c r="C124" i="5" a="1"/>
  <c r="C124" i="5"/>
  <c r="C110" i="5" a="1"/>
  <c r="C110" i="5"/>
  <c r="C127" i="5" a="1"/>
  <c r="C127" i="5"/>
  <c r="C164" i="5" a="1"/>
  <c r="C164" i="5"/>
  <c r="C200" i="5" a="1"/>
  <c r="C200" i="5"/>
  <c r="C218" i="5" a="1"/>
  <c r="C218" i="5"/>
  <c r="C84" i="5" a="1"/>
  <c r="C84" i="5"/>
  <c r="C264" i="5" a="1"/>
  <c r="C264" i="5"/>
  <c r="C262" i="5" a="1"/>
  <c r="C262" i="5"/>
  <c r="C48" i="5" a="1"/>
  <c r="C48" i="5"/>
  <c r="C340" i="5" a="1"/>
  <c r="C340" i="5"/>
  <c r="C224" i="5" a="1"/>
  <c r="C224" i="5"/>
  <c r="C375" i="5" a="1"/>
  <c r="C375" i="5"/>
  <c r="C166" i="5" a="1"/>
  <c r="C166" i="5"/>
  <c r="C211" i="5" a="1"/>
  <c r="C211" i="5"/>
  <c r="C46" i="5" a="1"/>
  <c r="C46" i="5"/>
  <c r="C182" i="5" a="1"/>
  <c r="C182" i="5"/>
  <c r="C6" i="5" a="1"/>
  <c r="C6" i="5"/>
  <c r="C102" i="5" a="1"/>
  <c r="C102" i="5"/>
  <c r="C347" i="5" a="1"/>
  <c r="C347" i="5"/>
  <c r="C377" i="5" a="1"/>
  <c r="C377" i="5"/>
  <c r="C311" i="5" a="1"/>
  <c r="C311" i="5"/>
  <c r="C349" i="5" a="1"/>
  <c r="C349" i="5"/>
  <c r="C410" i="5" a="1"/>
  <c r="C410" i="5"/>
  <c r="C333" i="5" a="1"/>
  <c r="C333" i="5"/>
  <c r="C275" i="5" a="1"/>
  <c r="C275" i="5"/>
  <c r="C388" i="5" a="1"/>
  <c r="C388" i="5"/>
  <c r="C87" i="5" a="1"/>
  <c r="C87" i="5"/>
  <c r="C241" i="5" a="1"/>
  <c r="C241" i="5"/>
  <c r="C238" i="5" a="1"/>
  <c r="C238" i="5"/>
  <c r="C396" i="5" a="1"/>
  <c r="C396" i="5"/>
  <c r="C397" i="5" a="1"/>
  <c r="C397" i="5"/>
  <c r="C3" i="6" a="1"/>
  <c r="C3" i="6"/>
  <c r="C408" i="5" a="1"/>
  <c r="C408" i="5"/>
  <c r="C208" i="5" a="1"/>
  <c r="C208" i="5"/>
  <c r="C363" i="5" a="1"/>
  <c r="C363" i="5"/>
  <c r="C153" i="5" a="1"/>
  <c r="C153" i="5"/>
  <c r="C55" i="5" a="1"/>
  <c r="C55" i="5"/>
  <c r="C95" i="5" a="1"/>
  <c r="C95" i="5"/>
  <c r="C49" i="5" a="1"/>
  <c r="C49" i="5"/>
  <c r="C382" i="5" a="1"/>
  <c r="C382" i="5"/>
  <c r="C132" i="5" a="1"/>
  <c r="C132" i="5"/>
  <c r="C9" i="7" a="1"/>
  <c r="C9" i="7"/>
  <c r="C319" i="5" a="1"/>
  <c r="C319" i="5"/>
  <c r="C179" i="5" a="1"/>
  <c r="C179" i="5"/>
  <c r="C348" i="5" a="1"/>
  <c r="C348" i="5"/>
  <c r="C61" i="5" a="1"/>
  <c r="C61" i="5"/>
  <c r="C298" i="5" a="1"/>
  <c r="C298" i="5"/>
  <c r="C389" i="5" a="1"/>
  <c r="C389" i="5"/>
  <c r="C394" i="5" a="1"/>
  <c r="C394" i="5"/>
  <c r="C79" i="5" a="1"/>
  <c r="C79" i="5"/>
  <c r="C149" i="5" a="1"/>
  <c r="C149" i="5"/>
  <c r="C15" i="5" a="1"/>
  <c r="C15" i="5"/>
  <c r="C126" i="5" a="1"/>
  <c r="C126" i="5"/>
  <c r="C317" i="5" a="1"/>
  <c r="C317" i="5"/>
  <c r="C263" i="5" a="1"/>
  <c r="C263" i="5"/>
  <c r="C398" i="5" a="1"/>
  <c r="C398" i="5"/>
  <c r="C302" i="5" a="1"/>
  <c r="C302" i="5"/>
  <c r="C392" i="5" a="1"/>
  <c r="C392" i="5"/>
  <c r="C404" i="5" a="1"/>
  <c r="C404" i="5"/>
  <c r="C405" i="5" a="1"/>
  <c r="C405" i="5"/>
  <c r="C335" i="5" a="1"/>
  <c r="C335" i="5"/>
  <c r="C288" i="5" a="1"/>
  <c r="C288" i="5"/>
  <c r="C279" i="5" a="1"/>
  <c r="C279" i="5"/>
  <c r="C227" i="5" a="1"/>
  <c r="C227" i="5"/>
  <c r="C351" i="5" a="1"/>
  <c r="C351" i="5"/>
  <c r="C383" i="5" a="1"/>
  <c r="C383" i="5"/>
  <c r="C91" i="5" a="1"/>
  <c r="C91" i="5"/>
  <c r="C271" i="5" a="1"/>
  <c r="C271" i="5"/>
  <c r="C295" i="5" a="1"/>
  <c r="C295" i="5"/>
  <c r="C220" i="5" a="1"/>
  <c r="C220" i="5"/>
  <c r="C92" i="5" a="1"/>
  <c r="C92" i="5"/>
  <c r="C135" i="5" a="1"/>
  <c r="C135" i="5"/>
  <c r="C229" i="5" a="1"/>
  <c r="C229" i="5"/>
  <c r="C217" i="5" a="1"/>
  <c r="C217" i="5"/>
  <c r="C82" i="5" a="1"/>
  <c r="C82" i="5"/>
  <c r="C11" i="5" a="1"/>
  <c r="C11" i="5"/>
  <c r="C411" i="5" a="1"/>
  <c r="C411" i="5"/>
  <c r="C233" i="5" a="1"/>
  <c r="C233" i="5"/>
  <c r="C163" i="5" a="1"/>
  <c r="C163" i="5"/>
  <c r="C212" i="5" a="1"/>
  <c r="C212" i="5"/>
  <c r="C184" i="5" a="1"/>
  <c r="C184" i="5"/>
  <c r="C8" i="5" a="1"/>
  <c r="C8" i="5"/>
  <c r="C180" i="5" a="1"/>
  <c r="C180" i="5"/>
  <c r="C104" i="5" a="1"/>
  <c r="C104" i="5"/>
  <c r="C330" i="5" a="1"/>
  <c r="C330" i="5"/>
  <c r="C133" i="5" a="1"/>
  <c r="C133" i="5"/>
  <c r="C77" i="5" a="1"/>
  <c r="C77" i="5"/>
  <c r="C209" i="5" a="1"/>
  <c r="C209" i="5"/>
  <c r="C89" i="5" a="1"/>
  <c r="C89" i="5"/>
  <c r="C143" i="5" a="1"/>
  <c r="C143" i="5"/>
  <c r="C249" i="5" a="1"/>
  <c r="C249" i="5"/>
  <c r="C402" i="5" a="1"/>
  <c r="C402" i="5"/>
  <c r="C412" i="5" a="1"/>
  <c r="C412" i="5"/>
  <c r="C205" i="5" a="1"/>
  <c r="C205" i="5"/>
  <c r="C83" i="5" a="1"/>
  <c r="C83" i="5"/>
  <c r="C114" i="5" a="1"/>
  <c r="C114" i="5"/>
  <c r="C65" i="5" a="1"/>
  <c r="C65" i="5"/>
  <c r="C380" i="5" a="1"/>
  <c r="C380" i="5"/>
  <c r="C203" i="5" a="1"/>
  <c r="C203" i="5"/>
  <c r="C142" i="5" a="1"/>
  <c r="C142" i="5"/>
  <c r="C22" i="5" a="1"/>
  <c r="C22" i="5"/>
  <c r="C116" i="5" a="1"/>
  <c r="C116" i="5"/>
  <c r="C369" i="5" a="1"/>
  <c r="C369" i="5"/>
  <c r="C4" i="6" a="1"/>
  <c r="C4" i="6"/>
  <c r="C260" i="5" a="1"/>
  <c r="C260" i="5"/>
  <c r="C299" i="5" a="1"/>
  <c r="C299" i="5"/>
  <c r="C29" i="5" a="1"/>
  <c r="C29" i="5"/>
  <c r="C96" i="5" a="1"/>
  <c r="C96" i="5"/>
  <c r="C6" i="7" a="1"/>
  <c r="C6" i="7"/>
  <c r="C44" i="5" a="1"/>
  <c r="C44" i="5"/>
  <c r="C100" i="5" a="1"/>
  <c r="C100" i="5"/>
  <c r="C156" i="5" a="1"/>
  <c r="C156" i="5"/>
  <c r="C17" i="7" a="1"/>
  <c r="C17" i="7"/>
  <c r="C20" i="7" a="1"/>
  <c r="C20" i="7"/>
  <c r="C8" i="7" a="1"/>
  <c r="C8" i="7"/>
  <c r="C327" i="5" a="1"/>
  <c r="C327" i="5"/>
  <c r="C300" i="5" a="1"/>
  <c r="C300" i="5"/>
  <c r="C250" i="5" a="1"/>
  <c r="C250" i="5"/>
  <c r="C391" i="5" a="1"/>
  <c r="C391" i="5"/>
  <c r="C320" i="5" a="1"/>
  <c r="C320" i="5"/>
  <c r="C196" i="5" a="1"/>
  <c r="C196" i="5"/>
  <c r="C171" i="5" a="1"/>
  <c r="C171" i="5"/>
  <c r="C86" i="5" a="1"/>
  <c r="C86" i="5"/>
  <c r="C256" i="5" a="1"/>
  <c r="C256" i="5"/>
  <c r="C71" i="5" a="1"/>
  <c r="C71" i="5"/>
  <c r="C266" i="5" a="1"/>
  <c r="C266" i="5"/>
  <c r="C231" i="5" a="1"/>
  <c r="C231" i="5"/>
  <c r="C174" i="5" a="1"/>
  <c r="C174" i="5"/>
  <c r="C367" i="5" a="1"/>
  <c r="C367" i="5"/>
  <c r="C296" i="5" a="1"/>
  <c r="C296" i="5"/>
  <c r="C41" i="5" a="1"/>
  <c r="C41" i="5"/>
  <c r="C58" i="5" a="1"/>
  <c r="C58" i="5"/>
  <c r="C336" i="5" a="1"/>
  <c r="C336" i="5"/>
  <c r="C26" i="5" a="1"/>
  <c r="C26" i="5"/>
  <c r="C67" i="5" a="1"/>
  <c r="C67" i="5"/>
  <c r="C173" i="5" a="1"/>
  <c r="C173" i="5"/>
  <c r="C43" i="5" a="1"/>
  <c r="C43" i="5"/>
  <c r="C97" i="5" a="1"/>
  <c r="C97" i="5"/>
  <c r="C376" i="5" a="1"/>
  <c r="C37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<sst xmlns="http://schemas.openxmlformats.org/spreadsheetml/2006/main" count="498" uniqueCount="466">
  <si>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</si>
  <si>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</si>
  <si>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</si>
  <si>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</si>
  <si>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</si>
  <si>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</si>
  <si>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</si>
  <si>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</si>
  <si>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</si>
  <si>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</si>
  <si>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</si>
  <si>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</si>
  <si>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</si>
  <si>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</si>
  <si>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</si>
  <si>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</si>
  <si>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</si>
  <si>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</si>
  <si>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</si>
  <si>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</si>
  <si>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</si>
  <si>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</si>
  <si>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</si>
  <si>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</si>
  <si>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</si>
  <si>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</si>
  <si>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</si>
  <si>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</si>
  <si>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</si>
  <si>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</si>
  <si>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</si>
  <si>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</si>
  <si>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</si>
  <si>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</si>
  <si>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</si>
  <si>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</si>
  <si>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</si>
  <si>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</si>
  <si>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</si>
  <si>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</si>
  <si>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</si>
  <si>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</si>
  <si>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</si>
  <si>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</si>
  <si>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</si>
  <si>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</si>
  <si>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</si>
  <si>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</si>
  <si>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</si>
  <si>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</si>
  <si>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</si>
  <si>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</si>
  <si>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</si>
  <si>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</si>
  <si>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</si>
  <si>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</si>
  <si>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</si>
  <si>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</si>
  <si>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</si>
  <si>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</si>
  <si>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</si>
  <si>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</si>
  <si>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</si>
  <si>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</si>
  <si>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</si>
  <si>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</si>
  <si>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</si>
  <si>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</si>
  <si>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</si>
  <si>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</si>
  <si>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</si>
  <si>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</si>
  <si>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</si>
  <si>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</si>
  <si>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</si>
  <si>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</si>
  <si>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</si>
  <si>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</si>
  <si>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</si>
  <si>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</si>
  <si>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</si>
  <si>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</si>
  <si>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</si>
  <si>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</si>
  <si>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</si>
  <si>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</si>
  <si>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</si>
  <si>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</si>
  <si>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</si>
  <si>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</si>
  <si>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</si>
  <si>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</si>
  <si>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</si>
  <si>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</si>
  <si>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</si>
  <si>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</si>
  <si>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</si>
  <si>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</si>
  <si>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</si>
  <si>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</si>
  <si>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</si>
  <si>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</si>
  <si>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</si>
  <si>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</si>
  <si>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</si>
  <si>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</si>
  <si>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</si>
  <si>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</si>
  <si>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</si>
  <si>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</si>
  <si>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</si>
  <si>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</si>
  <si>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</si>
  <si>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</si>
  <si>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</si>
  <si>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</si>
  <si>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</si>
  <si>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</si>
  <si>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</si>
  <si>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</si>
  <si>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</si>
  <si>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</si>
  <si>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</si>
  <si>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</si>
  <si>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</si>
  <si>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</si>
  <si>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</si>
  <si>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</si>
  <si>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</si>
  <si>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</si>
  <si>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</si>
  <si>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</si>
  <si>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</si>
  <si>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</si>
  <si>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</si>
  <si>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</si>
  <si>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</si>
  <si>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</si>
  <si>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</si>
  <si>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</si>
  <si>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</si>
  <si>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</si>
  <si>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</si>
  <si>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</si>
  <si>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</si>
  <si>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</si>
  <si>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</si>
  <si>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</si>
  <si>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</si>
  <si>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</si>
  <si>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</si>
  <si>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</si>
  <si>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</si>
  <si>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</si>
  <si>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</si>
  <si>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</si>
  <si>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</si>
  <si>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</si>
  <si>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</si>
  <si>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</si>
  <si>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</si>
  <si>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</si>
  <si>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</si>
  <si>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</si>
  <si>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</si>
  <si>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</si>
  <si>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</si>
  <si>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</si>
  <si>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</si>
  <si>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</si>
  <si>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</si>
  <si>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</si>
  <si>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</si>
  <si>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</si>
  <si>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</si>
  <si>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</si>
  <si>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</si>
  <si>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</si>
  <si>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</si>
  <si>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</si>
  <si>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</si>
  <si>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</si>
  <si>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</si>
  <si>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</si>
  <si>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</si>
  <si>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</si>
  <si>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</si>
  <si>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</si>
  <si>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</si>
  <si>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</si>
  <si>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</si>
  <si>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</si>
  <si>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</si>
  <si>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</si>
  <si>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</si>
  <si>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</si>
  <si>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</si>
  <si>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</si>
  <si>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</si>
  <si>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</si>
  <si>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</si>
  <si>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</si>
  <si>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</si>
  <si>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</si>
  <si>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</si>
  <si>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</si>
  <si>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</si>
  <si>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</si>
  <si>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</si>
  <si>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</si>
  <si>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</si>
  <si>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</si>
  <si>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</si>
  <si>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</si>
  <si>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</si>
  <si>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</si>
  <si>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</si>
  <si>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</si>
  <si>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</si>
  <si>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</si>
  <si>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</si>
  <si>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</si>
  <si>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</si>
  <si>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</si>
  <si>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</si>
  <si>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</si>
  <si>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</si>
  <si>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</si>
  <si>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</si>
  <si>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</si>
  <si>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</si>
  <si>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</si>
  <si>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</si>
  <si>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</si>
  <si>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</si>
  <si>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</si>
  <si>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</si>
  <si>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</si>
  <si>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</si>
  <si>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</si>
  <si>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</si>
  <si>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</si>
  <si>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</si>
  <si>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</si>
  <si>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</si>
  <si>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</si>
  <si>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</si>
  <si>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</si>
  <si>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</si>
  <si>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</si>
  <si>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</si>
  <si>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</si>
  <si>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</si>
  <si>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</si>
  <si>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</si>
  <si>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</si>
  <si>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</si>
  <si>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</si>
  <si>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</si>
  <si>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</si>
  <si>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</si>
  <si>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</si>
  <si>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</si>
  <si>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</si>
  <si>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</si>
  <si>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</si>
  <si>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</si>
  <si>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</si>
  <si>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</si>
  <si>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</si>
  <si>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</si>
  <si>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</si>
  <si>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</si>
  <si>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</si>
  <si>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</si>
  <si>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</si>
  <si>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</si>
  <si>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</si>
  <si>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</si>
  <si>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</si>
  <si>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</si>
  <si>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</si>
  <si>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</si>
  <si>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</si>
  <si>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</si>
  <si>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</si>
  <si>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</si>
  <si>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</si>
  <si>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</si>
  <si>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</si>
  <si>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</si>
  <si>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</si>
  <si>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</si>
  <si>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</si>
  <si>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</si>
  <si>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</si>
  <si>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</si>
  <si>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</si>
  <si>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</si>
  <si>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</si>
  <si>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</si>
  <si>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</si>
  <si>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</si>
  <si>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</si>
  <si>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</si>
  <si>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</si>
  <si>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</si>
  <si>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</si>
  <si>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</si>
  <si>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</si>
  <si>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</si>
  <si>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</si>
  <si>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</si>
  <si>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</si>
  <si>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</si>
  <si>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</si>
  <si>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</si>
  <si>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</si>
  <si>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</si>
  <si>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</si>
  <si>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</si>
  <si>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</si>
  <si>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</si>
  <si>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</si>
  <si>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</si>
  <si>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</si>
  <si>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</si>
  <si>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</si>
  <si>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</si>
  <si>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</si>
  <si>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</si>
  <si>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</si>
  <si>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</si>
  <si>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</si>
  <si>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</si>
  <si>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</si>
  <si>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</si>
  <si>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</si>
  <si>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</si>
  <si>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</si>
  <si>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</si>
  <si>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</si>
  <si>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</si>
  <si>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</si>
  <si>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</si>
  <si>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</si>
  <si>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</si>
  <si>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</si>
  <si>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</si>
  <si>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</si>
  <si>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</si>
  <si>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</si>
  <si>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</si>
  <si>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</si>
  <si>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</si>
  <si>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</si>
  <si>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</si>
  <si>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</si>
  <si>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</si>
  <si>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</si>
  <si>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</si>
  <si>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</si>
  <si>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</si>
  <si>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</si>
  <si>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</si>
  <si>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</si>
  <si>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</si>
  <si>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</si>
  <si>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</si>
  <si>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</si>
  <si>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</si>
  <si>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</si>
  <si>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</si>
  <si>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</si>
  <si>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</si>
  <si>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</si>
  <si>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</si>
  <si>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</si>
  <si>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</si>
  <si>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</si>
  <si>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</si>
  <si>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</si>
  <si>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</si>
  <si>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</si>
  <si>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</si>
  <si>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</si>
  <si>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</si>
  <si>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</si>
  <si>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</si>
  <si>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</si>
  <si>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</si>
  <si>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</si>
  <si>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</si>
  <si>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</si>
  <si>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</si>
  <si>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</si>
  <si>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</si>
  <si>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</si>
  <si>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</si>
  <si>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</si>
  <si>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</si>
  <si>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</si>
  <si>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</si>
  <si>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</si>
  <si>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</si>
  <si>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</si>
  <si>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</si>
  <si>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</si>
  <si>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</si>
  <si>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</si>
  <si>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</si>
  <si>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</si>
  <si>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</si>
  <si>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</si>
  <si>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</si>
  <si>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</si>
  <si>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</si>
  <si>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</si>
  <si>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</si>
  <si>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</si>
  <si>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</si>
  <si>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</si>
  <si>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</si>
  <si>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</si>
  <si>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</si>
  <si>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</si>
  <si>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</si>
  <si>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</si>
  <si>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</si>
  <si>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</si>
  <si>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</si>
  <si>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</si>
  <si>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</si>
  <si>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</si>
  <si>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</si>
  <si>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</si>
  <si>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</si>
  <si>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</si>
  <si>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</si>
  <si>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</si>
  <si>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</si>
  <si>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</si>
  <si>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</si>
  <si>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</si>
  <si>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</si>
  <si>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</si>
  <si>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</si>
  <si>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</si>
  <si>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</si>
  <si>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</si>
  <si>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</si>
  <si>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</si>
  <si>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</si>
  <si>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</si>
  <si>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</si>
  <si>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</si>
  <si>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</si>
  <si>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</si>
  <si>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</si>
  <si>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</si>
  <si>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WEW GY Equity</t>
  </si>
  <si>
    <t>EMBRACB SS Equity</t>
  </si>
  <si>
    <t>AG1 GY Equity</t>
  </si>
  <si>
    <t>NEE UN Equity</t>
  </si>
  <si>
    <t>KEMIRA FH Equity</t>
  </si>
  <si>
    <t>COIN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</si>
</sst>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BQL|15920288191699485995</stp>
        <tr r="B2" s="5"/>
      </tp>
      <tp t="s">
        <v>#N/A N/A</v>
        <stp/>
        <stp>BDP|18048588351221952396</stp>
        <tr r="F135" s="5"/>
      </tp>
      <tp t="s">
        <v>#N/A N/A</v>
        <stp/>
        <stp>BDP|15694548300938801239</stp>
        <tr r="F349" s="5"/>
      </tp>
      <tp t="s">
        <v>#N/A N/A</v>
        <stp/>
        <stp>BDP|13756956367654571296</stp>
        <tr r="C386" s="5"/>
      </tp>
      <tp t="s">
        <v>#N/A N/A</v>
        <stp/>
        <stp>BDP|14485735798500011074</stp>
        <tr r="E13" s="7"/>
      </tp>
      <tp t="s">
        <v>#N/A N/A</v>
        <stp/>
        <stp>BDP|10959608595406312345</stp>
        <tr r="F59" s="5"/>
      </tp>
      <tp t="s">
        <v>#N/A N/A</v>
        <stp/>
        <stp>BDP|15429127184171839715</stp>
        <tr r="C257" s="5"/>
      </tp>
      <tp t="s">
        <v>#N/A N/A</v>
        <stp/>
        <stp>BDP|13633445128236513947</stp>
        <tr r="C178" s="5"/>
      </tp>
      <tp t="s">
        <v>#N/A N/A</v>
        <stp/>
        <stp>BDP|15654674459624440873</stp>
        <tr r="D357" s="5"/>
      </tp>
      <tp t="s">
        <v>#N/A N/A</v>
        <stp/>
        <stp>BDP|16240818940603162398</stp>
        <tr r="D79" s="5"/>
      </tp>
      <tp t="s">
        <v>#N/A N/A</v>
        <stp/>
        <stp>BDP|12813560032316785813</stp>
        <tr r="D249" s="5"/>
      </tp>
      <tp t="s">
        <v>#N/A N/A</v>
        <stp/>
        <stp>BDP|18172055110774629782</stp>
        <tr r="D300" s="5"/>
      </tp>
      <tp t="s">
        <v>#N/A N/A</v>
        <stp/>
        <stp>BDP|13200399563464696841</stp>
        <tr r="F176" s="5"/>
      </tp>
      <tp t="s">
        <v>#N/A N/A</v>
        <stp/>
        <stp>BDP|12372877565101513799</stp>
        <tr r="C390" s="5"/>
      </tp>
      <tp t="s">
        <v>#N/A N/A</v>
        <stp/>
        <stp>BDP|18233949018348669258</stp>
        <tr r="F10" s="7"/>
      </tp>
      <tp t="s">
        <v>#N/A N/A</v>
        <stp/>
        <stp>BDP|14042687906638214012</stp>
        <tr r="D71" s="5"/>
      </tp>
      <tp t="s">
        <v>#N/A N/A</v>
        <stp/>
        <stp>BDP|10229731317395155980</stp>
        <tr r="C248" s="5"/>
      </tp>
      <tp t="s">
        <v>#N/A N/A</v>
        <stp/>
        <stp>BDP|11872128975179898483</stp>
        <tr r="D9" s="7"/>
      </tp>
      <tp t="s">
        <v>#N/A N/A</v>
        <stp/>
        <stp>BDP|13183959149126455279</stp>
        <tr r="E267" s="5"/>
      </tp>
      <tp t="s">
        <v>#N/A N/A</v>
        <stp/>
        <stp>BDP|15973895663733054228</stp>
        <tr r="D309" s="5"/>
      </tp>
      <tp t="s">
        <v>#N/A N/A</v>
        <stp/>
        <stp>BDP|12568043857958146566</stp>
        <tr r="E155" s="5"/>
      </tp>
      <tp t="s">
        <v>#N/A N/A</v>
        <stp/>
        <stp>BDP|11343437755988154258</stp>
        <tr r="C298" s="5"/>
      </tp>
      <tp t="s">
        <v>#N/A N/A</v>
        <stp/>
        <stp>BDP|17608899960927730488</stp>
        <tr r="C68" s="5"/>
      </tp>
      <tp t="s">
        <v>#N/A N/A</v>
        <stp/>
        <stp>BDP|15680179321879591558</stp>
        <tr r="C140" s="5"/>
      </tp>
      <tp t="s">
        <v>#N/A N/A</v>
        <stp/>
        <stp>BDP|10413385225352898911</stp>
        <tr r="E4" s="5"/>
      </tp>
      <tp t="s">
        <v>#N/A N/A</v>
        <stp/>
        <stp>BDP|16248319866869169041</stp>
        <tr r="E255" s="5"/>
      </tp>
      <tp t="s">
        <v>#N/A N/A</v>
        <stp/>
        <stp>BDP|11587182435110181991</stp>
        <tr r="F335" s="5"/>
      </tp>
      <tp t="s">
        <v>#N/A N/A</v>
        <stp/>
        <stp>BDP|12773444261518638244</stp>
        <tr r="E225" s="5"/>
      </tp>
      <tp t="s">
        <v>#N/A N/A</v>
        <stp/>
        <stp>BDP|10004203286203737312</stp>
        <tr r="C256" s="5"/>
      </tp>
      <tp t="s">
        <v>#N/A N/A</v>
        <stp/>
        <stp>BDP|11058661300385584802</stp>
        <tr r="F6" s="6"/>
      </tp>
      <tp t="s">
        <v>#N/A N/A</v>
        <stp/>
        <stp>BDP|10822142518189529321</stp>
        <tr r="F14" s="7"/>
      </tp>
      <tp t="s">
        <v>#N/A N/A</v>
        <stp/>
        <stp>BDP|10118149349976734985</stp>
        <tr r="E46" s="5"/>
      </tp>
      <tp t="s">
        <v>#N/A N/A</v>
        <stp/>
        <stp>BDP|13373116204040219874</stp>
        <tr r="E2" s="6"/>
      </tp>
      <tp t="s">
        <v>#N/A N/A</v>
        <stp/>
        <stp>BDP|13670928377632624572</stp>
        <tr r="C15" s="7"/>
      </tp>
      <tp t="s">
        <v>#N/A N/A</v>
        <stp/>
        <stp>BDP|16988591627822774921</stp>
        <tr r="E382" s="5"/>
      </tp>
      <tp t="s">
        <v>#N/A N/A</v>
        <stp/>
        <stp>BDP|11710912937953378277</stp>
        <tr r="F151" s="5"/>
      </tp>
      <tp t="s">
        <v>#N/A N/A</v>
        <stp/>
        <stp>BDP|10909879427325920550</stp>
        <tr r="C33" s="5"/>
      </tp>
      <tp t="s">
        <v>#N/A N/A</v>
        <stp/>
        <stp>BDP|16313873057258783910</stp>
        <tr r="D233" s="5"/>
      </tp>
      <tp t="s">
        <v>#N/A N/A</v>
        <stp/>
        <stp>BDP|14333409968788772497</stp>
        <tr r="E397" s="5"/>
      </tp>
      <tp t="s">
        <v>#N/A N/A</v>
        <stp/>
        <stp>BDP|11529036268618364596</stp>
        <tr r="C382" s="5"/>
      </tp>
      <tp t="s">
        <v>#N/A N/A</v>
        <stp/>
        <stp>BDP|16409501002388896193</stp>
        <tr r="E137" s="5"/>
      </tp>
      <tp t="s">
        <v>#N/A N/A</v>
        <stp/>
        <stp>BDP|13763874021682150170</stp>
        <tr r="C34" s="5"/>
      </tp>
      <tp t="s">
        <v>#N/A N/A</v>
        <stp/>
        <stp>BDP|17083223771211633931</stp>
        <tr r="E253" s="5"/>
      </tp>
      <tp t="s">
        <v>#N/A N/A</v>
        <stp/>
        <stp>BDP|12890778056408036309</stp>
        <tr r="C3" s="5"/>
      </tp>
      <tp t="s">
        <v>#N/A N/A</v>
        <stp/>
        <stp>BDP|12120712809568239628</stp>
        <tr r="D297" s="5"/>
      </tp>
      <tp t="s">
        <v>#N/A N/A</v>
        <stp/>
        <stp>BDP|13447737975951829936</stp>
        <tr r="F307" s="5"/>
      </tp>
      <tp t="s">
        <v>#N/A N/A</v>
        <stp/>
        <stp>BDP|15941939123766373331</stp>
        <tr r="C78" s="5"/>
      </tp>
      <tp t="s">
        <v>#N/A N/A</v>
        <stp/>
        <stp>BDP|14989928623954180007</stp>
        <tr r="C230" s="5"/>
      </tp>
      <tp t="s">
        <v>#N/A N/A</v>
        <stp/>
        <stp>BDP|14053616626262654981</stp>
        <tr r="C384" s="5"/>
      </tp>
      <tp t="s">
        <v>#N/A N/A</v>
        <stp/>
        <stp>BDP|10310291189081901020</stp>
        <tr r="C21" s="7"/>
      </tp>
      <tp t="s">
        <v>#N/A N/A</v>
        <stp/>
        <stp>BDP|14666832929022362776</stp>
        <tr r="C64" s="5"/>
      </tp>
      <tp t="s">
        <v>#N/A N/A</v>
        <stp/>
        <stp>BDP|12191177248835064958</stp>
        <tr r="D7" s="7"/>
      </tp>
      <tp t="s">
        <v>#N/A N/A</v>
        <stp/>
        <stp>BDP|17470788696886249434</stp>
        <tr r="D19" s="7"/>
      </tp>
      <tp t="s">
        <v>#N/A N/A</v>
        <stp/>
        <stp>BDP|13769412869303723926</stp>
        <tr r="E262" s="5"/>
      </tp>
      <tp t="s">
        <v>#N/A N/A</v>
        <stp/>
        <stp>BDP|13884759240352241953</stp>
        <tr r="C214" s="5"/>
      </tp>
      <tp t="s">
        <v>#N/A N/A</v>
        <stp/>
        <stp>BDP|11863963782428192301</stp>
        <tr r="E40" s="5"/>
      </tp>
      <tp t="s">
        <v>#N/A N/A</v>
        <stp/>
        <stp>BDP|18043241214982433292</stp>
        <tr r="F212" s="5"/>
      </tp>
      <tp t="s">
        <v>#N/A N/A</v>
        <stp/>
        <stp>BDP|13254898804679293903</stp>
        <tr r="F262" s="5"/>
      </tp>
      <tp t="s">
        <v>#N/A N/A</v>
        <stp/>
        <stp>BDP|12367865814723592384</stp>
        <tr r="F187" s="5"/>
      </tp>
      <tp t="s">
        <v>#N/A N/A</v>
        <stp/>
        <stp>BDP|16487498010989572146</stp>
        <tr r="C31" s="5"/>
      </tp>
      <tp t="s">
        <v>#N/A N/A</v>
        <stp/>
        <stp>BDP|10556201205390541995</stp>
        <tr r="F334" s="5"/>
      </tp>
      <tp t="s">
        <v>#N/A N/A</v>
        <stp/>
        <stp>BDP|14006485479794984871</stp>
        <tr r="E315" s="5"/>
      </tp>
      <tp t="s">
        <v>#N/A N/A</v>
        <stp/>
        <stp>BDP|16131544838202739958</stp>
        <tr r="F182" s="5"/>
      </tp>
      <tp t="s">
        <v>#N/A N/A</v>
        <stp/>
        <stp>BDP|12890231693733166167</stp>
        <tr r="F179" s="5"/>
      </tp>
      <tp t="s">
        <v>#N/A N/A</v>
        <stp/>
        <stp>BDP|12172026643088873570</stp>
        <tr r="E239" s="5"/>
      </tp>
      <tp t="s">
        <v>#N/A N/A</v>
        <stp/>
        <stp>BDP|15927153873548390038</stp>
        <tr r="E283" s="5"/>
      </tp>
      <tp t="s">
        <v>#N/A N/A</v>
        <stp/>
        <stp>BDP|10721774592647433297</stp>
        <tr r="C150" s="5"/>
      </tp>
      <tp t="s">
        <v>#N/A N/A</v>
        <stp/>
        <stp>BDP|12791549982981645597</stp>
        <tr r="D193" s="5"/>
      </tp>
      <tp t="s">
        <v>#N/A N/A</v>
        <stp/>
        <stp>BDP|14213845149835388624</stp>
        <tr r="D152" s="5"/>
      </tp>
      <tp t="s">
        <v>#N/A N/A</v>
        <stp/>
        <stp>BDP|18013853511918417211</stp>
        <tr r="D83" s="5"/>
      </tp>
      <tp t="s">
        <v>#N/A N/A</v>
        <stp/>
        <stp>BDP|16666869640267888699</stp>
        <tr r="F257" s="5"/>
      </tp>
      <tp t="s">
        <v>#N/A N/A</v>
        <stp/>
        <stp>BDP|18027311336150744313</stp>
        <tr r="D112" s="5"/>
      </tp>
      <tp t="s">
        <v>#N/A N/A</v>
        <stp/>
        <stp>BDP|16125469195681142131</stp>
        <tr r="C59" s="5"/>
      </tp>
      <tp t="s">
        <v>#N/A N/A</v>
        <stp/>
        <stp>BDP|15147356806055914882</stp>
        <tr r="D296" s="5"/>
      </tp>
      <tp t="s">
        <v>#N/A N/A</v>
        <stp/>
        <stp>BDP|16103518958228964537</stp>
        <tr r="E330" s="5"/>
      </tp>
      <tp t="s">
        <v>#N/A N/A</v>
        <stp/>
        <stp>BDP|12961490592227044308</stp>
        <tr r="E392" s="5"/>
      </tp>
      <tp t="s">
        <v>#N/A N/A</v>
        <stp/>
        <stp>BDP|10026344192210037148</stp>
        <tr r="F301" s="5"/>
      </tp>
      <tp t="s">
        <v>#N/A N/A</v>
        <stp/>
        <stp>BDP|13832694024634098876</stp>
        <tr r="E51" s="5"/>
      </tp>
      <tp t="s">
        <v>#N/A N/A</v>
        <stp/>
        <stp>BDP|12775067042575451853</stp>
        <tr r="E16" s="5"/>
      </tp>
      <tp t="s">
        <v>#N/A N/A</v>
        <stp/>
        <stp>BDP|11663512163959081061</stp>
        <tr r="E139" s="5"/>
      </tp>
      <tp t="s">
        <v>#N/A N/A</v>
        <stp/>
        <stp>BDP|16552996576574992761</stp>
        <tr r="D352" s="5"/>
      </tp>
      <tp t="s">
        <v>#N/A N/A</v>
        <stp/>
        <stp>BDP|14837530758376250949</stp>
        <tr r="E36" s="5"/>
      </tp>
      <tp t="s">
        <v>#N/A N/A</v>
        <stp/>
        <stp>BDP|12209604390003371541</stp>
        <tr r="E259" s="5"/>
      </tp>
      <tp t="s">
        <v>#N/A N/A</v>
        <stp/>
        <stp>BDP|18163249970980179610</stp>
        <tr r="C151" s="5"/>
      </tp>
      <tp t="s">
        <v>#N/A N/A</v>
        <stp/>
        <stp>BDP|13497014527353157975</stp>
        <tr r="C358" s="5"/>
      </tp>
      <tp t="s">
        <v>#N/A N/A</v>
        <stp/>
        <stp>BDP|16022955400166589248</stp>
        <tr r="F95" s="5"/>
      </tp>
      <tp t="s">
        <v>#N/A N/A</v>
        <stp/>
        <stp>BDP|16422978084229680563</stp>
        <tr r="E125" s="5"/>
      </tp>
      <tp t="s">
        <v>#N/A N/A</v>
        <stp/>
        <stp>BDP|15541536695801511302</stp>
        <tr r="E179" s="5"/>
      </tp>
      <tp t="s">
        <v>#N/A N/A</v>
        <stp/>
        <stp>BDP|10474461787715130227</stp>
        <tr r="C404" s="5"/>
      </tp>
      <tp t="s">
        <v>#N/A N/A</v>
        <stp/>
        <stp>BDP|16680228147941345994</stp>
        <tr r="F13" s="7"/>
      </tp>
      <tp t="s">
        <v>#N/A N/A</v>
        <stp/>
        <stp>BDP|18435220774796940320</stp>
        <tr r="C19" s="5"/>
      </tp>
      <tp t="s">
        <v>#N/A N/A</v>
        <stp/>
        <stp>BDP|15153062397463160782</stp>
        <tr r="E15" s="7"/>
      </tp>
      <tp t="s">
        <v>#N/A N/A</v>
        <stp/>
        <stp>BDP|12016696830057618863</stp>
        <tr r="E169" s="5"/>
      </tp>
      <tp t="s">
        <v>#N/A N/A</v>
        <stp/>
        <stp>BDP|10212735465818877144</stp>
        <tr r="E256" s="5"/>
      </tp>
      <tp t="s">
        <v>#N/A N/A</v>
        <stp/>
        <stp>BDP|13926963227396379635</stp>
        <tr r="E381" s="5"/>
      </tp>
      <tp t="s">
        <v>#N/A N/A</v>
        <stp/>
        <stp>BDP|11224820230786343489</stp>
        <tr r="C276" s="5"/>
      </tp>
      <tp t="s">
        <v>#N/A N/A</v>
        <stp/>
        <stp>BDP|16928213356479709023</stp>
        <tr r="E241" s="5"/>
      </tp>
      <tp t="s">
        <v>#N/A N/A</v>
        <stp/>
        <stp>BDP|12520074582226962426</stp>
        <tr r="E325" s="5"/>
      </tp>
      <tp t="s">
        <v>#N/A N/A</v>
        <stp/>
        <stp>BDP|10024438333009865627</stp>
        <tr r="C320" s="5"/>
      </tp>
      <tp t="s">
        <v>#N/A N/A</v>
        <stp/>
        <stp>BDP|16617232419695593834</stp>
        <tr r="F261" s="5"/>
      </tp>
      <tp t="s">
        <v>#N/A N/A</v>
        <stp/>
        <stp>BDP|14614678499704115737</stp>
        <tr r="C251" s="5"/>
      </tp>
      <tp t="s">
        <v>#N/A N/A</v>
        <stp/>
        <stp>BDP|13995309847605023947</stp>
        <tr r="C53" s="5"/>
      </tp>
      <tp t="s">
        <v>#N/A N/A</v>
        <stp/>
        <stp>BDP|12875745430348067666</stp>
        <tr r="F102" s="5"/>
      </tp>
      <tp t="s">
        <v>#N/A N/A</v>
        <stp/>
        <stp>BDP|13425075290132998079</stp>
        <tr r="D379" s="5"/>
      </tp>
      <tp t="s">
        <v>#N/A N/A</v>
        <stp/>
        <stp>BDP|17608817698047796958</stp>
        <tr r="C191" s="5"/>
      </tp>
      <tp t="s">
        <v>#N/A N/A</v>
        <stp/>
        <stp>BDP|17297001799854684212</stp>
        <tr r="D383" s="5"/>
      </tp>
      <tp t="s">
        <v>#N/A N/A</v>
        <stp/>
        <stp>BDP|13260340194206809768</stp>
        <tr r="E16" s="7"/>
      </tp>
      <tp t="s">
        <v>#N/A N/A</v>
        <stp/>
        <stp>BDP|15951692489607132441</stp>
        <tr r="F185" s="5"/>
      </tp>
      <tp t="s">
        <v>#N/A N/A</v>
        <stp/>
        <stp>BDP|14874481748145737936</stp>
        <tr r="E15" s="5"/>
      </tp>
      <tp t="s">
        <v>#N/A N/A</v>
        <stp/>
        <stp>BDP|13006810229911601028</stp>
        <tr r="D409" s="5"/>
      </tp>
      <tp t="s">
        <v>#N/A N/A</v>
        <stp/>
        <stp>BDP|16732183966719070056</stp>
        <tr r="C309" s="5"/>
      </tp>
      <tp t="s">
        <v>#N/A N/A</v>
        <stp/>
        <stp>BDP|12372083103959061370</stp>
        <tr r="D414" s="5"/>
      </tp>
      <tp t="s">
        <v>#N/A N/A</v>
        <stp/>
        <stp>BDP|14716485117768032177</stp>
        <tr r="D268" s="5"/>
      </tp>
      <tp t="s">
        <v>#N/A N/A</v>
        <stp/>
        <stp>BDP|13772957748285661330</stp>
        <tr r="E263" s="5"/>
      </tp>
      <tp t="s">
        <v>#N/A N/A</v>
        <stp/>
        <stp>BDP|15344659869159806463</stp>
        <tr r="F379" s="5"/>
      </tp>
      <tp t="s">
        <v>#N/A N/A</v>
        <stp/>
        <stp>BDP|15927289104319528614</stp>
        <tr r="C158" s="5"/>
      </tp>
      <tp t="s">
        <v>#N/A N/A</v>
        <stp/>
        <stp>BDP|12224033585384361668</stp>
        <tr r="E50" s="5"/>
      </tp>
      <tp t="s">
        <v>#N/A N/A</v>
        <stp/>
        <stp>BDP|10509994950031865551</stp>
        <tr r="C263" s="5"/>
      </tp>
      <tp t="s">
        <v>#N/A N/A</v>
        <stp/>
        <stp>BDP|13391352221489312359</stp>
        <tr r="D358" s="5"/>
      </tp>
      <tp t="s">
        <v>#N/A N/A</v>
        <stp/>
        <stp>BDP|16933871844624953626</stp>
        <tr r="F123" s="5"/>
      </tp>
      <tp t="s">
        <v>#N/A N/A</v>
        <stp/>
        <stp>BDP|14998607138210252930</stp>
        <tr r="E354" s="5"/>
      </tp>
      <tp t="s">
        <v>#N/A N/A</v>
        <stp/>
        <stp>BDP|10141321181152112138</stp>
        <tr r="F136" s="5"/>
      </tp>
      <tp t="s">
        <v>#N/A N/A</v>
        <stp/>
        <stp>BDP|15000345836724424961</stp>
        <tr r="C355" s="5"/>
      </tp>
      <tp t="s">
        <v>#N/A N/A</v>
        <stp/>
        <stp>BDP|13362601189383321697</stp>
        <tr r="C11" s="6"/>
      </tp>
      <tp t="s">
        <v>#N/A N/A</v>
        <stp/>
        <stp>BDP|10970456264358225298</stp>
        <tr r="C2" s="5"/>
      </tp>
      <tp t="s">
        <v>#N/A N/A</v>
        <stp/>
        <stp>BDP|16005795063268144781</stp>
        <tr r="E83" s="5"/>
      </tp>
      <tp t="s">
        <v>#N/A N/A</v>
        <stp/>
        <stp>BDP|14348213152069622254</stp>
        <tr r="F97" s="5"/>
      </tp>
      <tp t="s">
        <v>#N/A N/A</v>
        <stp/>
        <stp>BDP|13035663595272484650</stp>
        <tr r="E193" s="5"/>
      </tp>
      <tp t="s">
        <v>#N/A N/A</v>
        <stp/>
        <stp>BDP|10004335189361805209</stp>
        <tr r="C86" s="5"/>
      </tp>
      <tp t="s">
        <v>#N/A N/A</v>
        <stp/>
        <stp>BDP|17475118758888781383</stp>
        <tr r="F138" s="5"/>
      </tp>
      <tp t="s">
        <v>#N/A N/A</v>
        <stp/>
        <stp>BDP|12504680361322898869</stp>
        <tr r="E117" s="5"/>
      </tp>
      <tp t="s">
        <v>#N/A N/A</v>
        <stp/>
        <stp>BDP|13616097154087600985</stp>
        <tr r="F342" s="5"/>
      </tp>
      <tp t="s">
        <v>#N/A N/A</v>
        <stp/>
        <stp>BDP|12496258053414433930</stp>
        <tr r="F233" s="5"/>
      </tp>
      <tp t="s">
        <v>#N/A N/A</v>
        <stp/>
        <stp>BDP|15677961873276500530</stp>
        <tr r="D97" s="5"/>
      </tp>
      <tp t="s">
        <v>#N/A N/A</v>
        <stp/>
        <stp>BDP|16035227666668103206</stp>
        <tr r="E328" s="5"/>
      </tp>
      <tp t="s">
        <v>#N/A N/A</v>
        <stp/>
        <stp>BDP|12454955961095298066</stp>
        <tr r="E349" s="5"/>
      </tp>
      <tp t="s">
        <v>#N/A N/A</v>
        <stp/>
        <stp>BDP|17077147122825745958</stp>
        <tr r="F279" s="5"/>
      </tp>
      <tp t="s">
        <v>#N/A N/A</v>
        <stp/>
        <stp>BDP|17507771651788537517</stp>
        <tr r="E126" s="5"/>
      </tp>
      <tp t="s">
        <v>#N/A N/A</v>
        <stp/>
        <stp>BDP|15862843531115324385</stp>
        <tr r="D100" s="5"/>
      </tp>
      <tp t="s">
        <v>#N/A N/A</v>
        <stp/>
        <stp>BDP|10104699439685296854</stp>
        <tr r="E205" s="5"/>
      </tp>
      <tp t="s">
        <v>#N/A N/A</v>
        <stp/>
        <stp>BDP|11433963625393989062</stp>
        <tr r="F126" s="5"/>
      </tp>
      <tp t="s">
        <v>#N/A N/A</v>
        <stp/>
        <stp>BDP|11034442989451742529</stp>
        <tr r="D305" s="5"/>
      </tp>
      <tp t="s">
        <v>#N/A N/A</v>
        <stp/>
        <stp>BDP|12596713276062844928</stp>
        <tr r="C219" s="5"/>
      </tp>
      <tp t="s">
        <v>#N/A N/A</v>
        <stp/>
        <stp>BDP|16830405889780827328</stp>
        <tr r="D237" s="5"/>
      </tp>
      <tp t="s">
        <v>#N/A N/A</v>
        <stp/>
        <stp>BDP|11865575441019772026</stp>
        <tr r="E409" s="5"/>
      </tp>
      <tp t="s">
        <v>#N/A N/A</v>
        <stp/>
        <stp>BDP|11653390632641012964</stp>
        <tr r="F195" s="5"/>
      </tp>
      <tp t="s">
        <v>#N/A N/A</v>
        <stp/>
        <stp>BDP|16259846924887178297</stp>
        <tr r="C292" s="5"/>
      </tp>
      <tp t="s">
        <v>#N/A N/A</v>
        <stp/>
        <stp>BDP|13393962167680866505</stp>
        <tr r="D60" s="5"/>
      </tp>
      <tp t="s">
        <v>#N/A N/A</v>
        <stp/>
        <stp>BDP|17841614791199396815</stp>
        <tr r="D321" s="5"/>
      </tp>
      <tp t="s">
        <v>#N/A N/A</v>
        <stp/>
        <stp>BDP|14414016618265434936</stp>
        <tr r="C316" s="5"/>
      </tp>
      <tp t="s">
        <v>#N/A N/A</v>
        <stp/>
        <stp>BDP|15826499188570151055</stp>
        <tr r="D158" s="5"/>
      </tp>
      <tp t="s">
        <v>#N/A N/A</v>
        <stp/>
        <stp>BDP|17495775385113881238</stp>
        <tr r="C194" s="5"/>
      </tp>
      <tp t="s">
        <v>#N/A N/A</v>
        <stp/>
        <stp>BDP|14832022110664027879</stp>
        <tr r="C322" s="5"/>
      </tp>
      <tp t="s">
        <v>#N/A N/A</v>
        <stp/>
        <stp>BDP|14754974359403568212</stp>
        <tr r="F107" s="5"/>
      </tp>
      <tp t="s">
        <v>#N/A N/A</v>
        <stp/>
        <stp>BDP|14021283595122047404</stp>
        <tr r="F134" s="5"/>
      </tp>
      <tp t="s">
        <v>#N/A N/A</v>
        <stp/>
        <stp>BDP|12509412389782891589</stp>
        <tr r="D319" s="5"/>
      </tp>
      <tp t="s">
        <v>#N/A N/A</v>
        <stp/>
        <stp>BDP|16040589630678752134</stp>
        <tr r="E32" s="5"/>
      </tp>
      <tp t="s">
        <v>#N/A N/A</v>
        <stp/>
        <stp>BDP|13266480026404790878</stp>
        <tr r="C352" s="5"/>
      </tp>
      <tp t="s">
        <v>#N/A N/A</v>
        <stp/>
        <stp>BDP|14346739311583589882</stp>
        <tr r="D4" s="7"/>
      </tp>
      <tp t="s">
        <v>#N/A N/A</v>
        <stp/>
        <stp>BDP|15986640497812024164</stp>
        <tr r="E317" s="5"/>
      </tp>
      <tp t="s">
        <v>#N/A N/A</v>
        <stp/>
        <stp>BDP|10667115482682995237</stp>
        <tr r="F142" s="5"/>
      </tp>
      <tp t="s">
        <v>#N/A N/A</v>
        <stp/>
        <stp>BDP|16270080354823249932</stp>
        <tr r="D386" s="5"/>
      </tp>
      <tp t="s">
        <v>#N/A N/A</v>
        <stp/>
        <stp>BDP|11034989057310886489</stp>
        <tr r="C399" s="5"/>
      </tp>
      <tp t="s">
        <v>#N/A N/A</v>
        <stp/>
        <stp>BDP|11271976428534419769</stp>
        <tr r="D175" s="5"/>
      </tp>
      <tp t="s">
        <v>#N/A N/A</v>
        <stp/>
        <stp>BDP|11346600865548816012</stp>
        <tr r="D85" s="5"/>
      </tp>
      <tp t="s">
        <v>#N/A N/A</v>
        <stp/>
        <stp>BDP|17936762201758840190</stp>
        <tr r="E154" s="5"/>
      </tp>
      <tp t="s">
        <v>#N/A N/A</v>
        <stp/>
        <stp>BDP|10003462015784479883</stp>
        <tr r="E345" s="5"/>
      </tp>
      <tp t="s">
        <v>#N/A N/A</v>
        <stp/>
        <stp>BDP|11364280154958237733</stp>
        <tr r="C319" s="5"/>
      </tp>
      <tp t="s">
        <v>#N/A N/A</v>
        <stp/>
        <stp>BDP|14419110899064254109</stp>
        <tr r="D11" s="6"/>
      </tp>
      <tp t="s">
        <v>#N/A N/A</v>
        <stp/>
        <stp>BDP|17910740131619389313</stp>
        <tr r="C56" s="5"/>
      </tp>
      <tp t="s">
        <v>#N/A N/A</v>
        <stp/>
        <stp>BDP|17153672735643060827</stp>
        <tr r="D227" s="5"/>
      </tp>
      <tp t="s">
        <v>#N/A N/A</v>
        <stp/>
        <stp>BDP|18396738571089554852</stp>
        <tr r="D376" s="5"/>
      </tp>
      <tp t="s">
        <v>#N/A N/A</v>
        <stp/>
        <stp>BDP|15124509722689710259</stp>
        <tr r="D70" s="5"/>
      </tp>
      <tp t="s">
        <v>#N/A N/A</v>
        <stp/>
        <stp>BDP|18317631694038652630</stp>
        <tr r="E353" s="5"/>
      </tp>
      <tp t="s">
        <v>#N/A N/A</v>
        <stp/>
        <stp>BDP|17412562590924501673</stp>
        <tr r="F183" s="5"/>
      </tp>
      <tp t="s">
        <v>#N/A N/A</v>
        <stp/>
        <stp>BDP|18286507436211394679</stp>
        <tr r="E373" s="5"/>
      </tp>
      <tp t="s">
        <v>#N/A N/A</v>
        <stp/>
        <stp>BDP|15519098389607510302</stp>
        <tr r="C167" s="5"/>
      </tp>
      <tp t="s">
        <v>#N/A N/A</v>
        <stp/>
        <stp>BDP|15345207232659041413</stp>
        <tr r="E229" s="5"/>
      </tp>
      <tp t="s">
        <v>#N/A N/A</v>
        <stp/>
        <stp>BDP|14905258508178688719</stp>
        <tr r="F200" s="5"/>
      </tp>
      <tp t="s">
        <v>#N/A N/A</v>
        <stp/>
        <stp>BDP|12205974634639191833</stp>
        <tr r="D12" s="7"/>
      </tp>
      <tp t="s">
        <v>#N/A N/A</v>
        <stp/>
        <stp>BDP|15465237200026126847</stp>
        <tr r="E14" s="5"/>
      </tp>
      <tp t="s">
        <v>#N/A N/A</v>
        <stp/>
        <stp>BDP|18362755344204617615</stp>
        <tr r="D72" s="5"/>
      </tp>
      <tp t="s">
        <v>#N/A N/A</v>
        <stp/>
        <stp>BDP|11734528892192518660</stp>
        <tr r="C4" s="7"/>
      </tp>
      <tp t="s">
        <v>#N/A N/A</v>
        <stp/>
        <stp>BDP|10655989037922490194</stp>
        <tr r="D412" s="5"/>
      </tp>
      <tp t="s">
        <v>#N/A N/A</v>
        <stp/>
        <stp>BDP|13249659801504040824</stp>
        <tr r="F381" s="5"/>
      </tp>
      <tp t="s">
        <v>#N/A N/A</v>
        <stp/>
        <stp>BDP|15490425023989675377</stp>
        <tr r="D255" s="5"/>
      </tp>
      <tp t="s">
        <v>#N/A N/A</v>
        <stp/>
        <stp>BDP|10194113556359398414</stp>
        <tr r="F3" s="6"/>
      </tp>
      <tp t="s">
        <v>#N/A N/A</v>
        <stp/>
        <stp>BDP|16056841600937586062</stp>
        <tr r="E158" s="5"/>
      </tp>
      <tp t="s">
        <v>#N/A N/A</v>
        <stp/>
        <stp>BDP|15272924506583458656</stp>
        <tr r="F275" s="5"/>
      </tp>
      <tp t="s">
        <v>#N/A N/A</v>
        <stp/>
        <stp>BDP|17417520692034703644</stp>
        <tr r="C18" s="5"/>
      </tp>
      <tp t="s">
        <v>#N/A N/A</v>
        <stp/>
        <stp>BDP|11527857560084684205</stp>
        <tr r="E2" s="7"/>
      </tp>
      <tp t="s">
        <v>#N/A N/A</v>
        <stp/>
        <stp>BDP|15532174487121091430</stp>
        <tr r="D361" s="5"/>
      </tp>
      <tp t="s">
        <v>#N/A N/A</v>
        <stp/>
        <stp>BDP|13588320934383536906</stp>
        <tr r="C381" s="5"/>
      </tp>
      <tp t="s">
        <v>#N/A N/A</v>
        <stp/>
        <stp>BDP|18319463039204307291</stp>
        <tr r="F103" s="5"/>
      </tp>
      <tp t="s">
        <v>#N/A N/A</v>
        <stp/>
        <stp>BDP|17144230284484366036</stp>
        <tr r="F3" s="5"/>
      </tp>
      <tp t="s">
        <v>#N/A N/A</v>
        <stp/>
        <stp>BDP|17505589859407188935</stp>
        <tr r="E254" s="5"/>
      </tp>
      <tp t="s">
        <v>#N/A N/A</v>
        <stp/>
        <stp>BDP|14506940262116671436</stp>
        <tr r="C38" s="5"/>
      </tp>
      <tp t="s">
        <v>#N/A N/A</v>
        <stp/>
        <stp>BDP|14649137612064445952</stp>
        <tr r="F271" s="5"/>
      </tp>
      <tp t="s">
        <v>#N/A N/A</v>
        <stp/>
        <stp>BDP|11704289296532462642</stp>
        <tr r="C229" s="5"/>
      </tp>
      <tp t="s">
        <v>#N/A N/A</v>
        <stp/>
        <stp>BDP|13287728288371616373</stp>
        <tr r="D220" s="5"/>
      </tp>
      <tp t="s">
        <v>#N/A N/A</v>
        <stp/>
        <stp>BDP|11836294002154305997</stp>
        <tr r="C115" s="5"/>
      </tp>
      <tp t="s">
        <v>#N/A N/A</v>
        <stp/>
        <stp>BDP|15896377166048026615</stp>
        <tr r="F222" s="5"/>
      </tp>
      <tp t="s">
        <v>#N/A N/A</v>
        <stp/>
        <stp>BDP|11814087797044969262</stp>
        <tr r="D374" s="5"/>
      </tp>
      <tp t="s">
        <v>#N/A N/A</v>
        <stp/>
        <stp>BDP|12117883083355556943</stp>
        <tr r="C308" s="5"/>
      </tp>
      <tp t="s">
        <v>#N/A N/A</v>
        <stp/>
        <stp>BDP|15004276940399847446</stp>
        <tr r="E210" s="5"/>
      </tp>
      <tp t="s">
        <v>#N/A N/A</v>
        <stp/>
        <stp>BDP|16174499393404008112</stp>
        <tr r="F29" s="5"/>
      </tp>
      <tp t="s">
        <v>#N/A N/A</v>
        <stp/>
        <stp>BDP|17426945089581791934</stp>
        <tr r="E407" s="5"/>
      </tp>
      <tp t="s">
        <v>#N/A N/A</v>
        <stp/>
        <stp>BDP|11368679929793253821</stp>
        <tr r="F13" s="6"/>
      </tp>
      <tp t="s">
        <v>#N/A N/A</v>
        <stp/>
        <stp>BDP|14360882665145503167</stp>
        <tr r="F327" s="5"/>
      </tp>
      <tp t="s">
        <v>#N/A N/A</v>
        <stp/>
        <stp>BDP|15618311232453052894</stp>
        <tr r="F20" s="7"/>
      </tp>
      <tp t="s">
        <v>#N/A N/A</v>
        <stp/>
        <stp>BDP|17230429613624556899</stp>
        <tr r="E200" s="5"/>
      </tp>
      <tp t="s">
        <v>#N/A N/A</v>
        <stp/>
        <stp>BDP|12240487915620046919</stp>
        <tr r="F181" s="5"/>
      </tp>
      <tp t="s">
        <v>#N/A N/A</v>
        <stp/>
        <stp>BDP|15547619280626249387</stp>
        <tr r="D408" s="5"/>
      </tp>
      <tp t="s">
        <v>#N/A N/A</v>
        <stp/>
        <stp>BDP|10858118905346087923</stp>
        <tr r="E55" s="5"/>
      </tp>
      <tp t="s">
        <v>#N/A N/A</v>
        <stp/>
        <stp>BDP|10276344865852010922</stp>
        <tr r="C4" s="5"/>
      </tp>
      <tp t="s">
        <v>#N/A N/A</v>
        <stp/>
        <stp>BDP|14105084988082647073</stp>
        <tr r="E339" s="5"/>
      </tp>
      <tp t="s">
        <v>#N/A N/A</v>
        <stp/>
        <stp>BDP|15949747199165550015</stp>
        <tr r="D280" s="5"/>
      </tp>
      <tp t="s">
        <v>#N/A N/A</v>
        <stp/>
        <stp>BDP|13689901308131722598</stp>
        <tr r="C121" s="5"/>
      </tp>
      <tp t="s">
        <v>#N/A N/A</v>
        <stp/>
        <stp>BDP|10543807307485393326</stp>
        <tr r="E320" s="5"/>
      </tp>
      <tp t="s">
        <v>#N/A N/A</v>
        <stp/>
        <stp>BDP|17808867330544578684</stp>
        <tr r="E192" s="5"/>
      </tp>
      <tp t="s">
        <v>#N/A N/A</v>
        <stp/>
        <stp>BDP|11008021391487057107</stp>
        <tr r="E244" s="5"/>
      </tp>
      <tp t="s">
        <v>#N/A N/A</v>
        <stp/>
        <stp>BDP|17858944630833702097</stp>
        <tr r="D251" s="5"/>
      </tp>
      <tp t="s">
        <v>#N/A N/A</v>
        <stp/>
        <stp>BDP|14210936867277297262</stp>
        <tr r="D57" s="5"/>
      </tp>
      <tp t="s">
        <v>#N/A N/A</v>
        <stp/>
        <stp>BDP|13723589992544813505</stp>
        <tr r="C313" s="5"/>
      </tp>
      <tp t="s">
        <v>#N/A N/A</v>
        <stp/>
        <stp>BDP|12679263382742660416</stp>
        <tr r="C365" s="5"/>
      </tp>
      <tp t="s">
        <v>#N/A N/A</v>
        <stp/>
        <stp>BDP|10702122455388451216</stp>
        <tr r="F132" s="5"/>
      </tp>
      <tp t="s">
        <v>#N/A N/A</v>
        <stp/>
        <stp>BDP|13929261467101882843</stp>
        <tr r="F24" s="5"/>
      </tp>
      <tp t="s">
        <v>#N/A N/A</v>
        <stp/>
        <stp>BDP|17798411974113309957</stp>
        <tr r="F361" s="5"/>
      </tp>
      <tp t="s">
        <v>#N/A N/A</v>
        <stp/>
        <stp>BDP|13041554257099553436</stp>
        <tr r="D17" s="5"/>
      </tp>
      <tp t="s">
        <v>#N/A N/A</v>
        <stp/>
        <stp>BDP|18129142602032767545</stp>
        <tr r="C273" s="5"/>
      </tp>
      <tp t="s">
        <v>#N/A N/A</v>
        <stp/>
        <stp>BDP|14067159297197041568</stp>
        <tr r="C235" s="5"/>
      </tp>
      <tp t="s">
        <v>#N/A N/A</v>
        <stp/>
        <stp>BDP|12484327373949266136</stp>
        <tr r="E4" s="6"/>
      </tp>
      <tp t="s">
        <v>#N/A N/A</v>
        <stp/>
        <stp>BDP|16910690794064285317</stp>
        <tr r="C76" s="5"/>
      </tp>
      <tp t="s">
        <v>#N/A N/A</v>
        <stp/>
        <stp>BDP|15148846143710252737</stp>
        <tr r="E305" s="5"/>
      </tp>
      <tp t="s">
        <v>#N/A N/A</v>
        <stp/>
        <stp>BDP|13325310143729402322</stp>
        <tr r="D191" s="5"/>
      </tp>
      <tp t="s">
        <v>#N/A N/A</v>
        <stp/>
        <stp>BDP|14883137746889280696</stp>
        <tr r="C189" s="5"/>
      </tp>
      <tp t="s">
        <v>#N/A N/A</v>
        <stp/>
        <stp>BDP|12125758840128765752</stp>
        <tr r="E285" s="5"/>
      </tp>
      <tp t="s">
        <v>#N/A N/A</v>
        <stp/>
        <stp>BDP|14525870936818784957</stp>
        <tr r="C176" s="5"/>
      </tp>
      <tp t="s">
        <v>#N/A N/A</v>
        <stp/>
        <stp>BDP|12574483196404253406</stp>
        <tr r="F92" s="5"/>
      </tp>
      <tp t="s">
        <v>#N/A N/A</v>
        <stp/>
        <stp>BDP|16391897209098376999</stp>
        <tr r="C42" s="5"/>
      </tp>
      <tp t="s">
        <v>#N/A N/A</v>
        <stp/>
        <stp>BDP|11832013714777475818</stp>
        <tr r="E201" s="5"/>
      </tp>
      <tp t="s">
        <v>#N/A N/A</v>
        <stp/>
        <stp>BDP|10433966339924578168</stp>
        <tr r="F216" s="5"/>
      </tp>
      <tp t="s">
        <v>#N/A N/A</v>
        <stp/>
        <stp>BDP|13250422888381320134</stp>
        <tr r="C297" s="5"/>
      </tp>
      <tp t="s">
        <v>#N/A Requesting Data...3639764533</v>
        <stp/>
        <stp>BDP|17146191725163755820</stp>
        <tr r="G7" s="7"/>
      </tp>
      <tp t="s">
        <v>#N/A N/A</v>
        <stp/>
        <stp>BDP|14516609684583314697</stp>
        <tr r="D344" s="5"/>
      </tp>
      <tp t="s">
        <v>#N/A N/A</v>
        <stp/>
        <stp>BDP|13949446053405499816</stp>
        <tr r="F85" s="5"/>
      </tp>
      <tp t="s">
        <v>#N/A N/A</v>
        <stp/>
        <stp>BDP|14310751299394534118</stp>
        <tr r="D151" s="5"/>
      </tp>
      <tp t="s">
        <v>#N/A N/A</v>
        <stp/>
        <stp>BDP|16578190642344352867</stp>
        <tr r="C181" s="5"/>
      </tp>
      <tp t="s">
        <v>#N/A N/A</v>
        <stp/>
        <stp>BDP|16376023098458134828</stp>
        <tr r="F281" s="5"/>
      </tp>
      <tp t="s">
        <v>#N/A N/A</v>
        <stp/>
        <stp>BDP|17355469590374969163</stp>
        <tr r="E265" s="5"/>
      </tp>
      <tp t="s">
        <v>#N/A N/A</v>
        <stp/>
        <stp>BDP|16520210497720998277</stp>
        <tr r="E307" s="5"/>
      </tp>
      <tp t="s">
        <v>#N/A N/A</v>
        <stp/>
        <stp>BDP|10544407618673646965</stp>
        <tr r="C126" s="5"/>
      </tp>
      <tp t="s">
        <v>#N/A N/A</v>
        <stp/>
        <stp>BDP|16664441100928666587</stp>
        <tr r="F198" s="5"/>
      </tp>
      <tp t="s">
        <v>#N/A N/A</v>
        <stp/>
        <stp>BDP|13892010983826780226</stp>
        <tr r="F55" s="5"/>
      </tp>
      <tp t="s">
        <v>#N/A N/A</v>
        <stp/>
        <stp>BDP|16135458195615325134</stp>
        <tr r="E22" s="7"/>
      </tp>
      <tp t="s">
        <v>#N/A N/A</v>
        <stp/>
        <stp>BDP|10721934476485093432</stp>
        <tr r="C291" s="5"/>
      </tp>
      <tp t="s">
        <v>#N/A N/A</v>
        <stp/>
        <stp>BDP|15112278731379470222</stp>
        <tr r="C193" s="5"/>
      </tp>
      <tp t="s">
        <v>#N/A N/A</v>
        <stp/>
        <stp>BDP|10615925903234494221</stp>
        <tr r="C79" s="5"/>
      </tp>
      <tp t="s">
        <v>#N/A N/A</v>
        <stp/>
        <stp>BDP|14167126193037790465</stp>
        <tr r="F139" s="5"/>
      </tp>
      <tp t="s">
        <v>#N/A N/A</v>
        <stp/>
        <stp>BDP|11204193484892844576</stp>
        <tr r="F400" s="5"/>
      </tp>
      <tp t="s">
        <v>#N/A N/A</v>
        <stp/>
        <stp>BDP|12482753132000676950</stp>
        <tr r="F9" s="6"/>
      </tp>
      <tp t="s">
        <v>#N/A N/A</v>
        <stp/>
        <stp>BDP|11814360505215837833</stp>
        <tr r="E3" s="7"/>
      </tp>
      <tp t="s">
        <v>#N/A N/A</v>
        <stp/>
        <stp>BDP|17802725440022912936</stp>
        <tr r="F23" s="5"/>
      </tp>
      <tp t="s">
        <v>#N/A N/A</v>
        <stp/>
        <stp>BDP|16489985945186096295</stp>
        <tr r="D217" s="5"/>
      </tp>
      <tp t="s">
        <v>#N/A N/A</v>
        <stp/>
        <stp>BDP|12339074935189054714</stp>
        <tr r="E199" s="5"/>
      </tp>
      <tp t="s">
        <v>#N/A N/A</v>
        <stp/>
        <stp>BDP|17973590728646970929</stp>
        <tr r="C141" s="5"/>
      </tp>
      <tp t="s">
        <v>#N/A N/A</v>
        <stp/>
        <stp>BDP|12295570353795284819</stp>
        <tr r="F26" s="5"/>
      </tp>
      <tp t="s">
        <v>#N/A N/A</v>
        <stp/>
        <stp>BDP|16836135131312700982</stp>
        <tr r="D105" s="5"/>
      </tp>
      <tp t="s">
        <v>#N/A N/A</v>
        <stp/>
        <stp>BDP|14174814064442114700</stp>
        <tr r="C346" s="5"/>
      </tp>
      <tp t="s">
        <v>#N/A N/A</v>
        <stp/>
        <stp>BDP|14017186596622308185</stp>
        <tr r="D187" s="5"/>
      </tp>
      <tp t="s">
        <v>#N/A N/A</v>
        <stp/>
        <stp>BDP|12150503407788669048</stp>
        <tr r="E370" s="5"/>
      </tp>
      <tp t="s">
        <v>#N/A N/A</v>
        <stp/>
        <stp>BDP|18016672882870601979</stp>
        <tr r="E366" s="5"/>
      </tp>
      <tp t="s">
        <v>#N/A N/A</v>
        <stp/>
        <stp>BDP|12954077589673713679</stp>
        <tr r="E124" s="5"/>
      </tp>
      <tp t="s">
        <v>#N/A N/A</v>
        <stp/>
        <stp>BDP|12370414394416946681</stp>
        <tr r="E411" s="5"/>
      </tp>
      <tp t="s">
        <v>#N/A N/A</v>
        <stp/>
        <stp>BDP|12940204387656904101</stp>
        <tr r="C81" s="5"/>
      </tp>
      <tp t="s">
        <v>#N/A N/A</v>
        <stp/>
        <stp>BDP|14633353132612515933</stp>
        <tr r="F267" s="5"/>
      </tp>
      <tp t="s">
        <v>#N/A N/A</v>
        <stp/>
        <stp>BDP|11451702843055666872</stp>
        <tr r="E9" s="6"/>
      </tp>
      <tp t="s">
        <v>#N/A N/A</v>
        <stp/>
        <stp>BDP|17112948220023959353</stp>
        <tr r="D303" s="5"/>
      </tp>
      <tp t="s">
        <v>#N/A N/A</v>
        <stp/>
        <stp>BDP|14420310315332135881</stp>
        <tr r="D200" s="5"/>
      </tp>
      <tp t="s">
        <v>#N/A N/A</v>
        <stp/>
        <stp>BDP|11519230329488005564</stp>
        <tr r="E196" s="5"/>
      </tp>
      <tp t="s">
        <v>#N/A N/A</v>
        <stp/>
        <stp>BDP|11058002144389560084</stp>
        <tr r="E12" s="6"/>
      </tp>
      <tp t="s">
        <v>#N/A N/A</v>
        <stp/>
        <stp>BDP|13796757555619923462</stp>
        <tr r="D159" s="5"/>
      </tp>
      <tp t="s">
        <v>#N/A N/A</v>
        <stp/>
        <stp>BDP|18302688181132342813</stp>
        <tr r="C237" s="5"/>
      </tp>
      <tp t="s">
        <v>#N/A N/A</v>
        <stp/>
        <stp>BDP|14477637149949210375</stp>
        <tr r="F235" s="5"/>
      </tp>
      <tp t="s">
        <v>#N/A N/A</v>
        <stp/>
        <stp>BDP|12686190354713191911</stp>
        <tr r="C202" s="5"/>
      </tp>
      <tp t="s">
        <v>#N/A N/A</v>
        <stp/>
        <stp>BDP|10941136214854273861</stp>
        <tr r="D28" s="5"/>
      </tp>
      <tp t="s">
        <v>#N/A N/A</v>
        <stp/>
        <stp>BDP|17713825046911825665</stp>
        <tr r="D36" s="5"/>
      </tp>
      <tp t="s">
        <v>#N/A N/A</v>
        <stp/>
        <stp>BDP|11568483376936463829</stp>
        <tr r="D115" s="5"/>
      </tp>
      <tp t="s">
        <v>#N/A N/A</v>
        <stp/>
        <stp>BDP|12077522883497936448</stp>
        <tr r="E132" s="5"/>
      </tp>
      <tp t="s">
        <v>#N/A N/A</v>
        <stp/>
        <stp>BDP|13781923109645974393</stp>
        <tr r="C234" s="5"/>
      </tp>
      <tp t="s">
        <v>#N/A N/A</v>
        <stp/>
        <stp>BDP|10180349574990432897</stp>
        <tr r="F87" s="5"/>
      </tp>
      <tp t="s">
        <v>#N/A N/A</v>
        <stp/>
        <stp>BDP|16546889833484091520</stp>
        <tr r="F338" s="5"/>
      </tp>
      <tp t="s">
        <v>#N/A N/A</v>
        <stp/>
        <stp>BDP|14471425163489871316</stp>
        <tr r="D207" s="5"/>
      </tp>
      <tp t="s">
        <v>#N/A N/A</v>
        <stp/>
        <stp>BDP|11662635037178979070</stp>
        <tr r="C411" s="5"/>
      </tp>
      <tp t="s">
        <v>#N/A N/A</v>
        <stp/>
        <stp>BDP|12452194914969250747</stp>
        <tr r="D406" s="5"/>
      </tp>
      <tp t="s">
        <v>#N/A N/A</v>
        <stp/>
        <stp>BDP|16637403818716193903</stp>
        <tr r="C197" s="5"/>
      </tp>
      <tp t="s">
        <v>#N/A N/A</v>
        <stp/>
        <stp>BDP|17223801160956473391</stp>
        <tr r="C185" s="5"/>
      </tp>
      <tp t="s">
        <v>#N/A N/A</v>
        <stp/>
        <stp>BDP|12728311721708179789</stp>
        <tr r="C245" s="5"/>
      </tp>
      <tp t="s">
        <v>#N/A N/A</v>
        <stp/>
        <stp>BDP|11818822619071537586</stp>
        <tr r="E374" s="5"/>
      </tp>
      <tp t="s">
        <v>#N/A N/A</v>
        <stp/>
        <stp>BDP|14296841002729446911</stp>
        <tr r="E247" s="5"/>
      </tp>
      <tp t="s">
        <v>#N/A N/A</v>
        <stp/>
        <stp>BDP|15779413131547704919</stp>
        <tr r="D124" s="5"/>
      </tp>
      <tp t="s">
        <v>#N/A N/A</v>
        <stp/>
        <stp>BDP|17361916905300521232</stp>
        <tr r="E400" s="5"/>
      </tp>
      <tp t="s">
        <v>#N/A N/A</v>
        <stp/>
        <stp>BDP|18311464555533757666</stp>
        <tr r="E9" s="5"/>
      </tp>
      <tp t="s">
        <v>#N/A N/A</v>
        <stp/>
        <stp>BDP|17621742609858940422</stp>
        <tr r="D242" s="5"/>
      </tp>
      <tp t="s">
        <v>#N/A N/A</v>
        <stp/>
        <stp>BDP|15148396965708536485</stp>
        <tr r="D304" s="5"/>
      </tp>
      <tp t="s">
        <v>#N/A N/A</v>
        <stp/>
        <stp>BDP|12853545358046015846</stp>
        <tr r="F96" s="5"/>
      </tp>
      <tp t="s">
        <v>#N/A N/A</v>
        <stp/>
        <stp>BDP|14187324765034761920</stp>
        <tr r="D274" s="5"/>
      </tp>
      <tp t="s">
        <v>#N/A N/A</v>
        <stp/>
        <stp>BDP|13617819368342545399</stp>
        <tr r="D411" s="5"/>
      </tp>
      <tp t="s">
        <v>#N/A N/A</v>
        <stp/>
        <stp>BDP|13350136843979785369</stp>
        <tr r="D301" s="5"/>
      </tp>
      <tp t="s">
        <v>#N/A N/A</v>
        <stp/>
        <stp>BDP|15147034650829676560</stp>
        <tr r="E138" s="5"/>
      </tp>
      <tp t="s">
        <v>#N/A N/A</v>
        <stp/>
        <stp>BDP|18389094799888824596</stp>
        <tr r="F260" s="5"/>
      </tp>
      <tp t="s">
        <v>#N/A N/A</v>
        <stp/>
        <stp>BDP|10136717746566499975</stp>
        <tr r="D163" s="5"/>
      </tp>
      <tp t="s">
        <v>#N/A N/A</v>
        <stp/>
        <stp>BDP|15857064300689343085</stp>
        <tr r="E160" s="5"/>
      </tp>
      <tp t="s">
        <v>#N/A N/A</v>
        <stp/>
        <stp>BDP|10277388275778982029</stp>
        <tr r="C45" s="5"/>
      </tp>
      <tp t="s">
        <v>#N/A N/A</v>
        <stp/>
        <stp>BDP|11680035791797835384</stp>
        <tr r="C82" s="5"/>
      </tp>
      <tp t="s">
        <v>#N/A N/A</v>
        <stp/>
        <stp>BDP|15575971734100748351</stp>
        <tr r="C6" s="6"/>
      </tp>
      <tp t="s">
        <v>#N/A N/A</v>
        <stp/>
        <stp>BDP|13368980520577724380</stp>
        <tr r="F305" s="5"/>
      </tp>
      <tp t="s">
        <v>#N/A N/A</v>
        <stp/>
        <stp>BDP|17497230850685539954</stp>
        <tr r="E299" s="5"/>
      </tp>
      <tp t="s">
        <v>#N/A N/A</v>
        <stp/>
        <stp>BDP|18238018618972996754</stp>
        <tr r="E215" s="5"/>
      </tp>
      <tp t="s">
        <v>#N/A N/A</v>
        <stp/>
        <stp>BDP|12708007224159266563</stp>
        <tr r="E166" s="5"/>
      </tp>
      <tp t="s">
        <v>#N/A N/A</v>
        <stp/>
        <stp>BDP|14709973946325676074</stp>
        <tr r="C155" s="5"/>
      </tp>
      <tp t="s">
        <v>#N/A N/A</v>
        <stp/>
        <stp>BDP|10921212945318343290</stp>
        <tr r="C339" s="5"/>
      </tp>
      <tp t="s">
        <v>#N/A N/A</v>
        <stp/>
        <stp>BDP|11096191328349541739</stp>
        <tr r="E113" s="5"/>
      </tp>
      <tp t="s">
        <v>#N/A N/A</v>
        <stp/>
        <stp>BDP|16284919162745047067</stp>
        <tr r="D197" s="5"/>
      </tp>
      <tp t="s">
        <v>#N/A N/A</v>
        <stp/>
        <stp>BDP|12965337969412170940</stp>
        <tr r="E28" s="5"/>
      </tp>
      <tp t="s">
        <v>#N/A N/A</v>
        <stp/>
        <stp>BDP|12266479587856037441</stp>
        <tr r="F357" s="5"/>
      </tp>
      <tp t="s">
        <v>#N/A N/A</v>
        <stp/>
        <stp>BDP|13782960525385474094</stp>
        <tr r="C190" s="5"/>
      </tp>
      <tp t="s">
        <v>#N/A N/A</v>
        <stp/>
        <stp>BDP|16589875531198865822</stp>
        <tr r="E93" s="5"/>
      </tp>
      <tp t="s">
        <v>#N/A N/A</v>
        <stp/>
        <stp>BDP|11298915915454638080</stp>
        <tr r="F292" s="5"/>
      </tp>
      <tp t="s">
        <v>#N/A N/A</v>
        <stp/>
        <stp>BDP|18431433052095789193</stp>
        <tr r="D360" s="5"/>
      </tp>
      <tp t="s">
        <v>#N/A N/A</v>
        <stp/>
        <stp>BDP|12602739090250733198</stp>
        <tr r="E101" s="5"/>
      </tp>
      <tp t="s">
        <v>#N/A N/A</v>
        <stp/>
        <stp>BDP|18046618429840105121</stp>
        <tr r="D308" s="5"/>
      </tp>
      <tp t="s">
        <v>#N/A N/A</v>
        <stp/>
        <stp>BDP|13465373204938847556</stp>
        <tr r="D214" s="5"/>
      </tp>
      <tp t="s">
        <v>#N/A N/A</v>
        <stp/>
        <stp>BDP|14647885815048515842</stp>
        <tr r="D347" s="5"/>
      </tp>
      <tp t="s">
        <v>#N/A N/A</v>
        <stp/>
        <stp>BDP|15859133970246193874</stp>
        <tr r="C204" s="5"/>
      </tp>
      <tp t="s">
        <v>#N/A N/A</v>
        <stp/>
        <stp>BDP|16970443192002593471</stp>
        <tr r="D342" s="5"/>
      </tp>
      <tp t="s">
        <v>#N/A N/A</v>
        <stp/>
        <stp>BDP|12039904649140018246</stp>
        <tr r="D389" s="5"/>
      </tp>
      <tp t="s">
        <v>#N/A N/A</v>
        <stp/>
        <stp>BDP|14485369831681668899</stp>
        <tr r="E327" s="5"/>
      </tp>
      <tp t="s">
        <v>#N/A N/A</v>
        <stp/>
        <stp>BDP|13075065490352395597</stp>
        <tr r="E145" s="5"/>
      </tp>
      <tp t="s">
        <v>#N/A N/A</v>
        <stp/>
        <stp>BDP|14286084010930208844</stp>
        <tr r="F159" s="5"/>
      </tp>
      <tp t="s">
        <v>#N/A N/A</v>
        <stp/>
        <stp>BDP|17494730330859214795</stp>
        <tr r="C341" s="5"/>
      </tp>
      <tp t="s">
        <v>#N/A N/A</v>
        <stp/>
        <stp>BDP|17517980109307899422</stp>
        <tr r="C28" s="5"/>
      </tp>
      <tp t="s">
        <v>#N/A N/A</v>
        <stp/>
        <stp>BDP|17567974890833511966</stp>
        <tr r="E202" s="5"/>
      </tp>
      <tp t="s">
        <v>#N/A N/A</v>
        <stp/>
        <stp>BDP|14833259985064117794</stp>
        <tr r="D96" s="5"/>
      </tp>
      <tp t="s">
        <v>#N/A N/A</v>
        <stp/>
        <stp>BDP|17775759813904234839</stp>
        <tr r="E232" s="5"/>
      </tp>
      <tp t="s">
        <v>#N/A Requesting Data...2956755228</v>
        <stp/>
        <stp>BDP|15073964623112587109</stp>
        <tr r="G21" s="7"/>
      </tp>
      <tp t="s">
        <v>#N/A Requesting Data...3694945051</v>
        <stp/>
        <stp>BDP|15811441969533434910</stp>
        <tr r="G3" s="7"/>
      </tp>
      <tp t="s">
        <v>#N/A N/A</v>
        <stp/>
        <stp>BDP|15632658216456548939</stp>
        <tr r="F304" s="5"/>
      </tp>
      <tp t="s">
        <v>#N/A N/A</v>
        <stp/>
        <stp>BDP|18043015434511166770</stp>
        <tr r="E35" s="5"/>
      </tp>
      <tp t="s">
        <v>#N/A N/A</v>
        <stp/>
        <stp>BDP|12350599925960962853</stp>
        <tr r="C372" s="5"/>
      </tp>
      <tp t="s">
        <v>#N/A N/A</v>
        <stp/>
        <stp>BDP|17971745074232229898</stp>
        <tr r="C7" s="6"/>
      </tp>
      <tp t="s">
        <v>#N/A N/A</v>
        <stp/>
        <stp>BDP|10602673827129644023</stp>
        <tr r="C149" s="5"/>
      </tp>
      <tp t="s">
        <v>#N/A N/A</v>
        <stp/>
        <stp>BDP|10756425785268783920</stp>
        <tr r="C63" s="5"/>
      </tp>
      <tp t="s">
        <v>#N/A N/A</v>
        <stp/>
        <stp>BDP|14716408823487045813</stp>
        <tr r="D201" s="5"/>
      </tp>
      <tp t="s">
        <v>#N/A N/A</v>
        <stp/>
        <stp>BDP|11663343197447488140</stp>
        <tr r="C11" s="5"/>
      </tp>
      <tp t="s">
        <v>#N/A N/A</v>
        <stp/>
        <stp>BDP|13131448690430398318</stp>
        <tr r="C244" s="5"/>
      </tp>
      <tp t="s">
        <v>#N/A N/A</v>
        <stp/>
        <stp>BDP|13004102186793505449</stp>
        <tr r="D212" s="5"/>
      </tp>
      <tp t="s">
        <v>#N/A N/A</v>
        <stp/>
        <stp>BDP|18138926505628290438</stp>
        <tr r="E152" s="5"/>
      </tp>
      <tp t="s">
        <v>#N/A N/A</v>
        <stp/>
        <stp>BDP|13090000543959109352</stp>
        <tr r="F17" s="7"/>
      </tp>
      <tp t="s">
        <v>#N/A N/A</v>
        <stp/>
        <stp>BDP|14954852326672922141</stp>
        <tr r="D15" s="5"/>
      </tp>
      <tp t="s">
        <v>#N/A N/A</v>
        <stp/>
        <stp>BDP|16522536901547496948</stp>
        <tr r="E142" s="5"/>
      </tp>
      <tp t="s">
        <v>#N/A N/A</v>
        <stp/>
        <stp>BDP|14183933307768195832</stp>
        <tr r="E413" s="5"/>
      </tp>
      <tp t="s">
        <v>#N/A N/A</v>
        <stp/>
        <stp>BDP|17485932577876266252</stp>
        <tr r="E134" s="5"/>
      </tp>
      <tp t="s">
        <v>#N/A N/A</v>
        <stp/>
        <stp>BDP|14223055783558392910</stp>
        <tr r="E73" s="5"/>
      </tp>
      <tp t="s">
        <v>#N/A N/A</v>
        <stp/>
        <stp>BDP|11491300728168943531</stp>
        <tr r="D132" s="5"/>
      </tp>
      <tp t="s">
        <v>#N/A N/A</v>
        <stp/>
        <stp>BDP|12409190870091321881</stp>
        <tr r="F317" s="5"/>
      </tp>
      <tp t="s">
        <v>#N/A N/A</v>
        <stp/>
        <stp>BDP|18441937146490543825</stp>
        <tr r="E388" s="5"/>
      </tp>
      <tp t="s">
        <v>#N/A N/A</v>
        <stp/>
        <stp>BDP|16369245349529009480</stp>
        <tr r="F209" s="5"/>
      </tp>
      <tp t="s">
        <v>#N/A N/A</v>
        <stp/>
        <stp>BDP|12039968724841733535</stp>
        <tr r="C285" s="5"/>
      </tp>
      <tp t="s">
        <v>#N/A N/A</v>
        <stp/>
        <stp>BDP|11841137191499579269</stp>
        <tr r="F113" s="5"/>
      </tp>
      <tp t="s">
        <v>#N/A N/A</v>
        <stp/>
        <stp>BDP|11727590354306447576</stp>
        <tr r="C92" s="5"/>
      </tp>
      <tp t="s">
        <v>#N/A N/A</v>
        <stp/>
        <stp>BDP|11355937642807359989</stp>
        <tr r="C348" s="5"/>
      </tp>
      <tp t="s">
        <v>#N/A N/A</v>
        <stp/>
        <stp>BDP|15308380867566036477</stp>
        <tr r="C323" s="5"/>
      </tp>
      <tp t="s">
        <v>#N/A N/A</v>
        <stp/>
        <stp>BDP|12637428293804422987</stp>
        <tr r="C385" s="5"/>
      </tp>
      <tp t="s">
        <v>#N/A N/A</v>
        <stp/>
        <stp>BDP|17454528439043786033</stp>
        <tr r="E403" s="5"/>
      </tp>
      <tp t="s">
        <v>#N/A N/A</v>
        <stp/>
        <stp>BDP|16284130106323513689</stp>
        <tr r="D128" s="5"/>
      </tp>
      <tp t="s">
        <v>#N/A N/A</v>
        <stp/>
        <stp>BDP|15501497575784171025</stp>
        <tr r="C2" s="7"/>
      </tp>
      <tp t="s">
        <v>#N/A N/A</v>
        <stp/>
        <stp>BDP|16578141709363032627</stp>
        <tr r="C54" s="5"/>
      </tp>
      <tp t="s">
        <v>#N/A N/A</v>
        <stp/>
        <stp>BDP|15426485926466903792</stp>
        <tr r="C329" s="5"/>
      </tp>
      <tp t="s">
        <v>#N/A N/A</v>
        <stp/>
        <stp>BDP|13789324534899946821</stp>
        <tr r="F78" s="5"/>
      </tp>
      <tp t="s">
        <v>#N/A Requesting Data...4080823829</v>
        <stp/>
        <stp>BDP|11225294481411174868</stp>
        <tr r="G5" s="7"/>
      </tp>
      <tp t="s">
        <v>#N/A N/A</v>
        <stp/>
        <stp>BDP|18010092170224506912</stp>
        <tr r="F356" s="5"/>
      </tp>
      <tp t="s">
        <v>#N/A N/A</v>
        <stp/>
        <stp>BDP|17641396653684341721</stp>
        <tr r="E185" s="5"/>
      </tp>
      <tp t="s">
        <v>#N/A N/A</v>
        <stp/>
        <stp>BDP|14806411168344942050</stp>
        <tr r="E7" s="7"/>
      </tp>
      <tp t="s">
        <v>#N/A N/A</v>
        <stp/>
        <stp>BDP|11470340248492519607</stp>
        <tr r="E74" s="5"/>
      </tp>
      <tp t="s">
        <v>#N/A N/A</v>
        <stp/>
        <stp>BDP|15730456435835295599</stp>
        <tr r="D171" s="5"/>
      </tp>
      <tp t="s">
        <v>#N/A N/A</v>
        <stp/>
        <stp>BDP|10839819683975677706</stp>
        <tr r="D221" s="5"/>
      </tp>
      <tp t="s">
        <v>#N/A N/A</v>
        <stp/>
        <stp>BDP|12713168309536150758</stp>
        <tr r="D317" s="5"/>
      </tp>
      <tp t="s">
        <v>#N/A N/A</v>
        <stp/>
        <stp>BDP|13575649348472140149</stp>
        <tr r="D284" s="5"/>
      </tp>
      <tp t="s">
        <v>#N/A N/A</v>
        <stp/>
        <stp>BDP|16085985115748222402</stp>
        <tr r="D82" s="5"/>
      </tp>
      <tp t="s">
        <v>#N/A N/A</v>
        <stp/>
        <stp>BDP|11127250775363742599</stp>
        <tr r="D258" s="5"/>
      </tp>
      <tp t="s">
        <v>#N/A N/A</v>
        <stp/>
        <stp>BDP|15219449145641910642</stp>
        <tr r="F39" s="5"/>
      </tp>
      <tp t="s">
        <v>#N/A N/A</v>
        <stp/>
        <stp>BDP|10660411412993264495</stp>
        <tr r="F86" s="5"/>
      </tp>
      <tp t="s">
        <v>#N/A N/A</v>
        <stp/>
        <stp>BDP|16301430378131324656</stp>
        <tr r="F121" s="5"/>
      </tp>
      <tp t="s">
        <v>#N/A N/A</v>
        <stp/>
        <stp>BDP|12946563719341147569</stp>
        <tr r="C131" s="5"/>
      </tp>
      <tp t="s">
        <v>#N/A N/A</v>
        <stp/>
        <stp>BDP|12345587732252171496</stp>
        <tr r="C165" s="5"/>
      </tp>
      <tp t="s">
        <v>#N/A N/A</v>
        <stp/>
        <stp>BDP|11042391459501736463</stp>
        <tr r="C290" s="5"/>
      </tp>
      <tp t="s">
        <v>#N/A N/A</v>
        <stp/>
        <stp>BDP|13017448134577723177</stp>
        <tr r="D293" s="5"/>
      </tp>
      <tp t="s">
        <v>#N/A N/A</v>
        <stp/>
        <stp>BDP|13945412288165927890</stp>
        <tr r="E233" s="5"/>
      </tp>
      <tp t="s">
        <v>#N/A N/A</v>
        <stp/>
        <stp>BDP|14079157060221610037</stp>
        <tr r="F205" s="5"/>
      </tp>
      <tp t="s">
        <v>#N/A N/A</v>
        <stp/>
        <stp>BDP|12878062349876371272</stp>
        <tr r="F17" s="5"/>
      </tp>
      <tp t="s">
        <v>#N/A N/A</v>
        <stp/>
        <stp>BDP|10506922334900533859</stp>
        <tr r="C302" s="5"/>
      </tp>
      <tp t="s">
        <v>#N/A N/A</v>
        <stp/>
        <stp>BDP|11174373066212782449</stp>
        <tr r="F22" s="5"/>
      </tp>
      <tp t="s">
        <v>#N/A N/A</v>
        <stp/>
        <stp>BDP|17337530578644304383</stp>
        <tr r="D178" s="5"/>
      </tp>
      <tp t="s">
        <v>#N/A N/A</v>
        <stp/>
        <stp>BDP|10572528235863853789</stp>
        <tr r="C317" s="5"/>
      </tp>
      <tp t="s">
        <v>#N/A N/A</v>
        <stp/>
        <stp>BDP|11482419877283865384</stp>
        <tr r="F412" s="5"/>
      </tp>
      <tp t="s">
        <v>#N/A N/A</v>
        <stp/>
        <stp>BDP|18005939762516271365</stp>
        <tr r="F343" s="5"/>
      </tp>
      <tp t="s">
        <v>#N/A N/A</v>
        <stp/>
        <stp>BDP|10382787928913064463</stp>
        <tr r="C215" s="5"/>
      </tp>
      <tp t="s">
        <v>#N/A N/A</v>
        <stp/>
        <stp>BDP|10610378968053583497</stp>
        <tr r="C15" s="5"/>
      </tp>
      <tp t="s">
        <v>#N/A N/A</v>
        <stp/>
        <stp>BDP|11498155827391393100</stp>
        <tr r="F43" s="5"/>
      </tp>
      <tp t="s">
        <v>#N/A N/A</v>
        <stp/>
        <stp>BDP|10918487722620577429</stp>
        <tr r="F358" s="5"/>
      </tp>
      <tp t="s">
        <v>#N/A N/A</v>
        <stp/>
        <stp>BDP|15185277290805372913</stp>
        <tr r="E173" s="5"/>
      </tp>
      <tp t="s">
        <v>#N/A N/A</v>
        <stp/>
        <stp>BDP|12301822737552675942</stp>
        <tr r="C30" s="5"/>
      </tp>
      <tp t="s">
        <v>#N/A N/A</v>
        <stp/>
        <stp>BDP|11648572665259464942</stp>
        <tr r="D312" s="5"/>
      </tp>
      <tp t="s">
        <v>#N/A N/A</v>
        <stp/>
        <stp>BDP|12854129855134895034</stp>
        <tr r="E184" s="5"/>
      </tp>
      <tp t="s">
        <v>#N/A N/A</v>
        <stp/>
        <stp>BDP|10294719825893275409</stp>
        <tr r="E334" s="5"/>
      </tp>
      <tp t="s">
        <v>#N/A N/A</v>
        <stp/>
        <stp>BDP|11200283065872879500</stp>
        <tr r="C7" s="5"/>
      </tp>
      <tp t="s">
        <v>#N/A N/A</v>
        <stp/>
        <stp>BDP|14020211916622223737</stp>
        <tr r="E408" s="5"/>
      </tp>
      <tp t="s">
        <v>#N/A N/A</v>
        <stp/>
        <stp>BDP|17744117441208404856</stp>
        <tr r="F84" s="5"/>
      </tp>
      <tp t="s">
        <v>#N/A N/A</v>
        <stp/>
        <stp>BDP|11378835098531312220</stp>
        <tr r="D58" s="5"/>
      </tp>
      <tp t="s">
        <v>#N/A N/A</v>
        <stp/>
        <stp>BDP|10250462874525887503</stp>
        <tr r="D135" s="5"/>
      </tp>
      <tp t="s">
        <v>#N/A N/A</v>
        <stp/>
        <stp>BDP|12638449704774642184</stp>
        <tr r="F350" s="5"/>
      </tp>
      <tp t="s">
        <v>#N/A N/A</v>
        <stp/>
        <stp>BDP|14637142347644967645</stp>
        <tr r="D267" s="5"/>
      </tp>
      <tp t="s">
        <v>#N/A N/A</v>
        <stp/>
        <stp>BDP|10238077366980846505</stp>
        <tr r="E17" s="7"/>
      </tp>
      <tp t="s">
        <v>#N/A N/A</v>
        <stp/>
        <stp>BDP|14933824653772513879</stp>
        <tr r="C314" s="5"/>
      </tp>
      <tp t="s">
        <v>#N/A N/A</v>
        <stp/>
        <stp>BDP|13136438705510554487</stp>
        <tr r="F72" s="5"/>
      </tp>
      <tp t="s">
        <v>#N/A N/A</v>
        <stp/>
        <stp>BDP|17074502265030736781</stp>
        <tr r="D285" s="5"/>
      </tp>
      <tp t="s">
        <v>#N/A N/A</v>
        <stp/>
        <stp>BDP|16611833073423989921</stp>
        <tr r="F192" s="5"/>
      </tp>
      <tp t="s">
        <v>#N/A N/A</v>
        <stp/>
        <stp>BDP|11786796942668539944</stp>
        <tr r="E112" s="5"/>
      </tp>
      <tp t="s">
        <v>#N/A N/A</v>
        <stp/>
        <stp>BDP|16314097450820598025</stp>
        <tr r="D202" s="5"/>
      </tp>
      <tp t="s">
        <v>#N/A N/A</v>
        <stp/>
        <stp>BDP|11025356849033248629</stp>
        <tr r="D261" s="5"/>
      </tp>
      <tp t="s">
        <v>#N/A N/A</v>
        <stp/>
        <stp>BDP|12634067510757591799</stp>
        <tr r="E214" s="5"/>
      </tp>
      <tp t="s">
        <v>#N/A N/A</v>
        <stp/>
        <stp>BDP|14574345332007500099</stp>
        <tr r="C274" s="5"/>
      </tp>
      <tp t="s">
        <v>#N/A N/A</v>
        <stp/>
        <stp>BDP|15067837688372780431</stp>
        <tr r="C325" s="5"/>
      </tp>
      <tp t="s">
        <v>#N/A N/A</v>
        <stp/>
        <stp>BDP|13639085418498127981</stp>
        <tr r="D311" s="5"/>
      </tp>
      <tp t="s">
        <v>#N/A N/A</v>
        <stp/>
        <stp>BDP|11590683967853151142</stp>
        <tr r="C163" s="5"/>
      </tp>
      <tp t="s">
        <v>#N/A N/A</v>
        <stp/>
        <stp>BDP|13798300521987046691</stp>
        <tr r="C161" s="5"/>
      </tp>
      <tp t="s">
        <v>#N/A N/A</v>
        <stp/>
        <stp>BDP|14944109066681821191</stp>
        <tr r="D333" s="5"/>
      </tp>
      <tp t="s">
        <v>#N/A N/A</v>
        <stp/>
        <stp>BDP|13740212376526618381</stp>
        <tr r="F410" s="5"/>
      </tp>
      <tp t="s">
        <v>#N/A N/A</v>
        <stp/>
        <stp>BDP|16371006148895257486</stp>
        <tr r="E8" s="7"/>
      </tp>
      <tp t="s">
        <v>#N/A N/A</v>
        <stp/>
        <stp>BDP|16074048175345823786</stp>
        <tr r="E115" s="5"/>
      </tp>
      <tp t="s">
        <v>#N/A N/A</v>
        <stp/>
        <stp>BDP|11987006508462713078</stp>
        <tr r="C129" s="5"/>
      </tp>
      <tp t="s">
        <v>#N/A N/A</v>
        <stp/>
        <stp>BDP|17793245460955466564</stp>
        <tr r="E13" s="5"/>
      </tp>
      <tp t="s">
        <v>#N/A N/A</v>
        <stp/>
        <stp>BDP|16929604636105720593</stp>
        <tr r="F274" s="5"/>
      </tp>
      <tp t="s">
        <v>#N/A N/A</v>
        <stp/>
        <stp>BDP|11596568346156685530</stp>
        <tr r="D394" s="5"/>
      </tp>
      <tp t="s">
        <v>#N/A N/A</v>
        <stp/>
        <stp>BDP|16345255943051750226</stp>
        <tr r="D183" s="5"/>
      </tp>
      <tp t="s">
        <v>#N/A N/A</v>
        <stp/>
        <stp>BDP|17882582180818094109</stp>
        <tr r="C361" s="5"/>
      </tp>
      <tp t="s">
        <v>#N/A N/A</v>
        <stp/>
        <stp>BDP|18363805263256107328</stp>
        <tr r="F25" s="5"/>
      </tp>
      <tp t="s">
        <v>#N/A N/A</v>
        <stp/>
        <stp>BDP|15436318184795724853</stp>
        <tr r="F101" s="5"/>
      </tp>
      <tp t="s">
        <v>#N/A N/A</v>
        <stp/>
        <stp>BDP|13973116634252958060</stp>
        <tr r="D54" s="5"/>
      </tp>
      <tp t="s">
        <v>#N/A N/A</v>
        <stp/>
        <stp>BDP|10697653954159655934</stp>
        <tr r="F50" s="5"/>
      </tp>
      <tp t="s">
        <v>#N/A N/A</v>
        <stp/>
        <stp>BDP|15532158084597238841</stp>
        <tr r="F238" s="5"/>
      </tp>
      <tp t="s">
        <v>#N/A N/A</v>
        <stp/>
        <stp>BDP|13096655635422348718</stp>
        <tr r="F219" s="5"/>
      </tp>
      <tp t="s">
        <v>#N/A N/A</v>
        <stp/>
        <stp>BDP|10186716401425037149</stp>
        <tr r="D270" s="5"/>
      </tp>
      <tp t="s">
        <v>#N/A N/A</v>
        <stp/>
        <stp>BDP|17453825731258727750</stp>
        <tr r="C210" s="5"/>
      </tp>
      <tp t="s">
        <v>#N/A N/A</v>
        <stp/>
        <stp>BDP|10019588923170983477</stp>
        <tr r="C196" s="5"/>
      </tp>
      <tp t="s">
        <v>#N/A N/A</v>
        <stp/>
        <stp>BDP|14395347772561560245</stp>
        <tr r="F406" s="5"/>
      </tp>
      <tp t="s">
        <v>#N/A N/A</v>
        <stp/>
        <stp>BDP|10197472486669506615</stp>
        <tr r="E121" s="5"/>
      </tp>
      <tp t="s">
        <v>#N/A N/A</v>
        <stp/>
        <stp>BDP|15662587361194353188</stp>
        <tr r="F128" s="5"/>
      </tp>
      <tp t="s">
        <v>#N/A N/A</v>
        <stp/>
        <stp>BDP|16072029017147867399</stp>
        <tr r="E108" s="5"/>
      </tp>
      <tp t="s">
        <v>#N/A N/A</v>
        <stp/>
        <stp>BDP|16488660337355293535</stp>
        <tr r="E304" s="5"/>
      </tp>
      <tp t="s">
        <v>#N/A N/A</v>
        <stp/>
        <stp>BDP|11307764436676078071</stp>
        <tr r="D181" s="5"/>
      </tp>
      <tp t="s">
        <v>#N/A N/A</v>
        <stp/>
        <stp>BDP|10017665727290689714</stp>
        <tr r="C171" s="5"/>
      </tp>
      <tp t="s">
        <v>#N/A N/A</v>
        <stp/>
        <stp>BDP|12204522537206620170</stp>
        <tr r="C119" s="5"/>
      </tp>
      <tp t="s">
        <v>#N/A N/A</v>
        <stp/>
        <stp>BDP|10685406414095064348</stp>
        <tr r="D144" s="5"/>
      </tp>
      <tp t="s">
        <v>#N/A N/A</v>
        <stp/>
        <stp>BDP|17129054231113633454</stp>
        <tr r="C80" s="5"/>
      </tp>
      <tp t="s">
        <v>#N/A N/A</v>
        <stp/>
        <stp>BDP|11106599237824156080</stp>
        <tr r="F354" s="5"/>
      </tp>
      <tp t="s">
        <v>#N/A N/A</v>
        <stp/>
        <stp>BDP|10533037729573641109</stp>
        <tr r="D356" s="5"/>
      </tp>
      <tp t="s">
        <v>#N/A N/A</v>
        <stp/>
        <stp>BDP|12108930318639671352</stp>
        <tr r="F21" s="7"/>
      </tp>
      <tp t="s">
        <v>#N/A N/A</v>
        <stp/>
        <stp>BDP|16891253995319384421</stp>
        <tr r="C39" s="5"/>
      </tp>
      <tp t="s">
        <v>#N/A N/A</v>
        <stp/>
        <stp>BDP|12100748622922772591</stp>
        <tr r="D12" s="5"/>
      </tp>
      <tp t="s">
        <v>#N/A N/A</v>
        <stp/>
        <stp>BDP|16228464933477898672</stp>
        <tr r="C282" s="5"/>
      </tp>
      <tp t="s">
        <v>#N/A N/A</v>
        <stp/>
        <stp>BDP|12016390044401212479</stp>
        <tr r="F74" s="5"/>
      </tp>
      <tp t="s">
        <v>#N/A N/A</v>
        <stp/>
        <stp>BDP|18138305336870859877</stp>
        <tr r="C321" s="5"/>
      </tp>
      <tp t="s">
        <v>#N/A N/A</v>
        <stp/>
        <stp>BDP|17537942737728889550</stp>
        <tr r="C88" s="5"/>
      </tp>
      <tp t="s">
        <v>#N/A N/A</v>
        <stp/>
        <stp>BDP|10262227107682471081</stp>
        <tr r="C2" s="6"/>
      </tp>
      <tp t="s">
        <v>#N/A N/A</v>
        <stp/>
        <stp>BDP|16300150803241884671</stp>
        <tr r="D29" s="5"/>
      </tp>
      <tp t="s">
        <v>#N/A N/A</v>
        <stp/>
        <stp>BDP|12676488160793155359</stp>
        <tr r="F38" s="5"/>
      </tp>
      <tp t="s">
        <v>#N/A N/A</v>
        <stp/>
        <stp>BDP|13960899410552511889</stp>
        <tr r="F37" s="5"/>
      </tp>
      <tp t="s">
        <v>#N/A N/A</v>
        <stp/>
        <stp>BDP|13696008339078444862</stp>
        <tr r="F389" s="5"/>
      </tp>
      <tp t="s">
        <v>#N/A N/A</v>
        <stp/>
        <stp>BDP|10843114132433026160</stp>
        <tr r="F298" s="5"/>
      </tp>
      <tp t="s">
        <v>#N/A N/A</v>
        <stp/>
        <stp>BDP|17303465438337064706</stp>
        <tr r="D93" s="5"/>
      </tp>
      <tp t="s">
        <v>#N/A N/A</v>
        <stp/>
        <stp>BDP|15962811519948878450</stp>
        <tr r="D246" s="5"/>
      </tp>
      <tp t="s">
        <v>#N/A N/A</v>
        <stp/>
        <stp>BDP|11721783169929322994</stp>
        <tr r="E258" s="5"/>
      </tp>
      <tp t="s">
        <v>#N/A N/A</v>
        <stp/>
        <stp>BDP|10076813162506751884</stp>
        <tr r="D117" s="5"/>
      </tp>
      <tp t="s">
        <v>#N/A N/A</v>
        <stp/>
        <stp>BDP|15631091107502003747</stp>
        <tr r="C267" s="5"/>
      </tp>
      <tp t="s">
        <v>#N/A N/A</v>
        <stp/>
        <stp>BDP|16279851579670103908</stp>
        <tr r="E245" s="5"/>
      </tp>
      <tp t="s">
        <v>#N/A N/A</v>
        <stp/>
        <stp>BDP|17608499534734206461</stp>
        <tr r="F22" s="7"/>
      </tp>
      <tp t="s">
        <v>#N/A N/A</v>
        <stp/>
        <stp>BDP|18093321853728948679</stp>
        <tr r="D147" s="5"/>
      </tp>
      <tp t="s">
        <v>#N/A N/A</v>
        <stp/>
        <stp>BDP|13970469350743116119</stp>
        <tr r="E188" s="5"/>
      </tp>
      <tp t="s">
        <v>#N/A N/A</v>
        <stp/>
        <stp>BDP|14147788484699682247</stp>
        <tr r="D222" s="5"/>
      </tp>
      <tp t="s">
        <v>#N/A N/A</v>
        <stp/>
        <stp>BDP|17346161990958253796</stp>
        <tr r="C252" s="5"/>
      </tp>
      <tp t="s">
        <v>#N/A N/A</v>
        <stp/>
        <stp>BDP|12969182928737603610</stp>
        <tr r="E68" s="5"/>
      </tp>
      <tp t="s">
        <v>#N/A N/A</v>
        <stp/>
        <stp>BDP|10986438233767660017</stp>
        <tr r="C14" s="7"/>
      </tp>
      <tp t="s">
        <v>#N/A N/A</v>
        <stp/>
        <stp>BDP|16692297063795532781</stp>
        <tr r="F288" s="5"/>
      </tp>
      <tp t="s">
        <v>#N/A N/A</v>
        <stp/>
        <stp>BDP|10048648200663392569</stp>
        <tr r="E131" s="5"/>
      </tp>
      <tp t="s">
        <v>#N/A N/A</v>
        <stp/>
        <stp>BDP|15301604033043763361</stp>
        <tr r="F175" s="5"/>
      </tp>
      <tp t="s">
        <v>#N/A N/A</v>
        <stp/>
        <stp>BDP|12474297181109807153</stp>
        <tr r="D104" s="5"/>
      </tp>
      <tp t="s">
        <v>#N/A N/A</v>
        <stp/>
        <stp>BDP|15446704831279272863</stp>
        <tr r="C304" s="5"/>
      </tp>
      <tp t="s">
        <v>#N/A N/A</v>
        <stp/>
        <stp>BDP|16361972973620510823</stp>
        <tr r="F284" s="5"/>
      </tp>
      <tp t="s">
        <v>#N/A N/A</v>
        <stp/>
        <stp>BDP|10861131709023027220</stp>
        <tr r="D355" s="5"/>
      </tp>
      <tp t="s">
        <v>#N/A N/A</v>
        <stp/>
        <stp>BDP|15722748923306036633</stp>
        <tr r="E14" s="7"/>
      </tp>
      <tp t="s">
        <v>#N/A N/A</v>
        <stp/>
        <stp>BDP|16236781328325819698</stp>
        <tr r="C107" s="5"/>
      </tp>
      <tp t="s">
        <v>#N/A N/A</v>
        <stp/>
        <stp>BDP|14896894490804479163</stp>
        <tr r="F66" s="5"/>
      </tp>
      <tp t="s">
        <v>#N/A N/A</v>
        <stp/>
        <stp>BDP|17819581160546349200</stp>
        <tr r="C37" s="5"/>
      </tp>
      <tp t="s">
        <v>#N/A N/A</v>
        <stp/>
        <stp>BDP|18229226121910357818</stp>
        <tr r="C307" s="5"/>
      </tp>
      <tp t="s">
        <v>#N/A N/A</v>
        <stp/>
        <stp>BDP|15463497378874192270</stp>
        <tr r="E58" s="5"/>
      </tp>
      <tp t="s">
        <v>#N/A Requesting Data...3061332529</v>
        <stp/>
        <stp>BDP|16133939236228697416</stp>
        <tr r="G14" s="7"/>
      </tp>
      <tp t="s">
        <v>#N/A N/A</v>
        <stp/>
        <stp>BDP|16610428455762397509</stp>
        <tr r="F41" s="5"/>
      </tp>
      <tp t="s">
        <v>#N/A N/A</v>
        <stp/>
        <stp>BDP|13851015736715540584</stp>
        <tr r="F125" s="5"/>
      </tp>
      <tp t="s">
        <v>#N/A N/A</v>
        <stp/>
        <stp>BDP|14636107996335163937</stp>
        <tr r="C118" s="5"/>
      </tp>
      <tp t="s">
        <v>#N/A N/A</v>
        <stp/>
        <stp>BDP|13367672512992758643</stp>
        <tr r="F241" s="5"/>
      </tp>
      <tp t="s">
        <v>#N/A N/A</v>
        <stp/>
        <stp>BDP|17917377440754209496</stp>
        <tr r="D216" s="5"/>
      </tp>
      <tp t="s">
        <v>#N/A N/A</v>
        <stp/>
        <stp>BDP|12039408565551636177</stp>
        <tr r="E321" s="5"/>
      </tp>
      <tp t="s">
        <v>#N/A N/A</v>
        <stp/>
        <stp>BDP|16925497111004784727</stp>
        <tr r="F322" s="5"/>
      </tp>
      <tp t="s">
        <v>#N/A N/A</v>
        <stp/>
        <stp>BDP|12223406848726874469</stp>
        <tr r="F100" s="5"/>
      </tp>
      <tp t="s">
        <v>#N/A N/A</v>
        <stp/>
        <stp>BDP|15092305302457077162</stp>
        <tr r="D13" s="7"/>
      </tp>
      <tp t="s">
        <v>#N/A N/A</v>
        <stp/>
        <stp>BDP|10259605065764247416</stp>
        <tr r="C134" s="5"/>
      </tp>
      <tp t="s">
        <v>#N/A N/A</v>
        <stp/>
        <stp>BDP|11990094218047735785</stp>
        <tr r="D14" s="7"/>
      </tp>
      <tp t="s">
        <v>#N/A N/A</v>
        <stp/>
        <stp>BDP|14045290838883519637</stp>
        <tr r="C258" s="5"/>
      </tp>
      <tp t="s">
        <v>#N/A N/A</v>
        <stp/>
        <stp>BDP|14262210980418087643</stp>
        <tr r="F360" s="5"/>
      </tp>
      <tp t="s">
        <v>#N/A N/A</v>
        <stp/>
        <stp>BDP|14959228137087368284</stp>
        <tr r="C183" s="5"/>
      </tp>
      <tp t="s">
        <v>#N/A N/A</v>
        <stp/>
        <stp>BDP|17174526467501459570</stp>
        <tr r="E296" s="5"/>
      </tp>
      <tp t="s">
        <v>#N/A N/A</v>
        <stp/>
        <stp>BDP|13581257877881716771</stp>
        <tr r="F323" s="5"/>
      </tp>
      <tp t="s">
        <v>#N/A N/A</v>
        <stp/>
        <stp>BDP|16219374623792310527</stp>
        <tr r="D73" s="5"/>
      </tp>
      <tp t="s">
        <v>#N/A N/A</v>
        <stp/>
        <stp>BDP|12491746130454772212</stp>
        <tr r="E274" s="5"/>
      </tp>
      <tp t="s">
        <v>#N/A N/A</v>
        <stp/>
        <stp>BDP|15653143245085270536</stp>
        <tr r="F345" s="5"/>
      </tp>
      <tp t="s">
        <v>#N/A N/A</v>
        <stp/>
        <stp>BDP|11422273662790720502</stp>
        <tr r="C179" s="5"/>
      </tp>
      <tp t="s">
        <v>#N/A N/A</v>
        <stp/>
        <stp>BDP|16716252881104612837</stp>
        <tr r="D168" s="5"/>
      </tp>
      <tp t="s">
        <v>#N/A N/A</v>
        <stp/>
        <stp>BDP|12076643050195625443</stp>
        <tr r="E82" s="5"/>
      </tp>
      <tp t="s">
        <v>#N/A N/A</v>
        <stp/>
        <stp>BDP|17544675953222415636</stp>
        <tr r="E224" s="5"/>
      </tp>
      <tp t="s">
        <v>#N/A N/A</v>
        <stp/>
        <stp>BDP|16608645549593401663</stp>
        <tr r="D166" s="5"/>
      </tp>
      <tp t="s">
        <v>#N/A N/A</v>
        <stp/>
        <stp>BDP|14320093454902295250</stp>
        <tr r="E149" s="5"/>
      </tp>
      <tp t="s">
        <v>#N/A N/A</v>
        <stp/>
        <stp>BDP|11344319296873547999</stp>
        <tr r="C61" s="5"/>
      </tp>
      <tp t="s">
        <v>#N/A N/A</v>
        <stp/>
        <stp>BDP|11033713702750015786</stp>
        <tr r="E394" s="5"/>
      </tp>
      <tp t="s">
        <v>#N/A N/A</v>
        <stp/>
        <stp>BDP|17476432615224182788</stp>
        <tr r="D3" s="6"/>
      </tp>
      <tp t="s">
        <v>#N/A N/A</v>
        <stp/>
        <stp>BDP|12693737894318806528</stp>
        <tr r="C52" s="5"/>
      </tp>
      <tp t="s">
        <v>#N/A N/A</v>
        <stp/>
        <stp>BDP|15582571434343547190</stp>
        <tr r="D10" s="6"/>
      </tp>
      <tp t="s">
        <v>#N/A N/A</v>
        <stp/>
        <stp>BDP|12037505215281906667</stp>
        <tr r="C364" s="5"/>
      </tp>
      <tp t="s">
        <v>#N/A N/A</v>
        <stp/>
        <stp>BDP|14135158665223905129</stp>
        <tr r="F395" s="5"/>
      </tp>
      <tp t="s">
        <v>#N/A N/A</v>
        <stp/>
        <stp>BDP|17343245863434976609</stp>
        <tr r="F110" s="5"/>
      </tp>
      <tp t="s">
        <v>#N/A N/A</v>
        <stp/>
        <stp>BDP|13944184677944269093</stp>
        <tr r="F14" s="5"/>
      </tp>
      <tp t="s">
        <v>#N/A N/A</v>
        <stp/>
        <stp>BDP|16050011511596934043</stp>
        <tr r="F373" s="5"/>
      </tp>
      <tp t="s">
        <v>#N/A N/A</v>
        <stp/>
        <stp>BDP|16580713414783548289</stp>
        <tr r="E62" s="5"/>
      </tp>
      <tp t="s">
        <v>#N/A N/A</v>
        <stp/>
        <stp>BDP|17527668378121419639</stp>
        <tr r="E75" s="5"/>
      </tp>
      <tp t="s">
        <v>#N/A N/A</v>
        <stp/>
        <stp>BDP|15316228195997010880</stp>
        <tr r="F148" s="5"/>
      </tp>
      <tp t="s">
        <v>#N/A N/A</v>
        <stp/>
        <stp>BDP|13416501802492915534</stp>
        <tr r="E231" s="5"/>
      </tp>
      <tp t="s">
        <v>#N/A N/A</v>
        <stp/>
        <stp>BDP|13155097737227333604</stp>
        <tr r="D68" s="5"/>
      </tp>
      <tp t="s">
        <v>#N/A N/A</v>
        <stp/>
        <stp>BDP|15586080103834653075</stp>
        <tr r="F169" s="5"/>
      </tp>
      <tp t="s">
        <v>#N/A N/A</v>
        <stp/>
        <stp>BDP|16622171058814663708</stp>
        <tr r="F173" s="5"/>
      </tp>
      <tp t="s">
        <v>#N/A N/A</v>
        <stp/>
        <stp>BDP|14999837336937504978</stp>
        <tr r="E52" s="5"/>
      </tp>
      <tp t="s">
        <v>#N/A N/A</v>
        <stp/>
        <stp>BDP|10788782611232266521</stp>
        <tr r="E148" s="5"/>
      </tp>
      <tp t="s">
        <v>#N/A N/A</v>
        <stp/>
        <stp>BDP|11319992274886818884</stp>
        <tr r="C389" s="5"/>
      </tp>
      <tp t="s">
        <v>#N/A N/A</v>
        <stp/>
        <stp>BDP|17124647118792694356</stp>
        <tr r="E312" s="5"/>
      </tp>
      <tp t="s">
        <v>#N/A N/A</v>
        <stp/>
        <stp>BDP|14713246719734507213</stp>
        <tr r="E165" s="5"/>
      </tp>
      <tp t="s">
        <v>#N/A N/A</v>
        <stp/>
        <stp>BDP|13550648654450112157</stp>
        <tr r="E3" s="5"/>
      </tp>
      <tp t="s">
        <v>#N/A N/A</v>
        <stp/>
        <stp>BDP|14446381078147754626</stp>
        <tr r="F302" s="5"/>
      </tp>
      <tp t="s">
        <v>#N/A N/A</v>
        <stp/>
        <stp>BDP|16267474810486389467</stp>
        <tr r="D314" s="5"/>
      </tp>
      <tp t="s">
        <v>#N/A N/A</v>
        <stp/>
        <stp>BDP|15051460135883469073</stp>
        <tr r="D15" s="7"/>
      </tp>
      <tp t="s">
        <v>#N/A N/A</v>
        <stp/>
        <stp>BDP|12124401626524518125</stp>
        <tr r="E395" s="5"/>
      </tp>
      <tp t="s">
        <v>#N/A N/A</v>
        <stp/>
        <stp>BDP|17457929366819077002</stp>
        <tr r="F344" s="5"/>
      </tp>
      <tp t="s">
        <v>#N/A N/A</v>
        <stp/>
        <stp>BDP|11716596412331817541</stp>
        <tr r="C135" s="5"/>
      </tp>
      <tp t="s">
        <v>#N/A N/A</v>
        <stp/>
        <stp>BDP|13083516935422174666</stp>
        <tr r="D413" s="5"/>
      </tp>
      <tp t="s">
        <v>#N/A N/A</v>
        <stp/>
        <stp>BDP|15022764182423790802</stp>
        <tr r="C199" s="5"/>
      </tp>
      <tp t="s">
        <v>#N/A N/A</v>
        <stp/>
        <stp>BDP|15654458111155728466</stp>
        <tr r="F73" s="5"/>
      </tp>
      <tp t="s">
        <v>#N/A N/A</v>
        <stp/>
        <stp>BDP|11248709489796095981</stp>
        <tr r="E361" s="5"/>
      </tp>
      <tp t="s">
        <v>#N/A N/A</v>
        <stp/>
        <stp>BDP|11733572436264577201</stp>
        <tr r="F242" s="5"/>
      </tp>
      <tp t="s">
        <v>#N/A N/A</v>
        <stp/>
        <stp>BDP|13887245002513881348</stp>
        <tr r="D106" s="5"/>
      </tp>
      <tp t="s">
        <v>#N/A N/A</v>
        <stp/>
        <stp>BDP|10413216174964267015</stp>
        <tr r="C207" s="5"/>
      </tp>
      <tp t="s">
        <v>#N/A N/A</v>
        <stp/>
        <stp>BDP|14508982727939116798</stp>
        <tr r="C101" s="5"/>
      </tp>
      <tp t="s">
        <v>#N/A N/A</v>
        <stp/>
        <stp>BDP|14336466513871375178</stp>
        <tr r="E300" s="5"/>
      </tp>
      <tp t="s">
        <v>#N/A N/A</v>
        <stp/>
        <stp>BDP|12399538675010798172</stp>
        <tr r="D44" s="5"/>
      </tp>
      <tp t="s">
        <v>#N/A Requesting Data...3214201632</v>
        <stp/>
        <stp>BDP|10538823796806276666</stp>
        <tr r="G12" s="7"/>
      </tp>
      <tp t="s">
        <v>#N/A N/A</v>
        <stp/>
        <stp>BDP|17764046965049302908</stp>
        <tr r="D390" s="5"/>
      </tp>
      <tp t="s">
        <v>#N/A N/A</v>
        <stp/>
        <stp>BDP|16466692759186635275</stp>
        <tr r="D53" s="5"/>
      </tp>
      <tp t="s">
        <v>#N/A N/A</v>
        <stp/>
        <stp>BDP|15142668535074164569</stp>
        <tr r="D167" s="5"/>
      </tp>
      <tp t="s">
        <v>#N/A N/A</v>
        <stp/>
        <stp>BDP|10073755505817681130</stp>
        <tr r="E48" s="5"/>
      </tp>
      <tp t="s">
        <v>#N/A N/A</v>
        <stp/>
        <stp>BDP|11302631315094249324</stp>
        <tr r="E31" s="5"/>
      </tp>
      <tp t="s">
        <v>#N/A N/A</v>
        <stp/>
        <stp>BDP|17869223321687708197</stp>
        <tr r="D292" s="5"/>
      </tp>
      <tp t="s">
        <v>#N/A N/A</v>
        <stp/>
        <stp>BDP|15856935076688083297</stp>
        <tr r="E280" s="5"/>
      </tp>
      <tp t="s">
        <v>#N/A N/A</v>
        <stp/>
        <stp>BDP|18041239373335659925</stp>
        <tr r="D288" s="5"/>
      </tp>
      <tp t="s">
        <v>#N/A N/A</v>
        <stp/>
        <stp>BDP|11819166969080707744</stp>
        <tr r="D263" s="5"/>
      </tp>
      <tp t="s">
        <v>#N/A N/A</v>
        <stp/>
        <stp>BDP|11861191045745947097</stp>
        <tr r="C413" s="5"/>
      </tp>
      <tp t="s">
        <v>#N/A N/A</v>
        <stp/>
        <stp>BDP|10262540567607122540</stp>
        <tr r="C57" s="5"/>
      </tp>
      <tp t="s">
        <v>#N/A N/A</v>
        <stp/>
        <stp>BDP|12825276388061347801</stp>
        <tr r="E70" s="5"/>
      </tp>
      <tp t="s">
        <v>#N/A N/A</v>
        <stp/>
        <stp>BDP|17247254654823114250</stp>
        <tr r="F218" s="5"/>
      </tp>
      <tp t="s">
        <v>#N/A N/A</v>
        <stp/>
        <stp>BDP|13288371442953876684</stp>
        <tr r="C269" s="5"/>
      </tp>
      <tp t="s">
        <v>#N/A N/A</v>
        <stp/>
        <stp>BDP|11484741577747298726</stp>
        <tr r="F402" s="5"/>
      </tp>
      <tp t="s">
        <v>#N/A N/A</v>
        <stp/>
        <stp>BDP|13500765339710925641</stp>
        <tr r="E343" s="5"/>
      </tp>
      <tp t="s">
        <v>#N/A N/A</v>
        <stp/>
        <stp>BDP|10717656536267119322</stp>
        <tr r="F320" s="5"/>
      </tp>
      <tp t="s">
        <v>#N/A N/A</v>
        <stp/>
        <stp>BDP|14961533448021577506</stp>
        <tr r="E96" s="5"/>
      </tp>
      <tp t="s">
        <v>#N/A N/A</v>
        <stp/>
        <stp>BDP|12234554105955477300</stp>
        <tr r="D306" s="5"/>
      </tp>
      <tp t="s">
        <v>#N/A N/A</v>
        <stp/>
        <stp>BDP|10632368069032733689</stp>
        <tr r="F56" s="5"/>
      </tp>
      <tp t="s">
        <v>#N/A Requesting Data...2977824962</v>
        <stp/>
        <stp>BDP|12419151634012665351</stp>
        <tr r="G20" s="7"/>
      </tp>
      <tp t="s">
        <v>#N/A N/A</v>
        <stp/>
        <stp>BDP|11225068452993503657</stp>
        <tr r="C175" s="5"/>
      </tp>
      <tp t="s">
        <v>#N/A N/A</v>
        <stp/>
        <stp>BDP|11216162661725971558</stp>
        <tr r="D136" s="5"/>
      </tp>
      <tp t="s">
        <v>#N/A N/A</v>
        <stp/>
        <stp>BDP|11269842890644919261</stp>
        <tr r="C394" s="5"/>
      </tp>
      <tp t="s">
        <v>#N/A N/A</v>
        <stp/>
        <stp>BDP|16827370212864787626</stp>
        <tr r="D322" s="5"/>
      </tp>
      <tp t="s">
        <v>#N/A N/A</v>
        <stp/>
        <stp>BDP|17352009050135176191</stp>
        <tr r="D148" s="5"/>
      </tp>
      <tp t="s">
        <v>#N/A N/A</v>
        <stp/>
        <stp>BDP|13694381760907691733</stp>
        <tr r="F153" s="5"/>
      </tp>
      <tp t="s">
        <v>#N/A N/A</v>
        <stp/>
        <stp>BDP|17869910921289505360</stp>
        <tr r="D185" s="5"/>
      </tp>
      <tp t="s">
        <v>#N/A N/A</v>
        <stp/>
        <stp>BDP|12869282733062899712</stp>
        <tr r="C216" s="5"/>
      </tp>
      <tp t="s">
        <v>#N/A N/A</v>
        <stp/>
        <stp>BDP|14491226835521028298</stp>
        <tr r="F90" s="5"/>
      </tp>
      <tp t="s">
        <v>#N/A N/A</v>
        <stp/>
        <stp>BDP|17463747846727896548</stp>
        <tr r="D331" s="5"/>
      </tp>
      <tp t="s">
        <v>#N/A N/A</v>
        <stp/>
        <stp>BDP|11016038665361809036</stp>
        <tr r="C123" s="5"/>
      </tp>
      <tp t="s">
        <v>#N/A N/A</v>
        <stp/>
        <stp>BDP|12611184122642018510</stp>
        <tr r="D377" s="5"/>
      </tp>
      <tp t="s">
        <v>#N/A N/A</v>
        <stp/>
        <stp>BDP|16811671763551255136</stp>
        <tr r="E329" s="5"/>
      </tp>
      <tp t="s">
        <v>#N/A N/A</v>
        <stp/>
        <stp>BDP|11965402327097344613</stp>
        <tr r="F310" s="5"/>
      </tp>
      <tp t="s">
        <v>#N/A N/A</v>
        <stp/>
        <stp>BDP|11073691118975873558</stp>
        <tr r="C286" s="5"/>
      </tp>
      <tp t="s">
        <v>#N/A N/A</v>
        <stp/>
        <stp>BDP|12601574249786473301</stp>
        <tr r="E375" s="5"/>
      </tp>
      <tp t="s">
        <v>#N/A N/A</v>
        <stp/>
        <stp>BDP|10604279751206719785</stp>
        <tr r="F62" s="5"/>
      </tp>
      <tp t="s">
        <v>#N/A N/A</v>
        <stp/>
        <stp>BDP|18031880417357511052</stp>
        <tr r="F306" s="5"/>
      </tp>
      <tp t="s">
        <v>#N/A N/A</v>
        <stp/>
        <stp>BDP|14381731527070098781</stp>
        <tr r="D287" s="5"/>
      </tp>
      <tp t="s">
        <v>#N/A N/A</v>
        <stp/>
        <stp>BDP|13183708781899981367</stp>
        <tr r="E384" s="5"/>
      </tp>
      <tp t="s">
        <v>#N/A N/A</v>
        <stp/>
        <stp>BDP|14645703682188339581</stp>
        <tr r="F384" s="5"/>
      </tp>
      <tp t="s">
        <v>#N/A N/A</v>
        <stp/>
        <stp>BDP|13813147046338016841</stp>
        <tr r="C328" s="5"/>
      </tp>
      <tp t="s">
        <v>#N/A N/A</v>
        <stp/>
        <stp>BDP|11025979820778098491</stp>
        <tr r="C331" s="5"/>
      </tp>
      <tp t="s">
        <v>#N/A N/A</v>
        <stp/>
        <stp>BDP|14282852187987691571</stp>
        <tr r="C357" s="5"/>
      </tp>
      <tp t="s">
        <v>#N/A N/A</v>
        <stp/>
        <stp>BDP|11485336943705648531</stp>
        <tr r="C9" s="7"/>
      </tp>
      <tp t="s">
        <v>#N/A N/A</v>
        <stp/>
        <stp>BDP|12841463196589106098</stp>
        <tr r="E5" s="7"/>
      </tp>
      <tp t="s">
        <v>#N/A N/A</v>
        <stp/>
        <stp>BDP|16342565123302690503</stp>
        <tr r="F370" s="5"/>
      </tp>
      <tp t="s">
        <v>#N/A N/A</v>
        <stp/>
        <stp>BDP|13898397855493027047</stp>
        <tr r="D11" s="5"/>
      </tp>
      <tp t="s">
        <v>#N/A N/A</v>
        <stp/>
        <stp>BDP|17325662809344570395</stp>
        <tr r="C90" s="5"/>
      </tp>
      <tp t="s">
        <v>#N/A N/A</v>
        <stp/>
        <stp>BDP|12600598146253097694</stp>
        <tr r="E323" s="5"/>
      </tp>
      <tp t="s">
        <v>#N/A N/A</v>
        <stp/>
        <stp>BDP|12139169913302199656</stp>
        <tr r="D103" s="5"/>
      </tp>
      <tp t="s">
        <v>#N/A N/A</v>
        <stp/>
        <stp>BDP|14492630547751148121</stp>
        <tr r="C280" s="5"/>
      </tp>
      <tp t="s">
        <v>#N/A N/A</v>
        <stp/>
        <stp>BDP|11927893796454043258</stp>
        <tr r="F40" s="5"/>
      </tp>
      <tp t="s">
        <v>#N/A N/A</v>
        <stp/>
        <stp>BDP|12888986987654101150</stp>
        <tr r="D40" s="5"/>
      </tp>
      <tp t="s">
        <v>#N/A N/A</v>
        <stp/>
        <stp>BDP|16731234547190086600</stp>
        <tr r="D366" s="5"/>
      </tp>
      <tp t="s">
        <v>#N/A N/A</v>
        <stp/>
        <stp>BDP|18236013845333077956</stp>
        <tr r="D50" s="5"/>
      </tp>
      <tp t="s">
        <v>#N/A N/A</v>
        <stp/>
        <stp>BDP|11369208151733084315</stp>
        <tr r="D91" s="5"/>
      </tp>
      <tp t="s">
        <v>#N/A N/A</v>
        <stp/>
        <stp>BDP|15651654703440425573</stp>
        <tr r="D35" s="5"/>
      </tp>
      <tp t="s">
        <v>#N/A N/A</v>
        <stp/>
        <stp>BDP|14857215484850845876</stp>
        <tr r="C259" s="5"/>
      </tp>
      <tp t="s">
        <v>#N/A N/A</v>
        <stp/>
        <stp>BDP|10924402620806907621</stp>
        <tr r="F365" s="5"/>
      </tp>
      <tp t="s">
        <v>#N/A N/A</v>
        <stp/>
        <stp>BDP|13626602173793434731</stp>
        <tr r="C305" s="5"/>
      </tp>
      <tp t="s">
        <v>#N/A N/A</v>
        <stp/>
        <stp>BDP|15185202945144742160</stp>
        <tr r="D206" s="5"/>
      </tp>
      <tp t="s">
        <v>#N/A N/A</v>
        <stp/>
        <stp>BDP|10230904187173317438</stp>
        <tr r="F229" s="5"/>
      </tp>
      <tp t="s">
        <v>#N/A N/A</v>
        <stp/>
        <stp>BDP|17160164258523832625</stp>
        <tr r="E90" s="5"/>
      </tp>
      <tp t="s">
        <v>#N/A N/A</v>
        <stp/>
        <stp>BDP|11244042094426264852</stp>
        <tr r="C23" s="5"/>
      </tp>
      <tp t="s">
        <v>#N/A N/A</v>
        <stp/>
        <stp>BDP|16582276923237700739</stp>
        <tr r="C228" s="5"/>
      </tp>
      <tp t="s">
        <v>#N/A N/A</v>
        <stp/>
        <stp>BDP|13111035559034817474</stp>
        <tr r="F269" s="5"/>
      </tp>
      <tp t="s">
        <v>#N/A N/A</v>
        <stp/>
        <stp>BDP|12334345304832693517</stp>
        <tr r="F4" s="6"/>
      </tp>
      <tp t="s">
        <v>#N/A N/A</v>
        <stp/>
        <stp>BDP|10564573832301214161</stp>
        <tr r="D139" s="5"/>
      </tp>
      <tp t="s">
        <v>#N/A N/A</v>
        <stp/>
        <stp>BDP|10160732339631492385</stp>
        <tr r="D55" s="5"/>
      </tp>
      <tp t="s">
        <v>#N/A N/A</v>
        <stp/>
        <stp>BDP|14513153810524026678</stp>
        <tr r="C225" s="5"/>
      </tp>
      <tp t="s">
        <v>#N/A N/A</v>
        <stp/>
        <stp>BDP|12943497327383302128</stp>
        <tr r="D209" s="5"/>
      </tp>
      <tp t="s">
        <v>#N/A N/A</v>
        <stp/>
        <stp>BDP|10091606657476665375</stp>
        <tr r="C406" s="5"/>
      </tp>
      <tp t="s">
        <v>#N/A N/A</v>
        <stp/>
        <stp>BDP|14413216461072411467</stp>
        <tr r="C159" s="5"/>
      </tp>
      <tp t="s">
        <v>#N/A N/A</v>
        <stp/>
        <stp>BDP|12740340237105423167</stp>
        <tr r="C138" s="5"/>
      </tp>
      <tp t="s">
        <v>#N/A N/A</v>
        <stp/>
        <stp>BDP|11803487220546022699</stp>
        <tr r="D238" s="5"/>
      </tp>
      <tp t="s">
        <v>#N/A N/A</v>
        <stp/>
        <stp>BDP|17854221175674318153</stp>
        <tr r="D385" s="5"/>
      </tp>
      <tp t="s">
        <v>#N/A N/A</v>
        <stp/>
        <stp>BDP|11328460073071661491</stp>
        <tr r="F367" s="5"/>
      </tp>
      <tp t="s">
        <v>#N/A N/A</v>
        <stp/>
        <stp>BDP|10079319549326326637</stp>
        <tr r="E153" s="5"/>
      </tp>
      <tp t="s">
        <v>#N/A N/A</v>
        <stp/>
        <stp>BDP|18400137868038703004</stp>
        <tr r="C366" s="5"/>
      </tp>
      <tp t="s">
        <v>#N/A N/A</v>
        <stp/>
        <stp>BDP|13565039681599895573</stp>
        <tr r="F10" s="6"/>
      </tp>
      <tp t="s">
        <v>#N/A N/A</v>
        <stp/>
        <stp>BDP|11507182014650344626</stp>
        <tr r="C132" s="5"/>
      </tp>
      <tp t="s">
        <v>#N/A N/A</v>
        <stp/>
        <stp>BDP|18381362654360874926</stp>
        <tr r="D324" s="5"/>
      </tp>
      <tp t="s">
        <v>#N/A N/A</v>
        <stp/>
        <stp>BDP|12631972482604817004</stp>
        <tr r="E177" s="5"/>
      </tp>
      <tp t="s">
        <v>#N/A N/A</v>
        <stp/>
        <stp>BDP|11945348518800863463</stp>
        <tr r="C25" s="5"/>
      </tp>
      <tp t="s">
        <v>#N/A N/A</v>
        <stp/>
        <stp>BDP|11263511062017974236</stp>
        <tr r="F157" s="5"/>
      </tp>
      <tp t="s">
        <v>#N/A N/A</v>
        <stp/>
        <stp>BDP|17788458465817958542</stp>
        <tr r="C243" s="5"/>
      </tp>
      <tp t="s">
        <v>#N/A N/A</v>
        <stp/>
        <stp>BDP|12783874748131556875</stp>
        <tr r="E143" s="5"/>
      </tp>
      <tp t="s">
        <v>#N/A N/A</v>
        <stp/>
        <stp>BDP|10655999348058873257</stp>
        <tr r="C403" s="5"/>
      </tp>
      <tp t="s">
        <v>#N/A N/A</v>
        <stp/>
        <stp>BDP|16415196329332885017</stp>
        <tr r="C13" s="7"/>
      </tp>
      <tp t="s">
        <v>#N/A N/A</v>
        <stp/>
        <stp>BDP|15793216562622811403</stp>
        <tr r="C13" s="6"/>
      </tp>
      <tp t="s">
        <v>#N/A N/A</v>
        <stp/>
        <stp>BDP|11736710148262430768</stp>
        <tr r="D278" s="5"/>
      </tp>
      <tp t="s">
        <v>#N/A N/A</v>
        <stp/>
        <stp>BDP|14350495758037950579</stp>
        <tr r="C289" s="5"/>
      </tp>
      <tp t="s">
        <v>#N/A N/A</v>
        <stp/>
        <stp>BDP|14709146600327873571</stp>
        <tr r="F207" s="5"/>
      </tp>
      <tp t="s">
        <v>#N/A N/A</v>
        <stp/>
        <stp>BDP|16165277453104052297</stp>
        <tr r="E257" s="5"/>
      </tp>
      <tp t="s">
        <v>#N/A N/A</v>
        <stp/>
        <stp>BDP|11627041118720548737</stp>
        <tr r="C233" s="5"/>
      </tp>
      <tp t="s">
        <v>#N/A N/A</v>
        <stp/>
        <stp>BDP|13146699721407231740</stp>
        <tr r="E194" s="5"/>
      </tp>
      <tp t="s">
        <v>#N/A N/A</v>
        <stp/>
        <stp>BDP|10061698434140779254</stp>
        <tr r="D123" s="5"/>
      </tp>
      <tp t="s">
        <v>#N/A N/A</v>
        <stp/>
        <stp>BDP|15034019445134898231</stp>
        <tr r="D86" s="5"/>
      </tp>
      <tp t="s">
        <v>#N/A N/A</v>
        <stp/>
        <stp>BDP|17050891627248875292</stp>
        <tr r="D240" s="5"/>
      </tp>
      <tp t="s">
        <v>#N/A N/A</v>
        <stp/>
        <stp>BDP|10043057001432901527</stp>
        <tr r="E273" s="5"/>
      </tp>
      <tp t="s">
        <v>#N/A N/A</v>
        <stp/>
        <stp>BDP|15759732771204358697</stp>
        <tr r="D7" s="6"/>
      </tp>
      <tp t="s">
        <v>#N/A N/A</v>
        <stp/>
        <stp>BDP|10548715949143240701</stp>
        <tr r="E183" s="5"/>
      </tp>
      <tp t="s">
        <v>#N/A N/A</v>
        <stp/>
        <stp>BDP|12808201322785141047</stp>
        <tr r="C11" s="7"/>
      </tp>
      <tp t="s">
        <v>#N/A N/A</v>
        <stp/>
        <stp>BDP|13286574091368955030</stp>
        <tr r="F230" s="5"/>
      </tp>
      <tp t="s">
        <v>#N/A N/A</v>
        <stp/>
        <stp>BDP|18329342788894889094</stp>
        <tr r="F276" s="5"/>
      </tp>
      <tp t="s">
        <v>#N/A N/A</v>
        <stp/>
        <stp>BDP|18382924376282325356</stp>
        <tr r="D231" s="5"/>
      </tp>
      <tp t="s">
        <v>#N/A N/A</v>
        <stp/>
        <stp>BDP|12374696449031722659</stp>
        <tr r="D5" s="7"/>
      </tp>
      <tp t="s">
        <v>#N/A N/A</v>
        <stp/>
        <stp>BDP|13261766041645177258</stp>
        <tr r="F190" s="5"/>
      </tp>
      <tp t="s">
        <v>#N/A N/A</v>
        <stp/>
        <stp>BDP|11470698867294987225</stp>
        <tr r="D282" s="5"/>
      </tp>
      <tp t="s">
        <v>#N/A N/A</v>
        <stp/>
        <stp>BDP|13332481792658878106</stp>
        <tr r="D236" s="5"/>
      </tp>
      <tp t="s">
        <v>#N/A N/A</v>
        <stp/>
        <stp>BDP|17838414128032294431</stp>
        <tr r="D228" s="5"/>
      </tp>
      <tp t="s">
        <v>#N/A N/A</v>
        <stp/>
        <stp>BDP|11728035967456285615</stp>
        <tr r="C220" s="5"/>
      </tp>
      <tp t="s">
        <v>#N/A N/A</v>
        <stp/>
        <stp>BDP|17119738826204143152</stp>
        <tr r="E45" s="5"/>
      </tp>
      <tp t="s">
        <v>#N/A N/A</v>
        <stp/>
        <stp>BDP|11221787969706300101</stp>
        <tr r="E372" s="5"/>
      </tp>
      <tp t="s">
        <v>#N/A N/A</v>
        <stp/>
        <stp>BDP|11275851304109053730</stp>
        <tr r="F340" s="5"/>
      </tp>
      <tp t="s">
        <v>#N/A N/A</v>
        <stp/>
        <stp>BDP|15616606337286129106</stp>
        <tr r="F114" s="5"/>
      </tp>
      <tp t="s">
        <v>#N/A N/A</v>
        <stp/>
        <stp>BDP|13768191687535071895</stp>
        <tr r="F54" s="5"/>
      </tp>
      <tp t="s">
        <v>#N/A N/A</v>
        <stp/>
        <stp>BDP|18032764310178406122</stp>
        <tr r="D62" s="5"/>
      </tp>
      <tp t="s">
        <v>#N/A N/A</v>
        <stp/>
        <stp>BDP|11481670823032162023</stp>
        <tr r="E21" s="5"/>
      </tp>
      <tp t="s">
        <v>#N/A N/A</v>
        <stp/>
        <stp>BDP|11216643972490139767</stp>
        <tr r="E209" s="5"/>
      </tp>
      <tp t="s">
        <v>#N/A N/A</v>
        <stp/>
        <stp>BDP|16250916273569478671</stp>
        <tr r="D230" s="5"/>
      </tp>
      <tp t="s">
        <v>#N/A N/A</v>
        <stp/>
        <stp>BDP|13105261372698130965</stp>
        <tr r="C195" s="5"/>
      </tp>
      <tp t="s">
        <v>#N/A N/A</v>
        <stp/>
        <stp>BDP|14648810283704254741</stp>
        <tr r="C113" s="5"/>
      </tp>
      <tp t="s">
        <v>#N/A N/A</v>
        <stp/>
        <stp>BDP|11682363298558846450</stp>
        <tr r="F253" s="5"/>
      </tp>
      <tp t="s">
        <v>#N/A N/A</v>
        <stp/>
        <stp>BDP|12394470876795662311</stp>
        <tr r="F5" s="5"/>
      </tp>
      <tp t="s">
        <v>#N/A N/A</v>
        <stp/>
        <stp>BDP|12304165477542377148</stp>
        <tr r="C18" s="7"/>
      </tp>
      <tp t="s">
        <v>#N/A N/A</v>
        <stp/>
        <stp>BDP|18437132006598416608</stp>
        <tr r="D330" s="5"/>
      </tp>
      <tp t="s">
        <v>#N/A N/A</v>
        <stp/>
        <stp>BDP|15991963684400846368</stp>
        <tr r="F411" s="5"/>
      </tp>
      <tp t="s">
        <v>#N/A N/A</v>
        <stp/>
        <stp>BDP|10727506912635544656</stp>
        <tr r="F99" s="5"/>
      </tp>
      <tp t="s">
        <v>#N/A N/A</v>
        <stp/>
        <stp>BDP|10279602425307356417</stp>
        <tr r="F8" s="5"/>
      </tp>
      <tp t="s">
        <v>#N/A N/A</v>
        <stp/>
        <stp>BDP|14448958423699562136</stp>
        <tr r="C50" s="5"/>
      </tp>
      <tp t="s">
        <v>#N/A N/A</v>
        <stp/>
        <stp>BDP|10877892003758450720</stp>
        <tr r="C294" s="5"/>
      </tp>
      <tp t="s">
        <v>#N/A N/A</v>
        <stp/>
        <stp>BDP|16730378566630142401</stp>
        <tr r="D402" s="5"/>
      </tp>
      <tp t="s">
        <v>#N/A N/A</v>
        <stp/>
        <stp>BDP|15679065157753055400</stp>
        <tr r="E272" s="5"/>
      </tp>
      <tp t="s">
        <v>#N/A N/A</v>
        <stp/>
        <stp>BDP|15509736038662966403</stp>
        <tr r="D257" s="5"/>
      </tp>
      <tp t="s">
        <v>#N/A N/A</v>
        <stp/>
        <stp>BDP|13266407881918259073</stp>
        <tr r="F386" s="5"/>
      </tp>
      <tp t="s">
        <v>#N/A N/A</v>
        <stp/>
        <stp>BDP|13313086912503851673</stp>
        <tr r="E44" s="5"/>
      </tp>
      <tp t="s">
        <v>#N/A N/A</v>
        <stp/>
        <stp>BDP|14668688743614312672</stp>
        <tr r="E116" s="5"/>
      </tp>
      <tp t="s">
        <v>#N/A N/A</v>
        <stp/>
        <stp>BDP|11248759494088838336</stp>
        <tr r="F390" s="5"/>
      </tp>
      <tp t="s">
        <v>#N/A N/A</v>
        <stp/>
        <stp>BDP|13277426270335967118</stp>
        <tr r="E212" s="5"/>
      </tp>
      <tp t="s">
        <v>#N/A N/A</v>
        <stp/>
        <stp>BDP|12791306531070871653</stp>
        <tr r="E4" s="7"/>
      </tp>
      <tp t="s">
        <v>#N/A N/A</v>
        <stp/>
        <stp>BDP|11440195427100486652</stp>
        <tr r="E396" s="5"/>
      </tp>
      <tp t="s">
        <v>#N/A N/A</v>
        <stp/>
        <stp>BDP|13277185951647049404</stp>
        <tr r="D226" s="5"/>
      </tp>
      <tp t="s">
        <v>#N/A N/A</v>
        <stp/>
        <stp>BDP|15901121373924351316</stp>
        <tr r="D126" s="5"/>
      </tp>
      <tp t="s">
        <v>#N/A N/A</v>
        <stp/>
        <stp>BDP|15307110549020067418</stp>
        <tr r="D295" s="5"/>
      </tp>
      <tp t="s">
        <v>#N/A N/A</v>
        <stp/>
        <stp>BDP|17745108343024678289</stp>
        <tr r="C148" s="5"/>
      </tp>
      <tp t="s">
        <v>#N/A N/A</v>
        <stp/>
        <stp>BDP|14813247504013108137</stp>
        <tr r="F251" s="5"/>
      </tp>
      <tp t="s">
        <v>#N/A N/A</v>
        <stp/>
        <stp>BDP|10063281032285161012</stp>
        <tr r="D215" s="5"/>
      </tp>
      <tp t="s">
        <v>#N/A N/A</v>
        <stp/>
        <stp>BDP|16499207750287853213</stp>
        <tr r="C73" s="5"/>
      </tp>
      <tp t="s">
        <v>#N/A N/A</v>
        <stp/>
        <stp>BDP|16324031876654286183</stp>
        <tr r="C16" s="7"/>
      </tp>
      <tp t="s">
        <v>#N/A N/A</v>
        <stp/>
        <stp>BDP|14568743542631893277</stp>
        <tr r="C70" s="5"/>
      </tp>
      <tp t="s">
        <v>#N/A N/A</v>
        <stp/>
        <stp>BDP|10986383761845550494</stp>
        <tr r="C254" s="5"/>
      </tp>
      <tp t="s">
        <v>#N/A N/A</v>
        <stp/>
        <stp>BDP|14294159350740338484</stp>
        <tr r="E33" s="5"/>
      </tp>
      <tp t="s">
        <v>#N/A N/A</v>
        <stp/>
        <stp>BDP|18008252619117512867</stp>
        <tr r="E106" s="5"/>
      </tp>
      <tp t="s">
        <v>#N/A N/A</v>
        <stp/>
        <stp>BDP|10844252629637866324</stp>
        <tr r="E29" s="5"/>
      </tp>
      <tp t="s">
        <v>#N/A N/A</v>
        <stp/>
        <stp>BDP|10978493104376367669</stp>
        <tr r="E163" s="5"/>
      </tp>
      <tp t="s">
        <v>#N/A N/A</v>
        <stp/>
        <stp>BDP|14401501580304473912</stp>
        <tr r="E78" s="5"/>
      </tp>
      <tp t="s">
        <v>#N/A N/A</v>
        <stp/>
        <stp>BDP|13177444269032465787</stp>
        <tr r="E311" s="5"/>
      </tp>
      <tp t="s">
        <v>#N/A N/A</v>
        <stp/>
        <stp>BDP|17369463671661432101</stp>
        <tr r="E227" s="5"/>
      </tp>
      <tp t="s">
        <v>#N/A N/A</v>
        <stp/>
        <stp>BDP|12000675006325807593</stp>
        <tr r="D23" s="5"/>
      </tp>
      <tp t="s">
        <v>#N/A N/A</v>
        <stp/>
        <stp>BDP|16238556035375444166</stp>
        <tr r="C3" s="7"/>
      </tp>
      <tp t="s">
        <v>#N/A N/A</v>
        <stp/>
        <stp>BDP|10940615665891625585</stp>
        <tr r="F116" s="5"/>
      </tp>
      <tp t="s">
        <v>#N/A N/A</v>
        <stp/>
        <stp>BDP|13724779967775791339</stp>
        <tr r="C198" s="5"/>
      </tp>
      <tp t="s">
        <v>#N/A N/A</v>
        <stp/>
        <stp>BDP|10607161062231564249</stp>
        <tr r="F371" s="5"/>
      </tp>
      <tp t="s">
        <v>#N/A N/A</v>
        <stp/>
        <stp>BDP|12137765879577473197</stp>
        <tr r="D404" s="5"/>
      </tp>
      <tp t="s">
        <v>#N/A N/A</v>
        <stp/>
        <stp>BDP|11475919395460258504</stp>
        <tr r="E269" s="5"/>
      </tp>
      <tp t="s">
        <v>#N/A N/A</v>
        <stp/>
        <stp>BDP|12487067111231160603</stp>
        <tr r="C111" s="5"/>
      </tp>
      <tp t="s">
        <v>#N/A N/A</v>
        <stp/>
        <stp>BDP|18390720113109086308</stp>
        <tr r="C105" s="5"/>
      </tp>
      <tp t="s">
        <v>#N/A N/A</v>
        <stp/>
        <stp>BDP|16220015336531574029</stp>
        <tr r="F380" s="5"/>
      </tp>
      <tp t="s">
        <v>#N/A N/A</v>
        <stp/>
        <stp>BDP|15348120810793568265</stp>
        <tr r="E219" s="5"/>
      </tp>
      <tp t="s">
        <v>#N/A N/A</v>
        <stp/>
        <stp>BDP|16969049460831828571</stp>
        <tr r="E261" s="5"/>
      </tp>
      <tp t="s">
        <v>#N/A N/A</v>
        <stp/>
        <stp>BDP|16979706267145381682</stp>
        <tr r="F228" s="5"/>
      </tp>
      <tp t="s">
        <v>#N/A N/A</v>
        <stp/>
        <stp>BDP|12188509127738090930</stp>
        <tr r="F333" s="5"/>
      </tp>
      <tp t="s">
        <v>#N/A N/A</v>
        <stp/>
        <stp>BDP|12044358208690150593</stp>
        <tr r="D43" s="5"/>
      </tp>
      <tp t="s">
        <v>#N/A N/A</v>
        <stp/>
        <stp>BDP|11690897328707638846</stp>
        <tr r="C217" s="5"/>
      </tp>
      <tp t="s">
        <v>#N/A N/A</v>
        <stp/>
        <stp>BDP|11584254611322346463</stp>
        <tr r="F401" s="5"/>
      </tp>
      <tp t="s">
        <v>#N/A N/A</v>
        <stp/>
        <stp>BDP|11778866786690610554</stp>
        <tr r="C170" s="5"/>
      </tp>
      <tp t="s">
        <v>#N/A N/A</v>
        <stp/>
        <stp>BDP|12171542738859054999</stp>
        <tr r="D138" s="5"/>
      </tp>
      <tp t="s">
        <v>#N/A N/A</v>
        <stp/>
        <stp>BDP|17714437406737536032</stp>
        <tr r="F293" s="5"/>
      </tp>
      <tp t="s">
        <v>#N/A N/A</v>
        <stp/>
        <stp>BDP|14091167071182111410</stp>
        <tr r="F172" s="5"/>
      </tp>
      <tp t="s">
        <v>#N/A N/A</v>
        <stp/>
        <stp>BDP|16819316108891777016</stp>
        <tr r="E335" s="5"/>
      </tp>
      <tp t="s">
        <v>#N/A N/A</v>
        <stp/>
        <stp>BDP|11085695623454999543</stp>
        <tr r="D17" s="7"/>
      </tp>
      <tp t="s">
        <v>#N/A N/A</v>
        <stp/>
        <stp>BDP|14109067263967108128</stp>
        <tr r="D18" s="5"/>
      </tp>
      <tp t="s">
        <v>#N/A N/A</v>
        <stp/>
        <stp>BDP|10872288750635387647</stp>
        <tr r="C261" s="5"/>
      </tp>
      <tp t="s">
        <v>#N/A N/A</v>
        <stp/>
        <stp>BDP|13290668512762759270</stp>
        <tr r="F236" s="5"/>
      </tp>
      <tp t="s">
        <v>#N/A N/A</v>
        <stp/>
        <stp>BDP|15252541464217711530</stp>
        <tr r="F397" s="5"/>
      </tp>
      <tp t="s">
        <v>#N/A N/A</v>
        <stp/>
        <stp>BDP|16090466627536844304</stp>
        <tr r="E94" s="5"/>
      </tp>
      <tp t="s">
        <v>#N/A N/A</v>
        <stp/>
        <stp>BDP|13418298011265647025</stp>
        <tr r="F34" s="5"/>
      </tp>
      <tp t="s">
        <v>#N/A N/A</v>
        <stp/>
        <stp>BDP|14347598541235061532</stp>
        <tr r="F311" s="5"/>
      </tp>
      <tp t="s">
        <v>#N/A N/A</v>
        <stp/>
        <stp>BDP|14326981444708308446</stp>
        <tr r="F18" s="5"/>
      </tp>
      <tp t="s">
        <v>#N/A N/A</v>
        <stp/>
        <stp>BDP|12165528101913081193</stp>
        <tr r="D195" s="5"/>
      </tp>
      <tp t="s">
        <v>#N/A Requesting Data...4016637080</v>
        <stp/>
        <stp>BDP|16912952643988456616</stp>
        <tr r="G16" s="7"/>
      </tp>
      <tp t="s">
        <v>#N/A N/A</v>
        <stp/>
        <stp>BDP|11685818899996144352</stp>
        <tr r="E123" s="5"/>
      </tp>
      <tp t="s">
        <v>#N/A N/A</v>
        <stp/>
        <stp>BDP|14995832593034668450</stp>
        <tr r="E61" s="5"/>
      </tp>
      <tp t="s">
        <v>#N/A N/A</v>
        <stp/>
        <stp>BDP|13629237949179361953</stp>
        <tr r="E151" s="5"/>
      </tp>
      <tp t="s">
        <v>#N/A N/A</v>
        <stp/>
        <stp>BDP|10688278778411226168</stp>
        <tr r="F363" s="5"/>
      </tp>
      <tp t="s">
        <v>#N/A N/A</v>
        <stp/>
        <stp>BDP|10122632848686439136</stp>
        <tr r="D345" s="5"/>
      </tp>
      <tp t="s">
        <v>#N/A N/A</v>
        <stp/>
        <stp>BDP|11576573309558106972</stp>
        <tr r="E135" s="5"/>
      </tp>
      <tp t="s">
        <v>#N/A N/A</v>
        <stp/>
        <stp>BDP|10467676608661550231</stp>
        <tr r="C392" s="5"/>
      </tp>
      <tp t="s">
        <v>#N/A N/A</v>
        <stp/>
        <stp>BDP|12083686177485629349</stp>
        <tr r="C255" s="5"/>
      </tp>
      <tp t="s">
        <v>#N/A N/A</v>
        <stp/>
        <stp>BDP|15253864223573357991</stp>
        <tr r="D9" s="6"/>
      </tp>
      <tp t="s">
        <v>#N/A N/A</v>
        <stp/>
        <stp>BDP|17616450648556355449</stp>
        <tr r="C144" s="5"/>
      </tp>
      <tp t="s">
        <v>#N/A N/A</v>
        <stp/>
        <stp>BDP|11310798866446959395</stp>
        <tr r="F98" s="5"/>
      </tp>
      <tp t="s">
        <v>#N/A N/A</v>
        <stp/>
        <stp>BDP|10871085676251831324</stp>
        <tr r="D110" s="5"/>
      </tp>
      <tp t="s">
        <v>#N/A N/A</v>
        <stp/>
        <stp>BDP|17075273801635866522</stp>
        <tr r="E170" s="5"/>
      </tp>
      <tp t="s">
        <v>#N/A N/A</v>
        <stp/>
        <stp>BDP|12734235993519903527</stp>
        <tr r="E107" s="5"/>
      </tp>
      <tp t="s">
        <v>#N/A N/A</v>
        <stp/>
        <stp>BDP|15682710253261355385</stp>
        <tr r="E111" s="5"/>
      </tp>
      <tp t="s">
        <v>#N/A N/A</v>
        <stp/>
        <stp>BDP|15869529514621581549</stp>
        <tr r="E171" s="5"/>
      </tp>
      <tp t="s">
        <v>#N/A N/A</v>
        <stp/>
        <stp>BDP|17271390874884021201</stp>
        <tr r="C393" s="5"/>
      </tp>
      <tp t="s">
        <v>#N/A N/A</v>
        <stp/>
        <stp>BDP|16802328133883399055</stp>
        <tr r="F81" s="5"/>
      </tp>
      <tp t="s">
        <v>#N/A N/A</v>
        <stp/>
        <stp>BDP|14408753148540018265</stp>
        <tr r="E11" s="6"/>
      </tp>
      <tp t="s">
        <v>#N/A N/A</v>
        <stp/>
        <stp>BDP|16499841021478897165</stp>
        <tr r="D365" s="5"/>
      </tp>
      <tp t="s">
        <v>#N/A N/A</v>
        <stp/>
        <stp>BDP|10542682660596586364</stp>
        <tr r="C398" s="5"/>
      </tp>
      <tp t="s">
        <v>#N/A N/A</v>
        <stp/>
        <stp>BDP|10028597417600483145</stp>
        <tr r="F285" s="5"/>
      </tp>
      <tp t="s">
        <v>#N/A N/A</v>
        <stp/>
        <stp>BDP|11493324836832232639</stp>
        <tr r="E275" s="5"/>
      </tp>
      <tp t="s">
        <v>#N/A N/A</v>
        <stp/>
        <stp>BDP|11905505807441841079</stp>
        <tr r="E37" s="5"/>
      </tp>
      <tp t="s">
        <v>#N/A N/A</v>
        <stp/>
        <stp>BDP|16563188223165630598</stp>
        <tr r="C40" s="5"/>
      </tp>
      <tp t="s">
        <v>#N/A N/A</v>
        <stp/>
        <stp>BDP|16211202413858118800</stp>
        <tr r="C414" s="5"/>
      </tp>
      <tp t="s">
        <v>#N/A N/A</v>
        <stp/>
        <stp>BDP|11453488815305915402</stp>
        <tr r="F131" s="5"/>
      </tp>
      <tp t="s">
        <v>#N/A N/A</v>
        <stp/>
        <stp>BDP|14442968072227537858</stp>
        <tr r="D153" s="5"/>
      </tp>
      <tp t="s">
        <v>#N/A N/A</v>
        <stp/>
        <stp>BDP|12575792951875921072</stp>
        <tr r="E159" s="5"/>
      </tp>
      <tp t="s">
        <v>#N/A N/A</v>
        <stp/>
        <stp>BDP|16821563580709527787</stp>
        <tr r="D146" s="5"/>
      </tp>
      <tp t="s">
        <v>#N/A N/A</v>
        <stp/>
        <stp>BDP|10762274587667628826</stp>
        <tr r="E54" s="5"/>
      </tp>
      <tp t="s">
        <v>#N/A N/A</v>
        <stp/>
        <stp>BDP|13740386921857859045</stp>
        <tr r="F225" s="5"/>
      </tp>
      <tp t="s">
        <v>#N/A N/A</v>
        <stp/>
        <stp>BDP|14744042060987989086</stp>
        <tr r="C168" s="5"/>
      </tp>
      <tp t="s">
        <v>#N/A N/A</v>
        <stp/>
        <stp>BDP|14029120612820661137</stp>
        <tr r="D180" s="5"/>
      </tp>
      <tp t="s">
        <v>#N/A N/A</v>
        <stp/>
        <stp>BDP|17550057850243639430</stp>
        <tr r="F170" s="5"/>
      </tp>
      <tp t="s">
        <v>#N/A N/A</v>
        <stp/>
        <stp>BDP|16472566425175291115</stp>
        <tr r="D10" s="5"/>
      </tp>
      <tp t="s">
        <v>#N/A N/A</v>
        <stp/>
        <stp>BDP|16440737636865596231</stp>
        <tr r="C10" s="5"/>
      </tp>
      <tp t="s">
        <v>#N/A N/A</v>
        <stp/>
        <stp>BDP|12771863814577363915</stp>
        <tr r="D130" s="5"/>
      </tp>
      <tp t="s">
        <v>#N/A N/A</v>
        <stp/>
        <stp>BDP|15348563254990724004</stp>
        <tr r="C108" s="5"/>
      </tp>
      <tp t="s">
        <v>#N/A N/A</v>
        <stp/>
        <stp>BDP|10644867520068476728</stp>
        <tr r="E136" s="5"/>
      </tp>
    </main>
    <main first="bofaddin.rtdserver">
      <tp t="s">
        <v>#N/A N/A</v>
        <stp/>
        <stp>BDP|4346093236158177378</stp>
        <tr r="D229" s="5"/>
      </tp>
      <tp t="s">
        <v>#N/A N/A</v>
        <stp/>
        <stp>BDP|9293312419473907493</stp>
        <tr r="C89" s="5"/>
      </tp>
      <tp t="s">
        <v>#N/A N/A</v>
        <stp/>
        <stp>BDP|1976542196876622771</stp>
        <tr r="E213" s="5"/>
      </tp>
      <tp t="s">
        <v>#N/A N/A</v>
        <stp/>
        <stp>BDP|1023576795116190798</stp>
        <tr r="F4" s="5"/>
      </tp>
      <tp t="s">
        <v>#N/A N/A</v>
        <stp/>
        <stp>BDP|7735937800701479384</stp>
        <tr r="F30" s="5"/>
      </tp>
      <tp t="s">
        <v>#N/A N/A</v>
        <stp/>
        <stp>BDP|4661137469027342873</stp>
        <tr r="E369" s="5"/>
      </tp>
      <tp t="s">
        <v>#N/A N/A</v>
        <stp/>
        <stp>BDP|3889310647348423035</stp>
        <tr r="D188" s="5"/>
      </tp>
      <tp t="s">
        <v>#N/A N/A</v>
        <stp/>
        <stp>BDP|5469980383580266840</stp>
        <tr r="F2" s="6"/>
      </tp>
      <tp t="s">
        <v>#N/A N/A</v>
        <stp/>
        <stp>BDP|1380401794301786197</stp>
        <tr r="C87" s="5"/>
      </tp>
      <tp t="s">
        <v>#N/A N/A</v>
        <stp/>
        <stp>BDP|1061599823469503317</stp>
        <tr r="E284" s="5"/>
      </tp>
      <tp t="s">
        <v>#N/A N/A</v>
        <stp/>
        <stp>BDP|5475023483123254282</stp>
        <tr r="E368" s="5"/>
      </tp>
      <tp t="s">
        <v>#N/A N/A</v>
        <stp/>
        <stp>BDP|4219062082865049598</stp>
        <tr r="E7" s="5"/>
      </tp>
      <tp t="s">
        <v>#N/A N/A</v>
        <stp/>
        <stp>BDP|8842873881024189036</stp>
        <tr r="F162" s="5"/>
      </tp>
      <tp t="s">
        <v>#N/A N/A</v>
        <stp/>
        <stp>BDP|2283794995738010820</stp>
        <tr r="D172" s="5"/>
      </tp>
      <tp t="s">
        <v>#N/A N/A</v>
        <stp/>
        <stp>BDP|5387172601951131982</stp>
        <tr r="C7" s="7"/>
      </tp>
      <tp t="s">
        <v>#N/A N/A</v>
        <stp/>
        <stp>BDP|5403425899973474779</stp>
        <tr r="F303" s="5"/>
      </tp>
      <tp t="s">
        <v>#N/A N/A</v>
        <stp/>
        <stp>BDP|9508432692801934900</stp>
        <tr r="E7" s="6"/>
      </tp>
      <tp t="s">
        <v>#N/A N/A</v>
        <stp/>
        <stp>BDP|2154940399727046919</stp>
        <tr r="D116" s="5"/>
      </tp>
      <tp t="s">
        <v>#N/A N/A</v>
        <stp/>
        <stp>BDP|5032297763629325442</stp>
        <tr r="E92" s="5"/>
      </tp>
      <tp t="s">
        <v>#N/A N/A</v>
        <stp/>
        <stp>BDP|6929116625108710173</stp>
        <tr r="D87" s="5"/>
      </tp>
      <tp t="s">
        <v>#N/A N/A</v>
        <stp/>
        <stp>BDP|9858505287830562885</stp>
        <tr r="F259" s="5"/>
      </tp>
      <tp t="s">
        <v>#N/A N/A</v>
        <stp/>
        <stp>BDP|2871890435250090563</stp>
        <tr r="F158" s="5"/>
      </tp>
      <tp t="s">
        <v>#N/A N/A</v>
        <stp/>
        <stp>BDP|4115897086070963852</stp>
        <tr r="D8" s="6"/>
      </tp>
      <tp t="s">
        <v>#N/A N/A</v>
        <stp/>
        <stp>BDP|8836230639427836281</stp>
        <tr r="F15" s="7"/>
      </tp>
      <tp t="s">
        <v>#N/A N/A</v>
        <stp/>
        <stp>BDP|5842217070639883538</stp>
        <tr r="C96" s="5"/>
      </tp>
      <tp t="s">
        <v>#N/A N/A</v>
        <stp/>
        <stp>BDP|9672414654225040109</stp>
        <tr r="E120" s="5"/>
      </tp>
      <tp t="s">
        <v>#N/A N/A</v>
        <stp/>
        <stp>BDP|6791507955469546373</stp>
        <tr r="D177" s="5"/>
      </tp>
      <tp t="s">
        <v>#N/A N/A</v>
        <stp/>
        <stp>BDP|4476206298966576593</stp>
        <tr r="F80" s="5"/>
      </tp>
      <tp t="s">
        <v>#N/A N/A</v>
        <stp/>
        <stp>BDP|3265857539806919277</stp>
        <tr r="D63" s="5"/>
      </tp>
      <tp t="s">
        <v>#N/A N/A</v>
        <stp/>
        <stp>BDP|4924866722100840254</stp>
        <tr r="E206" s="5"/>
      </tp>
      <tp t="s">
        <v>#N/A N/A</v>
        <stp/>
        <stp>BDP|6953007817578872366</stp>
        <tr r="E6" s="5"/>
      </tp>
      <tp t="s">
        <v>#N/A N/A</v>
        <stp/>
        <stp>BDP|2286897669244406475</stp>
        <tr r="D315" s="5"/>
      </tp>
      <tp t="s">
        <v>#N/A N/A</v>
        <stp/>
        <stp>BDP|3043355401279144536</stp>
        <tr r="F208" s="5"/>
      </tp>
      <tp t="s">
        <v>#N/A N/A</v>
        <stp/>
        <stp>BDP|9076876730586202835</stp>
        <tr r="F316" s="5"/>
      </tp>
      <tp t="s">
        <v>#N/A N/A</v>
        <stp/>
        <stp>BDP|8598101563052751178</stp>
        <tr r="C60" s="5"/>
      </tp>
      <tp t="s">
        <v>#N/A N/A</v>
        <stp/>
        <stp>BDP|1483845843722050347</stp>
        <tr r="D78" s="5"/>
      </tp>
      <tp t="s">
        <v>#N/A N/A</v>
        <stp/>
        <stp>BDP|9103730802591566322</stp>
        <tr r="C164" s="5"/>
      </tp>
      <tp t="s">
        <v>#N/A N/A</v>
        <stp/>
        <stp>BDP|8402095033021829616</stp>
        <tr r="F348" s="5"/>
      </tp>
      <tp t="s">
        <v>#N/A N/A</v>
        <stp/>
        <stp>BDP|4404238625829414112</stp>
        <tr r="C17" s="7"/>
      </tp>
      <tp t="s">
        <v>#N/A N/A</v>
        <stp/>
        <stp>BDP|2395477006643756914</stp>
        <tr r="E164" s="5"/>
      </tp>
      <tp t="s">
        <v>#N/A N/A</v>
        <stp/>
        <stp>BDP|1383851717906108243</stp>
        <tr r="F382" s="5"/>
      </tp>
      <tp t="s">
        <v>#N/A N/A</v>
        <stp/>
        <stp>BDP|1343615545748756747</stp>
        <tr r="D131" s="5"/>
      </tp>
      <tp t="s">
        <v>#N/A N/A</v>
        <stp/>
        <stp>BDP|7189194304868862219</stp>
        <tr r="D92" s="5"/>
      </tp>
      <tp t="s">
        <v>#N/A N/A</v>
        <stp/>
        <stp>BDP|1691952451439081876</stp>
        <tr r="C311" s="5"/>
      </tp>
      <tp t="s">
        <v>#N/A N/A</v>
        <stp/>
        <stp>BDP|9307116347760389039</stp>
        <tr r="D405" s="5"/>
      </tp>
      <tp t="s">
        <v>#N/A N/A</v>
        <stp/>
        <stp>BDP|8991523405241016142</stp>
        <tr r="F252" s="5"/>
      </tp>
      <tp t="s">
        <v>#N/A N/A</v>
        <stp/>
        <stp>BDP|5649649391865811201</stp>
        <tr r="F239" s="5"/>
      </tp>
      <tp t="s">
        <v>#N/A N/A</v>
        <stp/>
        <stp>BDP|3104048616968961711</stp>
        <tr r="D395" s="5"/>
      </tp>
      <tp t="s">
        <v>#N/A N/A</v>
        <stp/>
        <stp>BDP|3153385571118289225</stp>
        <tr r="C162" s="5"/>
      </tp>
      <tp t="s">
        <v>#N/A N/A</v>
        <stp/>
        <stp>BDP|6634533474759905009</stp>
        <tr r="D3" s="7"/>
      </tp>
      <tp t="s">
        <v>#N/A N/A</v>
        <stp/>
        <stp>BDP|4037172994112389391</stp>
        <tr r="C213" s="5"/>
      </tp>
      <tp t="s">
        <v>#N/A N/A</v>
        <stp/>
        <stp>BDP|9729796524823401275</stp>
        <tr r="D150" s="5"/>
      </tp>
      <tp t="s">
        <v>#N/A N/A</v>
        <stp/>
        <stp>BDP|2022179503198889659</stp>
        <tr r="F318" s="5"/>
      </tp>
      <tp t="s">
        <v>#N/A N/A</v>
        <stp/>
        <stp>BDP|3851607883021449161</stp>
        <tr r="C407" s="5"/>
      </tp>
      <tp t="s">
        <v>#N/A N/A</v>
        <stp/>
        <stp>BDP|2811969672596358703</stp>
        <tr r="F280" s="5"/>
      </tp>
      <tp t="s">
        <v>#N/A N/A</v>
        <stp/>
        <stp>BDP|7652699145968240076</stp>
        <tr r="E195" s="5"/>
      </tp>
      <tp t="s">
        <v>#N/A N/A</v>
        <stp/>
        <stp>BDP|4908969920717440560</stp>
        <tr r="E226" s="5"/>
      </tp>
      <tp t="s">
        <v>#N/A N/A</v>
        <stp/>
        <stp>BDP|7475143823929831064</stp>
        <tr r="E217" s="5"/>
      </tp>
      <tp t="s">
        <v>#N/A N/A</v>
        <stp/>
        <stp>BDP|1566809305844843055</stp>
        <tr r="E286" s="5"/>
      </tp>
      <tp t="s">
        <v>#N/A N/A</v>
        <stp/>
        <stp>BDP|7824976238819042952</stp>
        <tr r="D299" s="5"/>
      </tp>
      <tp t="s">
        <v>#N/A N/A</v>
        <stp/>
        <stp>BDP|2189898637757945349</stp>
        <tr r="C97" s="5"/>
      </tp>
      <tp t="s">
        <v>#N/A N/A</v>
        <stp/>
        <stp>BDP|8324029421613637442</stp>
        <tr r="E379" s="5"/>
      </tp>
      <tp t="s">
        <v>#N/A N/A</v>
        <stp/>
        <stp>BDP|8247925684886699207</stp>
        <tr r="D59" s="5"/>
      </tp>
      <tp t="s">
        <v>#N/A N/A</v>
        <stp/>
        <stp>BDP|1616774445077077874</stp>
        <tr r="E162" s="5"/>
      </tp>
      <tp t="s">
        <v>#N/A N/A</v>
        <stp/>
        <stp>BDP|8676598617017865602</stp>
        <tr r="D25" s="5"/>
      </tp>
      <tp t="s">
        <v>#N/A N/A</v>
        <stp/>
        <stp>BDP|9711285853260412385</stp>
        <tr r="C184" s="5"/>
      </tp>
      <tp t="s">
        <v>#N/A N/A</v>
        <stp/>
        <stp>BDP|9396177085648499554</stp>
        <tr r="D196" s="5"/>
      </tp>
      <tp t="s">
        <v>#N/A N/A</v>
        <stp/>
        <stp>BDP|8268570471261025641</stp>
        <tr r="C279" s="5"/>
      </tp>
      <tp t="s">
        <v>#N/A N/A</v>
        <stp/>
        <stp>BDP|5439616703456294854</stp>
        <tr r="E235" s="5"/>
      </tp>
      <tp t="s">
        <v>#N/A N/A</v>
        <stp/>
        <stp>BDP|7595705100285228863</stp>
        <tr r="E412" s="5"/>
      </tp>
      <tp t="s">
        <v>#N/A N/A</v>
        <stp/>
        <stp>BDP|1394928678820177290</stp>
        <tr r="D170" s="5"/>
      </tp>
      <tp t="s">
        <v>#N/A N/A</v>
        <stp/>
        <stp>BDP|9258756842033519411</stp>
        <tr r="E198" s="5"/>
      </tp>
      <tp t="s">
        <v>#N/A N/A</v>
        <stp/>
        <stp>BDP|8298227300383683473</stp>
        <tr r="E27" s="5"/>
      </tp>
      <tp t="s">
        <v>#N/A N/A</v>
        <stp/>
        <stp>BDP|9829580096579237152</stp>
        <tr r="E399" s="5"/>
      </tp>
      <tp t="s">
        <v>#N/A Requesting Data...4264656705</v>
        <stp/>
        <stp>BDP|7523892405251796381</stp>
        <tr r="G15" s="7"/>
      </tp>
      <tp t="s">
        <v>#N/A N/A</v>
        <stp/>
        <stp>BDP|7831956365455742098</stp>
        <tr r="E71" s="5"/>
      </tp>
      <tp t="s">
        <v>#N/A N/A</v>
        <stp/>
        <stp>BDP|1226624023741119940</stp>
        <tr r="E338" s="5"/>
      </tp>
      <tp t="s">
        <v>#N/A N/A</v>
        <stp/>
        <stp>BDP|5602310534379648131</stp>
        <tr r="E8" s="6"/>
      </tp>
      <tp t="s">
        <v>#N/A N/A</v>
        <stp/>
        <stp>BDP|4491365826160530863</stp>
        <tr r="D49" s="5"/>
      </tp>
      <tp t="s">
        <v>#N/A N/A</v>
        <stp/>
        <stp>BDP|8180751197093650823</stp>
        <tr r="D204" s="5"/>
      </tp>
      <tp t="s">
        <v>#N/A N/A</v>
        <stp/>
        <stp>BDP|2569594526051977945</stp>
        <tr r="F399" s="5"/>
      </tp>
      <tp t="s">
        <v>#N/A N/A</v>
        <stp/>
        <stp>BDP|4754446682577650204</stp>
        <tr r="F244" s="5"/>
      </tp>
      <tp t="s">
        <v>#N/A N/A</v>
        <stp/>
        <stp>BDP|7682066592174663703</stp>
        <tr r="E293" s="5"/>
      </tp>
      <tp t="s">
        <v>#N/A N/A</v>
        <stp/>
        <stp>BDP|4438915494410253977</stp>
        <tr r="F295" s="5"/>
      </tp>
      <tp t="s">
        <v>#N/A N/A</v>
        <stp/>
        <stp>BDP|2549391383663278797</stp>
        <tr r="F44" s="5"/>
      </tp>
      <tp t="s">
        <v>#N/A N/A</v>
        <stp/>
        <stp>BDP|3986997354684594653</stp>
        <tr r="D38" s="5"/>
      </tp>
      <tp t="s">
        <v>#N/A N/A</v>
        <stp/>
        <stp>BDP|1219503009180892969</stp>
        <tr r="E230" s="5"/>
      </tp>
      <tp t="s">
        <v>#N/A N/A</v>
        <stp/>
        <stp>BDP|4043941850302510740</stp>
        <tr r="D271" s="5"/>
      </tp>
      <tp t="s">
        <v>#N/A N/A</v>
        <stp/>
        <stp>BDP|8042469206201982338</stp>
        <tr r="F28" s="5"/>
      </tp>
      <tp t="s">
        <v>#N/A N/A</v>
        <stp/>
        <stp>BDP|6729685826314622854</stp>
        <tr r="C3" s="6"/>
      </tp>
      <tp t="s">
        <v>#N/A N/A</v>
        <stp/>
        <stp>BDP|5024452504069341683</stp>
        <tr r="F115" s="5"/>
      </tp>
      <tp t="s">
        <v>#N/A N/A</v>
        <stp/>
        <stp>BDP|2954424739199181281</stp>
        <tr r="D313" s="5"/>
      </tp>
      <tp t="s">
        <v>#N/A N/A</v>
        <stp/>
        <stp>BDP|5278784285096509213</stp>
        <tr r="D51" s="5"/>
      </tp>
      <tp t="s">
        <v>#N/A N/A</v>
        <stp/>
        <stp>BDP|6820700965679409020</stp>
        <tr r="E122" s="5"/>
      </tp>
      <tp t="s">
        <v>#N/A N/A</v>
        <stp/>
        <stp>BDP|8948743914167039715</stp>
        <tr r="E76" s="5"/>
      </tp>
      <tp t="s">
        <v>#N/A N/A</v>
        <stp/>
        <stp>BDP|1106846098806238879</stp>
        <tr r="F220" s="5"/>
      </tp>
      <tp t="s">
        <v>#N/A N/A</v>
        <stp/>
        <stp>BDP|9550647842983247685</stp>
        <tr r="D27" s="5"/>
      </tp>
      <tp t="s">
        <v>#N/A N/A</v>
        <stp/>
        <stp>BDP|1483397969288568289</stp>
        <tr r="F351" s="5"/>
      </tp>
      <tp t="s">
        <v>#N/A N/A</v>
        <stp/>
        <stp>BDP|7798810573762972422</stp>
        <tr r="E189" s="5"/>
      </tp>
      <tp t="s">
        <v>#N/A N/A</v>
        <stp/>
        <stp>BDP|3744822079711359311</stp>
        <tr r="D8" s="5"/>
      </tp>
      <tp t="s">
        <v>#N/A N/A</v>
        <stp/>
        <stp>BDP|4396787556790773857</stp>
        <tr r="D194" s="5"/>
      </tp>
      <tp t="s">
        <v>#N/A N/A</v>
        <stp/>
        <stp>BDP|4041093742328692628</stp>
        <tr r="F377" s="5"/>
      </tp>
      <tp t="s">
        <v>#N/A N/A</v>
        <stp/>
        <stp>BDP|3426034592694924035</stp>
        <tr r="E297" s="5"/>
      </tp>
      <tp t="s">
        <v>#N/A N/A</v>
        <stp/>
        <stp>BDP|7161300089483084143</stp>
        <tr r="E17" s="5"/>
      </tp>
      <tp t="s">
        <v>#N/A N/A</v>
        <stp/>
        <stp>BDP|4957816573116793300</stp>
        <tr r="F196" s="5"/>
      </tp>
      <tp t="s">
        <v>#N/A N/A</v>
        <stp/>
        <stp>BDP|6405073497367935618</stp>
        <tr r="E295" s="5"/>
      </tp>
      <tp t="s">
        <v>#N/A N/A</v>
        <stp/>
        <stp>BDP|6776952690939979174</stp>
        <tr r="C408" s="5"/>
      </tp>
      <tp t="s">
        <v>#N/A N/A</v>
        <stp/>
        <stp>BDP|8619440507172903001</stp>
        <tr r="F329" s="5"/>
      </tp>
      <tp t="s">
        <v>#N/A N/A</v>
        <stp/>
        <stp>BDP|8845379724075096274</stp>
        <tr r="E376" s="5"/>
      </tp>
      <tp t="s">
        <v>#N/A N/A</v>
        <stp/>
        <stp>BDP|6573230407033558987</stp>
        <tr r="E260" s="5"/>
      </tp>
      <tp t="s">
        <v>#N/A N/A</v>
        <stp/>
        <stp>BDP|6376934655897929310</stp>
        <tr r="F337" s="5"/>
      </tp>
      <tp t="s">
        <v>#N/A N/A</v>
        <stp/>
        <stp>BDP|9043661958357598364</stp>
        <tr r="F237" s="5"/>
      </tp>
      <tp t="s">
        <v>#N/A N/A</v>
        <stp/>
        <stp>BDP|4415278484073275382</stp>
        <tr r="C100" s="5"/>
      </tp>
      <tp t="s">
        <v>#N/A N/A</v>
        <stp/>
        <stp>BDP|2834648492004331706</stp>
        <tr r="F250" s="5"/>
      </tp>
      <tp t="s">
        <v>#N/A N/A</v>
        <stp/>
        <stp>BDP|1757625291566144670</stp>
        <tr r="E287" s="5"/>
      </tp>
      <tp t="s">
        <v>#N/A N/A</v>
        <stp/>
        <stp>BDP|7467763186521375757</stp>
        <tr r="E22" s="5"/>
      </tp>
      <tp t="s">
        <v>#N/A N/A</v>
        <stp/>
        <stp>BDP|4225635113345153814</stp>
        <tr r="E406" s="5"/>
      </tp>
      <tp t="s">
        <v>#N/A N/A</v>
        <stp/>
        <stp>BDP|1156571348186566895</stp>
        <tr r="C360" s="5"/>
      </tp>
      <tp t="s">
        <v>#N/A N/A</v>
        <stp/>
        <stp>BDP|5447375125953542905</stp>
        <tr r="D118" s="5"/>
      </tp>
      <tp t="s">
        <v>#N/A Requesting Data...4203839496</v>
        <stp/>
        <stp>BDP|1511041421065359808</stp>
        <tr r="G13" s="7"/>
      </tp>
      <tp t="s">
        <v>#N/A N/A</v>
        <stp/>
        <stp>BDP|8112397814727705386</stp>
        <tr r="E30" s="5"/>
      </tp>
      <tp t="s">
        <v>#N/A N/A</v>
        <stp/>
        <stp>BDP|9079496452667219195</stp>
        <tr r="F286" s="5"/>
      </tp>
      <tp t="s">
        <v>#N/A N/A</v>
        <stp/>
        <stp>BDP|1129925738966271385</stp>
        <tr r="D208" s="5"/>
      </tp>
      <tp t="s">
        <v>#N/A N/A</v>
        <stp/>
        <stp>BDP|7170722381372312406</stp>
        <tr r="C35" s="5"/>
      </tp>
      <tp t="s">
        <v>#N/A N/A</v>
        <stp/>
        <stp>BDP|8591251444328185846</stp>
        <tr r="F231" s="5"/>
      </tp>
      <tp t="s">
        <v>#N/A N/A</v>
        <stp/>
        <stp>BDP|2098528613961856988</stp>
        <tr r="F248" s="5"/>
      </tp>
      <tp t="s">
        <v>#N/A N/A</v>
        <stp/>
        <stp>BDP|1782160542128331264</stp>
        <tr r="F211" s="5"/>
      </tp>
      <tp t="s">
        <v>#N/A N/A</v>
        <stp/>
        <stp>BDP|2166864304696079252</stp>
        <tr r="C376" s="5"/>
      </tp>
      <tp t="s">
        <v>#N/A Requesting Data...4202184301</v>
        <stp/>
        <stp>BDP|5443974880513018956</stp>
        <tr r="G8" s="7"/>
      </tp>
      <tp t="s">
        <v>#N/A N/A</v>
        <stp/>
        <stp>BDP|4733113714688392278</stp>
        <tr r="F321" s="5"/>
      </tp>
      <tp t="s">
        <v>#N/A N/A</v>
        <stp/>
        <stp>BDP|5276096586343262085</stp>
        <tr r="F52" s="5"/>
      </tp>
      <tp t="s">
        <v>#N/A N/A</v>
        <stp/>
        <stp>BDP|8831191085678805789</stp>
        <tr r="E306" s="5"/>
      </tp>
      <tp t="s">
        <v>#N/A N/A</v>
        <stp/>
        <stp>BDP|7385921952242609715</stp>
        <tr r="C145" s="5"/>
      </tp>
      <tp t="s">
        <v>#N/A N/A</v>
        <stp/>
        <stp>BDP|9044226601693484623</stp>
        <tr r="E5" s="5"/>
      </tp>
      <tp t="s">
        <v>#N/A Requesting Data...3660132541</v>
        <stp/>
        <stp>BDP|5636121084294365669</stp>
        <tr r="G11" s="7"/>
      </tp>
      <tp t="s">
        <v>#N/A N/A</v>
        <stp/>
        <stp>BDP|4715756685921305410</stp>
        <tr r="E114" s="5"/>
      </tp>
      <tp t="s">
        <v>#N/A N/A</v>
        <stp/>
        <stp>BDP|9729599423042195293</stp>
        <tr r="F396" s="5"/>
      </tp>
      <tp t="s">
        <v>#N/A N/A</v>
        <stp/>
        <stp>BDP|4160274834219431231</stp>
        <tr r="F68" s="5"/>
      </tp>
      <tp t="s">
        <v>#N/A N/A</v>
        <stp/>
        <stp>BDP|5996678757341432985</stp>
        <tr r="D30" s="5"/>
      </tp>
      <tp t="s">
        <v>#N/A N/A</v>
        <stp/>
        <stp>BDP|3301664189141023290</stp>
        <tr r="C62" s="5"/>
      </tp>
      <tp t="s">
        <v>#N/A N/A</v>
        <stp/>
        <stp>BDP|2046801777251571276</stp>
        <tr r="F277" s="5"/>
      </tp>
      <tp t="s">
        <v>#N/A N/A</v>
        <stp/>
        <stp>BDP|2887625131640913886</stp>
        <tr r="D279" s="5"/>
      </tp>
      <tp t="s">
        <v>#N/A N/A</v>
        <stp/>
        <stp>BDP|3306186893671274507</stp>
        <tr r="E346" s="5"/>
      </tp>
      <tp t="s">
        <v>#N/A N/A</v>
        <stp/>
        <stp>BDP|6526261378475637977</stp>
        <tr r="C224" s="5"/>
      </tp>
      <tp t="s">
        <v>#N/A N/A</v>
        <stp/>
        <stp>BDP|7961461373389786205</stp>
        <tr r="D382" s="5"/>
      </tp>
      <tp t="s">
        <v>#N/A N/A</v>
        <stp/>
        <stp>BDP|5464817845611294794</stp>
        <tr r="D21" s="5"/>
      </tp>
      <tp t="s">
        <v>#N/A N/A</v>
        <stp/>
        <stp>BDP|4175936559431327639</stp>
        <tr r="D336" s="5"/>
      </tp>
      <tp t="s">
        <v>#N/A N/A</v>
        <stp/>
        <stp>BDP|4289083941057751870</stp>
        <tr r="E302" s="5"/>
      </tp>
      <tp t="s">
        <v>#N/A N/A</v>
        <stp/>
        <stp>BDP|8973406172463044704</stp>
        <tr r="C84" s="5"/>
      </tp>
      <tp t="s">
        <v>#N/A N/A</v>
        <stp/>
        <stp>BDP|6226110158024597968</stp>
        <tr r="E141" s="5"/>
      </tp>
      <tp t="s">
        <v>#N/A N/A</v>
        <stp/>
        <stp>BDP|2577299794174592252</stp>
        <tr r="E398" s="5"/>
      </tp>
      <tp t="s">
        <v>#N/A N/A</v>
        <stp/>
        <stp>BDP|7500458389011310531</stp>
        <tr r="E378" s="5"/>
      </tp>
      <tp t="s">
        <v>#N/A N/A</v>
        <stp/>
        <stp>BDP|1798925048212773132</stp>
        <tr r="E310" s="5"/>
      </tp>
      <tp t="s">
        <v>#N/A N/A</v>
        <stp/>
        <stp>BDP|9944127246040012343</stp>
        <tr r="E402" s="5"/>
      </tp>
      <tp t="s">
        <v>#N/A N/A</v>
        <stp/>
        <stp>BDP|9612081145367367516</stp>
        <tr r="F12" s="7"/>
      </tp>
      <tp t="s">
        <v>#N/A N/A</v>
        <stp/>
        <stp>BDP|5064122684093845018</stp>
        <tr r="E100" s="5"/>
      </tp>
      <tp t="s">
        <v>#N/A N/A</v>
        <stp/>
        <stp>BDP|8868750137742227178</stp>
        <tr r="D179" s="5"/>
      </tp>
      <tp t="s">
        <v>#N/A N/A</v>
        <stp/>
        <stp>BDP|1802205640899018176</stp>
        <tr r="D213" s="5"/>
      </tp>
      <tp t="s">
        <v>#N/A N/A</v>
        <stp/>
        <stp>BDP|8927317868943990160</stp>
        <tr r="F67" s="5"/>
      </tp>
      <tp t="s">
        <v>#N/A N/A</v>
        <stp/>
        <stp>BDP|9713769408670427128</stp>
        <tr r="D182" s="5"/>
      </tp>
      <tp t="s">
        <v>#N/A N/A</v>
        <stp/>
        <stp>BDP|5648464157922082987</stp>
        <tr r="D298" s="5"/>
      </tp>
      <tp t="s">
        <v>#N/A N/A</v>
        <stp/>
        <stp>BDP|8404265132745897342</stp>
        <tr r="E80" s="5"/>
      </tp>
      <tp t="s">
        <v>#N/A N/A</v>
        <stp/>
        <stp>BDP|5012392186590019134</stp>
        <tr r="C221" s="5"/>
      </tp>
      <tp t="s">
        <v>#N/A N/A</v>
        <stp/>
        <stp>BDP|6136783084680635676</stp>
        <tr r="F119" s="5"/>
      </tp>
      <tp t="s">
        <v>#N/A N/A</v>
        <stp/>
        <stp>BDP|8611160474948090984</stp>
        <tr r="D310" s="5"/>
      </tp>
      <tp t="s">
        <v>#N/A N/A</v>
        <stp/>
        <stp>BDP|5503188870268005402</stp>
        <tr r="C136" s="5"/>
      </tp>
      <tp t="s">
        <v>#N/A N/A</v>
        <stp/>
        <stp>BDP|7156643606488674688</stp>
        <tr r="C354" s="5"/>
      </tp>
      <tp t="s">
        <v>#N/A N/A</v>
        <stp/>
        <stp>BDP|6644873364736869101</stp>
        <tr r="C208" s="5"/>
      </tp>
      <tp t="s">
        <v>#N/A N/A</v>
        <stp/>
        <stp>BDP|9875196137666289266</stp>
        <tr r="C266" s="5"/>
      </tp>
      <tp t="s">
        <v>#N/A N/A</v>
        <stp/>
        <stp>BDP|7430434468088857253</stp>
        <tr r="E268" s="5"/>
      </tp>
      <tp t="s">
        <v>#N/A N/A</v>
        <stp/>
        <stp>BDP|3687825201214167069</stp>
        <tr r="F214" s="5"/>
      </tp>
      <tp t="s">
        <v>#N/A N/A</v>
        <stp/>
        <stp>BDP|2195138380797625367</stp>
        <tr r="D14" s="5"/>
      </tp>
      <tp t="s">
        <v>#N/A N/A</v>
        <stp/>
        <stp>BDP|2113944263254237661</stp>
        <tr r="C371" s="5"/>
      </tp>
      <tp t="s">
        <v>#N/A N/A</v>
        <stp/>
        <stp>BDP|8590535754016508158</stp>
        <tr r="F161" s="5"/>
      </tp>
      <tp t="s">
        <v>#N/A N/A</v>
        <stp/>
        <stp>BDP|2448743394401485232</stp>
        <tr r="D107" s="5"/>
      </tp>
      <tp t="s">
        <v>#N/A N/A</v>
        <stp/>
        <stp>BDP|5481055003892385820</stp>
        <tr r="C188" s="5"/>
      </tp>
      <tp t="s">
        <v>#N/A N/A</v>
        <stp/>
        <stp>BDP|6165716354073146861</stp>
        <tr r="D149" s="5"/>
      </tp>
      <tp t="s">
        <v>#N/A N/A</v>
        <stp/>
        <stp>BDP|3500358447908741332</stp>
        <tr r="C74" s="5"/>
      </tp>
      <tp t="s">
        <v>#N/A N/A</v>
        <stp/>
        <stp>BDP|9021610023244678649</stp>
        <tr r="C218" s="5"/>
      </tp>
      <tp t="s">
        <v>#N/A N/A</v>
        <stp/>
        <stp>BDP|6140760356519346239</stp>
        <tr r="C6" s="5"/>
      </tp>
      <tp t="s">
        <v>#N/A N/A</v>
        <stp/>
        <stp>BDP|4638233171587789923</stp>
        <tr r="D262" s="5"/>
      </tp>
      <tp t="s">
        <v>#N/A N/A</v>
        <stp/>
        <stp>BDP|4976798401779736502</stp>
        <tr r="E203" s="5"/>
      </tp>
      <tp t="s">
        <v>#N/A N/A</v>
        <stp/>
        <stp>BDP|2881689579048794482</stp>
        <tr r="E176" s="5"/>
      </tp>
      <tp t="s">
        <v>#N/A N/A</v>
        <stp/>
        <stp>BDP|6093269011812532844</stp>
        <tr r="E248" s="5"/>
      </tp>
      <tp t="s">
        <v>#N/A N/A</v>
        <stp/>
        <stp>BDP|4110005151639322757</stp>
        <tr r="C9" s="6"/>
      </tp>
      <tp t="s">
        <v>#N/A N/A</v>
        <stp/>
        <stp>BDP|5519740072119407317</stp>
        <tr r="F141" s="5"/>
      </tp>
      <tp t="s">
        <v>#N/A N/A</v>
        <stp/>
        <stp>BDP|6034786185011834730</stp>
        <tr r="F369" s="5"/>
      </tp>
      <tp t="s">
        <v>#N/A N/A</v>
        <stp/>
        <stp>BDP|4464936722265500575</stp>
        <tr r="D157" s="5"/>
      </tp>
      <tp t="s">
        <v>#N/A N/A</v>
        <stp/>
        <stp>BDP|8282058895029617709</stp>
        <tr r="D16" s="5"/>
      </tp>
      <tp t="s">
        <v>#N/A N/A</v>
        <stp/>
        <stp>BDP|8999935248342140868</stp>
        <tr r="F254" s="5"/>
      </tp>
      <tp t="s">
        <v>#N/A N/A</v>
        <stp/>
        <stp>BDP|8948062442697583321</stp>
        <tr r="C262" s="5"/>
      </tp>
      <tp t="s">
        <v>#N/A N/A</v>
        <stp/>
        <stp>BDP|5644851427652602581</stp>
        <tr r="D269" s="5"/>
      </tp>
      <tp t="s">
        <v>#N/A N/A</v>
        <stp/>
        <stp>BDP|2994774982197184276</stp>
        <tr r="C14" s="5"/>
      </tp>
      <tp t="s">
        <v>#N/A N/A</v>
        <stp/>
        <stp>BDP|7126541342926509888</stp>
        <tr r="E24" s="5"/>
      </tp>
      <tp t="s">
        <v>#N/A N/A</v>
        <stp/>
        <stp>BDP|4084042692187954242</stp>
        <tr r="C239" s="5"/>
      </tp>
      <tp t="s">
        <v>#N/A N/A</v>
        <stp/>
        <stp>BDP|3734688992420101478</stp>
        <tr r="F58" s="5"/>
      </tp>
      <tp t="s">
        <v>#N/A N/A</v>
        <stp/>
        <stp>BDP|5398876577853845138</stp>
        <tr r="F221" s="5"/>
      </tp>
      <tp t="s">
        <v>#N/A N/A</v>
        <stp/>
        <stp>BDP|5934421290802770243</stp>
        <tr r="F313" s="5"/>
      </tp>
      <tp t="s">
        <v>#N/A N/A</v>
        <stp/>
        <stp>BDP|8496602443296810478</stp>
        <tr r="D2" s="6"/>
      </tp>
      <tp t="s">
        <v>#N/A N/A</v>
        <stp/>
        <stp>BDP|3856380238563282832</stp>
        <tr r="C306" s="5"/>
      </tp>
      <tp t="s">
        <v>#N/A N/A</v>
        <stp/>
        <stp>BDP|7135365716108180592</stp>
        <tr r="D247" s="5"/>
      </tp>
      <tp t="s">
        <v>#N/A N/A</v>
        <stp/>
        <stp>BDP|6684158382565073285</stp>
        <tr r="F413" s="5"/>
      </tp>
      <tp t="s">
        <v>#N/A N/A</v>
        <stp/>
        <stp>BDP|9514410463135919609</stp>
        <tr r="E387" s="5"/>
      </tp>
      <tp t="s">
        <v>#N/A N/A</v>
        <stp/>
        <stp>BDP|2673807471502053796</stp>
        <tr r="C12" s="5"/>
      </tp>
      <tp t="s">
        <v>#N/A N/A</v>
        <stp/>
        <stp>BDP|1349492029688836778</stp>
        <tr r="F246" s="5"/>
      </tp>
      <tp t="s">
        <v>#N/A N/A</v>
        <stp/>
        <stp>BDP|1888635693536151053</stp>
        <tr r="C109" s="5"/>
      </tp>
      <tp t="s">
        <v>#N/A N/A</v>
        <stp/>
        <stp>BDP|7704889916437090150</stp>
        <tr r="F191" s="5"/>
      </tp>
      <tp t="s">
        <v>#N/A N/A</v>
        <stp/>
        <stp>BDP|3889354199642971306</stp>
        <tr r="F178" s="5"/>
      </tp>
      <tp t="s">
        <v>#N/A N/A</v>
        <stp/>
        <stp>BDP|5575855337477891121</stp>
        <tr r="F133" s="5"/>
      </tp>
      <tp t="s">
        <v>#N/A N/A</v>
        <stp/>
        <stp>BDP|8908334043180442700</stp>
        <tr r="D302" s="5"/>
      </tp>
      <tp t="s">
        <v>#N/A N/A</v>
        <stp/>
        <stp>BDP|2702209180290801028</stp>
        <tr r="F347" s="5"/>
      </tp>
      <tp t="s">
        <v>#N/A N/A</v>
        <stp/>
        <stp>BDP|4953880007270993428</stp>
        <tr r="E249" s="5"/>
      </tp>
      <tp t="s">
        <v>#N/A N/A</v>
        <stp/>
        <stp>BDP|1644079032478423252</stp>
        <tr r="D316" s="5"/>
      </tp>
      <tp t="s">
        <v>#N/A N/A</v>
        <stp/>
        <stp>BDP|1285227498031939333</stp>
        <tr r="F383" s="5"/>
      </tp>
      <tp t="s">
        <v>#N/A N/A</v>
        <stp/>
        <stp>BDP|2437843752906219126</stp>
        <tr r="C58" s="5"/>
      </tp>
      <tp t="s">
        <v>#N/A N/A</v>
        <stp/>
        <stp>BDP|9926132211264072594</stp>
        <tr r="F392" s="5"/>
      </tp>
      <tp t="s">
        <v>#N/A N/A</v>
        <stp/>
        <stp>BDP|7238981175616990749</stp>
        <tr r="D141" s="5"/>
      </tp>
      <tp t="s">
        <v>#N/A N/A</v>
        <stp/>
        <stp>BDP|9393915092753004233</stp>
        <tr r="C133" s="5"/>
      </tp>
      <tp t="s">
        <v>#N/A N/A</v>
        <stp/>
        <stp>BDP|3932911410385991629</stp>
        <tr r="F283" s="5"/>
      </tp>
      <tp t="s">
        <v>#N/A N/A</v>
        <stp/>
        <stp>BDP|3380134580936454475</stp>
        <tr r="F69" s="5"/>
      </tp>
      <tp t="s">
        <v>#N/A N/A</v>
        <stp/>
        <stp>BDP|2863920869591260421</stp>
        <tr r="E336" s="5"/>
      </tp>
      <tp t="s">
        <v>#N/A N/A</v>
        <stp/>
        <stp>BDP|8306261076823706648</stp>
        <tr r="C232" s="5"/>
      </tp>
      <tp t="s">
        <v>#N/A N/A</v>
        <stp/>
        <stp>BDP|8343872793418199979</stp>
        <tr r="D162" s="5"/>
      </tp>
      <tp t="s">
        <v>#N/A N/A</v>
        <stp/>
        <stp>BDP|9928001614664558497</stp>
        <tr r="F331" s="5"/>
      </tp>
      <tp t="s">
        <v>#N/A N/A</v>
        <stp/>
        <stp>BDP|9657404927662570529</stp>
        <tr r="E385" s="5"/>
      </tp>
      <tp t="s">
        <v>#N/A N/A</v>
        <stp/>
        <stp>BDP|7016753694609773808</stp>
        <tr r="F91" s="5"/>
      </tp>
      <tp t="s">
        <v>#N/A N/A</v>
        <stp/>
        <stp>BDP|8287151211200676061</stp>
        <tr r="C130" s="5"/>
      </tp>
      <tp t="s">
        <v>#N/A N/A</v>
        <stp/>
        <stp>BDP|2985391874856766856</stp>
        <tr r="C318" s="5"/>
      </tp>
      <tp t="s">
        <v>#N/A N/A</v>
        <stp/>
        <stp>BDP|8547360654845217325</stp>
        <tr r="D189" s="5"/>
      </tp>
      <tp t="s">
        <v>#N/A N/A</v>
        <stp/>
        <stp>BDP|6725079264021590969</stp>
        <tr r="E41" s="5"/>
      </tp>
      <tp t="s">
        <v>#N/A N/A</v>
        <stp/>
        <stp>BDP|8163314030265409532</stp>
        <tr r="D243" s="5"/>
      </tp>
      <tp t="s">
        <v>#N/A N/A</v>
        <stp/>
        <stp>BDP|2373562792123470571</stp>
        <tr r="E42" s="5"/>
      </tp>
      <tp t="s">
        <v>#N/A N/A</v>
        <stp/>
        <stp>BDP|1860970279157472064</stp>
        <tr r="F127" s="5"/>
      </tp>
      <tp t="s">
        <v>#N/A N/A</v>
        <stp/>
        <stp>BDP|7757927511283364432</stp>
        <tr r="E347" s="5"/>
      </tp>
      <tp t="s">
        <v>#N/A N/A</v>
        <stp/>
        <stp>BDP|6593961927737602271</stp>
        <tr r="E6" s="7"/>
      </tp>
      <tp t="s">
        <v>#N/A N/A</v>
        <stp/>
        <stp>BDP|2050320091424333452</stp>
        <tr r="C374" s="5"/>
      </tp>
      <tp t="s">
        <v>#N/A N/A</v>
        <stp/>
        <stp>BDP|3202503826254241836</stp>
        <tr r="F297" s="5"/>
      </tp>
      <tp t="s">
        <v>#N/A N/A</v>
        <stp/>
        <stp>BDP|8579477248530769086</stp>
        <tr r="E10" s="7"/>
      </tp>
      <tp t="s">
        <v>#N/A N/A</v>
        <stp/>
        <stp>BDP|7791626931569687374</stp>
        <tr r="E326" s="5"/>
      </tp>
      <tp t="s">
        <v>#N/A N/A</v>
        <stp/>
        <stp>BDP|6618081503059730608</stp>
        <tr r="C95" s="5"/>
      </tp>
      <tp t="s">
        <v>#N/A N/A</v>
        <stp/>
        <stp>BDP|3941597777851902941</stp>
        <tr r="C117" s="5"/>
      </tp>
      <tp t="s">
        <v>#N/A N/A</v>
        <stp/>
        <stp>BDP|7372476389650258249</stp>
        <tr r="E270" s="5"/>
      </tp>
      <tp t="s">
        <v>#N/A N/A</v>
        <stp/>
        <stp>BDP|7892212533879606679</stp>
        <tr r="F106" s="5"/>
      </tp>
      <tp t="s">
        <v>#N/A N/A</v>
        <stp/>
        <stp>BDP|2474098091197592529</stp>
        <tr r="C41" s="5"/>
      </tp>
      <tp t="s">
        <v>#N/A N/A</v>
        <stp/>
        <stp>BDP|5051000596401845456</stp>
        <tr r="E18" s="7"/>
      </tp>
      <tp t="s">
        <v>#N/A N/A</v>
        <stp/>
        <stp>BDP|2331481053292233815</stp>
        <tr r="E59" s="5"/>
      </tp>
      <tp t="s">
        <v>#N/A N/A</v>
        <stp/>
        <stp>BDP|8915347324630346029</stp>
        <tr r="C48" s="5"/>
      </tp>
      <tp t="s">
        <v>#N/A N/A</v>
        <stp/>
        <stp>BDP|1001591307969028467</stp>
        <tr r="D403" s="5"/>
      </tp>
      <tp t="s">
        <v>#N/A N/A</v>
        <stp/>
        <stp>BDP|2092050690487967545</stp>
        <tr r="D218" s="5"/>
      </tp>
      <tp t="s">
        <v>#N/A N/A</v>
        <stp/>
        <stp>BDP|3324029099573702078</stp>
        <tr r="C112" s="5"/>
      </tp>
      <tp t="s">
        <v>#N/A N/A</v>
        <stp/>
        <stp>BDP|7245470248969740731</stp>
        <tr r="C27" s="5"/>
      </tp>
      <tp t="s">
        <v>#N/A N/A</v>
        <stp/>
        <stp>BDP|1284217252426867907</stp>
        <tr r="E371" s="5"/>
      </tp>
      <tp t="s">
        <v>#N/A N/A</v>
        <stp/>
        <stp>BDP|5386891036746447117</stp>
        <tr r="E319" s="5"/>
      </tp>
      <tp t="s">
        <v>#N/A N/A</v>
        <stp/>
        <stp>BDP|8887039893070988885</stp>
        <tr r="C36" s="5"/>
      </tp>
      <tp t="s">
        <v>#N/A N/A</v>
        <stp/>
        <stp>BDP|8821717151592528143</stp>
        <tr r="E21" s="7"/>
      </tp>
      <tp t="s">
        <v>#N/A N/A</v>
        <stp/>
        <stp>BDP|3211563128509374419</stp>
        <tr r="F289" s="5"/>
      </tp>
      <tp t="s">
        <v>#N/A N/A</v>
        <stp/>
        <stp>BDP|2415708187362887653</stp>
        <tr r="D348" s="5"/>
      </tp>
      <tp t="s">
        <v>#N/A N/A</v>
        <stp/>
        <stp>BDP|2324067008243049833</stp>
        <tr r="C67" s="5"/>
      </tp>
      <tp t="s">
        <v>#N/A N/A</v>
        <stp/>
        <stp>BDP|9950015077834723375</stp>
        <tr r="F240" s="5"/>
      </tp>
      <tp t="s">
        <v>#N/A N/A</v>
        <stp/>
        <stp>BDP|6627043085580986713</stp>
        <tr r="C153" s="5"/>
      </tp>
      <tp t="s">
        <v>#N/A N/A</v>
        <stp/>
        <stp>BDP|4145364199714411358</stp>
        <tr r="F330" s="5"/>
      </tp>
      <tp t="s">
        <v>#N/A N/A</v>
        <stp/>
        <stp>BDP|7965775490566753663</stp>
        <tr r="E337" s="5"/>
      </tp>
      <tp t="s">
        <v>#N/A N/A</v>
        <stp/>
        <stp>BDP|3943872549207328188</stp>
        <tr r="D16" s="7"/>
      </tp>
      <tp t="s">
        <v>#N/A N/A</v>
        <stp/>
        <stp>BDP|3545600316555853870</stp>
        <tr r="E19" s="7"/>
      </tp>
      <tp t="s">
        <v>#N/A N/A</v>
        <stp/>
        <stp>BDP|7963131134724283810</stp>
        <tr r="C335" s="5"/>
      </tp>
      <tp t="s">
        <v>#N/A N/A</v>
        <stp/>
        <stp>BDP|5911343859859119387</stp>
        <tr r="F9" s="7"/>
      </tp>
      <tp t="s">
        <v>#N/A N/A</v>
        <stp/>
        <stp>BDP|4464124074783984895</stp>
        <tr r="C44" s="5"/>
      </tp>
      <tp t="s">
        <v>#N/A N/A</v>
        <stp/>
        <stp>BDP|2015860220469789820</stp>
        <tr r="F403" s="5"/>
      </tp>
      <tp t="s">
        <v>#N/A N/A</v>
        <stp/>
        <stp>BDP|5945087789713923729</stp>
        <tr r="C29" s="5"/>
      </tp>
      <tp t="s">
        <v>#N/A N/A</v>
        <stp/>
        <stp>BDP|4660805122342696517</stp>
        <tr r="D325" s="5"/>
      </tp>
      <tp t="s">
        <v>#N/A N/A</v>
        <stp/>
        <stp>BDP|6886944368718092877</stp>
        <tr r="F165" s="5"/>
      </tp>
      <tp t="s">
        <v>#N/A N/A</v>
        <stp/>
        <stp>BDP|7434724234969011319</stp>
        <tr r="C146" s="5"/>
      </tp>
      <tp t="s">
        <v>#N/A N/A</v>
        <stp/>
        <stp>BDP|6056873164039157815</stp>
        <tr r="C116" s="5"/>
      </tp>
      <tp t="s">
        <v>#N/A N/A</v>
        <stp/>
        <stp>BDP|9171312636643775318</stp>
        <tr r="F270" s="5"/>
      </tp>
      <tp t="s">
        <v>#N/A N/A</v>
        <stp/>
        <stp>BDP|1346041253735518812</stp>
        <tr r="D283" s="5"/>
      </tp>
      <tp t="s">
        <v>#N/A N/A</v>
        <stp/>
        <stp>BDP|3999616229107447958</stp>
        <tr r="E342" s="5"/>
      </tp>
      <tp t="s">
        <v>#N/A N/A</v>
        <stp/>
        <stp>BDP|7456720372388074647</stp>
        <tr r="E324" s="5"/>
      </tp>
      <tp t="s">
        <v>#N/A N/A</v>
        <stp/>
        <stp>BDP|9889330733169072988</stp>
        <tr r="E39" s="5"/>
      </tp>
      <tp t="s">
        <v>#N/A N/A</v>
        <stp/>
        <stp>BDP|1051469670358020375</stp>
        <tr r="F35" s="5"/>
      </tp>
      <tp t="s">
        <v>#N/A N/A</v>
        <stp/>
        <stp>BDP|6284324981537791370</stp>
        <tr r="F194" s="5"/>
      </tp>
      <tp t="s">
        <v>#N/A N/A</v>
        <stp/>
        <stp>BDP|7326167393154265251</stp>
        <tr r="F12" s="5"/>
      </tp>
      <tp t="s">
        <v>#N/A N/A</v>
        <stp/>
        <stp>BDP|7517502314299203322</stp>
        <tr r="C344" s="5"/>
      </tp>
      <tp t="s">
        <v>#N/A N/A</v>
        <stp/>
        <stp>BDP|7256137122505428866</stp>
        <tr r="D259" s="5"/>
      </tp>
      <tp t="s">
        <v>#N/A N/A</v>
        <stp/>
        <stp>BDP|1528943239397022594</stp>
        <tr r="F299" s="5"/>
      </tp>
      <tp t="s">
        <v>#N/A N/A</v>
        <stp/>
        <stp>BDP|9589198423467917473</stp>
        <tr r="D34" s="5"/>
      </tp>
      <tp t="s">
        <v>#N/A N/A</v>
        <stp/>
        <stp>BDP|7605456984995700760</stp>
        <tr r="E64" s="5"/>
      </tp>
      <tp t="s">
        <v>#N/A N/A</v>
        <stp/>
        <stp>BDP|5314702140097458815</stp>
        <tr r="C268" s="5"/>
      </tp>
      <tp t="s">
        <v>#N/A N/A</v>
        <stp/>
        <stp>BDP|3611003584790640222</stp>
        <tr r="C13" s="5"/>
      </tp>
      <tp t="s">
        <v>#N/A N/A</v>
        <stp/>
        <stp>BDP|7537060531998188550</stp>
        <tr r="F152" s="5"/>
      </tp>
      <tp t="s">
        <v>#N/A N/A</v>
        <stp/>
        <stp>BDP|6140114934264778952</stp>
        <tr r="C102" s="5"/>
      </tp>
      <tp t="s">
        <v>#N/A N/A</v>
        <stp/>
        <stp>BDP|4376570380794362406</stp>
        <tr r="D375" s="5"/>
      </tp>
      <tp t="s">
        <v>#N/A N/A</v>
        <stp/>
        <stp>BDP|3208764169238803324</stp>
        <tr r="F19" s="5"/>
      </tp>
      <tp t="s">
        <v>#N/A N/A</v>
        <stp/>
        <stp>BDP|5736333294854494201</stp>
        <tr r="F167" s="5"/>
      </tp>
      <tp t="s">
        <v>#N/A N/A</v>
        <stp/>
        <stp>BDP|2553266285394012521</stp>
        <tr r="F376" s="5"/>
      </tp>
      <tp t="s">
        <v>#N/A N/A</v>
        <stp/>
        <stp>BDP|8724116081801775949</stp>
        <tr r="C154" s="5"/>
      </tp>
      <tp t="s">
        <v>#N/A N/A</v>
        <stp/>
        <stp>BDP|2281769671863297829</stp>
        <tr r="D272" s="5"/>
      </tp>
      <tp t="s">
        <v>#N/A N/A</v>
        <stp/>
        <stp>BDP|8118235688218698391</stp>
        <tr r="C383" s="5"/>
      </tp>
      <tp t="s">
        <v>#N/A N/A</v>
        <stp/>
        <stp>BDP|6861824100357734081</stp>
        <tr r="D335" s="5"/>
      </tp>
      <tp t="s">
        <v>#N/A N/A</v>
        <stp/>
        <stp>BDP|9902764031785258192</stp>
        <tr r="D165" s="5"/>
      </tp>
      <tp t="s">
        <v>#N/A N/A</v>
        <stp/>
        <stp>BDP|8757270927686356710</stp>
        <tr r="D205" s="5"/>
      </tp>
      <tp t="s">
        <v>#N/A N/A</v>
        <stp/>
        <stp>BDP|4900259002628173450</stp>
        <tr r="E362" s="5"/>
      </tp>
      <tp t="s">
        <v>#N/A N/A</v>
        <stp/>
        <stp>BDP|3766757995353531481</stp>
        <tr r="F118" s="5"/>
      </tp>
      <tp t="s">
        <v>#N/A N/A</v>
        <stp/>
        <stp>BDP|9439406246305855606</stp>
        <tr r="E11" s="5"/>
      </tp>
      <tp t="s">
        <v>#N/A N/A</v>
        <stp/>
        <stp>BDP|2328128995471803170</stp>
        <tr r="C336" s="5"/>
      </tp>
      <tp t="s">
        <v>#N/A N/A</v>
        <stp/>
        <stp>BDP|5180898720895168011</stp>
        <tr r="D6" s="6"/>
      </tp>
      <tp t="s">
        <v>#N/A N/A</v>
        <stp/>
        <stp>BDP|3912258945438727761</stp>
        <tr r="C103" s="5"/>
      </tp>
      <tp t="s">
        <v>#N/A N/A</v>
        <stp/>
        <stp>BDP|5418319775529881205</stp>
        <tr r="D351" s="5"/>
      </tp>
      <tp t="s">
        <v>#N/A N/A</v>
        <stp/>
        <stp>BDP|3414680584130736770</stp>
        <tr r="E246" s="5"/>
      </tp>
      <tp t="s">
        <v>#N/A N/A</v>
        <stp/>
        <stp>BDP|6708483524342436871</stp>
        <tr r="D353" s="5"/>
      </tp>
      <tp t="s">
        <v>#N/A N/A</v>
        <stp/>
        <stp>BDP|2405695077031590878</stp>
        <tr r="D18" s="7"/>
      </tp>
      <tp t="s">
        <v>#N/A N/A</v>
        <stp/>
        <stp>BDP|7299594302551767976</stp>
        <tr r="E414" s="5"/>
      </tp>
      <tp t="s">
        <v>#N/A N/A</v>
        <stp/>
        <stp>BDP|3076061199832525247</stp>
        <tr r="E156" s="5"/>
      </tp>
      <tp t="s">
        <v>#N/A N/A</v>
        <stp/>
        <stp>BDP|2507886929704225688</stp>
        <tr r="F33" s="5"/>
      </tp>
      <tp t="s">
        <v>#N/A N/A</v>
        <stp/>
        <stp>BDP|4279943649035859694</stp>
        <tr r="D225" s="5"/>
      </tp>
      <tp t="s">
        <v>#N/A N/A</v>
        <stp/>
        <stp>BDP|8692138334124666490</stp>
        <tr r="E279" s="5"/>
      </tp>
      <tp t="s">
        <v>#N/A N/A</v>
        <stp/>
        <stp>BDP|5337367776138489382</stp>
        <tr r="F6" s="7"/>
      </tp>
      <tp t="s">
        <v>#N/A N/A</v>
        <stp/>
        <stp>BDP|4137890356482266134</stp>
        <tr r="D362" s="5"/>
      </tp>
      <tp t="s">
        <v>#N/A N/A</v>
        <stp/>
        <stp>BDP|8423048970175816044</stp>
        <tr r="F64" s="5"/>
      </tp>
      <tp t="s">
        <v>#N/A N/A</v>
        <stp/>
        <stp>BDP|6482532557959939552</stp>
        <tr r="D256" s="5"/>
      </tp>
      <tp t="s">
        <v>#N/A N/A</v>
        <stp/>
        <stp>BDP|9979319485879176104</stp>
        <tr r="C71" s="5"/>
      </tp>
      <tp t="s">
        <v>#N/A N/A</v>
        <stp/>
        <stp>BDP|8789059908144775605</stp>
        <tr r="E251" s="5"/>
      </tp>
      <tp t="s">
        <v>#N/A N/A</v>
        <stp/>
        <stp>BDP|6570139590580289462</stp>
        <tr r="F15" s="5"/>
      </tp>
      <tp t="s">
        <v>#N/A N/A</v>
        <stp/>
        <stp>BDP|2163106657309673527</stp>
        <tr r="D398" s="5"/>
      </tp>
      <tp t="s">
        <v>#N/A N/A</v>
        <stp/>
        <stp>BDP|9127192698383289810</stp>
        <tr r="D307" s="5"/>
      </tp>
      <tp t="s">
        <v>#N/A N/A</v>
        <stp/>
        <stp>BDP|7962777885202168092</stp>
        <tr r="F76" s="5"/>
      </tp>
      <tp t="s">
        <v>#N/A N/A</v>
        <stp/>
        <stp>BDP|4507969207106429107</stp>
        <tr r="E309" s="5"/>
      </tp>
      <tp t="s">
        <v>#N/A N/A</v>
        <stp/>
        <stp>BDP|6665105892425583111</stp>
        <tr r="D81" s="5"/>
      </tp>
      <tp t="s">
        <v>#N/A N/A</v>
        <stp/>
        <stp>BDP|8499266773106380123</stp>
        <tr r="D13" s="6"/>
      </tp>
      <tp t="s">
        <v>#N/A N/A</v>
        <stp/>
        <stp>BDP|1114546956182662941</stp>
        <tr r="C337" s="5"/>
      </tp>
      <tp t="s">
        <v>#N/A N/A</v>
        <stp/>
        <stp>BDP|5200010135305240957</stp>
        <tr r="D111" s="5"/>
      </tp>
      <tp t="s">
        <v>#N/A N/A</v>
        <stp/>
        <stp>BDP|5862216952568302092</stp>
        <tr r="F8" s="7"/>
      </tp>
      <tp t="s">
        <v>#N/A N/A</v>
        <stp/>
        <stp>BDP|7526043150471956996</stp>
        <tr r="D343" s="5"/>
      </tp>
      <tp t="s">
        <v>#N/A N/A</v>
        <stp/>
        <stp>BDP|3164722012267810881</stp>
        <tr r="C370" s="5"/>
      </tp>
      <tp t="s">
        <v>#N/A N/A</v>
        <stp/>
        <stp>BDP|2992895877604541344</stp>
        <tr r="C223" s="5"/>
      </tp>
      <tp t="s">
        <v>#N/A N/A</v>
        <stp/>
        <stp>BDP|8623635627283676520</stp>
        <tr r="D6" s="7"/>
      </tp>
      <tp t="s">
        <v>#N/A N/A</v>
        <stp/>
        <stp>BDP|8591997729141928884</stp>
        <tr r="D75" s="5"/>
      </tp>
      <tp t="s">
        <v>#N/A N/A</v>
        <stp/>
        <stp>BDP|6113054254651418809</stp>
        <tr r="C142" s="5"/>
      </tp>
      <tp t="s">
        <v>#N/A N/A</v>
        <stp/>
        <stp>BDP|1043935122956033651</stp>
        <tr r="C94" s="5"/>
      </tp>
      <tp t="s">
        <v>#N/A N/A</v>
        <stp/>
        <stp>BDP|9456105194902222961</stp>
        <tr r="E128" s="5"/>
      </tp>
      <tp t="s">
        <v>#N/A N/A</v>
        <stp/>
        <stp>BDP|9695700662536359434</stp>
        <tr r="F89" s="5"/>
      </tp>
      <tp t="s">
        <v>#N/A N/A</v>
        <stp/>
        <stp>BDP|9696403448543267086</stp>
        <tr r="E10" s="6"/>
      </tp>
      <tp t="s">
        <v>#N/A N/A</v>
        <stp/>
        <stp>BDP|8442561847651968287</stp>
        <tr r="C32" s="5"/>
      </tp>
      <tp t="s">
        <v>#N/A N/A</v>
        <stp/>
        <stp>BDP|2148384636100936827</stp>
        <tr r="F407" s="5"/>
      </tp>
      <tp t="s">
        <v>#N/A N/A</v>
        <stp/>
        <stp>BDP|1377033515622680862</stp>
        <tr r="D80" s="5"/>
      </tp>
      <tp t="s">
        <v>#N/A N/A</v>
        <stp/>
        <stp>BDP|1738967321424680434</stp>
        <tr r="D20" s="5"/>
      </tp>
      <tp t="s">
        <v>#N/A N/A</v>
        <stp/>
        <stp>BDP|9605998199492467176</stp>
        <tr r="E211" s="5"/>
      </tp>
      <tp t="s">
        <v>#N/A N/A</v>
        <stp/>
        <stp>BDP|4976922831264756081</stp>
        <tr r="C125" s="5"/>
      </tp>
      <tp t="s">
        <v>#N/A N/A</v>
        <stp/>
        <stp>BDP|8372826699723413092</stp>
        <tr r="F372" s="5"/>
      </tp>
      <tp t="s">
        <v>#N/A N/A</v>
        <stp/>
        <stp>BDP|5035396210224533991</stp>
        <tr r="F149" s="5"/>
      </tp>
      <tp t="s">
        <v>#N/A N/A</v>
        <stp/>
        <stp>BDP|5637015396627046140</stp>
        <tr r="F193" s="5"/>
      </tp>
      <tp t="s">
        <v>#N/A N/A</v>
        <stp/>
        <stp>BDP|7804785891346128550</stp>
        <tr r="F264" s="5"/>
      </tp>
      <tp t="s">
        <v>#N/A N/A</v>
        <stp/>
        <stp>BDP|5511102951692299938</stp>
        <tr r="C66" s="5"/>
      </tp>
      <tp t="s">
        <v>#N/A N/A</v>
        <stp/>
        <stp>BDP|9169447286448307752</stp>
        <tr r="E218" s="5"/>
      </tp>
      <tp t="s">
        <v>#N/A N/A</v>
        <stp/>
        <stp>BDP|8412805087050207242</stp>
        <tr r="F291" s="5"/>
      </tp>
      <tp t="s">
        <v>#N/A N/A</v>
        <stp/>
        <stp>BDP|3898670958762823955</stp>
        <tr r="E49" s="5"/>
      </tp>
      <tp t="s">
        <v>#N/A N/A</v>
        <stp/>
        <stp>BDP|3494099520499131366</stp>
        <tr r="F186" s="5"/>
      </tp>
      <tp t="s">
        <v>#N/A N/A</v>
        <stp/>
        <stp>BDP|3487828248356022241</stp>
        <tr r="E355" s="5"/>
      </tp>
      <tp t="s">
        <v>#N/A N/A</v>
        <stp/>
        <stp>BDP|9841112700381327201</stp>
        <tr r="D102" s="5"/>
      </tp>
      <tp t="s">
        <v>#N/A N/A</v>
        <stp/>
        <stp>BDP|8175726263781824337</stp>
        <tr r="C351" s="5"/>
      </tp>
      <tp t="s">
        <v>#N/A N/A</v>
        <stp/>
        <stp>BDP|7055429097324549580</stp>
        <tr r="D393" s="5"/>
      </tp>
      <tp t="s">
        <v>#N/A N/A</v>
        <stp/>
        <stp>BDP|2911615771338164001</stp>
        <tr r="C47" s="5"/>
      </tp>
      <tp t="s">
        <v>#N/A N/A</v>
        <stp/>
        <stp>BDP|6706802253698867855</stp>
        <tr r="F13" s="5"/>
      </tp>
      <tp t="s">
        <v>#N/A N/A</v>
        <stp/>
        <stp>BDP|4185946753661124295</stp>
        <tr r="F245" s="5"/>
      </tp>
      <tp t="s">
        <v>#N/A N/A</v>
        <stp/>
        <stp>BDP|1586854221430671098</stp>
        <tr r="C333" s="5"/>
      </tp>
      <tp t="s">
        <v>#N/A N/A</v>
        <stp/>
        <stp>BDP|5011654911379368096</stp>
        <tr r="E357" s="5"/>
      </tp>
      <tp t="s">
        <v>#N/A N/A</v>
        <stp/>
        <stp>BDP|7715304369458825198</stp>
        <tr r="C295" s="5"/>
      </tp>
      <tp t="s">
        <v>#N/A N/A</v>
        <stp/>
        <stp>BDP|2685982762917216117</stp>
        <tr r="C5" s="5"/>
      </tp>
      <tp t="s">
        <v>#N/A N/A</v>
        <stp/>
        <stp>BDP|8695915228831685955</stp>
        <tr r="F156" s="5"/>
      </tp>
      <tp t="s">
        <v>#N/A N/A</v>
        <stp/>
        <stp>BDP|7737802489364371801</stp>
        <tr r="F215" s="5"/>
      </tp>
      <tp t="s">
        <v>#N/A N/A</v>
        <stp/>
        <stp>BDP|5976818213475063269</stp>
        <tr r="C299" s="5"/>
      </tp>
      <tp t="s">
        <v>#N/A N/A</v>
        <stp/>
        <stp>BDP|8570144245076692003</stp>
        <tr r="C326" s="5"/>
      </tp>
      <tp t="s">
        <v>#N/A N/A</v>
        <stp/>
        <stp>BDP|7036016030618431771</stp>
        <tr r="F32" s="5"/>
      </tp>
      <tp t="s">
        <v>#N/A N/A</v>
        <stp/>
        <stp>BDP|1339280734509526284</stp>
        <tr r="D266" s="5"/>
      </tp>
      <tp t="s">
        <v>#N/A N/A</v>
        <stp/>
        <stp>BDP|2489584585262893637</stp>
        <tr r="D211" s="5"/>
      </tp>
      <tp t="s">
        <v>#N/A N/A</v>
        <stp/>
        <stp>BDP|9370514262277678645</stp>
        <tr r="C209" s="5"/>
      </tp>
      <tp t="s">
        <v>#N/A N/A</v>
        <stp/>
        <stp>BDP|5321045275771328828</stp>
        <tr r="C222" s="5"/>
      </tp>
      <tp t="s">
        <v>#N/A N/A</v>
        <stp/>
        <stp>BDP|6117576455569353436</stp>
        <tr r="C347" s="5"/>
      </tp>
      <tp t="s">
        <v>#N/A N/A</v>
        <stp/>
        <stp>BDP|1777165987162048153</stp>
        <tr r="D223" s="5"/>
      </tp>
      <tp t="s">
        <v>#N/A N/A</v>
        <stp/>
        <stp>BDP|8603927055237010820</stp>
        <tr r="C324" s="5"/>
      </tp>
      <tp t="s">
        <v>#N/A N/A</v>
        <stp/>
        <stp>BDP|2526904040606438224</stp>
        <tr r="C24" s="5"/>
      </tp>
      <tp t="s">
        <v>#N/A N/A</v>
        <stp/>
        <stp>BDP|8903190848991833701</stp>
        <tr r="C373" s="5"/>
      </tp>
      <tp t="s">
        <v>#N/A N/A</v>
        <stp/>
        <stp>BDP|3504000992729643819</stp>
        <tr r="C172" s="5"/>
      </tp>
      <tp t="s">
        <v>#N/A N/A</v>
        <stp/>
        <stp>BDP|7289412715249072062</stp>
        <tr r="F273" s="5"/>
      </tp>
      <tp t="s">
        <v>#N/A N/A</v>
        <stp/>
        <stp>BDP|4349764707258654042</stp>
        <tr r="C20" s="7"/>
      </tp>
      <tp t="s">
        <v>#N/A N/A</v>
        <stp/>
        <stp>BDP|9789757541629333811</stp>
        <tr r="E133" s="5"/>
      </tp>
      <tp t="s">
        <v>#N/A N/A</v>
        <stp/>
        <stp>BDP|1293943910713261156</stp>
        <tr r="E220" s="5"/>
      </tp>
      <tp t="s">
        <v>#N/A N/A</v>
        <stp/>
        <stp>BDP|8294722555744052545</stp>
        <tr r="E242" s="5"/>
      </tp>
      <tp t="s">
        <v>#N/A N/A</v>
        <stp/>
        <stp>BDP|9098261965712696444</stp>
        <tr r="F272" s="5"/>
      </tp>
      <tp t="s">
        <v>#N/A N/A</v>
        <stp/>
        <stp>BDP|6709321924325364947</stp>
        <tr r="F201" s="5"/>
      </tp>
      <tp t="s">
        <v>#N/A N/A</v>
        <stp/>
        <stp>BDP|4811793274017256812</stp>
        <tr r="D224" s="5"/>
      </tp>
      <tp t="s">
        <v>#N/A N/A</v>
        <stp/>
        <stp>BDP|6908314323619579581</stp>
        <tr r="E12" s="5"/>
      </tp>
      <tp t="s">
        <v>#N/A N/A</v>
        <stp/>
        <stp>BDP|6368897648112123356</stp>
        <tr r="D378" s="5"/>
      </tp>
      <tp t="s">
        <v>#N/A N/A</v>
        <stp/>
        <stp>BDP|9747555230797484312</stp>
        <tr r="E9" s="7"/>
      </tp>
      <tp t="s">
        <v>#N/A N/A</v>
        <stp/>
        <stp>BDP|9084029965296168210</stp>
        <tr r="C200" s="5"/>
      </tp>
      <tp t="s">
        <v>#N/A N/A</v>
        <stp/>
        <stp>BDP|5730930733392409647</stp>
        <tr r="C69" s="5"/>
      </tp>
      <tp t="s">
        <v>#N/A N/A</v>
        <stp/>
        <stp>BDP|5839031468640554829</stp>
        <tr r="E12" s="7"/>
      </tp>
      <tp t="s">
        <v>#N/A N/A</v>
        <stp/>
        <stp>BDP|5445376180314634118</stp>
        <tr r="F296" s="5"/>
      </tp>
      <tp t="s">
        <v>#N/A N/A</v>
        <stp/>
        <stp>BDP|7178632274914757954</stp>
        <tr r="F234" s="5"/>
      </tp>
      <tp t="s">
        <v>#N/A N/A</v>
        <stp/>
        <stp>BDP|6247910240905725509</stp>
        <tr r="D31" s="5"/>
      </tp>
      <tp t="s">
        <v>#N/A N/A</v>
        <stp/>
        <stp>BDP|9460871076674185911</stp>
        <tr r="E316" s="5"/>
      </tp>
      <tp t="s">
        <v>#N/A N/A</v>
        <stp/>
        <stp>BDP|2473890568295492241</stp>
        <tr r="F163" s="5"/>
      </tp>
      <tp t="s">
        <v>#N/A N/A</v>
        <stp/>
        <stp>BDP|9963197415945174711</stp>
        <tr r="E236" s="5"/>
      </tp>
      <tp t="s">
        <v>#N/A N/A</v>
        <stp/>
        <stp>BDP|8307632847691024025</stp>
        <tr r="F388" s="5"/>
      </tp>
      <tp t="s">
        <v>#N/A N/A</v>
        <stp/>
        <stp>BDP|8787802350137565978</stp>
        <tr r="E348" s="5"/>
      </tp>
      <tp t="s">
        <v>#N/A N/A</v>
        <stp/>
        <stp>BDP|9490147679840536491</stp>
        <tr r="C104" s="5"/>
      </tp>
      <tp t="s">
        <v>#N/A N/A</v>
        <stp/>
        <stp>BDP|5591185612517453616</stp>
        <tr r="F57" s="5"/>
      </tp>
      <tp t="s">
        <v>#N/A N/A</v>
        <stp/>
        <stp>BDP|2951181630351230599</stp>
        <tr r="F5" s="7"/>
      </tp>
      <tp t="s">
        <v>#N/A N/A</v>
        <stp/>
        <stp>BDP|5188358194992862932</stp>
        <tr r="D108" s="5"/>
      </tp>
      <tp t="s">
        <v>#N/A N/A</v>
        <stp/>
        <stp>BDP|2775518329489512819</stp>
        <tr r="C160" s="5"/>
      </tp>
      <tp t="s">
        <v>#N/A N/A</v>
        <stp/>
        <stp>BDP|4002099323993978181</stp>
        <tr r="D368" s="5"/>
      </tp>
      <tp t="s">
        <v>#N/A N/A</v>
        <stp/>
        <stp>BDP|1747019113197924346</stp>
        <tr r="C310" s="5"/>
      </tp>
      <tp t="s">
        <v>#N/A N/A</v>
        <stp/>
        <stp>BDP|3917085148957953490</stp>
        <tr r="F63" s="5"/>
      </tp>
      <tp t="s">
        <v>#N/A N/A</v>
        <stp/>
        <stp>BDP|4303090442476953289</stp>
        <tr r="D235" s="5"/>
      </tp>
      <tp t="s">
        <v>#N/A N/A</v>
        <stp/>
        <stp>BDP|3930934104088449639</stp>
        <tr r="C17" s="5"/>
      </tp>
      <tp t="s">
        <v>#N/A N/A</v>
        <stp/>
        <stp>BDP|6629212099831139865</stp>
        <tr r="C363" s="5"/>
      </tp>
      <tp t="s">
        <v>#N/A N/A</v>
        <stp/>
        <stp>BDP|7479296904032302330</stp>
        <tr r="E352" s="5"/>
      </tp>
      <tp t="s">
        <v>#N/A N/A</v>
        <stp/>
        <stp>BDP|6097626953576995714</stp>
        <tr r="C22" s="5"/>
      </tp>
      <tp t="s">
        <v>#N/A N/A</v>
        <stp/>
        <stp>BDP|2566591255741366744</stp>
        <tr r="E72" s="5"/>
      </tp>
      <tp t="s">
        <v>#N/A N/A</v>
        <stp/>
        <stp>BDP|4005894157568870581</stp>
        <tr r="F287" s="5"/>
      </tp>
      <tp t="s">
        <v>#N/A N/A</v>
        <stp/>
        <stp>BDP|1807993485111917521</stp>
        <tr r="C395" s="5"/>
      </tp>
      <tp t="s">
        <v>#N/A N/A</v>
        <stp/>
        <stp>BDP|7423790285218208468</stp>
        <tr r="D387" s="5"/>
      </tp>
      <tp t="s">
        <v>#N/A N/A</v>
        <stp/>
        <stp>BDP|3407396146205198560</stp>
        <tr r="E19" s="5"/>
      </tp>
      <tp t="s">
        <v>#N/A N/A</v>
        <stp/>
        <stp>BDP|1855407753654719009</stp>
        <tr r="F5" s="6"/>
      </tp>
      <tp t="s">
        <v>#N/A N/A</v>
        <stp/>
        <stp>BDP|7125947909983732967</stp>
        <tr r="D286" s="5"/>
      </tp>
      <tp t="s">
        <v>#N/A N/A</v>
        <stp/>
        <stp>BDP|4394063378400220727</stp>
        <tr r="D396" s="5"/>
      </tp>
      <tp t="s">
        <v>#N/A N/A</v>
        <stp/>
        <stp>BDP|2838211451687535608</stp>
        <tr r="E168" s="5"/>
      </tp>
      <tp t="s">
        <v>#N/A N/A</v>
        <stp/>
        <stp>BDP|5235222640236560182</stp>
        <tr r="D120" s="5"/>
      </tp>
      <tp t="s">
        <v>#N/A N/A</v>
        <stp/>
        <stp>BDP|6924926988603649080</stp>
        <tr r="F255" s="5"/>
      </tp>
      <tp t="s">
        <v>#N/A N/A</v>
        <stp/>
        <stp>BDP|6004078629429531969</stp>
        <tr r="F300" s="5"/>
      </tp>
      <tp t="s">
        <v>#N/A N/A</v>
        <stp/>
        <stp>BDP|5114024774914372262</stp>
        <tr r="D6" s="5"/>
      </tp>
      <tp t="s">
        <v>#N/A N/A</v>
        <stp/>
        <stp>BDP|7688928915928571364</stp>
        <tr r="C265" s="5"/>
      </tp>
      <tp t="s">
        <v>#N/A N/A</v>
        <stp/>
        <stp>BDP|9034936857472406321</stp>
        <tr r="D156" s="5"/>
      </tp>
      <tp t="s">
        <v>#N/A N/A</v>
        <stp/>
        <stp>BDP|9553834254255379537</stp>
        <tr r="C180" s="5"/>
      </tp>
      <tp t="s">
        <v>#N/A N/A</v>
        <stp/>
        <stp>BDP|1156271193339701702</stp>
        <tr r="F3" s="7"/>
      </tp>
      <tp t="s">
        <v>#N/A N/A</v>
        <stp/>
        <stp>BDP|5168828447865600803</stp>
        <tr r="E365" s="5"/>
      </tp>
      <tp t="s">
        <v>#N/A N/A</v>
        <stp/>
        <stp>BDP|5752402016353285704</stp>
        <tr r="F352" s="5"/>
      </tp>
      <tp t="s">
        <v>#N/A N/A</v>
        <stp/>
        <stp>BDP|6372402258565817601</stp>
        <tr r="C166" s="5"/>
      </tp>
      <tp t="s">
        <v>#N/A N/A</v>
        <stp/>
        <stp>BDP|1341958332147285857</stp>
        <tr r="D42" s="5"/>
      </tp>
      <tp t="s">
        <v>#N/A N/A</v>
        <stp/>
        <stp>BDP|2366335261481056227</stp>
        <tr r="E364" s="5"/>
      </tp>
      <tp t="s">
        <v>#N/A N/A</v>
        <stp/>
        <stp>BDP|4473778074466229650</stp>
        <tr r="E234" s="5"/>
      </tp>
      <tp t="s">
        <v>#N/A N/A</v>
        <stp/>
        <stp>BDP|7618153076963147644</stp>
        <tr r="D273" s="5"/>
      </tp>
      <tp t="s">
        <v>#N/A N/A</v>
        <stp/>
        <stp>BDP|8373588388022390304</stp>
        <tr r="E276" s="5"/>
      </tp>
      <tp t="s">
        <v>#N/A N/A</v>
        <stp/>
        <stp>BDP|5190019443476661356</stp>
        <tr r="D254" s="5"/>
      </tp>
      <tp t="s">
        <v>#N/A N/A</v>
        <stp/>
        <stp>BDP|9173737033198609175</stp>
        <tr r="E13" s="6"/>
      </tp>
      <tp t="s">
        <v>#N/A N/A</v>
        <stp/>
        <stp>BDP|8904456829298506202</stp>
        <tr r="D294" s="5"/>
      </tp>
      <tp t="s">
        <v>#N/A N/A</v>
        <stp/>
        <stp>BDP|7023023070806678248</stp>
        <tr r="E358" s="5"/>
      </tp>
      <tp t="s">
        <v>#N/A N/A</v>
        <stp/>
        <stp>BDP|7798942643769627776</stp>
        <tr r="C91" s="5"/>
      </tp>
      <tp t="s">
        <v>#N/A N/A</v>
        <stp/>
        <stp>BDP|3420135298918757794</stp>
        <tr r="D65" s="5"/>
      </tp>
      <tp t="s">
        <v>#N/A N/A</v>
        <stp/>
        <stp>BDP|6347675933241574630</stp>
        <tr r="C46" s="5"/>
      </tp>
      <tp t="s">
        <v>#N/A N/A</v>
        <stp/>
        <stp>BDP|4351315812695186774</stp>
        <tr r="F266" s="5"/>
      </tp>
      <tp t="s">
        <v>#N/A N/A</v>
        <stp/>
        <stp>BDP|7426811294231230356</stp>
        <tr r="E359" s="5"/>
      </tp>
      <tp t="s">
        <v>#N/A N/A</v>
        <stp/>
        <stp>BDP|3565651826716369530</stp>
        <tr r="F79" s="5"/>
      </tp>
      <tp t="s">
        <v>#N/A N/A</v>
        <stp/>
        <stp>BDP|6915370483001399890</stp>
        <tr r="E318" s="5"/>
      </tp>
      <tp t="s">
        <v>#N/A N/A</v>
        <stp/>
        <stp>BDP|1311208642667742416</stp>
        <tr r="F224" s="5"/>
      </tp>
      <tp t="s">
        <v>#N/A N/A</v>
        <stp/>
        <stp>BDP|5473137608814810406</stp>
        <tr r="C278" s="5"/>
      </tp>
      <tp t="s">
        <v>#N/A N/A</v>
        <stp/>
        <stp>BDP|2370126879643623397</stp>
        <tr r="F108" s="5"/>
      </tp>
      <tp t="s">
        <v>#N/A N/A</v>
        <stp/>
        <stp>BDP|5867602664062910320</stp>
        <tr r="D127" s="5"/>
      </tp>
      <tp t="s">
        <v>#N/A N/A</v>
        <stp/>
        <stp>BDP|5504915890754459548</stp>
        <tr r="F339" s="5"/>
      </tp>
      <tp t="s">
        <v>#N/A N/A</v>
        <stp/>
        <stp>BDP|8809105257158370085</stp>
        <tr r="E278" s="5"/>
      </tp>
      <tp t="s">
        <v>#N/A N/A</v>
        <stp/>
        <stp>BDP|4722613153427525459</stp>
        <tr r="C83" s="5"/>
      </tp>
      <tp t="s">
        <v>#N/A N/A</v>
        <stp/>
        <stp>BDP|4292856146134449804</stp>
        <tr r="E223" s="5"/>
      </tp>
      <tp t="s">
        <v>#N/A N/A</v>
        <stp/>
        <stp>BDP|8650373480450401701</stp>
        <tr r="C201" s="5"/>
      </tp>
      <tp t="s">
        <v>#N/A N/A</v>
        <stp/>
        <stp>BDP|5835817829578401313</stp>
        <tr r="C6" s="7"/>
      </tp>
      <tp t="s">
        <v>#N/A N/A</v>
        <stp/>
        <stp>BDP|1177663234462074263</stp>
        <tr r="C238" s="5"/>
      </tp>
      <tp t="s">
        <v>#N/A N/A</v>
        <stp/>
        <stp>BDP|7158712666772480180</stp>
        <tr r="E18" s="5"/>
      </tp>
      <tp t="s">
        <v>#N/A N/A</v>
        <stp/>
        <stp>BDP|6924011003087264435</stp>
        <tr r="C98" s="5"/>
      </tp>
      <tp t="s">
        <v>#N/A N/A</v>
        <stp/>
        <stp>BDP|3544043651986990532</stp>
        <tr r="F180" s="5"/>
      </tp>
      <tp t="s">
        <v>#N/A N/A</v>
        <stp/>
        <stp>BDP|4156103158705532079</stp>
        <tr r="E391" s="5"/>
      </tp>
      <tp t="s">
        <v>#N/A N/A</v>
        <stp/>
        <stp>BDP|8804878363646223567</stp>
        <tr r="E6" s="6"/>
      </tp>
      <tp t="s">
        <v>#N/A N/A</v>
        <stp/>
        <stp>BDP|2526589674681158407</stp>
        <tr r="C296" s="5"/>
      </tp>
      <tp t="s">
        <v>#N/A N/A</v>
        <stp/>
        <stp>BDP|6157464668338346958</stp>
        <tr r="E66" s="5"/>
      </tp>
      <tp t="s">
        <v>#N/A N/A</v>
        <stp/>
        <stp>BDP|1579265837787423290</stp>
        <tr r="F129" s="5"/>
      </tp>
      <tp t="s">
        <v>#N/A N/A</v>
        <stp/>
        <stp>BDP|5547297878555987031</stp>
        <tr r="E69" s="5"/>
      </tp>
      <tp t="s">
        <v>#N/A N/A</v>
        <stp/>
        <stp>BDP|8885166438406075992</stp>
        <tr r="C21" s="5"/>
      </tp>
      <tp t="s">
        <v>#N/A N/A</v>
        <stp/>
        <stp>BDP|5107081654416040320</stp>
        <tr r="D113" s="5"/>
      </tp>
      <tp t="s">
        <v>#N/A N/A</v>
        <stp/>
        <stp>BDP|7527198054427318174</stp>
        <tr r="F341" s="5"/>
      </tp>
      <tp t="s">
        <v>#N/A N/A</v>
        <stp/>
        <stp>BDP|1475498881449016100</stp>
        <tr r="D154" s="5"/>
      </tp>
      <tp t="s">
        <v>#N/A N/A</v>
        <stp/>
        <stp>BDP|8618187042670045805</stp>
        <tr r="F309" s="5"/>
      </tp>
      <tp t="s">
        <v>#N/A N/A</v>
        <stp/>
        <stp>BDP|9575384896034333243</stp>
        <tr r="F20" s="5"/>
      </tp>
      <tp t="s">
        <v>#N/A N/A</v>
        <stp/>
        <stp>BDP|1677630365542923649</stp>
        <tr r="C377" s="5"/>
      </tp>
      <tp t="s">
        <v>#N/A N/A</v>
        <stp/>
        <stp>BDP|9574538293899043980</stp>
        <tr r="F328" s="5"/>
      </tp>
      <tp t="s">
        <v>#N/A N/A</v>
        <stp/>
        <stp>BDP|3577531214016928460</stp>
        <tr r="E11" s="7"/>
      </tp>
      <tp t="s">
        <v>#N/A N/A</v>
        <stp/>
        <stp>BDP|2290436217254524614</stp>
        <tr r="F294" s="5"/>
      </tp>
      <tp t="s">
        <v>#N/A N/A</v>
        <stp/>
        <stp>BDP|8292770061115541930</stp>
        <tr r="D340" s="5"/>
      </tp>
      <tp t="s">
        <v>#N/A N/A</v>
        <stp/>
        <stp>BDP|8195592849888452478</stp>
        <tr r="F263" s="5"/>
      </tp>
      <tp t="s">
        <v>#N/A N/A</v>
        <stp/>
        <stp>BDP|3582916899107823173</stp>
        <tr r="E77" s="5"/>
      </tp>
      <tp t="s">
        <v>#N/A N/A</v>
        <stp/>
        <stp>BDP|2966533606191717390</stp>
        <tr r="D22" s="5"/>
      </tp>
      <tp t="s">
        <v>#N/A N/A</v>
        <stp/>
        <stp>BDP|8712864573345613760</stp>
        <tr r="F10" s="5"/>
      </tp>
      <tp t="s">
        <v>#N/A N/A</v>
        <stp/>
        <stp>BDP|6056868190177261578</stp>
        <tr r="C369" s="5"/>
      </tp>
      <tp t="s">
        <v>#N/A N/A</v>
        <stp/>
        <stp>BDP|5255559217536397205</stp>
        <tr r="F319" s="5"/>
      </tp>
      <tp t="s">
        <v>#N/A N/A</v>
        <stp/>
        <stp>BDP|5258396067523520699</stp>
        <tr r="F314" s="5"/>
      </tp>
      <tp t="s">
        <v>#N/A N/A</v>
        <stp/>
        <stp>BDP|4685415195339310513</stp>
        <tr r="C114" s="5"/>
      </tp>
      <tp t="s">
        <v>#N/A N/A</v>
        <stp/>
        <stp>BDP|1946701362704990125</stp>
        <tr r="C75" s="5"/>
      </tp>
      <tp t="s">
        <v>#N/A N/A</v>
        <stp/>
        <stp>BDP|2877184020566609268</stp>
        <tr r="F70" s="5"/>
      </tp>
      <tp t="s">
        <v>#N/A N/A</v>
        <stp/>
        <stp>BDP|3872789285970464910</stp>
        <tr r="E389" s="5"/>
      </tp>
      <tp t="s">
        <v>#N/A N/A</v>
        <stp/>
        <stp>BDP|6348606921542618547</stp>
        <tr r="E10" s="5"/>
      </tp>
      <tp t="s">
        <v>#N/A N/A</v>
        <stp/>
        <stp>BDP|7133832901583146920</stp>
        <tr r="F93" s="5"/>
      </tp>
      <tp t="s">
        <v>#N/A N/A</v>
        <stp/>
        <stp>BDP|9673899132785927248</stp>
        <tr r="F88" s="5"/>
      </tp>
      <tp t="s">
        <v>#N/A N/A</v>
        <stp/>
        <stp>BDP|7020983399425156712</stp>
        <tr r="E110" s="5"/>
      </tp>
      <tp t="s">
        <v>#N/A N/A</v>
        <stp/>
        <stp>BDP|1682220977175776423</stp>
        <tr r="D129" s="5"/>
      </tp>
      <tp t="s">
        <v>#N/A N/A</v>
        <stp/>
        <stp>BDP|1485718334841258152</stp>
        <tr r="D332" s="5"/>
      </tp>
      <tp t="s">
        <v>#N/A N/A</v>
        <stp/>
        <stp>BDP|3117229825595666365</stp>
        <tr r="C22" s="7"/>
      </tp>
      <tp t="s">
        <v>#N/A N/A</v>
        <stp/>
        <stp>BDP|4149418747245970492</stp>
        <tr r="E91" s="5"/>
      </tp>
      <tp t="s">
        <v>#N/A N/A</v>
        <stp/>
        <stp>BDP|2345530885993563975</stp>
        <tr r="F19" s="7"/>
      </tp>
      <tp t="s">
        <v>#N/A N/A</v>
        <stp/>
        <stp>BDP|2578309603683256703</stp>
        <tr r="D241" s="5"/>
      </tp>
      <tp t="s">
        <v>#N/A N/A</v>
        <stp/>
        <stp>BDP|7169825111478190370</stp>
        <tr r="C5" s="7"/>
      </tp>
      <tp t="s">
        <v>#N/A N/A</v>
        <stp/>
        <stp>BDP|4189159797560451932</stp>
        <tr r="C300" s="5"/>
      </tp>
      <tp t="s">
        <v>#N/A N/A</v>
        <stp/>
        <stp>BDP|1707146566311728265</stp>
        <tr r="C349" s="5"/>
      </tp>
      <tp t="s">
        <v>#N/A N/A</v>
        <stp/>
        <stp>BDP|5349368147145121279</stp>
        <tr r="D334" s="5"/>
      </tp>
      <tp t="s">
        <v>#N/A N/A</v>
        <stp/>
        <stp>BDP|3373569515113245172</stp>
        <tr r="F47" s="5"/>
      </tp>
      <tp t="s">
        <v>#N/A N/A</v>
        <stp/>
        <stp>BDP|6351268746406755315</stp>
        <tr r="C211" s="5"/>
      </tp>
      <tp t="s">
        <v>#N/A N/A</v>
        <stp/>
        <stp>BDP|1401355972598433828</stp>
        <tr r="C410" s="5"/>
      </tp>
      <tp t="s">
        <v>#N/A N/A</v>
        <stp/>
        <stp>BDP|1139184669926668532</stp>
        <tr r="D318" s="5"/>
      </tp>
      <tp t="s">
        <v>#N/A N/A</v>
        <stp/>
        <stp>BDP|5581731923927780275</stp>
        <tr r="F94" s="5"/>
      </tp>
      <tp t="s">
        <v>#N/A N/A</v>
        <stp/>
        <stp>BDP|7309105223246403714</stp>
        <tr r="C281" s="5"/>
      </tp>
      <tp t="s">
        <v>#N/A N/A</v>
        <stp/>
        <stp>BDP|7132400238540591671</stp>
        <tr r="D94" s="5"/>
      </tp>
      <tp t="s">
        <v>#N/A N/A</v>
        <stp/>
        <stp>BDP|2274733729873147226</stp>
        <tr r="F49" s="5"/>
      </tp>
      <tp t="s">
        <v>#N/A N/A</v>
        <stp/>
        <stp>BDP|3344134518741160426</stp>
        <tr r="E313" s="5"/>
      </tp>
      <tp t="s">
        <v>#N/A N/A</v>
        <stp/>
        <stp>BDP|9353150730199820451</stp>
        <tr r="F391" s="5"/>
      </tp>
      <tp t="s">
        <v>#N/A N/A</v>
        <stp/>
        <stp>BDP|2320485701357399715</stp>
        <tr r="C26" s="5"/>
      </tp>
      <tp t="s">
        <v>#N/A N/A</v>
        <stp/>
        <stp>BDP|6887667230461584438</stp>
        <tr r="E292" s="5"/>
      </tp>
      <tp t="s">
        <v>#N/A N/A</v>
        <stp/>
        <stp>BDP|8196874017207107080</stp>
        <tr r="F325" s="5"/>
      </tp>
      <tp t="s">
        <v>#N/A N/A</v>
        <stp/>
        <stp>BDP|1885955375578022105</stp>
        <tr r="F359" s="5"/>
      </tp>
      <tp t="s">
        <v>#N/A N/A</v>
        <stp/>
        <stp>BDP|6940570277985481755</stp>
        <tr r="C240" s="5"/>
      </tp>
      <tp t="s">
        <v>#N/A N/A</v>
        <stp/>
        <stp>BDP|3028293323287536277</stp>
        <tr r="C345" s="5"/>
      </tp>
      <tp t="s">
        <v>#N/A N/A</v>
        <stp/>
        <stp>BDP|6047454095065076899</stp>
        <tr r="E130" s="5"/>
      </tp>
      <tp t="s">
        <v>#N/A N/A</v>
        <stp/>
        <stp>BDP|4452473779864131523</stp>
        <tr r="E298" s="5"/>
      </tp>
      <tp t="s">
        <v>#N/A N/A</v>
        <stp/>
        <stp>BDP|4172618899235150860</stp>
        <tr r="D46" s="5"/>
      </tp>
      <tp t="s">
        <v>#N/A N/A</v>
        <stp/>
        <stp>BDP|2453909735978997660</stp>
        <tr r="F2" s="7"/>
      </tp>
      <tp t="s">
        <v>#N/A N/A</v>
        <stp/>
        <stp>BDP|9384246293784388090</stp>
        <tr r="C77" s="5"/>
      </tp>
      <tp t="s">
        <v>#N/A N/A</v>
        <stp/>
        <stp>BDP|9177055678171141935</stp>
        <tr r="E180" s="5"/>
      </tp>
      <tp t="s">
        <v>#N/A N/A</v>
        <stp/>
        <stp>BDP|6717370051830856678</stp>
        <tr r="E56" s="5"/>
      </tp>
      <tp t="s">
        <v>#N/A N/A</v>
        <stp/>
        <stp>BDP|4530591977761328160</stp>
        <tr r="C380" s="5"/>
      </tp>
      <tp t="s">
        <v>#N/A N/A</v>
        <stp/>
        <stp>BDP|9072811616093954504</stp>
        <tr r="F227" s="5"/>
      </tp>
      <tp t="s">
        <v>#N/A N/A</v>
        <stp/>
        <stp>BDP|1933907834634436968</stp>
        <tr r="F105" s="5"/>
      </tp>
      <tp t="s">
        <v>#N/A N/A</v>
        <stp/>
        <stp>BDP|3678963359941776816</stp>
        <tr r="E386" s="5"/>
      </tp>
      <tp t="s">
        <v>#N/A N/A</v>
        <stp/>
        <stp>BDP|5107108951925951263</stp>
        <tr r="E172" s="5"/>
      </tp>
      <tp t="s">
        <v>#N/A N/A</v>
        <stp/>
        <stp>BDP|5900022385643304819</stp>
        <tr r="D384" s="5"/>
      </tp>
      <tp t="s">
        <v>#N/A N/A</v>
        <stp/>
        <stp>BDP|5102606427057333095</stp>
        <tr r="D77" s="5"/>
      </tp>
      <tp t="s">
        <v>#N/A N/A</v>
        <stp/>
        <stp>BDP|8261634185402163295</stp>
        <tr r="C288" s="5"/>
      </tp>
      <tp t="s">
        <v>#N/A N/A</v>
        <stp/>
        <stp>BDP|2667725636938717882</stp>
        <tr r="D161" s="5"/>
      </tp>
      <tp t="s">
        <v>#N/A N/A</v>
        <stp/>
        <stp>BDP|8022447244178485695</stp>
        <tr r="D5" s="5"/>
      </tp>
      <tp t="s">
        <v>#N/A N/A</v>
        <stp/>
        <stp>BDP|3476095757721695116</stp>
        <tr r="D277" s="5"/>
      </tp>
      <tp t="s">
        <v>#N/A N/A</v>
        <stp/>
        <stp>BDP|8501699249725097988</stp>
        <tr r="E216" s="5"/>
      </tp>
      <tp t="s">
        <v>#N/A N/A</v>
        <stp/>
        <stp>BDP|7844920116181921888</stp>
        <tr r="D199" s="5"/>
      </tp>
      <tp t="s">
        <v>#N/A N/A</v>
        <stp/>
        <stp>BDP|6500757829456460305</stp>
        <tr r="C375" s="5"/>
      </tp>
      <tp t="s">
        <v>#N/A N/A</v>
        <stp/>
        <stp>BDP|1434686432556518466</stp>
        <tr r="E161" s="5"/>
      </tp>
      <tp t="s">
        <v>#N/A N/A</v>
        <stp/>
        <stp>BDP|7980037557917399338</stp>
        <tr r="D61" s="5"/>
      </tp>
      <tp t="s">
        <v>#N/A N/A</v>
        <stp/>
        <stp>BDP|7581709142114696631</stp>
        <tr r="D145" s="5"/>
      </tp>
      <tp t="s">
        <v>#N/A N/A</v>
        <stp/>
        <stp>BDP|5591154334969496827</stp>
        <tr r="C139" s="5"/>
      </tp>
      <tp t="s">
        <v>#N/A N/A</v>
        <stp/>
        <stp>BDP|7605071395961678902</stp>
        <tr r="C315" s="5"/>
      </tp>
      <tp t="s">
        <v>#N/A N/A</v>
        <stp/>
        <stp>BDP|1156785914534977562</stp>
        <tr r="F4" s="7"/>
      </tp>
      <tp t="s">
        <v>#N/A N/A</v>
        <stp/>
        <stp>BDP|4285065420549089962</stp>
        <tr r="E174" s="5"/>
      </tp>
      <tp t="s">
        <v>#N/A N/A</v>
        <stp/>
        <stp>BDP|7300121058082836730</stp>
        <tr r="D391" s="5"/>
      </tp>
      <tp t="s">
        <v>#N/A N/A</v>
        <stp/>
        <stp>BDP|1037350494769659448</stp>
        <tr r="F336" s="5"/>
      </tp>
      <tp t="s">
        <v>#N/A N/A</v>
        <stp/>
        <stp>BDP|6573363065233384663</stp>
        <tr r="C49" s="5"/>
      </tp>
      <tp t="s">
        <v>#N/A N/A</v>
        <stp/>
        <stp>BDP|7778641542263647042</stp>
        <tr r="D203" s="5"/>
      </tp>
      <tp t="s">
        <v>#N/A N/A</v>
        <stp/>
        <stp>BDP|5256518165848120841</stp>
        <tr r="E288" s="5"/>
      </tp>
      <tp t="s">
        <v>#N/A N/A</v>
        <stp/>
        <stp>BDP|4320732704005507019</stp>
        <tr r="D341" s="5"/>
      </tp>
      <tp t="s">
        <v>#N/A N/A</v>
        <stp/>
        <stp>BDP|7361568333531179672</stp>
        <tr r="C51" s="5"/>
      </tp>
      <tp t="s">
        <v>#N/A Requesting Data...3963884153</v>
        <stp/>
        <stp>BDP|1326154291237287845</stp>
        <tr r="G22" s="7"/>
      </tp>
      <tp t="s">
        <v>#N/A N/A</v>
        <stp/>
        <stp>BDP|2618251061135356509</stp>
        <tr r="F45" s="5"/>
      </tp>
      <tp t="s">
        <v>#N/A N/A</v>
        <stp/>
        <stp>BDP|6120080155960585586</stp>
        <tr r="F104" s="5"/>
      </tp>
      <tp t="s">
        <v>#N/A N/A</v>
        <stp/>
        <stp>BDP|5308099198758237219</stp>
        <tr r="F71" s="5"/>
      </tp>
      <tp t="s">
        <v>#N/A N/A</v>
        <stp/>
        <stp>BDP|9278901466564726458</stp>
        <tr r="C124" s="5"/>
      </tp>
      <tp t="s">
        <v>#N/A N/A</v>
        <stp/>
        <stp>BDP|6342249610201336224</stp>
        <tr r="F77" s="5"/>
      </tp>
      <tp t="s">
        <v>#N/A N/A</v>
        <stp/>
        <stp>BDP|1777921303757193913</stp>
        <tr r="D264" s="5"/>
      </tp>
      <tp t="s">
        <v>#N/A N/A</v>
        <stp/>
        <stp>BDP|6994693011504514321</stp>
        <tr r="C12" s="6"/>
      </tp>
      <tp t="s">
        <v>#N/A N/A</v>
        <stp/>
        <stp>BDP|7392126965077374117</stp>
        <tr r="F146" s="5"/>
      </tp>
      <tp t="s">
        <v>#N/A N/A</v>
        <stp/>
        <stp>BDP|1255543844694751235</stp>
        <tr r="D359" s="5"/>
      </tp>
      <tp t="s">
        <v>#N/A N/A</v>
        <stp/>
        <stp>BDP|3161524135375965690</stp>
        <tr r="C85" s="5"/>
      </tp>
      <tp t="s">
        <v>#N/A N/A</v>
        <stp/>
        <stp>BDP|4303727943946574700</stp>
        <tr r="E85" s="5"/>
      </tp>
      <tp t="s">
        <v>#N/A N/A</v>
        <stp/>
        <stp>BDP|2605642455325988294</stp>
        <tr r="E404" s="5"/>
      </tp>
      <tp t="s">
        <v>#N/A N/A</v>
        <stp/>
        <stp>BDP|2058280590356817972</stp>
        <tr r="D367" s="5"/>
      </tp>
      <tp t="s">
        <v>#N/A N/A</v>
        <stp/>
        <stp>BDP|4166803890570131376</stp>
        <tr r="E332" s="5"/>
      </tp>
      <tp t="s">
        <v>#N/A N/A</v>
        <stp/>
        <stp>BDP|4676108560825835092</stp>
        <tr r="E264" s="5"/>
      </tp>
      <tp t="s">
        <v>#N/A N/A</v>
        <stp/>
        <stp>BDP|2636765340366068148</stp>
        <tr r="D380" s="5"/>
      </tp>
      <tp t="s">
        <v>#N/A N/A</v>
        <stp/>
        <stp>BDP|5653770047412715251</stp>
        <tr r="E140" s="5"/>
      </tp>
      <tp t="s">
        <v>#N/A N/A</v>
        <stp/>
        <stp>BDP|4542466138187812273</stp>
        <tr r="D33" s="5"/>
      </tp>
      <tp t="s">
        <v>#N/A N/A</v>
        <stp/>
        <stp>BDP|3423258430262088645</stp>
        <tr r="F404" s="5"/>
      </tp>
      <tp t="s">
        <v>#N/A N/A</v>
        <stp/>
        <stp>BDP|9085548124530124843</stp>
        <tr r="D134" s="5"/>
      </tp>
      <tp t="s">
        <v>#N/A N/A</v>
        <stp/>
        <stp>BDP|6479303744056374093</stp>
        <tr r="E410" s="5"/>
      </tp>
      <tp t="s">
        <v>#N/A N/A</v>
        <stp/>
        <stp>BDP|3721559746616985370</stp>
        <tr r="D173" s="5"/>
      </tp>
      <tp t="s">
        <v>#N/A N/A</v>
        <stp/>
        <stp>BDP|5408367033455311787</stp>
        <tr r="F324" s="5"/>
      </tp>
      <tp t="s">
        <v>#N/A Requesting Data...4208386236</v>
        <stp/>
        <stp>BDP|4937754929287678197</stp>
        <tr r="G18" s="7"/>
      </tp>
      <tp t="s">
        <v>#N/A N/A</v>
        <stp/>
        <stp>BDP|4466428563455825465</stp>
        <tr r="C203" s="5"/>
      </tp>
      <tp t="s">
        <v>#N/A N/A</v>
        <stp/>
        <stp>BDP|8006239024048941751</stp>
        <tr r="D67" s="5"/>
      </tp>
      <tp t="s">
        <v>#N/A N/A</v>
        <stp/>
        <stp>BDP|7898199647797932245</stp>
        <tr r="F137" s="5"/>
      </tp>
      <tp t="s">
        <v>#N/A N/A</v>
        <stp/>
        <stp>BDP|1927042165839417948</stp>
        <tr r="F385" s="5"/>
      </tp>
      <tp t="s">
        <v>#N/A N/A</v>
        <stp/>
        <stp>BDP|9810817877354026567</stp>
        <tr r="D114" s="5"/>
      </tp>
      <tp t="s">
        <v>#N/A N/A</v>
        <stp/>
        <stp>BDP|4142953900099479382</stp>
        <tr r="F48" s="5"/>
      </tp>
      <tp t="s">
        <v>#N/A N/A</v>
        <stp/>
        <stp>BDP|8791080883787162040</stp>
        <tr r="C5" s="6"/>
      </tp>
      <tp t="s">
        <v>#N/A N/A</v>
        <stp/>
        <stp>BDP|6923022729115398685</stp>
        <tr r="C187" s="5"/>
      </tp>
      <tp t="s">
        <v>#N/A N/A</v>
        <stp/>
        <stp>BDP|6859308551235990293</stp>
        <tr r="E190" s="5"/>
      </tp>
      <tp t="s">
        <v>#N/A N/A</v>
        <stp/>
        <stp>BDP|2924361255171004235</stp>
        <tr r="E290" s="5"/>
      </tp>
      <tp t="s">
        <v>#N/A N/A</v>
        <stp/>
        <stp>BDP|2074021370896844446</stp>
        <tr r="C72" s="5"/>
      </tp>
      <tp t="s">
        <v>#N/A N/A</v>
        <stp/>
        <stp>BDP|7434729386056665982</stp>
        <tr r="D291" s="5"/>
      </tp>
      <tp t="s">
        <v>#N/A N/A</v>
        <stp/>
        <stp>BDP|6549042779716446025</stp>
        <tr r="F203" s="5"/>
      </tp>
      <tp t="s">
        <v>#N/A N/A</v>
        <stp/>
        <stp>BDP|1398169710643334586</stp>
        <tr r="C388" s="5"/>
      </tp>
      <tp t="s">
        <v>#N/A N/A</v>
        <stp/>
        <stp>BDP|6234834585123852225</stp>
        <tr r="E87" s="5"/>
      </tp>
      <tp t="s">
        <v>#N/A N/A</v>
        <stp/>
        <stp>BDP|8513494244239191667</stp>
        <tr r="E282" s="5"/>
      </tp>
      <tp t="s">
        <v>#N/A N/A</v>
        <stp/>
        <stp>BDP|1535109638400218407</stp>
        <tr r="E65" s="5"/>
      </tp>
      <tp t="s">
        <v>#N/A N/A</v>
        <stp/>
        <stp>BDP|4749172536981954000</stp>
        <tr r="C412" s="5"/>
      </tp>
      <tp t="s">
        <v>#N/A N/A</v>
        <stp/>
        <stp>BDP|4905958414962279959</stp>
        <tr r="C143" s="5"/>
      </tp>
      <tp t="s">
        <v>#N/A N/A</v>
        <stp/>
        <stp>BDP|1733071769840481026</stp>
        <tr r="D364" s="5"/>
      </tp>
      <tp t="s">
        <v>#N/A N/A</v>
        <stp/>
        <stp>BDP|1717697902826287611</stp>
        <tr r="C177" s="5"/>
      </tp>
      <tp t="s">
        <v>#N/A N/A</v>
        <stp/>
        <stp>BDP|5319622870444778796</stp>
        <tr r="F18" s="7"/>
      </tp>
      <tp t="s">
        <v>#N/A N/A</v>
        <stp/>
        <stp>BDP|2427161408434536035</stp>
        <tr r="F164" s="5"/>
      </tp>
      <tp t="s">
        <v>#N/A N/A</v>
        <stp/>
        <stp>BDP|2952046006076577325</stp>
        <tr r="D176" s="5"/>
      </tp>
      <tp t="s">
        <v>#N/A N/A</v>
        <stp/>
        <stp>BDP|8392680828469841279</stp>
        <tr r="E383" s="5"/>
      </tp>
      <tp t="s">
        <v>#N/A N/A</v>
        <stp/>
        <stp>BDP|4195812683592692189</stp>
        <tr r="F226" s="5"/>
      </tp>
      <tp t="s">
        <v>#N/A N/A</v>
        <stp/>
        <stp>BDP|4465391972394535377</stp>
        <tr r="F122" s="5"/>
      </tp>
      <tp t="s">
        <v>#N/A N/A</v>
        <stp/>
        <stp>BDP|4767981991265328603</stp>
        <tr r="F326" s="5"/>
      </tp>
      <tp t="s">
        <v>#N/A N/A</v>
        <stp/>
        <stp>BDP|2285005171667505541</stp>
        <tr r="F7" s="5"/>
      </tp>
      <tp t="s">
        <v>#N/A N/A</v>
        <stp/>
        <stp>BDP|7036186368490534778</stp>
        <tr r="D32" s="5"/>
      </tp>
      <tp t="s">
        <v>#N/A N/A</v>
        <stp/>
        <stp>BDP|7784588735896924014</stp>
        <tr r="F177" s="5"/>
      </tp>
      <tp t="s">
        <v>#N/A N/A</v>
        <stp/>
        <stp>BDP|3925950784166950335</stp>
        <tr r="E81" s="5"/>
      </tp>
      <tp t="s">
        <v>#N/A N/A</v>
        <stp/>
        <stp>BDP|2172283948770338302</stp>
        <tr r="F7" s="7"/>
      </tp>
      <tp t="s">
        <v>#N/A Requesting Data...4049248674</v>
        <stp/>
        <stp>BDP|2306467873432605426</stp>
        <tr r="G2" s="7"/>
      </tp>
      <tp t="s">
        <v>#N/A N/A</v>
        <stp/>
        <stp>BDP|9656160782065769275</stp>
        <tr r="C8" s="5"/>
      </tp>
      <tp t="s">
        <v>#N/A N/A</v>
        <stp/>
        <stp>BDP|6998937580559063997</stp>
        <tr r="F362" s="5"/>
      </tp>
      <tp t="s">
        <v>#N/A N/A</v>
        <stp/>
        <stp>BDP|1032243234962779543</stp>
        <tr r="F61" s="5"/>
      </tp>
      <tp t="s">
        <v>#N/A N/A</v>
        <stp/>
        <stp>BDP|8816034783583337483</stp>
        <tr r="C120" s="5"/>
      </tp>
      <tp t="s">
        <v>#N/A N/A</v>
        <stp/>
        <stp>BDP|3272704912870084235</stp>
        <tr r="F60" s="5"/>
      </tp>
      <tp t="s">
        <v>#N/A N/A</v>
        <stp/>
        <stp>BDP|6778955196876310774</stp>
        <tr r="C397" s="5"/>
      </tp>
      <tp t="s">
        <v>#N/A N/A</v>
        <stp/>
        <stp>BDP|3196807435526578903</stp>
        <tr r="F375" s="5"/>
      </tp>
      <tp t="s">
        <v>#N/A N/A</v>
        <stp/>
        <stp>BDP|3693584640547929265</stp>
        <tr r="F53" s="5"/>
      </tp>
      <tp t="s">
        <v>#N/A N/A</v>
        <stp/>
        <stp>BDP|8896956019712672547</stp>
        <tr r="D84" s="5"/>
      </tp>
      <tp t="s">
        <v>#N/A N/A</v>
        <stp/>
        <stp>BDP|9722690498641216029</stp>
        <tr r="C212" s="5"/>
      </tp>
      <tp t="s">
        <v>#N/A N/A</v>
        <stp/>
        <stp>BDP|5478573276043064333</stp>
        <tr r="E20" s="5"/>
      </tp>
      <tp t="s">
        <v>#N/A N/A</v>
        <stp/>
        <stp>BDP|6860042569243554466</stp>
        <tr r="F206" s="5"/>
      </tp>
      <tp t="s">
        <v>#N/A N/A</v>
        <stp/>
        <stp>BDP|4007243023050863392</stp>
        <tr r="C192" s="5"/>
      </tp>
      <tp t="s">
        <v>#N/A N/A</v>
        <stp/>
        <stp>BDP|1077872251739622279</stp>
        <tr r="F124" s="5"/>
      </tp>
      <tp t="s">
        <v>#N/A N/A</v>
        <stp/>
        <stp>BDP|8759599598207417456</stp>
        <tr r="D198" s="5"/>
      </tp>
      <tp t="s">
        <v>#N/A N/A</v>
        <stp/>
        <stp>BDP|4861651977825934747</stp>
        <tr r="F112" s="5"/>
      </tp>
      <tp t="s">
        <v>#N/A N/A</v>
        <stp/>
        <stp>BDP|5316360547516689330</stp>
        <tr r="D12" s="6"/>
      </tp>
      <tp t="s">
        <v>#N/A N/A</v>
        <stp/>
        <stp>BDP|6751956692805176463</stp>
        <tr r="D276" s="5"/>
      </tp>
      <tp t="s">
        <v>#N/A N/A</v>
        <stp/>
        <stp>BDP|5455195825141868072</stp>
        <tr r="C272" s="5"/>
      </tp>
      <tp t="s">
        <v>#N/A N/A</v>
        <stp/>
        <stp>BDP|8486617540285708859</stp>
        <tr r="D328" s="5"/>
      </tp>
      <tp t="s">
        <v>#N/A N/A</v>
        <stp/>
        <stp>BDP|4292537461641681120</stp>
        <tr r="D244" s="5"/>
      </tp>
      <tp t="s">
        <v>#N/A N/A</v>
        <stp/>
        <stp>BDP|4083004594569816392</stp>
        <tr r="C226" s="5"/>
      </tp>
      <tp t="s">
        <v>#N/A N/A</v>
        <stp/>
        <stp>BDP|4407678443227639639</stp>
        <tr r="C156" s="5"/>
      </tp>
      <tp t="s">
        <v>#N/A N/A</v>
        <stp/>
        <stp>BDP|9864857227482672695</stp>
        <tr r="D88" s="5"/>
      </tp>
      <tp t="s">
        <v>#N/A N/A</v>
        <stp/>
        <stp>BDP|1997526246783082486</stp>
        <tr r="F171" s="5"/>
      </tp>
      <tp t="s">
        <v>#N/A N/A</v>
        <stp/>
        <stp>BDP|6106041664351381193</stp>
        <tr r="F130" s="5"/>
      </tp>
      <tp t="s">
        <v>#N/A N/A</v>
        <stp/>
        <stp>BDP|5271588612402202313</stp>
        <tr r="C19" s="7"/>
      </tp>
      <tp t="s">
        <v>#N/A N/A</v>
        <stp/>
        <stp>BDP|8340516488914510142</stp>
        <tr r="D69" s="5"/>
      </tp>
      <tp t="s">
        <v>#N/A N/A</v>
        <stp/>
        <stp>BDP|1772364853791987600</stp>
        <tr r="C350" s="5"/>
      </tp>
      <tp t="s">
        <v>#N/A N/A</v>
        <stp/>
        <stp>BDP|4925507627782256179</stp>
        <tr r="E144" s="5"/>
      </tp>
      <tp t="s">
        <v>#N/A N/A</v>
        <stp/>
        <stp>BDP|7441062988417516844</stp>
        <tr r="D392" s="5"/>
      </tp>
      <tp t="s">
        <v>#N/A N/A</v>
        <stp/>
        <stp>BDP|2958266416042738356</stp>
        <tr r="C270" s="5"/>
      </tp>
      <tp t="s">
        <v>#N/A N/A</v>
        <stp/>
        <stp>BDP|3024978691864628783</stp>
        <tr r="C8" s="6"/>
      </tp>
      <tp t="s">
        <v>#N/A N/A</v>
        <stp/>
        <stp>BDP|3208376259497730237</stp>
        <tr r="C368" s="5"/>
      </tp>
      <tp t="s">
        <v>#N/A N/A</v>
        <stp/>
        <stp>BDP|4563245432235882027</stp>
        <tr r="C65" s="5"/>
      </tp>
      <tp t="s">
        <v>#N/A N/A</v>
        <stp/>
        <stp>BDP|3423806707423948830</stp>
        <tr r="F12" s="6"/>
      </tp>
      <tp t="s">
        <v>#N/A N/A</v>
        <stp/>
        <stp>BDP|8149843968836474072</stp>
        <tr r="D245" s="5"/>
      </tp>
      <tp t="s">
        <v>#N/A N/A</v>
        <stp/>
        <stp>BDP|5535458691200849873</stp>
        <tr r="F65" s="5"/>
      </tp>
      <tp t="s">
        <v>#N/A N/A</v>
        <stp/>
        <stp>BDP|5562005771770959231</stp>
        <tr r="E266" s="5"/>
      </tp>
      <tp t="s">
        <v>#N/A N/A</v>
        <stp/>
        <stp>BDP|1800850111791438962</stp>
        <tr r="D3" s="5"/>
      </tp>
      <tp t="s">
        <v>#N/A N/A</v>
        <stp/>
        <stp>BDP|8189653091843898425</stp>
        <tr r="F117" s="5"/>
      </tp>
      <tp t="s">
        <v>#N/A N/A</v>
        <stp/>
        <stp>BDP|1402199175721493633</stp>
        <tr r="D260" s="5"/>
      </tp>
      <tp t="s">
        <v>#N/A N/A</v>
        <stp/>
        <stp>BDP|1726436985734993943</stp>
        <tr r="E103" s="5"/>
      </tp>
      <tp t="s">
        <v>#N/A N/A</v>
        <stp/>
        <stp>BDP|3611158553253488483</stp>
        <tr r="E43" s="5"/>
      </tp>
      <tp t="s">
        <v>#N/A N/A</v>
        <stp/>
        <stp>BDP|8432886247740237457</stp>
        <tr r="D41" s="5"/>
      </tp>
      <tp t="s">
        <v>#N/A N/A</v>
        <stp/>
        <stp>BDP|4781590807161487003</stp>
        <tr r="C402" s="5"/>
      </tp>
      <tp t="s">
        <v>#N/A N/A</v>
        <stp/>
        <stp>BDP|4831083449576890635</stp>
        <tr r="F46" s="5"/>
      </tp>
      <tp t="s">
        <v>#N/A N/A</v>
        <stp/>
        <stp>BDP|6021478287998255206</stp>
        <tr r="C4" s="6"/>
      </tp>
      <tp t="s">
        <v>#N/A N/A</v>
        <stp/>
        <stp>BDP|3301144250062727525</stp>
        <tr r="C401" s="5"/>
      </tp>
      <tp t="s">
        <v>#N/A N/A</v>
        <stp/>
        <stp>BDP|9351024133508496250</stp>
        <tr r="F232" s="5"/>
      </tp>
      <tp t="s">
        <v>#N/A N/A</v>
        <stp/>
        <stp>BDP|2791883101099456392</stp>
        <tr r="F409" s="5"/>
      </tp>
      <tp t="s">
        <v>#N/A N/A</v>
        <stp/>
        <stp>BDP|3759141977182330746</stp>
        <tr r="C378" s="5"/>
      </tp>
      <tp t="s">
        <v>#N/A N/A</v>
        <stp/>
        <stp>BDP|2486630034316772179</stp>
        <tr r="E63" s="5"/>
      </tp>
      <tp t="s">
        <v>#N/A N/A</v>
        <stp/>
        <stp>BDP|8998724177991612991</stp>
        <tr r="D143" s="5"/>
      </tp>
      <tp t="s">
        <v>#N/A N/A</v>
        <stp/>
        <stp>BDP|7733232493585445904</stp>
        <tr r="C271" s="5"/>
      </tp>
      <tp t="s">
        <v>#N/A N/A</v>
        <stp/>
        <stp>BDP|9395615966580263962</stp>
        <tr r="C330" s="5"/>
      </tp>
      <tp t="s">
        <v>#N/A N/A</v>
        <stp/>
        <stp>BDP|1056865223608324360</stp>
        <tr r="C287" s="5"/>
      </tp>
      <tp t="s">
        <v>#N/A N/A</v>
        <stp/>
        <stp>BDP|6603368837842085413</stp>
        <tr r="C55" s="5"/>
      </tp>
      <tp t="s">
        <v>#N/A N/A</v>
        <stp/>
        <stp>BDP|2257875268439303583</stp>
        <tr r="C43" s="5"/>
      </tp>
      <tp t="s">
        <v>#N/A N/A</v>
        <stp/>
        <stp>BDP|5164287974413800333</stp>
        <tr r="D9" s="5"/>
      </tp>
      <tp t="s">
        <v>#N/A N/A</v>
        <stp/>
        <stp>BDP|3793793227246653081</stp>
        <tr r="D121" s="5"/>
      </tp>
      <tp t="s">
        <v>#N/A N/A</v>
        <stp/>
        <stp>BDP|2747787279637612577</stp>
        <tr r="E240" s="5"/>
      </tp>
      <tp t="s">
        <v>#N/A N/A</v>
        <stp/>
        <stp>BDP|5951422728580164350</stp>
        <tr r="F160" s="5"/>
      </tp>
      <tp t="s">
        <v>#N/A N/A</v>
        <stp/>
        <stp>BDP|5019500952894784127</stp>
        <tr r="E118" s="5"/>
      </tp>
      <tp t="s">
        <v>#N/A N/A</v>
        <stp/>
        <stp>BDP|4310658292572953991</stp>
        <tr r="C8" s="7"/>
      </tp>
      <tp t="s">
        <v>#N/A N/A</v>
        <stp/>
        <stp>BDP|3517182131472879308</stp>
        <tr r="C338" s="5"/>
      </tp>
      <tp t="s">
        <v>#N/A N/A</v>
        <stp/>
        <stp>BDP|2555333332862377033</stp>
        <tr r="D155" s="5"/>
      </tp>
      <tp t="s">
        <v>#N/A N/A</v>
        <stp/>
        <stp>BDP|7909483409002918153</stp>
        <tr r="E23" s="5"/>
      </tp>
      <tp t="s">
        <v>#N/A N/A</v>
        <stp/>
        <stp>BDP|9106666193966393035</stp>
        <tr r="E341" s="5"/>
      </tp>
      <tp t="s">
        <v>#N/A N/A</v>
        <stp/>
        <stp>BDP|4845219358197111448</stp>
        <tr r="C249" s="5"/>
      </tp>
      <tp t="s">
        <v>#N/A N/A</v>
        <stp/>
        <stp>BDP|2613373231500541217</stp>
        <tr r="E360" s="5"/>
      </tp>
      <tp t="s">
        <v>#N/A N/A</v>
        <stp/>
        <stp>BDP|6008216853869787811</stp>
        <tr r="C260" s="5"/>
      </tp>
      <tp t="s">
        <v>#N/A N/A</v>
        <stp/>
        <stp>BDP|1036364214077006477</stp>
        <tr r="E271" s="5"/>
      </tp>
      <tp t="s">
        <v>#N/A N/A</v>
        <stp/>
        <stp>BDP|5504724641177700146</stp>
        <tr r="D350" s="5"/>
      </tp>
      <tp t="s">
        <v>#N/A N/A</v>
        <stp/>
        <stp>BDP|6263382193059869541</stp>
        <tr r="E308" s="5"/>
      </tp>
      <tp t="s">
        <v>#N/A N/A</v>
        <stp/>
        <stp>BDP|1120236207012118116</stp>
        <tr r="D253" s="5"/>
      </tp>
      <tp t="s">
        <v>#N/A N/A</v>
        <stp/>
        <stp>BDP|3031030232804247468</stp>
        <tr r="F51" s="5"/>
      </tp>
      <tp t="s">
        <v>#N/A N/A</v>
        <stp/>
        <stp>BDP|8575210451286802982</stp>
        <tr r="D248" s="5"/>
      </tp>
      <tp t="s">
        <v>#N/A N/A</v>
        <stp/>
        <stp>BDP|8695773116389528682</stp>
        <tr r="C128" s="5"/>
      </tp>
      <tp t="s">
        <v>#N/A N/A</v>
        <stp/>
        <stp>BDP|1348095603130099034</stp>
        <tr r="C241" s="5"/>
      </tp>
      <tp t="s">
        <v>#N/A N/A</v>
        <stp/>
        <stp>BDP|4423333750485479692</stp>
        <tr r="E390" s="5"/>
      </tp>
      <tp t="s">
        <v>#N/A N/A</v>
        <stp/>
        <stp>BDP|4871918083645133118</stp>
        <tr r="E2" s="5"/>
      </tp>
      <tp t="s">
        <v>#N/A N/A</v>
        <stp/>
        <stp>BDP|7555403824263877334</stp>
        <tr r="C334" s="5"/>
      </tp>
      <tp t="s">
        <v>#N/A N/A</v>
        <stp/>
        <stp>BDP|2119698875295545731</stp>
        <tr r="D323" s="5"/>
      </tp>
      <tp t="s">
        <v>#N/A N/A</v>
        <stp/>
        <stp>BDP|5993253557070294322</stp>
        <tr r="F188" s="5"/>
      </tp>
      <tp t="s">
        <v>#N/A N/A</v>
        <stp/>
        <stp>BDP|6826610708053317293</stp>
        <tr r="E146" s="5"/>
      </tp>
      <tp t="s">
        <v>#N/A Requesting Data...4006175854</v>
        <stp/>
        <stp>BDP|9825158351934319845</stp>
        <tr r="G17" s="7"/>
      </tp>
      <tp t="s">
        <v>#N/A N/A</v>
        <stp/>
        <stp>BDP|4315700665763583788</stp>
        <tr r="D239" s="5"/>
      </tp>
      <tp t="s">
        <v>#N/A N/A</v>
        <stp/>
        <stp>BDP|3184593776659425926</stp>
        <tr r="F199" s="5"/>
      </tp>
      <tp t="s">
        <v>#N/A Requesting Data...4246904222</v>
        <stp/>
        <stp>BDP|2045573125171964533</stp>
        <tr r="G4" s="7"/>
      </tp>
      <tp t="s">
        <v>#N/A N/A</v>
        <stp/>
        <stp>BDP|7190090980629040713</stp>
        <tr r="E97" s="5"/>
      </tp>
      <tp t="s">
        <v>#N/A N/A</v>
        <stp/>
        <stp>BDP|8335425167472685994</stp>
        <tr r="C246" s="5"/>
      </tp>
      <tp t="s">
        <v>#N/A N/A</v>
        <stp/>
        <stp>BDP|3853112825788700920</stp>
        <tr r="F332" s="5"/>
      </tp>
      <tp t="s">
        <v>#N/A N/A</v>
        <stp/>
        <stp>BDP|4162895981502647762</stp>
        <tr r="C250" s="5"/>
      </tp>
      <tp t="s">
        <v>#N/A N/A</v>
        <stp/>
        <stp>BDP|1543448852996987739</stp>
        <tr r="F398" s="5"/>
      </tp>
      <tp t="s">
        <v>#N/A N/A</v>
        <stp/>
        <stp>BDP|8394917662725746392</stp>
        <tr r="F154" s="5"/>
      </tp>
      <tp t="s">
        <v>#N/A N/A</v>
        <stp/>
        <stp>BDP|1506631333801805438</stp>
        <tr r="D232" s="5"/>
      </tp>
      <tp t="s">
        <v>#N/A N/A</v>
        <stp/>
        <stp>BDP|5882445955324570128</stp>
        <tr r="E340" s="5"/>
      </tp>
      <tp t="s">
        <v>#N/A N/A</v>
        <stp/>
        <stp>BDP|3130254405608720880</stp>
        <tr r="F150" s="5"/>
      </tp>
      <tp t="s">
        <v>#N/A N/A</v>
        <stp/>
        <stp>BDP|9207257383662847022</stp>
        <tr r="F145" s="5"/>
      </tp>
      <tp t="s">
        <v>#N/A N/A</v>
        <stp/>
        <stp>BDP|4119107012025971047</stp>
        <tr r="F8" s="6"/>
      </tp>
      <tp t="s">
        <v>#N/A N/A</v>
        <stp/>
        <stp>BDP|2851158829947351788</stp>
        <tr r="C186" s="5"/>
      </tp>
      <tp t="s">
        <v>#N/A N/A</v>
        <stp/>
        <stp>BDP|5705777625932211380</stp>
        <tr r="E129" s="5"/>
      </tp>
      <tp t="s">
        <v>#N/A N/A</v>
        <stp/>
        <stp>BDP|6982555792503132832</stp>
        <tr r="F355" s="5"/>
      </tp>
      <tp t="s">
        <v>#N/A N/A</v>
        <stp/>
        <stp>BDP|6054615301842823342</stp>
        <tr r="E289" s="5"/>
      </tp>
      <tp t="s">
        <v>#N/A N/A</v>
        <stp/>
        <stp>BDP|2020853375055584993</stp>
        <tr r="D137" s="5"/>
      </tp>
      <tp t="s">
        <v>#N/A N/A</v>
        <stp/>
        <stp>BDP|5166059268134605664</stp>
        <tr r="E356" s="5"/>
      </tp>
      <tp t="s">
        <v>#N/A N/A</v>
        <stp/>
        <stp>BDP|8468669896525952319</stp>
        <tr r="C284" s="5"/>
      </tp>
      <tp t="s">
        <v>#N/A N/A</v>
        <stp/>
        <stp>BDP|3062025669324621002</stp>
        <tr r="E57" s="5"/>
      </tp>
      <tp t="s">
        <v>#N/A N/A</v>
        <stp/>
        <stp>BDP|8402041088115355466</stp>
        <tr r="C137" s="5"/>
      </tp>
      <tp t="s">
        <v>#N/A N/A</v>
        <stp/>
        <stp>BDP|6044391934554228326</stp>
        <tr r="E393" s="5"/>
      </tp>
      <tp t="s">
        <v>#N/A N/A</v>
        <stp/>
        <stp>BDP|2214692567246857590</stp>
        <tr r="C173" s="5"/>
      </tp>
      <tp t="s">
        <v>#N/A N/A</v>
        <stp/>
        <stp>BDP|5628001545127654783</stp>
        <tr r="F42" s="5"/>
      </tp>
      <tp t="s">
        <v>#N/A N/A</v>
        <stp/>
        <stp>BDP|9397078472809728630</stp>
        <tr r="F282" s="5"/>
      </tp>
      <tp t="s">
        <v>#N/A N/A</v>
        <stp/>
        <stp>BDP|2245763970885275649</stp>
        <tr r="E25" s="5"/>
      </tp>
      <tp t="s">
        <v>#N/A N/A</v>
        <stp/>
        <stp>BDP|5399252022121781512</stp>
        <tr r="F166" s="5"/>
      </tp>
      <tp t="s">
        <v>#N/A N/A</v>
        <stp/>
        <stp>BDP|5469724869147829256</stp>
        <tr r="C236" s="5"/>
      </tp>
      <tp t="s">
        <v>#N/A N/A</v>
        <stp/>
        <stp>BDP|9971711998994715247</stp>
        <tr r="F189" s="5"/>
      </tp>
      <tp t="s">
        <v>#N/A N/A</v>
        <stp/>
        <stp>BDP|1242049397679759057</stp>
        <tr r="D337" s="5"/>
      </tp>
      <tp t="s">
        <v>#N/A N/A</v>
        <stp/>
        <stp>BDP|6910580337070621138</stp>
        <tr r="E277" s="5"/>
      </tp>
      <tp t="s">
        <v>#N/A N/A</v>
        <stp/>
        <stp>BDP|4861456389241482834</stp>
        <tr r="F111" s="5"/>
      </tp>
      <tp t="s">
        <v>#N/A N/A</v>
        <stp/>
        <stp>BDP|5266567784569464042</stp>
        <tr r="E350" s="5"/>
      </tp>
      <tp t="s">
        <v>#N/A N/A</v>
        <stp/>
        <stp>BDP|1587956510998221026</stp>
        <tr r="D388" s="5"/>
      </tp>
      <tp t="s">
        <v>#N/A N/A</v>
        <stp/>
        <stp>BDP|8173847376703559567</stp>
        <tr r="F21" s="5"/>
      </tp>
      <tp t="s">
        <v>#N/A N/A</v>
        <stp/>
        <stp>BDP|9764819168904934273</stp>
        <tr r="C367" s="5"/>
      </tp>
      <tp t="s">
        <v>#N/A N/A</v>
        <stp/>
        <stp>BDP|5670212426633949797</stp>
        <tr r="F387" s="5"/>
      </tp>
      <tp t="s">
        <v>#N/A N/A</v>
        <stp/>
        <stp>BDP|5202077005212646672</stp>
        <tr r="D370" s="5"/>
      </tp>
      <tp t="s">
        <v>#N/A N/A</v>
        <stp/>
        <stp>BDP|1074292173022279790</stp>
        <tr r="D2" s="7"/>
      </tp>
      <tp t="s">
        <v>#N/A N/A</v>
        <stp/>
        <stp>BDP|4646028475785997797</stp>
        <tr r="C205" s="5"/>
      </tp>
      <tp t="s">
        <v>#N/A N/A</v>
        <stp/>
        <stp>BDP|4817865492363449794</stp>
        <tr r="D174" s="5"/>
      </tp>
      <tp t="s">
        <v>#N/A N/A</v>
        <stp/>
        <stp>BDP|2331748258605875413</stp>
        <tr r="D22" s="7"/>
      </tp>
      <tp t="s">
        <v>#N/A N/A</v>
        <stp/>
        <stp>BDP|2401211027580520319</stp>
        <tr r="E186" s="5"/>
      </tp>
      <tp t="s">
        <v>#N/A N/A</v>
        <stp/>
        <stp>BDP|6611863897227311121</stp>
        <tr r="D250" s="5"/>
      </tp>
      <tp t="s">
        <v>#N/A N/A</v>
        <stp/>
        <stp>BDP|2125241432646809496</stp>
        <tr r="C106" s="5"/>
      </tp>
      <tp t="s">
        <v>#N/A N/A</v>
        <stp/>
        <stp>BDP|4177172813407616254</stp>
        <tr r="E187" s="5"/>
      </tp>
      <tp t="s">
        <v>#N/A N/A</v>
        <stp/>
        <stp>BDP|2430111465414095068</stp>
        <tr r="D37" s="5"/>
      </tp>
      <tp t="s">
        <v>#N/A N/A</v>
        <stp/>
        <stp>BDP|8553485290875251184</stp>
        <tr r="C332" s="5"/>
      </tp>
      <tp t="s">
        <v>#N/A N/A</v>
        <stp/>
        <stp>BDP|5271270307685131348</stp>
        <tr r="E380" s="5"/>
      </tp>
      <tp t="s">
        <v>#N/A N/A</v>
        <stp/>
        <stp>BDP|9047131430128726239</stp>
        <tr r="F174" s="5"/>
      </tp>
      <tp t="s">
        <v>#N/A N/A</v>
        <stp/>
        <stp>BDP|4651580542581389589</stp>
        <tr r="E221" s="5"/>
      </tp>
      <tp t="s">
        <v>#N/A N/A</v>
        <stp/>
        <stp>BDP|1147702503273221474</stp>
        <tr r="E181" s="5"/>
      </tp>
      <tp t="s">
        <v>#N/A N/A</v>
        <stp/>
        <stp>BDP|1733165211477055775</stp>
        <tr r="F393" s="5"/>
      </tp>
      <tp t="s">
        <v>#N/A Requesting Data...4136889307</v>
        <stp/>
        <stp>BDP|7406262407150131436</stp>
        <tr r="G10" s="7"/>
      </tp>
      <tp t="s">
        <v>#N/A N/A</v>
        <stp/>
        <stp>BDP|6533248346086446776</stp>
        <tr r="C340" s="5"/>
      </tp>
      <tp t="s">
        <v>#N/A N/A</v>
        <stp/>
        <stp>BDP|4271400268851611685</stp>
        <tr r="D252" s="5"/>
      </tp>
      <tp t="s">
        <v>#N/A Requesting Data...4135652024</v>
        <stp/>
        <stp>BDP|1687432918555021096</stp>
        <tr r="G9" s="7"/>
      </tp>
      <tp t="s">
        <v>#N/A N/A</v>
        <stp/>
        <stp>BDP|5501628141565350315</stp>
        <tr r="E89" s="5"/>
      </tp>
      <tp t="s">
        <v>#N/A N/A</v>
        <stp/>
        <stp>BDP|1403529601844099136</stp>
        <tr r="D140" s="5"/>
      </tp>
      <tp t="s">
        <v>#N/A N/A</v>
        <stp/>
        <stp>BDP|4066014192114078874</stp>
        <tr r="D4" s="5"/>
      </tp>
      <tp t="s">
        <v>#N/A N/A</v>
        <stp/>
        <stp>BDP|4673451649871755498</stp>
        <tr r="D98" s="5"/>
      </tp>
      <tp t="s">
        <v>#N/A N/A</v>
        <stp/>
        <stp>BDP|5735071350932695326</stp>
        <tr r="E204" s="5"/>
      </tp>
      <tp t="s">
        <v>#N/A N/A</v>
        <stp/>
        <stp>BDP|7420262600784377054</stp>
        <tr r="E105" s="5"/>
      </tp>
      <tp t="s">
        <v>#N/A N/A</v>
        <stp/>
        <stp>BDP|2656225186090617918</stp>
        <tr r="D349" s="5"/>
      </tp>
      <tp t="s">
        <v>#N/A N/A</v>
        <stp/>
        <stp>BDP|5300242264778307858</stp>
        <tr r="D186" s="5"/>
      </tp>
      <tp t="s">
        <v>#N/A N/A</v>
        <stp/>
        <stp>BDP|9156472601075090929</stp>
        <tr r="C127" s="5"/>
      </tp>
      <tp t="s">
        <v>#N/A N/A</v>
        <stp/>
        <stp>BDP|2492184367322055512</stp>
        <tr r="E79" s="5"/>
      </tp>
      <tp t="s">
        <v>#N/A N/A</v>
        <stp/>
        <stp>BDP|4166645857842980719</stp>
        <tr r="C327" s="5"/>
      </tp>
      <tp t="s">
        <v>#N/A N/A</v>
        <stp/>
        <stp>BDP|6200887109848020490</stp>
        <tr r="F346" s="5"/>
      </tp>
      <tp t="s">
        <v>#N/A N/A</v>
        <stp/>
        <stp>BDP|6764061368130198220</stp>
        <tr r="D8" s="7"/>
      </tp>
      <tp t="s">
        <v>#N/A N/A</v>
        <stp/>
        <stp>BDP|6927893784543685789</stp>
        <tr r="D169" s="5"/>
      </tp>
      <tp t="s">
        <v>#N/A N/A</v>
        <stp/>
        <stp>BDP|6430192843767531610</stp>
        <tr r="E84" s="5"/>
      </tp>
      <tp t="s">
        <v>#N/A N/A</v>
        <stp/>
        <stp>BDP|5148533800980875214</stp>
        <tr r="F366" s="5"/>
      </tp>
      <tp t="s">
        <v>#N/A N/A</v>
        <stp/>
        <stp>BDP|8276169609009242249</stp>
        <tr r="C405" s="5"/>
      </tp>
      <tp t="s">
        <v>#N/A N/A</v>
        <stp/>
        <stp>BDP|4157582017487044555</stp>
        <tr r="C387" s="5"/>
      </tp>
      <tp t="s">
        <v>#N/A N/A</v>
        <stp/>
        <stp>BDP|2967079242655794138</stp>
        <tr r="C359" s="5"/>
      </tp>
      <tp t="s">
        <v>#N/A N/A</v>
        <stp/>
        <stp>BDP|5446758722221845337</stp>
        <tr r="D410" s="5"/>
      </tp>
      <tp t="s">
        <v>#N/A N/A</v>
        <stp/>
        <stp>BDP|3509125994838397188</stp>
        <tr r="F265" s="5"/>
      </tp>
      <tp t="s">
        <v>#N/A N/A</v>
        <stp/>
        <stp>BDP|5911508417327645401</stp>
        <tr r="E367" s="5"/>
      </tp>
      <tp t="s">
        <v>#N/A N/A</v>
        <stp/>
        <stp>BDP|3103334331256277796</stp>
        <tr r="D89" s="5"/>
      </tp>
      <tp t="s">
        <v>#N/A N/A</v>
        <stp/>
        <stp>BDP|4170151258637332562</stp>
        <tr r="F16" s="5"/>
      </tp>
      <tp t="s">
        <v>#N/A N/A</v>
        <stp/>
        <stp>BDP|5973222149691246093</stp>
        <tr r="D401" s="5"/>
      </tp>
      <tp t="s">
        <v>#N/A N/A</v>
        <stp/>
        <stp>BDP|7979710546260644668</stp>
        <tr r="E98" s="5"/>
      </tp>
      <tp t="s">
        <v>#N/A N/A</v>
        <stp/>
        <stp>BDP|8820969391083111901</stp>
        <tr r="C157" s="5"/>
      </tp>
      <tp t="s">
        <v>#N/A N/A</v>
        <stp/>
        <stp>BDP|9224457680065831212</stp>
        <tr r="D48" s="5"/>
      </tp>
      <tp t="s">
        <v>#N/A N/A</v>
        <stp/>
        <stp>BDP|5874673483498648142</stp>
        <tr r="D99" s="5"/>
      </tp>
      <tp t="s">
        <v>#N/A N/A</v>
        <stp/>
        <stp>BDP|5857639507156783749</stp>
        <tr r="D373" s="5"/>
      </tp>
      <tp t="s">
        <v>#N/A N/A</v>
        <stp/>
        <stp>BDP|2742082030817272426</stp>
        <tr r="E281" s="5"/>
      </tp>
      <tp t="s">
        <v>#N/A N/A</v>
        <stp/>
        <stp>BDP|7505353983027802944</stp>
        <tr r="C242" s="5"/>
      </tp>
      <tp t="s">
        <v>#N/A N/A</v>
        <stp/>
        <stp>BDP|1338567588636877890</stp>
        <tr r="D13" s="5"/>
      </tp>
      <tp t="s">
        <v>#N/A N/A</v>
        <stp/>
        <stp>BDP|7861655312413467168</stp>
        <tr r="D10" s="7"/>
      </tp>
      <tp t="s">
        <v>#N/A N/A</v>
        <stp/>
        <stp>BDP|6374297681288644606</stp>
        <tr r="E191" s="5"/>
      </tp>
      <tp t="s">
        <v>#N/A N/A</v>
        <stp/>
        <stp>BDP|9104156017882847968</stp>
        <tr r="E331" s="5"/>
      </tp>
      <tp t="s">
        <v>#N/A N/A</v>
        <stp/>
        <stp>BDP|6899736002853778034</stp>
        <tr r="D265" s="5"/>
      </tp>
      <tp t="s">
        <v>#N/A N/A</v>
        <stp/>
        <stp>BDP|3660750408222088495</stp>
        <tr r="F308" s="5"/>
      </tp>
      <tp t="s">
        <v>#N/A N/A</v>
        <stp/>
        <stp>BDP|8531708991827014363</stp>
        <tr r="F2" s="5"/>
      </tp>
      <tp t="s">
        <v>#N/A N/A</v>
        <stp/>
        <stp>BDP|1137394520507205586</stp>
        <tr r="E5" s="6"/>
      </tp>
      <tp t="s">
        <v>#N/A N/A</v>
        <stp/>
        <stp>BDP|4366084300822875404</stp>
        <tr r="E344" s="5"/>
      </tp>
      <tp t="s">
        <v>#N/A N/A</v>
        <stp/>
        <stp>BDP|4017615697110112944</stp>
        <tr r="C293" s="5"/>
      </tp>
      <tp t="s">
        <v>#N/A N/A</v>
        <stp/>
        <stp>BDP|3533760871241197008</stp>
        <tr r="C12" s="7"/>
      </tp>
      <tp t="s">
        <v>#N/A N/A</v>
        <stp/>
        <stp>BDP|6941606173576869313</stp>
        <tr r="C10" s="7"/>
      </tp>
      <tp t="s">
        <v>#N/A N/A</v>
        <stp/>
        <stp>BDP|9668095849807361869</stp>
        <tr r="F256" s="5"/>
      </tp>
      <tp t="s">
        <v>#N/A N/A</v>
        <stp/>
        <stp>BDP|4915131778598506842</stp>
        <tr r="E38" s="5"/>
      </tp>
      <tp t="s">
        <v>#N/A N/A</v>
        <stp/>
        <stp>BDP|2300553365084209725</stp>
        <tr r="F278" s="5"/>
      </tp>
      <tp t="s">
        <v>#N/A N/A</v>
        <stp/>
        <stp>BDP|7275661040713577420</stp>
        <tr r="F213" s="5"/>
      </tp>
      <tp t="s">
        <v>#N/A N/A</v>
        <stp/>
        <stp>BDP|3754557602890649465</stp>
        <tr r="D326" s="5"/>
      </tp>
      <tp t="s">
        <v>#N/A N/A</v>
        <stp/>
        <stp>BDP|2698232394783567840</stp>
        <tr r="D275" s="5"/>
      </tp>
      <tp t="s">
        <v>#N/A N/A</v>
        <stp/>
        <stp>BDP|6979416848353364739</stp>
        <tr r="C253" s="5"/>
      </tp>
      <tp t="s">
        <v>#N/A N/A</v>
        <stp/>
        <stp>BDP|9161967886612374821</stp>
        <tr r="C110" s="5"/>
      </tp>
      <tp t="s">
        <v>#N/A N/A</v>
        <stp/>
        <stp>BDP|6405527005189022834</stp>
        <tr r="D7" s="5"/>
      </tp>
      <tp t="s">
        <v>#N/A N/A</v>
        <stp/>
        <stp>BDP|3875541695488117587</stp>
        <tr r="F315" s="5"/>
      </tp>
      <tp t="s">
        <v>#N/A N/A</v>
        <stp/>
        <stp>BDP|2304860286974543474</stp>
        <tr r="F168" s="5"/>
      </tp>
      <tp t="s">
        <v>#N/A N/A</v>
        <stp/>
        <stp>BDP|4438366643133104210</stp>
        <tr r="D19" s="5"/>
      </tp>
      <tp t="s">
        <v>#N/A N/A</v>
        <stp/>
        <stp>BDP|2790214207720197269</stp>
        <tr r="F223" s="5"/>
      </tp>
      <tp t="s">
        <v>#N/A N/A</v>
        <stp/>
        <stp>BDP|1975389725456332414</stp>
        <tr r="D329" s="5"/>
      </tp>
      <tp t="s">
        <v>#N/A N/A</v>
        <stp/>
        <stp>BDP|4265139777780051001</stp>
        <tr r="E167" s="5"/>
      </tp>
      <tp t="s">
        <v>#N/A N/A</v>
        <stp/>
        <stp>BDP|3226414252927407724</stp>
        <tr r="F374" s="5"/>
      </tp>
      <tp t="s">
        <v>#N/A N/A</v>
        <stp/>
        <stp>BDP|3126082603080927148</stp>
        <tr r="F16" s="7"/>
      </tp>
      <tp t="s">
        <v>#N/A N/A</v>
        <stp/>
        <stp>BDP|6277440915261560019</stp>
        <tr r="F394" s="5"/>
      </tp>
      <tp t="s">
        <v>#N/A N/A</v>
        <stp/>
        <stp>BDP|9796045618949572397</stp>
        <tr r="D21" s="7"/>
      </tp>
      <tp t="s">
        <v>#N/A N/A</v>
        <stp/>
        <stp>BDP|3555585553818939935</stp>
        <tr r="F210" s="5"/>
      </tp>
      <tp t="s">
        <v>#N/A N/A</v>
        <stp/>
        <stp>BDP|7393284699106129867</stp>
        <tr r="C343" s="5"/>
      </tp>
      <tp t="s">
        <v>#N/A N/A</v>
        <stp/>
        <stp>BDP|9770902848852277481</stp>
        <tr r="F202" s="5"/>
      </tp>
      <tp t="s">
        <v>#N/A N/A</v>
        <stp/>
        <stp>BDP|1630194578490095526</stp>
        <tr r="E60" s="5"/>
      </tp>
      <tp t="s">
        <v>#N/A N/A</v>
        <stp/>
        <stp>BDP|9014866338599863937</stp>
        <tr r="C264" s="5"/>
      </tp>
      <tp t="s">
        <v>#N/A N/A</v>
        <stp/>
        <stp>BDP|9794576062328688017</stp>
        <tr r="C231" s="5"/>
      </tp>
      <tp t="s">
        <v>#N/A N/A</v>
        <stp/>
        <stp>BDP|8197252346948121598</stp>
        <tr r="C227" s="5"/>
      </tp>
      <tp t="s">
        <v>#N/A Requesting Data...4095838802</v>
        <stp/>
        <stp>BDP|7733422008935277552</stp>
        <tr r="G6" s="7"/>
      </tp>
      <tp t="s">
        <v>#N/A N/A</v>
        <stp/>
        <stp>BDP|7567451825346801479</stp>
        <tr r="E243" s="5"/>
      </tp>
      <tp t="s">
        <v>#N/A N/A</v>
        <stp/>
        <stp>BDP|9784786778028495297</stp>
        <tr r="C174" s="5"/>
      </tp>
      <tp t="s">
        <v>#N/A N/A</v>
        <stp/>
        <stp>BDP|6611062048962615355</stp>
        <tr r="E405" s="5"/>
      </tp>
      <tp t="s">
        <v>#N/A N/A</v>
        <stp/>
        <stp>BDP|2506910574206903921</stp>
        <tr r="D363" s="5"/>
      </tp>
      <tp t="s">
        <v>#N/A N/A</v>
        <stp/>
        <stp>BDP|8657202568989540609</stp>
        <tr r="D160" s="5"/>
      </tp>
      <tp t="s">
        <v>#N/A N/A</v>
        <stp/>
        <stp>BDP|5496639300051868141</stp>
        <tr r="D219" s="5"/>
      </tp>
      <tp t="s">
        <v>#N/A N/A</v>
        <stp/>
        <stp>BDP|5449126653634510687</stp>
        <tr r="C99" s="5"/>
      </tp>
      <tp t="s">
        <v>#N/A N/A</v>
        <stp/>
        <stp>BDP|9734052519403265809</stp>
        <tr r="D354" s="5"/>
      </tp>
      <tp t="s">
        <v>#N/A N/A</v>
        <stp/>
        <stp>BDP|8481162786474262685</stp>
        <tr r="C379" s="5"/>
      </tp>
      <tp t="s">
        <v>#N/A N/A</v>
        <stp/>
        <stp>BDP|3292830236622860919</stp>
        <tr r="E237" s="5"/>
      </tp>
      <tp t="s">
        <v>#N/A N/A</v>
        <stp/>
        <stp>BDP|1419046858507445024</stp>
        <tr r="D372" s="5"/>
      </tp>
      <tp t="s">
        <v>#N/A N/A</v>
        <stp/>
        <stp>BDP|3647754269579202862</stp>
        <tr r="D47" s="5"/>
      </tp>
      <tp t="s">
        <v>#N/A N/A</v>
        <stp/>
        <stp>BDP|5380140264578562998</stp>
        <tr r="C9" s="5"/>
      </tp>
      <tp t="s">
        <v>#N/A N/A</v>
        <stp/>
        <stp>BDP|5346501284992193996</stp>
        <tr r="D346" s="5"/>
      </tp>
      <tp t="s">
        <v>#N/A N/A</v>
        <stp/>
        <stp>BDP|9421865423696901675</stp>
        <tr r="D190" s="5"/>
      </tp>
      <tp t="s">
        <v>#N/A N/A</v>
        <stp/>
        <stp>BDP|9645494172380666942</stp>
        <tr r="E351" s="5"/>
      </tp>
      <tp t="s">
        <v>#N/A N/A</v>
        <stp/>
        <stp>BDP|3918878312589656067</stp>
        <tr r="E363" s="5"/>
      </tp>
      <tp t="s">
        <v>#N/A N/A</v>
        <stp/>
        <stp>BDP|5317267475843932053</stp>
        <tr r="C342" s="5"/>
      </tp>
      <tp t="s">
        <v>#N/A N/A</v>
        <stp/>
        <stp>BDP|8649087388144244784</stp>
        <tr r="D125" s="5"/>
      </tp>
      <tp t="s">
        <v>#N/A N/A</v>
        <stp/>
        <stp>BDP|7707612173171057493</stp>
        <tr r="E34" s="5"/>
      </tp>
      <tp t="s">
        <v>#N/A N/A</v>
        <stp/>
        <stp>BDP|1149615207336966222</stp>
        <tr r="D74" s="5"/>
      </tp>
      <tp t="s">
        <v>#N/A N/A</v>
        <stp/>
        <stp>BDP|6252277672897289789</stp>
        <tr r="C182" s="5"/>
      </tp>
      <tp t="s">
        <v>#N/A N/A</v>
        <stp/>
        <stp>BDP|5757678038783073053</stp>
        <tr r="C20" s="5"/>
      </tp>
      <tp t="s">
        <v>#N/A N/A</v>
        <stp/>
        <stp>BDP|5720452528106543623</stp>
        <tr r="D142" s="5"/>
      </tp>
      <tp t="s">
        <v>#N/A N/A</v>
        <stp/>
        <stp>BDP|5797203515603139615</stp>
        <tr r="F11" s="5"/>
      </tp>
      <tp t="s">
        <v>#N/A N/A</v>
        <stp/>
        <stp>BDP|9476095168854675818</stp>
        <tr r="E150" s="5"/>
      </tp>
      <tp t="s">
        <v>#N/A N/A</v>
        <stp/>
        <stp>BDP|9093285617558882155</stp>
        <tr r="F27" s="5"/>
      </tp>
      <tp t="s">
        <v>#N/A N/A</v>
        <stp/>
        <stp>BDP|3926532456460909070</stp>
        <tr r="D122" s="5"/>
      </tp>
      <tp t="s">
        <v>#N/A N/A</v>
        <stp/>
        <stp>BDP|5083108510613519570</stp>
        <tr r="F364" s="5"/>
      </tp>
      <tp t="s">
        <v>#N/A N/A</v>
        <stp/>
        <stp>BDP|2783442402356347316</stp>
        <tr r="F140" s="5"/>
      </tp>
      <tp t="s">
        <v>#N/A N/A</v>
        <stp/>
        <stp>BDP|4944355151367798690</stp>
        <tr r="C152" s="5"/>
      </tp>
      <tp t="s">
        <v>#N/A N/A</v>
        <stp/>
        <stp>BDP|7841549909106464726</stp>
        <tr r="F268" s="5"/>
      </tp>
      <tp t="s">
        <v>#N/A N/A</v>
        <stp/>
        <stp>BDP|5976262410834471188</stp>
        <tr r="F368" s="5"/>
      </tp>
      <tp t="s">
        <v>#N/A N/A</v>
        <stp/>
        <stp>BDP|5179519752154198238</stp>
        <tr r="D184" s="5"/>
      </tp>
      <tp t="s">
        <v>#N/A N/A</v>
        <stp/>
        <stp>BDP|7426016345611940193</stp>
        <tr r="E182" s="5"/>
      </tp>
      <tp t="s">
        <v>#N/A N/A</v>
        <stp/>
        <stp>BDP|1398545303115186250</stp>
        <tr r="C275" s="5"/>
      </tp>
      <tp t="s">
        <v>#N/A N/A</v>
        <stp/>
        <stp>BDP|9762269987554462435</stp>
        <tr r="F353" s="5"/>
      </tp>
      <tp t="s">
        <v>#N/A N/A</v>
        <stp/>
        <stp>BDP|8014731810185540878</stp>
        <tr r="D290" s="5"/>
      </tp>
      <tp t="s">
        <v>#N/A N/A</v>
        <stp/>
        <stp>BDP|6097719720654323434</stp>
        <tr r="E250" s="5"/>
      </tp>
      <tp t="s">
        <v>#N/A N/A</v>
        <stp/>
        <stp>BDP|2752377279720829505</stp>
        <tr r="C303" s="5"/>
      </tp>
      <tp t="s">
        <v>#N/A N/A</v>
        <stp/>
        <stp>BDP|5386375775424459649</stp>
        <tr r="E175" s="5"/>
      </tp>
      <tp t="s">
        <v>#N/A N/A</v>
        <stp/>
        <stp>BDP|5510116518016833050</stp>
        <tr r="C247" s="5"/>
      </tp>
      <tp t="s">
        <v>#N/A N/A</v>
        <stp/>
        <stp>BDP|3484239040357070117</stp>
        <tr r="F247" s="5"/>
      </tp>
      <tp t="s">
        <v>#N/A N/A</v>
        <stp/>
        <stp>BDP|1118973341496214931</stp>
        <tr r="D64" s="5"/>
      </tp>
      <tp t="s">
        <v>#N/A N/A</v>
        <stp/>
        <stp>BDP|2119381929433035361</stp>
        <tr r="D407" s="5"/>
      </tp>
      <tp t="s">
        <v>#N/A N/A</v>
        <stp/>
        <stp>BDP|6276979169279961327</stp>
        <tr r="F143" s="5"/>
      </tp>
      <tp t="s">
        <v>#N/A N/A</v>
        <stp/>
        <stp>BDP|6819824510564822851</stp>
        <tr r="C396" s="5"/>
      </tp>
      <tp t="s">
        <v>#N/A N/A</v>
        <stp/>
        <stp>BDP|5727971085757605042</stp>
        <tr r="D339" s="5"/>
      </tp>
      <tp t="s">
        <v>#N/A N/A</v>
        <stp/>
        <stp>BDP|2857395534429196806</stp>
        <tr r="E20" s="7"/>
      </tp>
      <tp t="s">
        <v>#N/A N/A</v>
        <stp/>
        <stp>BDP|6635265088096462987</stp>
        <tr r="E238" s="5"/>
      </tp>
      <tp t="s">
        <v>#N/A N/A</v>
        <stp/>
        <stp>BDP|4159562837206211762</stp>
        <tr r="C391" s="5"/>
      </tp>
      <tp t="s">
        <v>#N/A N/A</v>
        <stp/>
        <stp>BDP|6335399089886624816</stp>
        <tr r="E208" s="5"/>
      </tp>
      <tp t="s">
        <v>#N/A Requesting Data...4156942233</v>
        <stp/>
        <stp>BDP|2651132600187178718</stp>
        <tr r="G19" s="7"/>
      </tp>
      <tp t="s">
        <v>#N/A N/A</v>
        <stp/>
        <stp>BDP|3104600327191408571</stp>
        <tr r="F197" s="5"/>
      </tp>
      <tp t="s">
        <v>#N/A N/A</v>
        <stp/>
        <stp>BDP|6205262048306144580</stp>
        <tr r="E26" s="5"/>
      </tp>
      <tp t="s">
        <v>#N/A N/A</v>
        <stp/>
        <stp>BDP|42886058146617250</stp>
        <tr r="D164" s="5"/>
      </tp>
      <tp t="s">
        <v>#N/A N/A</v>
        <stp/>
        <stp>BDP|58227359208215445</stp>
        <tr r="E67" s="5"/>
      </tp>
      <tp t="s">
        <v>#N/A N/A</v>
        <stp/>
        <stp>BDP|17847842006051001</stp>
        <tr r="D338" s="5"/>
      </tp>
      <tp t="s">
        <v>#N/A N/A</v>
        <stp/>
        <stp>BDP|85306762729268090</stp>
        <tr r="C301" s="5"/>
      </tp>
      <tp t="s">
        <v>#N/A N/A</v>
        <stp/>
        <stp>BDP|72262126827908846</stp>
        <tr r="F31" s="5"/>
      </tp>
      <tp t="s">
        <v>#N/A N/A</v>
        <stp/>
        <stp>BDP|78266961794569064</stp>
        <tr r="E301" s="5"/>
      </tp>
      <tp t="s">
        <v>#N/A N/A</v>
        <stp/>
        <stp>BDP|64355768587701265</stp>
        <tr r="D109" s="5"/>
      </tp>
      <tp t="s">
        <v>#N/A N/A</v>
        <stp/>
        <stp>BDP|57168636166987728</stp>
        <tr r="F258" s="5"/>
      </tp>
      <tp t="s">
        <v>#N/A N/A</v>
        <stp/>
        <stp>BDP|14832248611001801</stp>
        <tr r="F144" s="5"/>
      </tp>
      <tp t="s">
        <v>#N/A N/A</v>
        <stp/>
        <stp>BDP|96910441519450069</stp>
        <tr r="D5" s="6"/>
      </tp>
      <tp t="s">
        <v>#N/A N/A</v>
        <stp/>
        <stp>BDP|317275890868910635</stp>
        <tr r="F7" s="6"/>
      </tp>
      <tp t="s">
        <v>#N/A N/A</v>
        <stp/>
        <stp>BDP|759263113881590796</stp>
        <tr r="C283" s="5"/>
      </tp>
      <tp t="s">
        <v>#N/A N/A</v>
        <stp/>
        <stp>BDP|693175058604015538</stp>
        <tr r="D320" s="5"/>
      </tp>
      <tp t="s">
        <v>#N/A N/A</v>
        <stp/>
        <stp>BDP|826794221386488621</stp>
        <tr r="F243" s="5"/>
      </tp>
      <tp t="s">
        <v>#N/A N/A</v>
        <stp/>
        <stp>BDP|611338343385499747</stp>
        <tr r="E86" s="5"/>
      </tp>
      <tp t="s">
        <v>#N/A N/A</v>
        <stp/>
        <stp>BDP|790769457102412529</stp>
        <tr r="D400" s="5"/>
      </tp>
      <tp t="s">
        <v>#N/A N/A</v>
        <stp/>
        <stp>BDP|217959500468658409</stp>
        <tr r="D52" s="5"/>
      </tp>
      <tp t="s">
        <v>#N/A N/A</v>
        <stp/>
        <stp>BDP|355723330398672954</stp>
        <tr r="C10" s="6"/>
      </tp>
      <tp t="s">
        <v>#N/A N/A</v>
        <stp/>
        <stp>BDP|413091443821836059</stp>
        <tr r="C206" s="5"/>
      </tp>
      <tp t="s">
        <v>#N/A N/A</v>
        <stp/>
        <stp>BDP|192148966323919071</stp>
        <tr r="F155" s="5"/>
      </tp>
      <tp t="s">
        <v>#N/A N/A</v>
        <stp/>
        <stp>BDP|974102045934076524</stp>
        <tr r="F408" s="5"/>
      </tp>
      <tp t="s">
        <v>#N/A N/A</v>
        <stp/>
        <stp>BDP|342480790399428094</stp>
        <tr r="D397" s="5"/>
      </tp>
      <tp t="s">
        <v>#N/A N/A</v>
        <stp/>
        <stp>BDP|465568853146220247</stp>
        <tr r="C169" s="5"/>
      </tp>
      <tp t="s">
        <v>#N/A N/A</v>
        <stp/>
        <stp>BDP|446245266539547945</stp>
        <tr r="D281" s="5"/>
      </tp>
      <tp t="s">
        <v>#N/A N/A</v>
        <stp/>
        <stp>BDP|203041865070582261</stp>
        <tr r="D369" s="5"/>
      </tp>
      <tp t="s">
        <v>#N/A N/A</v>
        <stp/>
        <stp>BDP|261772455015851074</stp>
        <tr r="F75" s="5"/>
      </tp>
      <tp t="s">
        <v>#N/A N/A</v>
        <stp/>
        <stp>BDP|176585545470189650</stp>
        <tr r="F11" s="7"/>
      </tp>
      <tp t="s">
        <v>#N/A N/A</v>
        <stp/>
        <stp>BDP|368391667951452324</stp>
        <tr r="D24" s="5"/>
      </tp>
      <tp t="s">
        <v>#N/A N/A</v>
        <stp/>
        <stp>BDP|288063150282735057</stp>
        <tr r="E228" s="5"/>
      </tp>
      <tp t="s">
        <v>#N/A N/A</v>
        <stp/>
        <stp>BDP|673253069642835141</stp>
        <tr r="C277" s="5"/>
      </tp>
      <tp t="s">
        <v>#N/A N/A</v>
        <stp/>
        <stp>BDP|270546431247245623</stp>
        <tr r="E47" s="5"/>
      </tp>
      <tp t="s">
        <v>#N/A N/A</v>
        <stp/>
        <stp>BDP|644160921474228023</stp>
        <tr r="E109" s="5"/>
      </tp>
      <tp t="s">
        <v>#N/A N/A</v>
        <stp/>
        <stp>BDP|437739063426106193</stp>
        <tr r="F6" s="5"/>
      </tp>
      <tp t="s">
        <v>#N/A N/A</v>
        <stp/>
        <stp>BDP|953053650881509259</stp>
        <tr r="F249" s="5"/>
      </tp>
      <tp t="s">
        <v>#N/A N/A</v>
        <stp/>
        <stp>BDP|347069310335503290</stp>
        <tr r="E207" s="5"/>
      </tp>
      <tp t="s">
        <v>#N/A N/A</v>
        <stp/>
        <stp>BDP|344811831158918537</stp>
        <tr r="D56" s="5"/>
      </tp>
      <tp t="s">
        <v>#N/A N/A</v>
        <stp/>
        <stp>BDP|435032871000683155</stp>
        <tr r="F312" s="5"/>
      </tp>
      <tp t="s">
        <v>#N/A N/A</v>
        <stp/>
        <stp>BDP|812766194470893824</stp>
        <tr r="C362" s="5"/>
      </tp>
      <tp t="s">
        <v>#N/A N/A</v>
        <stp/>
        <stp>BDP|776712808342033433</stp>
        <tr r="E197" s="5"/>
      </tp>
      <tp t="s">
        <v>#N/A N/A</v>
        <stp/>
        <stp>BDP|804121901830021001</stp>
        <tr r="D76" s="5"/>
      </tp>
      <tp t="s">
        <v>#N/A N/A</v>
        <stp/>
        <stp>BDP|466257706236504593</stp>
        <tr r="E252" s="5"/>
      </tp>
      <tp t="s">
        <v>#N/A N/A</v>
        <stp/>
        <stp>BDP|733619481709506665</stp>
        <tr r="D45" s="5"/>
      </tp>
      <tp t="s">
        <v>#N/A N/A</v>
        <stp/>
        <stp>BDP|291017452540594423</stp>
        <tr r="E322" s="5"/>
      </tp>
      <tp t="s">
        <v>#N/A N/A</v>
        <stp/>
        <stp>BDP|933407646961836063</stp>
        <tr r="E294" s="5"/>
      </tp>
      <tp t="s">
        <v>#N/A N/A</v>
        <stp/>
        <stp>BDP|233069502375727439</stp>
        <tr r="F405" s="5"/>
      </tp>
      <tp t="s">
        <v>#N/A N/A</v>
        <stp/>
        <stp>BDP|147496412587152261</stp>
        <tr r="C16" s="5"/>
      </tp>
      <tp t="s">
        <v>#N/A N/A</v>
        <stp/>
        <stp>BDP|275130948730384536</stp>
        <tr r="D381" s="5"/>
      </tp>
      <tp t="s">
        <v>#N/A N/A</v>
        <stp/>
        <stp>BDP|753063808671064139</stp>
        <tr r="E303" s="5"/>
      </tp>
      <tp t="s">
        <v>#N/A N/A</v>
        <stp/>
        <stp>BDP|205380545082630534</stp>
        <tr r="E3" s="6"/>
      </tp>
      <tp t="s">
        <v>#N/A N/A</v>
        <stp/>
        <stp>BDP|406236531006398750</stp>
        <tr r="F82" s="5"/>
      </tp>
      <tp t="s">
        <v>#N/A N/A</v>
        <stp/>
        <stp>BDP|863641571466492781</stp>
        <tr r="D2" s="5"/>
      </tp>
      <tp t="s">
        <v>#N/A N/A</v>
        <stp/>
        <stp>BDP|251903550649134511</stp>
        <tr r="F147" s="5"/>
      </tp>
      <tp t="s">
        <v>#N/A N/A</v>
        <stp/>
        <stp>BDP|847430440416139692</stp>
        <tr r="C147" s="5"/>
      </tp>
      <tp t="s">
        <v>#N/A N/A</v>
        <stp/>
        <stp>BDP|228190964741488512</stp>
        <tr r="F9" s="5"/>
      </tp>
      <tp t="s">
        <v>#N/A N/A</v>
        <stp/>
        <stp>BDP|789176187558577291</stp>
        <tr r="E119" s="5"/>
      </tp>
      <tp t="s">
        <v>#N/A N/A</v>
        <stp/>
        <stp>BDP|197034034739507976</stp>
        <tr r="E102" s="5"/>
      </tp>
      <tp t="s">
        <v>#N/A N/A</v>
        <stp/>
        <stp>BDP|890607019875636137</stp>
        <tr r="D119" s="5"/>
      </tp>
      <tp t="s">
        <v>#N/A N/A</v>
        <stp/>
        <stp>BDP|718817087920678313</stp>
        <tr r="D289" s="5"/>
      </tp>
      <tp t="s">
        <v>#N/A N/A</v>
        <stp/>
        <stp>BDP|599314417599647850</stp>
        <tr r="D210" s="5"/>
      </tp>
      <tp t="s">
        <v>#N/A N/A</v>
        <stp/>
        <stp>BDP|525042158364610333</stp>
        <tr r="E333" s="5"/>
      </tp>
      <tp t="s">
        <v>#N/A N/A</v>
        <stp/>
        <stp>BDP|722563604321017686</stp>
        <tr r="D234" s="5"/>
      </tp>
      <tp t="s">
        <v>#N/A N/A</v>
        <stp/>
        <stp>BDP|346334993980452895</stp>
        <tr r="D26" s="5"/>
      </tp>
      <tp t="s">
        <v>#N/A N/A</v>
        <stp/>
        <stp>BDP|703610406662165699</stp>
        <tr r="F414" s="5"/>
      </tp>
      <tp t="s">
        <v>#N/A N/A</v>
        <stp/>
        <stp>BDP|845172399753468998</stp>
        <tr r="E147" s="5"/>
      </tp>
      <tp t="s">
        <v>#N/A N/A</v>
        <stp/>
        <stp>BDP|726400576742463319</stp>
        <tr r="E178" s="5"/>
      </tp>
      <tp t="s">
        <v>#N/A N/A</v>
        <stp/>
        <stp>BDP|227568870364363437</stp>
        <tr r="E157" s="5"/>
      </tp>
      <tp t="s">
        <v>#N/A N/A</v>
        <stp/>
        <stp>BDP|485981595490868275</stp>
        <tr r="D66" s="5"/>
      </tp>
      <tp t="s">
        <v>#N/A N/A</v>
        <stp/>
        <stp>BDP|153235536832439177</stp>
        <tr r="F290" s="5"/>
      </tp>
      <tp t="s">
        <v>#N/A N/A</v>
        <stp/>
        <stp>BDP|817487266313428334</stp>
        <tr r="E53" s="5"/>
      </tp>
      <tp t="s">
        <v>#N/A N/A</v>
        <stp/>
        <stp>BDP|706214741432080980</stp>
        <tr r="F204" s="5"/>
      </tp>
      <tp t="s">
        <v>#N/A N/A</v>
        <stp/>
        <stp>BDP|851576398982199322</stp>
        <tr r="C353" s="5"/>
      </tp>
      <tp t="s">
        <v>#N/A N/A</v>
        <stp/>
        <stp>BDP|929902838047219048</stp>
        <tr r="C356" s="5"/>
      </tp>
      <tp t="s">
        <v>#N/A N/A</v>
        <stp/>
        <stp>BDP|660912501371731506</stp>
        <tr r="D90" s="5"/>
      </tp>
      <tp t="s">
        <v>#N/A N/A</v>
        <stp/>
        <stp>BDP|232826224957481011</stp>
        <tr r="F120" s="5"/>
      </tp>
      <tp t="s">
        <v>#N/A N/A</v>
        <stp/>
        <stp>BDP|778868058984915426</stp>
        <tr r="E95" s="5"/>
      </tp>
      <tp t="s">
        <v>#N/A N/A</v>
        <stp/>
        <stp>BDP|304937752876606682</stp>
        <tr r="F11" s="6"/>
      </tp>
      <tp t="s">
        <v>#N/A N/A</v>
        <stp/>
        <stp>BDP|874958372745517758</stp>
        <tr r="C122" s="5"/>
      </tp>
      <tp t="s">
        <v>#N/A N/A</v>
        <stp/>
        <stp>BDP|978865646858108827</stp>
        <tr r="F83" s="5"/>
      </tp>
      <tp t="s">
        <v>#N/A N/A</v>
        <stp/>
        <stp>BDP|311142828707911824</stp>
        <tr r="D133" s="5"/>
      </tp>
      <tp t="s">
        <v>#N/A N/A</v>
        <stp/>
        <stp>BDP|994364203297042895</stp>
        <tr r="F109" s="5"/>
      </tp>
      <tp t="s">
        <v>#N/A N/A</v>
        <stp/>
        <stp>BDP|237733078018411483</stp>
        <tr r="E222" s="5"/>
      </tp>
      <tp t="s">
        <v>#N/A N/A</v>
        <stp/>
        <stp>BDP|751974743577269665</stp>
        <tr r="D327" s="5"/>
      </tp>
      <tp t="s">
        <v>#N/A N/A</v>
        <stp/>
        <stp>BDP|829738012273365989</stp>
        <tr r="C93" s="5"/>
      </tp>
      <tp t="s">
        <v>#N/A N/A</v>
        <stp/>
        <stp>BDP|191805159170795236</stp>
        <tr r="D192" s="5"/>
      </tp>
      <tp t="s">
        <v>#N/A N/A</v>
        <stp/>
        <stp>BDP|664142185030812616</stp>
        <tr r="D11" s="7"/>
      </tp>
      <tp t="s">
        <v>#N/A N/A</v>
        <stp/>
        <stp>BDP|646290123529587660</stp>
        <tr r="F378" s="5"/>
      </tp>
      <tp t="s">
        <v>#N/A N/A</v>
        <stp/>
        <stp>BDP|779638799208529876</stp>
        <tr r="E99" s="5"/>
      </tp>
      <tp t="s">
        <v>#N/A N/A</v>
        <stp/>
        <stp>BDP|782914744064704636</stp>
        <tr r="D399" s="5"/>
      </tp>
      <tp t="s">
        <v>#N/A N/A</v>
        <stp/>
        <stp>BDP|561491689615607602</stp>
        <tr r="D95" s="5"/>
      </tp>
      <tp t="s">
        <v>#N/A N/A</v>
        <stp/>
        <stp>BDP|961538087653742059</stp>
        <tr r="E314" s="5"/>
      </tp>
      <tp t="s">
        <v>#N/A N/A</v>
        <stp/>
        <stp>BDP|714969020050729530</stp>
        <tr r="E127" s="5"/>
      </tp>
      <tp t="s">
        <v>#N/A N/A</v>
        <stp/>
        <stp>BDP|625794303270768996</stp>
        <tr r="D4" s="6"/>
      </tp>
      <tp t="s">
        <v>#N/A N/A</v>
        <stp/>
        <stp>BDP|734447168799571267</stp>
        <tr r="C312" s="5"/>
      </tp>
      <tp t="s">
        <v>#N/A N/A</v>
        <stp/>
        <stp>BDP|621178191099708853</stp>
        <tr r="E8" s="5"/>
      </tp>
      <tp t="s">
        <v>#N/A N/A</v>
        <stp/>
        <stp>BDP|552235460764103959</stp>
        <tr r="E291" s="5"/>
      </tp>
      <tp t="s">
        <v>#N/A N/A</v>
        <stp/>
        <stp>BDP|413555785866834387</stp>
        <tr r="E88" s="5"/>
      </tp>
      <tp t="s">
        <v>#N/A N/A</v>
        <stp/>
        <stp>BDP|372023463218229603</stp>
        <tr r="E401" s="5"/>
      </tp>
      <tp t="s">
        <v>#N/A N/A</v>
        <stp/>
        <stp>BDP|410526687860551571</stp>
        <tr r="D39" s="5"/>
      </tp>
      <tp t="s">
        <v>#N/A N/A</v>
        <stp/>
        <stp>BDP|623085236471572903</stp>
        <tr r="E377" s="5"/>
      </tp>
      <tp t="s">
        <v>#N/A N/A</v>
        <stp/>
        <stp>BDP|298755683531247582</stp>
        <tr r="D101" s="5"/>
      </tp>
      <tp t="s">
        <v>#N/A N/A</v>
        <stp/>
        <stp>BDP|340610372803846904</stp>
        <tr r="C400" s="5"/>
      </tp>
      <tp t="s">
        <v>#N/A N/A</v>
        <stp/>
        <stp>BDP|186059994124413652</stp>
        <tr r="D371" s="5"/>
      </tp>
      <tp t="s">
        <v>#N/A N/A</v>
        <stp/>
        <stp>BDP|327269470949572725</stp>
        <tr r="F184" s="5"/>
      </tp>
      <tp t="s">
        <v>#N/A N/A</v>
        <stp/>
        <stp>BDP|997763910118566447</stp>
        <tr r="C409" s="5"/>
      </tp>
      <tp t="s">
        <v>#N/A N/A</v>
        <stp/>
        <stp>BDP|100166348579752668</stp>
        <tr r="E104" s="5"/>
      </tp>
      <tp t="s">
        <v>#N/A N/A</v>
        <stp/>
        <stp>BDP|971588671248676094</stp>
        <tr r="F36" s="5"/>
      </tp>
      <tp t="s">
        <v>#N/A N/A</v>
        <stp/>
        <stp>BDP|700940937569523992</stp>
        <tr r="D20" s="7"/>
      </tp>
      <tp t="s">
        <v>#N/A N/A</v>
        <stp/>
        <stp>BDP|232085688601185314</stp>
        <tr r="F217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414" tableType="queryTable" totalsRowShown="0">
  <autoFilter ref="A1:F414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0"/>
    <tableColumn id="5" xr3:uid="{C377CD76-B195-4690-89B4-A08A60A7BEAB}" uniqueName="5" name="CURRENT_TRR_1D" queryTableFieldId="15" dataDxfId="4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3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2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1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414"/>
  <sheetViews>
    <sheetView topLeftCell="A43" workbookViewId="0">
      <selection activeCell="H5" sqref="H5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408</v>
      </c>
      <c r="C1" t="s">
        <v>457</v>
      </c>
      <c r="D1" t="s">
        <v>433</v>
      </c>
      <c r="E1" t="s">
        <v>434</v>
      </c>
      <c r="F1" t="s">
        <v>435</v>
      </c>
    </row>
    <row r="2" spans="1:12" x14ac:dyDescent="0.25">
      <c r="A2" t="s">
        <v>83</v>
      </c>
      <c r="B2" s="1">
        <f>_xll.BQL($A$2:$A$414,"px_last(currency=EUR).value", "showdates","false","showids","false","showheaders","false","cols=1;rows=413")</f>
        <v>152.42002396976125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-0.36377910000000002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-1.177926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1.0683959999999999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16.55134</v>
      </c>
      <c r="H2" s="13"/>
    </row>
    <row r="3" spans="1:12" x14ac:dyDescent="0.25">
      <c r="A3" t="s">
        <v>62</v>
      </c>
      <c r="B3" s="1">
        <v>183.46086475523185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1.248834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-3.2960159999999998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7.5130929999999996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7.47133</v>
      </c>
      <c r="I3" s="13"/>
      <c r="J3" s="13"/>
      <c r="K3" s="13"/>
      <c r="L3" s="13"/>
    </row>
    <row r="4" spans="1:12" x14ac:dyDescent="0.25">
      <c r="A4" t="s">
        <v>50</v>
      </c>
      <c r="B4" s="1">
        <v>6.6562183092099199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9.6800959999999991E-3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0.76105400000000001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10.712680000000001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8.8787769999999995</v>
      </c>
      <c r="I4" s="13"/>
    </row>
    <row r="5" spans="1:12" x14ac:dyDescent="0.25">
      <c r="A5" t="s">
        <v>30</v>
      </c>
      <c r="B5" s="1">
        <v>166.6359362035586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-0.4326121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-1.9401200000000001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-0.78101900000000002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21.34132</v>
      </c>
    </row>
    <row r="6" spans="1:12" x14ac:dyDescent="0.25">
      <c r="A6" t="s">
        <v>32</v>
      </c>
      <c r="B6" s="1">
        <v>175.14520143818567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1.3870290000000001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0.26087290000000002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10.79363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0.91513460000000002</v>
      </c>
      <c r="I6" s="13"/>
    </row>
    <row r="7" spans="1:12" x14ac:dyDescent="0.25">
      <c r="A7" t="s">
        <v>65</v>
      </c>
      <c r="B7" s="1">
        <v>98.165391352447685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0.32623560000000001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-3.9380899999999999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-14.14141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-21.99785</v>
      </c>
    </row>
    <row r="8" spans="1:12" x14ac:dyDescent="0.25">
      <c r="A8" t="s">
        <v>87</v>
      </c>
      <c r="B8" s="1">
        <v>981.55250299622026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2.298047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15.36126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19.65241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119.30459999999999</v>
      </c>
    </row>
    <row r="9" spans="1:12" x14ac:dyDescent="0.25">
      <c r="A9" t="s">
        <v>55</v>
      </c>
      <c r="B9" s="1">
        <v>231.94464067353988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-0.93287059999999999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-3.299661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2.7475100000000001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-8.1324500000000004</v>
      </c>
    </row>
    <row r="10" spans="1:12" x14ac:dyDescent="0.25">
      <c r="A10" t="s">
        <v>31</v>
      </c>
      <c r="B10" s="1">
        <v>76.316032082603485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2.3158799999999999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5.571968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21.85727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75.506249999999994</v>
      </c>
    </row>
    <row r="11" spans="1:12" x14ac:dyDescent="0.25">
      <c r="A11" t="s">
        <v>2</v>
      </c>
      <c r="B11" s="1">
        <v>406.05426338234508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0.97218870000000002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17.233750000000001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13.01037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19.576989999999999</v>
      </c>
    </row>
    <row r="12" spans="1:12" x14ac:dyDescent="0.25">
      <c r="A12" t="s">
        <v>18</v>
      </c>
      <c r="B12" s="1">
        <v>44.270305153498668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1.4437960000000001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-0.60443159999999996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-18.64761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-47.670229999999997</v>
      </c>
    </row>
    <row r="13" spans="1:12" x14ac:dyDescent="0.25">
      <c r="A13" t="s">
        <v>15</v>
      </c>
      <c r="B13" s="1">
        <v>706.29667189084535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-0.45057000000000003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-3.5042749999999998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3.8047749999999998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-1.975176</v>
      </c>
    </row>
    <row r="14" spans="1:12" x14ac:dyDescent="0.25">
      <c r="A14" t="s">
        <v>88</v>
      </c>
      <c r="B14" s="1">
        <v>16.493039550106019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0.40613500000000002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-0.95975310000000003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-35.740229999999997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-15.24432</v>
      </c>
    </row>
    <row r="15" spans="1:12" x14ac:dyDescent="0.25">
      <c r="A15" t="s">
        <v>1</v>
      </c>
      <c r="B15" s="1">
        <v>50.433542915091735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-0.46545880000000001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-2.3682310000000002E-3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5.4032720000000003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17.097909999999999</v>
      </c>
    </row>
    <row r="16" spans="1:12" x14ac:dyDescent="0.25">
      <c r="A16" t="s">
        <v>47</v>
      </c>
      <c r="B16" s="1">
        <v>404.75707568913066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-1.7554339999999999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-2.294127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-3.5412240000000001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-0.72859640000000003</v>
      </c>
    </row>
    <row r="17" spans="1:6" x14ac:dyDescent="0.25">
      <c r="A17" t="s">
        <v>9</v>
      </c>
      <c r="B17" s="1">
        <v>9.2119510139992489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0.10301250000000001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4.6253849999999996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2.9709989999999999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-13.163869999999999</v>
      </c>
    </row>
    <row r="18" spans="1:6" x14ac:dyDescent="0.25">
      <c r="A18" t="s">
        <v>75</v>
      </c>
      <c r="B18" s="1">
        <v>49.975907801922283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0.51137370000000004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3.5214129999999999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8.1611019999999996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26.368189999999998</v>
      </c>
    </row>
    <row r="19" spans="1:6" x14ac:dyDescent="0.25">
      <c r="A19" t="s">
        <v>22</v>
      </c>
      <c r="B19" s="1">
        <v>165.24384622476262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2.889831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1.2078979999999999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5.014138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-26.422329999999999</v>
      </c>
    </row>
    <row r="20" spans="1:6" x14ac:dyDescent="0.25">
      <c r="A20" t="s">
        <v>67</v>
      </c>
      <c r="B20" s="1">
        <v>718.2262376694016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1.552365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4.4083160000000001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8.9781230000000001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37.277450000000002</v>
      </c>
    </row>
    <row r="21" spans="1:6" x14ac:dyDescent="0.25">
      <c r="A21" t="s">
        <v>40</v>
      </c>
      <c r="B21" s="1">
        <v>1561.3257121784825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-1.0751930000000001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-2.9822760000000001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18.765139999999999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9.9208909999999992</v>
      </c>
    </row>
    <row r="22" spans="1:6" x14ac:dyDescent="0.25">
      <c r="A22" t="s">
        <v>17</v>
      </c>
      <c r="B22" s="1">
        <v>311.5331428044621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1.2304919999999999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3.0323069999999999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9.4094820000000006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41.741320000000002</v>
      </c>
    </row>
    <row r="23" spans="1:6" x14ac:dyDescent="0.25">
      <c r="A23" t="s">
        <v>57</v>
      </c>
      <c r="B23" s="1">
        <v>29.362957499769522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-2.7408220000000001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-4.9311930000000004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-16.63477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-25.334</v>
      </c>
    </row>
    <row r="24" spans="1:6" x14ac:dyDescent="0.25">
      <c r="A24" t="s">
        <v>13</v>
      </c>
      <c r="B24" s="1">
        <v>52.337051719369413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10.32389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28.69942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27.912420000000001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23.598109999999998</v>
      </c>
    </row>
    <row r="25" spans="1:6" x14ac:dyDescent="0.25">
      <c r="A25" t="s">
        <v>19</v>
      </c>
      <c r="B25" s="1">
        <v>110.59999847412109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2.4597920000000002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-1.09589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-16.692309999999999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-17.705169999999999</v>
      </c>
    </row>
    <row r="26" spans="1:6" x14ac:dyDescent="0.25">
      <c r="A26" t="s">
        <v>7</v>
      </c>
      <c r="B26" s="1">
        <v>153.36959527980088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3.419079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1.354298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4.2114240000000001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15.11303</v>
      </c>
    </row>
    <row r="27" spans="1:6" x14ac:dyDescent="0.25">
      <c r="A27" t="s">
        <v>69</v>
      </c>
      <c r="B27" s="1">
        <v>123.81496571474227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-0.91801909999999998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2.8203469999999999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4.7061900000000003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33.86992</v>
      </c>
    </row>
    <row r="28" spans="1:6" x14ac:dyDescent="0.25">
      <c r="A28" t="s">
        <v>56</v>
      </c>
      <c r="B28" s="1">
        <v>52.364709136166681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-0.39011370000000001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-0.30617909999999998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-6.8926740000000004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8.9028460000000003</v>
      </c>
    </row>
    <row r="29" spans="1:6" x14ac:dyDescent="0.25">
      <c r="A29" t="s">
        <v>52</v>
      </c>
      <c r="B29" s="1">
        <v>45.459999084472656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-1.536435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-4.1452989999999996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-0.2002225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-17.140750000000001</v>
      </c>
    </row>
    <row r="30" spans="1:6" x14ac:dyDescent="0.25">
      <c r="A30" t="s">
        <v>61</v>
      </c>
      <c r="B30" s="1">
        <v>23.603016576841306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-0.97650049999999999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-1.4794400000000001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2.4523640000000002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8.2827000000000002</v>
      </c>
    </row>
    <row r="31" spans="1:6" x14ac:dyDescent="0.25">
      <c r="A31" t="s">
        <v>78</v>
      </c>
      <c r="B31" s="1">
        <v>13.602852370093423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-2.1526339999999999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-2.0482520000000002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-6.543704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-16.064979999999998</v>
      </c>
    </row>
    <row r="32" spans="1:6" x14ac:dyDescent="0.25">
      <c r="A32" t="s">
        <v>10</v>
      </c>
      <c r="B32" s="1">
        <v>11.449999809265137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-2.775369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1.7241379999999999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17.198119999999999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-39.763570000000001</v>
      </c>
    </row>
    <row r="33" spans="1:6" x14ac:dyDescent="0.25">
      <c r="A33" t="s">
        <v>60</v>
      </c>
      <c r="B33" s="1">
        <v>12.34442703051535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11.37782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12.844049999999999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28.302859999999999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-30.423459999999999</v>
      </c>
    </row>
    <row r="34" spans="1:6" x14ac:dyDescent="0.25">
      <c r="A34" t="s">
        <v>64</v>
      </c>
      <c r="B34" s="1">
        <v>56.826772379459761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-0.17018130000000001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-4.2105779999999999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-7.8589549999999999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2.3825780000000001</v>
      </c>
    </row>
    <row r="35" spans="1:6" x14ac:dyDescent="0.25">
      <c r="A35" t="s">
        <v>25</v>
      </c>
      <c r="B35" s="1">
        <v>112.74807119621352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0.56093870000000001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1.274853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10.98643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17.97458</v>
      </c>
    </row>
    <row r="36" spans="1:6" x14ac:dyDescent="0.25">
      <c r="A36" t="s">
        <v>84</v>
      </c>
      <c r="B36" s="1">
        <v>118.21701853046925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-0.55429969999999995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-3.9398339999999998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5.2790939999999997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0.23971329999999999</v>
      </c>
    </row>
    <row r="37" spans="1:6" x14ac:dyDescent="0.25">
      <c r="A37" t="s">
        <v>35</v>
      </c>
      <c r="B37" s="1">
        <v>74.900001525878906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-3.2047089999999998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2.2805810000000002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12.090339999999999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-6.8469899999999999</v>
      </c>
    </row>
    <row r="38" spans="1:6" x14ac:dyDescent="0.25">
      <c r="A38" t="s">
        <v>44</v>
      </c>
      <c r="B38" s="1">
        <v>65.372914169816539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-1.0211079999999999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1.2018519999999999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4.2282820000000001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21.826840000000001</v>
      </c>
    </row>
    <row r="39" spans="1:6" x14ac:dyDescent="0.25">
      <c r="A39" t="s">
        <v>48</v>
      </c>
      <c r="B39" s="1">
        <v>110.77717341200332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1.1297440000000001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0.51232140000000004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1.0457879999999999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9.2793910000000004</v>
      </c>
    </row>
    <row r="40" spans="1:6" x14ac:dyDescent="0.25">
      <c r="A40" t="s">
        <v>37</v>
      </c>
      <c r="B40" s="1">
        <v>1.420497833502351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1.3288759999999999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1.9802310000000001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10.796519999999999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-5.4222469999999996</v>
      </c>
    </row>
    <row r="41" spans="1:6" x14ac:dyDescent="0.25">
      <c r="A41" t="s">
        <v>80</v>
      </c>
      <c r="B41" s="1">
        <v>596.24781045450356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1.471028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4.340967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13.62312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35.493049999999997</v>
      </c>
    </row>
    <row r="42" spans="1:6" x14ac:dyDescent="0.25">
      <c r="A42" t="s">
        <v>42</v>
      </c>
      <c r="B42" s="1">
        <v>8.8543986271177388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-0.21624099999999999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0.1143906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0.92037239999999998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6.3578840000000003</v>
      </c>
    </row>
    <row r="43" spans="1:6" x14ac:dyDescent="0.25">
      <c r="A43" t="s">
        <v>39</v>
      </c>
      <c r="B43" s="1">
        <v>6.6515072762488074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-1.385065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1.6272009999999999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-5.193549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-29.111249999999998</v>
      </c>
    </row>
    <row r="44" spans="1:6" x14ac:dyDescent="0.25">
      <c r="A44" t="s">
        <v>43</v>
      </c>
      <c r="B44" s="1">
        <v>1226.5999755859375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1.518945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-1.9980659999999999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3.1197020000000002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4.2688160000000002</v>
      </c>
    </row>
    <row r="45" spans="1:6" x14ac:dyDescent="0.25">
      <c r="A45" t="s">
        <v>4</v>
      </c>
      <c r="B45" s="1">
        <v>99.216373190743994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-1.076247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-1.120231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-0.53251680000000001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16.482379999999999</v>
      </c>
    </row>
    <row r="46" spans="1:6" x14ac:dyDescent="0.25">
      <c r="A46" t="s">
        <v>46</v>
      </c>
      <c r="B46" s="1">
        <v>200.86659905964783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0.54483009999999998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-0.8619078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11.74531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33.505569999999999</v>
      </c>
    </row>
    <row r="47" spans="1:6" x14ac:dyDescent="0.25">
      <c r="A47" t="s">
        <v>41</v>
      </c>
      <c r="B47" s="1">
        <v>4.6824921414967022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-0.97259499999999999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-0.35902780000000001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6.1311669999999996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-26.68582</v>
      </c>
    </row>
    <row r="48" spans="1:6" x14ac:dyDescent="0.25">
      <c r="A48" t="s">
        <v>38</v>
      </c>
      <c r="B48" s="1">
        <v>57.156706875105712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-0.21235670000000001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-2.5978110000000001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9.3668309999999995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14.760529999999999</v>
      </c>
    </row>
    <row r="49" spans="1:6" x14ac:dyDescent="0.25">
      <c r="A49" t="s">
        <v>81</v>
      </c>
      <c r="B49" s="1">
        <v>34.265288320947825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1.8537129999999999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-0.35278209999999999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-0.97593070000000004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22.89611</v>
      </c>
    </row>
    <row r="50" spans="1:6" x14ac:dyDescent="0.25">
      <c r="A50" t="s">
        <v>73</v>
      </c>
      <c r="B50" s="1">
        <v>23.483285127117547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-1.102339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1.5781940000000001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6.436617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22.203520000000001</v>
      </c>
    </row>
    <row r="51" spans="1:6" x14ac:dyDescent="0.25">
      <c r="A51" t="s">
        <v>23</v>
      </c>
      <c r="B51" s="1">
        <v>11.524716185100752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-0.26274249999999999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2.8750969999999998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19.174790000000002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4.4645029999999997</v>
      </c>
    </row>
    <row r="52" spans="1:6" x14ac:dyDescent="0.25">
      <c r="A52" t="s">
        <v>72</v>
      </c>
      <c r="B52" s="1">
        <v>162.80077440767033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1.008189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2.1994699999999998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9.9838470000000008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-5.5875500000000002</v>
      </c>
    </row>
    <row r="53" spans="1:6" x14ac:dyDescent="0.25">
      <c r="A53" t="s">
        <v>49</v>
      </c>
      <c r="B53" s="1">
        <v>19.305209986220266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-0.72250170000000002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-1.1614100000000001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-0.13525889999999999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-5.3791820000000001</v>
      </c>
    </row>
    <row r="54" spans="1:6" x14ac:dyDescent="0.25">
      <c r="A54" t="s">
        <v>20</v>
      </c>
      <c r="B54" s="1">
        <v>55.88642020835254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-2.6128710000000002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-5.0446299999999997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-11.35915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-23.710380000000001</v>
      </c>
    </row>
    <row r="55" spans="1:6" x14ac:dyDescent="0.25">
      <c r="A55" t="s">
        <v>12</v>
      </c>
      <c r="B55" s="1">
        <v>120.15377396611576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-1.865208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-3.314451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-15.788880000000001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-18.02008</v>
      </c>
    </row>
    <row r="56" spans="1:6" x14ac:dyDescent="0.25">
      <c r="A56" t="s">
        <v>28</v>
      </c>
      <c r="B56" s="1">
        <v>12.528809809163825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5.970809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24.24784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8.0609850000000005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-17.48884</v>
      </c>
    </row>
    <row r="57" spans="1:6" x14ac:dyDescent="0.25">
      <c r="A57" t="s">
        <v>85</v>
      </c>
      <c r="B57" s="1">
        <v>253.05614455609847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-0.1727976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-1.8040970000000001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-1.228888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7.9433389999999999</v>
      </c>
    </row>
    <row r="58" spans="1:6" x14ac:dyDescent="0.25">
      <c r="A58" t="s">
        <v>76</v>
      </c>
      <c r="B58" s="1">
        <v>193.93380658246522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3.9837389999999999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8.7313799999999997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25.20355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49.118279999999999</v>
      </c>
    </row>
    <row r="59" spans="1:6" x14ac:dyDescent="0.25">
      <c r="A59" t="s">
        <v>58</v>
      </c>
      <c r="B59" s="1">
        <v>396.57048031713839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0.4707133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2.5754869999999999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4.5688110000000002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17.101489999999998</v>
      </c>
    </row>
    <row r="60" spans="1:6" x14ac:dyDescent="0.25">
      <c r="A60" t="s">
        <v>14</v>
      </c>
      <c r="B60" s="1">
        <v>421.26855351710151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1.0932390000000001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2.8451270000000002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13.35079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14.549759999999999</v>
      </c>
    </row>
    <row r="61" spans="1:6" x14ac:dyDescent="0.25">
      <c r="A61" t="s">
        <v>11</v>
      </c>
      <c r="B61" s="1">
        <v>277.48686272702133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-1.877786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-0.65533410000000003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-3.6485180000000001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-11.8416</v>
      </c>
    </row>
    <row r="62" spans="1:6" x14ac:dyDescent="0.25">
      <c r="A62" t="s">
        <v>71</v>
      </c>
      <c r="B62" s="1">
        <v>161.32571217848255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0.56015870000000001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-0.40615899999999999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0.34187220000000001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27.776340000000001</v>
      </c>
    </row>
    <row r="63" spans="1:6" x14ac:dyDescent="0.25">
      <c r="A63" t="s">
        <v>45</v>
      </c>
      <c r="B63" s="1">
        <v>296.59813773393569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3.0428139999999999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1.4292279999999999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8.7999539999999996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11.20922</v>
      </c>
    </row>
    <row r="64" spans="1:6" x14ac:dyDescent="0.25">
      <c r="A64" t="s">
        <v>16</v>
      </c>
      <c r="B64" s="1">
        <v>61.159767677698909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-0.68652559999999996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-8.0064329999999995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-12.17727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-12.51821</v>
      </c>
    </row>
    <row r="65" spans="1:6" x14ac:dyDescent="0.25">
      <c r="A65" t="s">
        <v>51</v>
      </c>
      <c r="B65" s="1">
        <v>229.4643680280262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-1.2944640000000001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-1.159267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0.9635667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9.5997640000000004</v>
      </c>
    </row>
    <row r="66" spans="1:6" x14ac:dyDescent="0.25">
      <c r="A66" t="s">
        <v>27</v>
      </c>
      <c r="B66" s="1">
        <v>10.828768879756025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0.35074309999999997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-2.0905610000000001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3.1110600000000002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7.5713590000000002</v>
      </c>
    </row>
    <row r="67" spans="1:6" x14ac:dyDescent="0.25">
      <c r="A67" t="s">
        <v>74</v>
      </c>
      <c r="B67" s="1">
        <v>81.10998432746382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0.32561289999999998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-1.1011420000000001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0.3669192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17.69192</v>
      </c>
    </row>
    <row r="68" spans="1:6" x14ac:dyDescent="0.25">
      <c r="A68" t="s">
        <v>59</v>
      </c>
      <c r="B68" s="1">
        <v>31.842905872591498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-0.26735500000000001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-6.2566240000000004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11.14879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3.7731699999999999</v>
      </c>
    </row>
    <row r="69" spans="1:6" x14ac:dyDescent="0.25">
      <c r="A69" t="s">
        <v>33</v>
      </c>
      <c r="B69" s="1">
        <v>203.65999815617221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-15.55409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-14.17902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-13.235189999999999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-18.376650000000001</v>
      </c>
    </row>
    <row r="70" spans="1:6" x14ac:dyDescent="0.25">
      <c r="A70" t="s">
        <v>77</v>
      </c>
      <c r="B70" s="1">
        <v>18.610000610351563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-1.705757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-5.1928020000000004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-10.053240000000001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-23.996790000000001</v>
      </c>
    </row>
    <row r="71" spans="1:6" x14ac:dyDescent="0.25">
      <c r="A71" t="s">
        <v>34</v>
      </c>
      <c r="B71" s="1">
        <v>24.407727992691175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-2.0143209999999998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-6.4963620000000004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-3.439079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-1.0746370000000001</v>
      </c>
    </row>
    <row r="72" spans="1:6" x14ac:dyDescent="0.25">
      <c r="A72" t="s">
        <v>82</v>
      </c>
      <c r="B72" s="1">
        <v>251.02793399096527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-2.515698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-4.4703400000000002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-2.120247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5.6859219999999997</v>
      </c>
    </row>
    <row r="73" spans="1:6" x14ac:dyDescent="0.25">
      <c r="A73" t="s">
        <v>54</v>
      </c>
      <c r="B73" s="1">
        <v>235.65962939061492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1.0089889999999999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-5.658029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-18.439589999999999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-4.8416740000000003</v>
      </c>
    </row>
    <row r="74" spans="1:6" x14ac:dyDescent="0.25">
      <c r="A74" t="s">
        <v>79</v>
      </c>
      <c r="B74" s="1">
        <v>65.916843366829539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2.411089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-2.3244479999999998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-6.0652049999999997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-5.7195939999999998</v>
      </c>
    </row>
    <row r="75" spans="1:6" x14ac:dyDescent="0.25">
      <c r="A75" t="s">
        <v>66</v>
      </c>
      <c r="B75" s="1">
        <v>17.295104637226885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0.32088040000000001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-3.7970869999999999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-38.812060000000002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-47.973619999999997</v>
      </c>
    </row>
    <row r="76" spans="1:6" x14ac:dyDescent="0.25">
      <c r="A76" t="s">
        <v>86</v>
      </c>
      <c r="B76" s="1">
        <v>16.892000648798877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0.27410790000000002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0.38612010000000002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-2.216119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-3.0765539999999998</v>
      </c>
    </row>
    <row r="77" spans="1:6" x14ac:dyDescent="0.25">
      <c r="A77" t="s">
        <v>29</v>
      </c>
      <c r="B77" s="1">
        <v>12.071844779831386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6.9225709999999996E-2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-4.7419180000000001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-0.33855540000000001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8.3530060000000006</v>
      </c>
    </row>
    <row r="78" spans="1:6" x14ac:dyDescent="0.25">
      <c r="A78" t="s">
        <v>36</v>
      </c>
      <c r="B78" s="1">
        <v>262.19717936962326</v>
      </c>
      <c r="C78" cm="1">
        <f t="array" aca="1" ref="C78" ca="1">_xll.BDP(Stocks[[#This Row],[bloomberg_query]], "CUST_TRR_RETURN_HOLDING_PER", "CUST_TRR_START_DT="&amp;TEXT(WORKDAY(TODAY(), -2),"jjjjMMtt"),"CUST_TRR_END_DT="&amp;TEXT(WORKDAY(TODAY(), -1),"jjjjMMtt"), "CUST_TRR_CRNCY=EUR")</f>
        <v>-4.8647619999999998</v>
      </c>
      <c r="D78" cm="1">
        <f t="array" aca="1" ref="D78" ca="1">_xll.BDP(Stocks[[#This Row],[bloomberg_query]], "CUST_TRR_RETURN_HOLDING_PER", "CUST_TRR_START_DT="&amp;TEXT(WORKDAY(TODAY(), -6),"jjjjMMtt"),"CUST_TRR_END_DT="&amp;TEXT(WORKDAY(TODAY(), -1),"jjjjMMtt"), "CUST_TRR_CRNCY=EUR")</f>
        <v>-5.6124150000000004</v>
      </c>
      <c r="E78" cm="1">
        <f t="array" aca="1" ref="E78" ca="1">_xll.BDP(Stocks[[#This Row],[bloomberg_query]], "CUST_TRR_RETURN_HOLDING_PER", "CUST_TRR_START_DT="&amp;TEXT(WORKDAY(EDATE(TODAY(), -1) - 2, 1),"jjjjMMtt"),"CUST_TRR_END_DT="&amp;TEXT(WORKDAY(TODAY(), -1),"jjjjMMtt"),"CUST_TRR_CRNCY=EUR")</f>
        <v>-1.4829920000000001</v>
      </c>
      <c r="F78" cm="1">
        <f t="array" aca="1" ref="F78" ca="1">_xll.BDP(Stocks[[#This Row],[bloomberg_query]], "CUST_TRR_RETURN_HOLDING_PER", "CUST_TRR_START_DT="&amp;TEXT(WORKDAY(DATE(YEAR(TODAY())-1, 12, 31), -1),"jjjjMMtt"),"CUST_TRR_END_DT="&amp;TEXT(WORKDAY(TODAY(), -1),"jjjjMMtt"), "CUST_TRR_CRNCY=EUR")</f>
        <v>-10.694430000000001</v>
      </c>
    </row>
    <row r="79" spans="1:6" x14ac:dyDescent="0.25">
      <c r="A79" t="s">
        <v>21</v>
      </c>
      <c r="B79" s="1">
        <v>79.220060846316954</v>
      </c>
      <c r="C79" cm="1">
        <f t="array" aca="1" ref="C79" ca="1">_xll.BDP(Stocks[[#This Row],[bloomberg_query]], "CUST_TRR_RETURN_HOLDING_PER", "CUST_TRR_START_DT="&amp;TEXT(WORKDAY(TODAY(), -2),"jjjjMMtt"),"CUST_TRR_END_DT="&amp;TEXT(WORKDAY(TODAY(), -1),"jjjjMMtt"), "CUST_TRR_CRNCY=EUR")</f>
        <v>1.197552E-2</v>
      </c>
      <c r="D79" cm="1">
        <f t="array" aca="1" ref="D79" ca="1">_xll.BDP(Stocks[[#This Row],[bloomberg_query]], "CUST_TRR_RETURN_HOLDING_PER", "CUST_TRR_START_DT="&amp;TEXT(WORKDAY(TODAY(), -6),"jjjjMMtt"),"CUST_TRR_END_DT="&amp;TEXT(WORKDAY(TODAY(), -1),"jjjjMMtt"), "CUST_TRR_CRNCY=EUR")</f>
        <v>-1.5951040000000001</v>
      </c>
      <c r="E79" cm="1">
        <f t="array" aca="1" ref="E79" ca="1">_xll.BDP(Stocks[[#This Row],[bloomberg_query]], "CUST_TRR_RETURN_HOLDING_PER", "CUST_TRR_START_DT="&amp;TEXT(WORKDAY(EDATE(TODAY(), -1) - 2, 1),"jjjjMMtt"),"CUST_TRR_END_DT="&amp;TEXT(WORKDAY(TODAY(), -1),"jjjjMMtt"),"CUST_TRR_CRNCY=EUR")</f>
        <v>-8.5527730000000002</v>
      </c>
      <c r="F79" cm="1">
        <f t="array" aca="1" ref="F79" ca="1">_xll.BDP(Stocks[[#This Row],[bloomberg_query]], "CUST_TRR_RETURN_HOLDING_PER", "CUST_TRR_START_DT="&amp;TEXT(WORKDAY(DATE(YEAR(TODAY())-1, 12, 31), -1),"jjjjMMtt"),"CUST_TRR_END_DT="&amp;TEXT(WORKDAY(TODAY(), -1),"jjjjMMtt"), "CUST_TRR_CRNCY=EUR")</f>
        <v>0.29645880000000002</v>
      </c>
    </row>
    <row r="80" spans="1:6" x14ac:dyDescent="0.25">
      <c r="A80" t="s">
        <v>8</v>
      </c>
      <c r="B80" s="1">
        <v>52.834885221720292</v>
      </c>
      <c r="C80" cm="1">
        <f t="array" aca="1" ref="C80" ca="1">_xll.BDP(Stocks[[#This Row],[bloomberg_query]], "CUST_TRR_RETURN_HOLDING_PER", "CUST_TRR_START_DT="&amp;TEXT(WORKDAY(TODAY(), -2),"jjjjMMtt"),"CUST_TRR_END_DT="&amp;TEXT(WORKDAY(TODAY(), -1),"jjjjMMtt"), "CUST_TRR_CRNCY=EUR")</f>
        <v>-0.51039369999999995</v>
      </c>
      <c r="D80" cm="1">
        <f t="array" aca="1" ref="D80" ca="1">_xll.BDP(Stocks[[#This Row],[bloomberg_query]], "CUST_TRR_RETURN_HOLDING_PER", "CUST_TRR_START_DT="&amp;TEXT(WORKDAY(TODAY(), -6),"jjjjMMtt"),"CUST_TRR_END_DT="&amp;TEXT(WORKDAY(TODAY(), -1),"jjjjMMtt"), "CUST_TRR_CRNCY=EUR")</f>
        <v>0.57134280000000004</v>
      </c>
      <c r="E80" cm="1">
        <f t="array" aca="1" ref="E80" ca="1">_xll.BDP(Stocks[[#This Row],[bloomberg_query]], "CUST_TRR_RETURN_HOLDING_PER", "CUST_TRR_START_DT="&amp;TEXT(WORKDAY(EDATE(TODAY(), -1) - 2, 1),"jjjjMMtt"),"CUST_TRR_END_DT="&amp;TEXT(WORKDAY(TODAY(), -1),"jjjjMMtt"),"CUST_TRR_CRNCY=EUR")</f>
        <v>9.339995</v>
      </c>
      <c r="F80" cm="1">
        <f t="array" aca="1" ref="F80" ca="1">_xll.BDP(Stocks[[#This Row],[bloomberg_query]], "CUST_TRR_RETURN_HOLDING_PER", "CUST_TRR_START_DT="&amp;TEXT(WORKDAY(DATE(YEAR(TODAY())-1, 12, 31), -1),"jjjjMMtt"),"CUST_TRR_END_DT="&amp;TEXT(WORKDAY(TODAY(), -1),"jjjjMMtt"), "CUST_TRR_CRNCY=EUR")</f>
        <v>-6.9015500000000003</v>
      </c>
    </row>
    <row r="81" spans="1:6" x14ac:dyDescent="0.25">
      <c r="A81" t="s">
        <v>68</v>
      </c>
      <c r="B81" s="1">
        <v>222.5</v>
      </c>
      <c r="C81" cm="1">
        <f t="array" aca="1" ref="C81" ca="1">_xll.BDP(Stocks[[#This Row],[bloomberg_query]], "CUST_TRR_RETURN_HOLDING_PER", "CUST_TRR_START_DT="&amp;TEXT(WORKDAY(TODAY(), -2),"jjjjMMtt"),"CUST_TRR_END_DT="&amp;TEXT(WORKDAY(TODAY(), -1),"jjjjMMtt"), "CUST_TRR_CRNCY=EUR")</f>
        <v>0.44863170000000002</v>
      </c>
      <c r="D81" cm="1">
        <f t="array" aca="1" ref="D81" ca="1">_xll.BDP(Stocks[[#This Row],[bloomberg_query]], "CUST_TRR_RETURN_HOLDING_PER", "CUST_TRR_START_DT="&amp;TEXT(WORKDAY(TODAY(), -6),"jjjjMMtt"),"CUST_TRR_END_DT="&amp;TEXT(WORKDAY(TODAY(), -1),"jjjjMMtt"), "CUST_TRR_CRNCY=EUR")</f>
        <v>-2.1843599999999999</v>
      </c>
      <c r="E81" cm="1">
        <f t="array" aca="1" ref="E81" ca="1">_xll.BDP(Stocks[[#This Row],[bloomberg_query]], "CUST_TRR_RETURN_HOLDING_PER", "CUST_TRR_START_DT="&amp;TEXT(WORKDAY(EDATE(TODAY(), -1) - 2, 1),"jjjjMMtt"),"CUST_TRR_END_DT="&amp;TEXT(WORKDAY(TODAY(), -1),"jjjjMMtt"),"CUST_TRR_CRNCY=EUR")</f>
        <v>-2.7350759999999998</v>
      </c>
      <c r="F81" cm="1">
        <f t="array" aca="1" ref="F81" ca="1">_xll.BDP(Stocks[[#This Row],[bloomberg_query]], "CUST_TRR_RETURN_HOLDING_PER", "CUST_TRR_START_DT="&amp;TEXT(WORKDAY(DATE(YEAR(TODAY())-1, 12, 31), -1),"jjjjMMtt"),"CUST_TRR_END_DT="&amp;TEXT(WORKDAY(TODAY(), -1),"jjjjMMtt"), "CUST_TRR_CRNCY=EUR")</f>
        <v>21.950859999999999</v>
      </c>
    </row>
    <row r="82" spans="1:6" x14ac:dyDescent="0.25">
      <c r="A82" t="s">
        <v>6</v>
      </c>
      <c r="B82" s="1">
        <v>20.935985515728145</v>
      </c>
      <c r="C82" cm="1">
        <f t="array" aca="1" ref="C82" ca="1">_xll.BDP(Stocks[[#This Row],[bloomberg_query]], "CUST_TRR_RETURN_HOLDING_PER", "CUST_TRR_START_DT="&amp;TEXT(WORKDAY(TODAY(), -2),"jjjjMMtt"),"CUST_TRR_END_DT="&amp;TEXT(WORKDAY(TODAY(), -1),"jjjjMMtt"), "CUST_TRR_CRNCY=EUR")</f>
        <v>-0.74549169999999998</v>
      </c>
      <c r="D82" cm="1">
        <f t="array" aca="1" ref="D82" ca="1">_xll.BDP(Stocks[[#This Row],[bloomberg_query]], "CUST_TRR_RETURN_HOLDING_PER", "CUST_TRR_START_DT="&amp;TEXT(WORKDAY(TODAY(), -6),"jjjjMMtt"),"CUST_TRR_END_DT="&amp;TEXT(WORKDAY(TODAY(), -1),"jjjjMMtt"), "CUST_TRR_CRNCY=EUR")</f>
        <v>-0.73308720000000005</v>
      </c>
      <c r="E82" cm="1">
        <f t="array" aca="1" ref="E82" ca="1">_xll.BDP(Stocks[[#This Row],[bloomberg_query]], "CUST_TRR_RETURN_HOLDING_PER", "CUST_TRR_START_DT="&amp;TEXT(WORKDAY(EDATE(TODAY(), -1) - 2, 1),"jjjjMMtt"),"CUST_TRR_END_DT="&amp;TEXT(WORKDAY(TODAY(), -1),"jjjjMMtt"),"CUST_TRR_CRNCY=EUR")</f>
        <v>-0.9705973</v>
      </c>
      <c r="F82" cm="1">
        <f t="array" aca="1" ref="F82" ca="1">_xll.BDP(Stocks[[#This Row],[bloomberg_query]], "CUST_TRR_RETURN_HOLDING_PER", "CUST_TRR_START_DT="&amp;TEXT(WORKDAY(DATE(YEAR(TODAY())-1, 12, 31), -1),"jjjjMMtt"),"CUST_TRR_END_DT="&amp;TEXT(WORKDAY(TODAY(), -1),"jjjjMMtt"), "CUST_TRR_CRNCY=EUR")</f>
        <v>5.4688040000000004</v>
      </c>
    </row>
    <row r="83" spans="1:6" x14ac:dyDescent="0.25">
      <c r="A83" t="s">
        <v>3</v>
      </c>
      <c r="B83" s="1">
        <v>198.11007651885313</v>
      </c>
      <c r="C83" cm="1">
        <f t="array" aca="1" ref="C83" ca="1">_xll.BDP(Stocks[[#This Row],[bloomberg_query]], "CUST_TRR_RETURN_HOLDING_PER", "CUST_TRR_START_DT="&amp;TEXT(WORKDAY(TODAY(), -2),"jjjjMMtt"),"CUST_TRR_END_DT="&amp;TEXT(WORKDAY(TODAY(), -1),"jjjjMMtt"), "CUST_TRR_CRNCY=EUR")</f>
        <v>-0.39250760000000001</v>
      </c>
      <c r="D83" cm="1">
        <f t="array" aca="1" ref="D83" ca="1">_xll.BDP(Stocks[[#This Row],[bloomberg_query]], "CUST_TRR_RETURN_HOLDING_PER", "CUST_TRR_START_DT="&amp;TEXT(WORKDAY(TODAY(), -6),"jjjjMMtt"),"CUST_TRR_END_DT="&amp;TEXT(WORKDAY(TODAY(), -1),"jjjjMMtt"), "CUST_TRR_CRNCY=EUR")</f>
        <v>-2.6599870000000001</v>
      </c>
      <c r="E83" cm="1">
        <f t="array" aca="1" ref="E83" ca="1">_xll.BDP(Stocks[[#This Row],[bloomberg_query]], "CUST_TRR_RETURN_HOLDING_PER", "CUST_TRR_START_DT="&amp;TEXT(WORKDAY(EDATE(TODAY(), -1) - 2, 1),"jjjjMMtt"),"CUST_TRR_END_DT="&amp;TEXT(WORKDAY(TODAY(), -1),"jjjjMMtt"),"CUST_TRR_CRNCY=EUR")</f>
        <v>-2.7767050000000002</v>
      </c>
      <c r="F83" cm="1">
        <f t="array" aca="1" ref="F83" ca="1">_xll.BDP(Stocks[[#This Row],[bloomberg_query]], "CUST_TRR_RETURN_HOLDING_PER", "CUST_TRR_START_DT="&amp;TEXT(WORKDAY(DATE(YEAR(TODAY())-1, 12, 31), -1),"jjjjMMtt"),"CUST_TRR_END_DT="&amp;TEXT(WORKDAY(TODAY(), -1),"jjjjMMtt"), "CUST_TRR_CRNCY=EUR")</f>
        <v>-9.9765940000000004</v>
      </c>
    </row>
    <row r="84" spans="1:6" x14ac:dyDescent="0.25">
      <c r="A84" t="s">
        <v>53</v>
      </c>
      <c r="B84" s="1">
        <v>150.55000305175781</v>
      </c>
      <c r="C84" cm="1">
        <f t="array" aca="1" ref="C84" ca="1">_xll.BDP(Stocks[[#This Row],[bloomberg_query]], "CUST_TRR_RETURN_HOLDING_PER", "CUST_TRR_START_DT="&amp;TEXT(WORKDAY(TODAY(), -2),"jjjjMMtt"),"CUST_TRR_END_DT="&amp;TEXT(WORKDAY(TODAY(), -1),"jjjjMMtt"), "CUST_TRR_CRNCY=EUR")</f>
        <v>0.96795730000000002</v>
      </c>
      <c r="D84" cm="1">
        <f t="array" aca="1" ref="D84" ca="1">_xll.BDP(Stocks[[#This Row],[bloomberg_query]], "CUST_TRR_RETURN_HOLDING_PER", "CUST_TRR_START_DT="&amp;TEXT(WORKDAY(TODAY(), -6),"jjjjMMtt"),"CUST_TRR_END_DT="&amp;TEXT(WORKDAY(TODAY(), -1),"jjjjMMtt"), "CUST_TRR_CRNCY=EUR")</f>
        <v>3.1718959999999998</v>
      </c>
      <c r="E84" cm="1">
        <f t="array" aca="1" ref="E84" ca="1">_xll.BDP(Stocks[[#This Row],[bloomberg_query]], "CUST_TRR_RETURN_HOLDING_PER", "CUST_TRR_START_DT="&amp;TEXT(WORKDAY(EDATE(TODAY(), -1) - 2, 1),"jjjjMMtt"),"CUST_TRR_END_DT="&amp;TEXT(WORKDAY(TODAY(), -1),"jjjjMMtt"),"CUST_TRR_CRNCY=EUR")</f>
        <v>6.8228099999999996</v>
      </c>
      <c r="F84" cm="1">
        <f t="array" aca="1" ref="F84" ca="1">_xll.BDP(Stocks[[#This Row],[bloomberg_query]], "CUST_TRR_RETURN_HOLDING_PER", "CUST_TRR_START_DT="&amp;TEXT(WORKDAY(DATE(YEAR(TODAY())-1, 12, 31), -1),"jjjjMMtt"),"CUST_TRR_END_DT="&amp;TEXT(WORKDAY(TODAY(), -1),"jjjjMMtt"), "CUST_TRR_CRNCY=EUR")</f>
        <v>18.609010000000001</v>
      </c>
    </row>
    <row r="85" spans="1:6" x14ac:dyDescent="0.25">
      <c r="A85" t="s">
        <v>63</v>
      </c>
      <c r="B85" s="1">
        <v>25.508212237553831</v>
      </c>
      <c r="C85" cm="1">
        <f t="array" aca="1" ref="C85" ca="1">_xll.BDP(Stocks[[#This Row],[bloomberg_query]], "CUST_TRR_RETURN_HOLDING_PER", "CUST_TRR_START_DT="&amp;TEXT(WORKDAY(TODAY(), -2),"jjjjMMtt"),"CUST_TRR_END_DT="&amp;TEXT(WORKDAY(TODAY(), -1),"jjjjMMtt"), "CUST_TRR_CRNCY=EUR")</f>
        <v>-0.78436139999999999</v>
      </c>
      <c r="D85" cm="1">
        <f t="array" aca="1" ref="D85" ca="1">_xll.BDP(Stocks[[#This Row],[bloomberg_query]], "CUST_TRR_RETURN_HOLDING_PER", "CUST_TRR_START_DT="&amp;TEXT(WORKDAY(TODAY(), -6),"jjjjMMtt"),"CUST_TRR_END_DT="&amp;TEXT(WORKDAY(TODAY(), -1),"jjjjMMtt"), "CUST_TRR_CRNCY=EUR")</f>
        <v>-1.309142</v>
      </c>
      <c r="E85" cm="1">
        <f t="array" aca="1" ref="E85" ca="1">_xll.BDP(Stocks[[#This Row],[bloomberg_query]], "CUST_TRR_RETURN_HOLDING_PER", "CUST_TRR_START_DT="&amp;TEXT(WORKDAY(EDATE(TODAY(), -1) - 2, 1),"jjjjMMtt"),"CUST_TRR_END_DT="&amp;TEXT(WORKDAY(TODAY(), -1),"jjjjMMtt"),"CUST_TRR_CRNCY=EUR")</f>
        <v>-2.706658</v>
      </c>
      <c r="F85" cm="1">
        <f t="array" aca="1" ref="F85" ca="1">_xll.BDP(Stocks[[#This Row],[bloomberg_query]], "CUST_TRR_RETURN_HOLDING_PER", "CUST_TRR_START_DT="&amp;TEXT(WORKDAY(DATE(YEAR(TODAY())-1, 12, 31), -1),"jjjjMMtt"),"CUST_TRR_END_DT="&amp;TEXT(WORKDAY(TODAY(), -1),"jjjjMMtt"), "CUST_TRR_CRNCY=EUR")</f>
        <v>-10.831239999999999</v>
      </c>
    </row>
    <row r="86" spans="1:6" x14ac:dyDescent="0.25">
      <c r="A86" t="s">
        <v>5</v>
      </c>
      <c r="B86" s="1">
        <v>877.0999755859375</v>
      </c>
      <c r="C86" cm="1">
        <f t="array" aca="1" ref="C86" ca="1">_xll.BDP(Stocks[[#This Row],[bloomberg_query]], "CUST_TRR_RETURN_HOLDING_PER", "CUST_TRR_START_DT="&amp;TEXT(WORKDAY(TODAY(), -2),"jjjjMMtt"),"CUST_TRR_END_DT="&amp;TEXT(WORKDAY(TODAY(), -1),"jjjjMMtt"), "CUST_TRR_CRNCY=EUR")</f>
        <v>0.46782289999999999</v>
      </c>
      <c r="D86" cm="1">
        <f t="array" aca="1" ref="D86" ca="1">_xll.BDP(Stocks[[#This Row],[bloomberg_query]], "CUST_TRR_RETURN_HOLDING_PER", "CUST_TRR_START_DT="&amp;TEXT(WORKDAY(TODAY(), -6),"jjjjMMtt"),"CUST_TRR_END_DT="&amp;TEXT(WORKDAY(TODAY(), -1),"jjjjMMtt"), "CUST_TRR_CRNCY=EUR")</f>
        <v>3.223916</v>
      </c>
      <c r="E86" cm="1">
        <f t="array" aca="1" ref="E86" ca="1">_xll.BDP(Stocks[[#This Row],[bloomberg_query]], "CUST_TRR_RETURN_HOLDING_PER", "CUST_TRR_START_DT="&amp;TEXT(WORKDAY(EDATE(TODAY(), -1) - 2, 1),"jjjjMMtt"),"CUST_TRR_END_DT="&amp;TEXT(WORKDAY(TODAY(), -1),"jjjjMMtt"),"CUST_TRR_CRNCY=EUR")</f>
        <v>2.5267819999999999</v>
      </c>
      <c r="F86" cm="1">
        <f t="array" aca="1" ref="F86" ca="1">_xll.BDP(Stocks[[#This Row],[bloomberg_query]], "CUST_TRR_RETURN_HOLDING_PER", "CUST_TRR_START_DT="&amp;TEXT(WORKDAY(DATE(YEAR(TODAY())-1, 12, 31), -1),"jjjjMMtt"),"CUST_TRR_END_DT="&amp;TEXT(WORKDAY(TODAY(), -1),"jjjjMMtt"), "CUST_TRR_CRNCY=EUR")</f>
        <v>29.6524</v>
      </c>
    </row>
    <row r="87" spans="1:6" x14ac:dyDescent="0.25">
      <c r="A87" t="s">
        <v>26</v>
      </c>
      <c r="B87" s="1">
        <v>7.9001504076731361</v>
      </c>
      <c r="C87" cm="1">
        <f t="array" aca="1" ref="C87" ca="1">_xll.BDP(Stocks[[#This Row],[bloomberg_query]], "CUST_TRR_RETURN_HOLDING_PER", "CUST_TRR_START_DT="&amp;TEXT(WORKDAY(TODAY(), -2),"jjjjMMtt"),"CUST_TRR_END_DT="&amp;TEXT(WORKDAY(TODAY(), -1),"jjjjMMtt"), "CUST_TRR_CRNCY=EUR")</f>
        <v>-1.693738</v>
      </c>
      <c r="D87" cm="1">
        <f t="array" aca="1" ref="D87" ca="1">_xll.BDP(Stocks[[#This Row],[bloomberg_query]], "CUST_TRR_RETURN_HOLDING_PER", "CUST_TRR_START_DT="&amp;TEXT(WORKDAY(TODAY(), -6),"jjjjMMtt"),"CUST_TRR_END_DT="&amp;TEXT(WORKDAY(TODAY(), -1),"jjjjMMtt"), "CUST_TRR_CRNCY=EUR")</f>
        <v>0.2044241</v>
      </c>
      <c r="E87" cm="1">
        <f t="array" aca="1" ref="E87" ca="1">_xll.BDP(Stocks[[#This Row],[bloomberg_query]], "CUST_TRR_RETURN_HOLDING_PER", "CUST_TRR_START_DT="&amp;TEXT(WORKDAY(EDATE(TODAY(), -1) - 2, 1),"jjjjMMtt"),"CUST_TRR_END_DT="&amp;TEXT(WORKDAY(TODAY(), -1),"jjjjMMtt"),"CUST_TRR_CRNCY=EUR")</f>
        <v>-1.1277079999999999</v>
      </c>
      <c r="F87" cm="1">
        <f t="array" aca="1" ref="F87" ca="1">_xll.BDP(Stocks[[#This Row],[bloomberg_query]], "CUST_TRR_RETURN_HOLDING_PER", "CUST_TRR_START_DT="&amp;TEXT(WORKDAY(DATE(YEAR(TODAY())-1, 12, 31), -1),"jjjjMMtt"),"CUST_TRR_END_DT="&amp;TEXT(WORKDAY(TODAY(), -1),"jjjjMMtt"), "CUST_TRR_CRNCY=EUR")</f>
        <v>-11.38552</v>
      </c>
    </row>
    <row r="88" spans="1:6" x14ac:dyDescent="0.25">
      <c r="A88" t="s">
        <v>89</v>
      </c>
      <c r="B88" s="1">
        <v>4.3770287578450517</v>
      </c>
      <c r="C88" cm="1">
        <f t="array" aca="1" ref="C88" ca="1">_xll.BDP(Stocks[[#This Row],[bloomberg_query]], "CUST_TRR_RETURN_HOLDING_PER", "CUST_TRR_START_DT="&amp;TEXT(WORKDAY(TODAY(), -2),"jjjjMMtt"),"CUST_TRR_END_DT="&amp;TEXT(WORKDAY(TODAY(), -1),"jjjjMMtt"), "CUST_TRR_CRNCY=EUR")</f>
        <v>0.80217830000000001</v>
      </c>
      <c r="D88" cm="1">
        <f t="array" aca="1" ref="D88" ca="1">_xll.BDP(Stocks[[#This Row],[bloomberg_query]], "CUST_TRR_RETURN_HOLDING_PER", "CUST_TRR_START_DT="&amp;TEXT(WORKDAY(TODAY(), -6),"jjjjMMtt"),"CUST_TRR_END_DT="&amp;TEXT(WORKDAY(TODAY(), -1),"jjjjMMtt"), "CUST_TRR_CRNCY=EUR")</f>
        <v>-1.610538</v>
      </c>
      <c r="E88" cm="1">
        <f t="array" aca="1" ref="E88" ca="1">_xll.BDP(Stocks[[#This Row],[bloomberg_query]], "CUST_TRR_RETURN_HOLDING_PER", "CUST_TRR_START_DT="&amp;TEXT(WORKDAY(EDATE(TODAY(), -1) - 2, 1),"jjjjMMtt"),"CUST_TRR_END_DT="&amp;TEXT(WORKDAY(TODAY(), -1),"jjjjMMtt"),"CUST_TRR_CRNCY=EUR")</f>
        <v>4.2505449999999998</v>
      </c>
      <c r="F88" cm="1">
        <f t="array" aca="1" ref="F88" ca="1">_xll.BDP(Stocks[[#This Row],[bloomberg_query]], "CUST_TRR_RETURN_HOLDING_PER", "CUST_TRR_START_DT="&amp;TEXT(WORKDAY(DATE(YEAR(TODAY())-1, 12, 31), -1),"jjjjMMtt"),"CUST_TRR_END_DT="&amp;TEXT(WORKDAY(TODAY(), -1),"jjjjMMtt"), "CUST_TRR_CRNCY=EUR")</f>
        <v>13.71917</v>
      </c>
    </row>
    <row r="89" spans="1:6" x14ac:dyDescent="0.25">
      <c r="A89" t="s">
        <v>24</v>
      </c>
      <c r="B89" s="1">
        <v>30.082050336498572</v>
      </c>
      <c r="C89" cm="1">
        <f t="array" aca="1" ref="C89" ca="1">_xll.BDP(Stocks[[#This Row],[bloomberg_query]], "CUST_TRR_RETURN_HOLDING_PER", "CUST_TRR_START_DT="&amp;TEXT(WORKDAY(TODAY(), -2),"jjjjMMtt"),"CUST_TRR_END_DT="&amp;TEXT(WORKDAY(TODAY(), -1),"jjjjMMtt"), "CUST_TRR_CRNCY=EUR")</f>
        <v>2.6585549999999998</v>
      </c>
      <c r="D89" cm="1">
        <f t="array" aca="1" ref="D89" ca="1">_xll.BDP(Stocks[[#This Row],[bloomberg_query]], "CUST_TRR_RETURN_HOLDING_PER", "CUST_TRR_START_DT="&amp;TEXT(WORKDAY(TODAY(), -6),"jjjjMMtt"),"CUST_TRR_END_DT="&amp;TEXT(WORKDAY(TODAY(), -1),"jjjjMMtt"), "CUST_TRR_CRNCY=EUR")</f>
        <v>7.4118940000000002</v>
      </c>
      <c r="E89" cm="1">
        <f t="array" aca="1" ref="E89" ca="1">_xll.BDP(Stocks[[#This Row],[bloomberg_query]], "CUST_TRR_RETURN_HOLDING_PER", "CUST_TRR_START_DT="&amp;TEXT(WORKDAY(EDATE(TODAY(), -1) - 2, 1),"jjjjMMtt"),"CUST_TRR_END_DT="&amp;TEXT(WORKDAY(TODAY(), -1),"jjjjMMtt"),"CUST_TRR_CRNCY=EUR")</f>
        <v>15.480090000000001</v>
      </c>
      <c r="F89" cm="1">
        <f t="array" aca="1" ref="F89" ca="1">_xll.BDP(Stocks[[#This Row],[bloomberg_query]], "CUST_TRR_RETURN_HOLDING_PER", "CUST_TRR_START_DT="&amp;TEXT(WORKDAY(DATE(YEAR(TODAY())-1, 12, 31), -1),"jjjjMMtt"),"CUST_TRR_END_DT="&amp;TEXT(WORKDAY(TODAY(), -1),"jjjjMMtt"), "CUST_TRR_CRNCY=EUR")</f>
        <v>-11.55254</v>
      </c>
    </row>
    <row r="90" spans="1:6" x14ac:dyDescent="0.25">
      <c r="A90" t="s">
        <v>70</v>
      </c>
      <c r="B90" s="1">
        <v>67.806766847976391</v>
      </c>
      <c r="C90" cm="1">
        <f t="array" aca="1" ref="C90" ca="1">_xll.BDP(Stocks[[#This Row],[bloomberg_query]], "CUST_TRR_RETURN_HOLDING_PER", "CUST_TRR_START_DT="&amp;TEXT(WORKDAY(TODAY(), -2),"jjjjMMtt"),"CUST_TRR_END_DT="&amp;TEXT(WORKDAY(TODAY(), -1),"jjjjMMtt"), "CUST_TRR_CRNCY=EUR")</f>
        <v>1.1073200000000001</v>
      </c>
      <c r="D90" cm="1">
        <f t="array" aca="1" ref="D90" ca="1">_xll.BDP(Stocks[[#This Row],[bloomberg_query]], "CUST_TRR_RETURN_HOLDING_PER", "CUST_TRR_START_DT="&amp;TEXT(WORKDAY(TODAY(), -6),"jjjjMMtt"),"CUST_TRR_END_DT="&amp;TEXT(WORKDAY(TODAY(), -1),"jjjjMMtt"), "CUST_TRR_CRNCY=EUR")</f>
        <v>1.8369880000000001</v>
      </c>
      <c r="E90" cm="1">
        <f t="array" aca="1" ref="E90" ca="1">_xll.BDP(Stocks[[#This Row],[bloomberg_query]], "CUST_TRR_RETURN_HOLDING_PER", "CUST_TRR_START_DT="&amp;TEXT(WORKDAY(EDATE(TODAY(), -1) - 2, 1),"jjjjMMtt"),"CUST_TRR_END_DT="&amp;TEXT(WORKDAY(TODAY(), -1),"jjjjMMtt"),"CUST_TRR_CRNCY=EUR")</f>
        <v>15.10036</v>
      </c>
      <c r="F90" cm="1">
        <f t="array" aca="1" ref="F90" ca="1">_xll.BDP(Stocks[[#This Row],[bloomberg_query]], "CUST_TRR_RETURN_HOLDING_PER", "CUST_TRR_START_DT="&amp;TEXT(WORKDAY(DATE(YEAR(TODAY())-1, 12, 31), -1),"jjjjMMtt"),"CUST_TRR_END_DT="&amp;TEXT(WORKDAY(TODAY(), -1),"jjjjMMtt"), "CUST_TRR_CRNCY=EUR")</f>
        <v>-0.66519779999999995</v>
      </c>
    </row>
    <row r="91" spans="1:6" x14ac:dyDescent="0.25">
      <c r="A91" t="s">
        <v>98</v>
      </c>
      <c r="B91" s="1">
        <v>12.109999656677246</v>
      </c>
      <c r="C91" cm="1">
        <f t="array" aca="1" ref="C91" ca="1">_xll.BDP(Stocks[[#This Row],[bloomberg_query]], "CUST_TRR_RETURN_HOLDING_PER", "CUST_TRR_START_DT="&amp;TEXT(WORKDAY(TODAY(), -2),"jjjjMMtt"),"CUST_TRR_END_DT="&amp;TEXT(WORKDAY(TODAY(), -1),"jjjjMMtt"), "CUST_TRR_CRNCY=EUR")</f>
        <v>-0.78415190000000001</v>
      </c>
      <c r="D91" cm="1">
        <f t="array" aca="1" ref="D91" ca="1">_xll.BDP(Stocks[[#This Row],[bloomberg_query]], "CUST_TRR_RETURN_HOLDING_PER", "CUST_TRR_START_DT="&amp;TEXT(WORKDAY(TODAY(), -6),"jjjjMMtt"),"CUST_TRR_END_DT="&amp;TEXT(WORKDAY(TODAY(), -1),"jjjjMMtt"), "CUST_TRR_CRNCY=EUR")</f>
        <v>-2.3954529999999998</v>
      </c>
      <c r="E91" cm="1">
        <f t="array" aca="1" ref="E91" ca="1">_xll.BDP(Stocks[[#This Row],[bloomberg_query]], "CUST_TRR_RETURN_HOLDING_PER", "CUST_TRR_START_DT="&amp;TEXT(WORKDAY(EDATE(TODAY(), -1) - 2, 1),"jjjjMMtt"),"CUST_TRR_END_DT="&amp;TEXT(WORKDAY(TODAY(), -1),"jjjjMMtt"),"CUST_TRR_CRNCY=EUR")</f>
        <v>3.5745770000000001</v>
      </c>
      <c r="F91" cm="1">
        <f t="array" aca="1" ref="F91" ca="1">_xll.BDP(Stocks[[#This Row],[bloomberg_query]], "CUST_TRR_RETURN_HOLDING_PER", "CUST_TRR_START_DT="&amp;TEXT(WORKDAY(DATE(YEAR(TODAY())-1, 12, 31), -1),"jjjjMMtt"),"CUST_TRR_END_DT="&amp;TEXT(WORKDAY(TODAY(), -1),"jjjjMMtt"), "CUST_TRR_CRNCY=EUR")</f>
        <v>3.0639409999999998</v>
      </c>
    </row>
    <row r="92" spans="1:6" x14ac:dyDescent="0.25">
      <c r="A92" t="s">
        <v>93</v>
      </c>
      <c r="B92" s="1">
        <v>242.26053286623028</v>
      </c>
      <c r="C92" cm="1">
        <f t="array" aca="1" ref="C92" ca="1">_xll.BDP(Stocks[[#This Row],[bloomberg_query]], "CUST_TRR_RETURN_HOLDING_PER", "CUST_TRR_START_DT="&amp;TEXT(WORKDAY(TODAY(), -2),"jjjjMMtt"),"CUST_TRR_END_DT="&amp;TEXT(WORKDAY(TODAY(), -1),"jjjjMMtt"), "CUST_TRR_CRNCY=EUR")</f>
        <v>0.2591601</v>
      </c>
      <c r="D92" cm="1">
        <f t="array" aca="1" ref="D92" ca="1">_xll.BDP(Stocks[[#This Row],[bloomberg_query]], "CUST_TRR_RETURN_HOLDING_PER", "CUST_TRR_START_DT="&amp;TEXT(WORKDAY(TODAY(), -6),"jjjjMMtt"),"CUST_TRR_END_DT="&amp;TEXT(WORKDAY(TODAY(), -1),"jjjjMMtt"), "CUST_TRR_CRNCY=EUR")</f>
        <v>-0.93567599999999995</v>
      </c>
      <c r="E92" cm="1">
        <f t="array" aca="1" ref="E92" ca="1">_xll.BDP(Stocks[[#This Row],[bloomberg_query]], "CUST_TRR_RETURN_HOLDING_PER", "CUST_TRR_START_DT="&amp;TEXT(WORKDAY(EDATE(TODAY(), -1) - 2, 1),"jjjjMMtt"),"CUST_TRR_END_DT="&amp;TEXT(WORKDAY(TODAY(), -1),"jjjjMMtt"),"CUST_TRR_CRNCY=EUR")</f>
        <v>5.0765019999999996</v>
      </c>
      <c r="F92" cm="1">
        <f t="array" aca="1" ref="F92" ca="1">_xll.BDP(Stocks[[#This Row],[bloomberg_query]], "CUST_TRR_RETURN_HOLDING_PER", "CUST_TRR_START_DT="&amp;TEXT(WORKDAY(DATE(YEAR(TODAY())-1, 12, 31), -1),"jjjjMMtt"),"CUST_TRR_END_DT="&amp;TEXT(WORKDAY(TODAY(), -1),"jjjjMMtt"), "CUST_TRR_CRNCY=EUR")</f>
        <v>15.988569999999999</v>
      </c>
    </row>
    <row r="93" spans="1:6" x14ac:dyDescent="0.25">
      <c r="A93" t="s">
        <v>99</v>
      </c>
      <c r="B93" s="1">
        <v>461.20001220703125</v>
      </c>
      <c r="C93" cm="1">
        <f t="array" aca="1" ref="C93" ca="1">_xll.BDP(Stocks[[#This Row],[bloomberg_query]], "CUST_TRR_RETURN_HOLDING_PER", "CUST_TRR_START_DT="&amp;TEXT(WORKDAY(TODAY(), -2),"jjjjMMtt"),"CUST_TRR_END_DT="&amp;TEXT(WORKDAY(TODAY(), -1),"jjjjMMtt"), "CUST_TRR_CRNCY=EUR")</f>
        <v>1.5381229999999999</v>
      </c>
      <c r="D93" cm="1">
        <f t="array" aca="1" ref="D93" ca="1">_xll.BDP(Stocks[[#This Row],[bloomberg_query]], "CUST_TRR_RETURN_HOLDING_PER", "CUST_TRR_START_DT="&amp;TEXT(WORKDAY(TODAY(), -6),"jjjjMMtt"),"CUST_TRR_END_DT="&amp;TEXT(WORKDAY(TODAY(), -1),"jjjjMMtt"), "CUST_TRR_CRNCY=EUR")</f>
        <v>0.93927479999999997</v>
      </c>
      <c r="E93" cm="1">
        <f t="array" aca="1" ref="E93" ca="1">_xll.BDP(Stocks[[#This Row],[bloomberg_query]], "CUST_TRR_RETURN_HOLDING_PER", "CUST_TRR_START_DT="&amp;TEXT(WORKDAY(EDATE(TODAY(), -1) - 2, 1),"jjjjMMtt"),"CUST_TRR_END_DT="&amp;TEXT(WORKDAY(TODAY(), -1),"jjjjMMtt"),"CUST_TRR_CRNCY=EUR")</f>
        <v>11.75333</v>
      </c>
      <c r="F93" cm="1">
        <f t="array" aca="1" ref="F93" ca="1">_xll.BDP(Stocks[[#This Row],[bloomberg_query]], "CUST_TRR_RETURN_HOLDING_PER", "CUST_TRR_START_DT="&amp;TEXT(WORKDAY(DATE(YEAR(TODAY())-1, 12, 31), -1),"jjjjMMtt"),"CUST_TRR_END_DT="&amp;TEXT(WORKDAY(TODAY(), -1),"jjjjMMtt"), "CUST_TRR_CRNCY=EUR")</f>
        <v>27.662759999999999</v>
      </c>
    </row>
    <row r="94" spans="1:6" x14ac:dyDescent="0.25">
      <c r="A94" t="s">
        <v>96</v>
      </c>
      <c r="B94" s="1">
        <v>57.158661381027009</v>
      </c>
      <c r="C94" cm="1">
        <f t="array" aca="1" ref="C94" ca="1">_xll.BDP(Stocks[[#This Row],[bloomberg_query]], "CUST_TRR_RETURN_HOLDING_PER", "CUST_TRR_START_DT="&amp;TEXT(WORKDAY(TODAY(), -2),"jjjjMMtt"),"CUST_TRR_END_DT="&amp;TEXT(WORKDAY(TODAY(), -1),"jjjjMMtt"), "CUST_TRR_CRNCY=EUR")</f>
        <v>-0.41191840000000002</v>
      </c>
      <c r="D94" cm="1">
        <f t="array" aca="1" ref="D94" ca="1">_xll.BDP(Stocks[[#This Row],[bloomberg_query]], "CUST_TRR_RETURN_HOLDING_PER", "CUST_TRR_START_DT="&amp;TEXT(WORKDAY(TODAY(), -6),"jjjjMMtt"),"CUST_TRR_END_DT="&amp;TEXT(WORKDAY(TODAY(), -1),"jjjjMMtt"), "CUST_TRR_CRNCY=EUR")</f>
        <v>-1.434636</v>
      </c>
      <c r="E94" cm="1">
        <f t="array" aca="1" ref="E94" ca="1">_xll.BDP(Stocks[[#This Row],[bloomberg_query]], "CUST_TRR_RETURN_HOLDING_PER", "CUST_TRR_START_DT="&amp;TEXT(WORKDAY(EDATE(TODAY(), -1) - 2, 1),"jjjjMMtt"),"CUST_TRR_END_DT="&amp;TEXT(WORKDAY(TODAY(), -1),"jjjjMMtt"),"CUST_TRR_CRNCY=EUR")</f>
        <v>-0.98608949999999995</v>
      </c>
      <c r="F94" cm="1">
        <f t="array" aca="1" ref="F94" ca="1">_xll.BDP(Stocks[[#This Row],[bloomberg_query]], "CUST_TRR_RETURN_HOLDING_PER", "CUST_TRR_START_DT="&amp;TEXT(WORKDAY(DATE(YEAR(TODAY())-1, 12, 31), -1),"jjjjMMtt"),"CUST_TRR_END_DT="&amp;TEXT(WORKDAY(TODAY(), -1),"jjjjMMtt"), "CUST_TRR_CRNCY=EUR")</f>
        <v>8.174633</v>
      </c>
    </row>
    <row r="95" spans="1:6" x14ac:dyDescent="0.25">
      <c r="A95" t="s">
        <v>95</v>
      </c>
      <c r="B95" s="1">
        <v>66.910003662109375</v>
      </c>
      <c r="C95" cm="1">
        <f t="array" aca="1" ref="C95" ca="1">_xll.BDP(Stocks[[#This Row],[bloomberg_query]], "CUST_TRR_RETURN_HOLDING_PER", "CUST_TRR_START_DT="&amp;TEXT(WORKDAY(TODAY(), -2),"jjjjMMtt"),"CUST_TRR_END_DT="&amp;TEXT(WORKDAY(TODAY(), -1),"jjjjMMtt"), "CUST_TRR_CRNCY=EUR")</f>
        <v>0.1788642</v>
      </c>
      <c r="D95" cm="1">
        <f t="array" aca="1" ref="D95" ca="1">_xll.BDP(Stocks[[#This Row],[bloomberg_query]], "CUST_TRR_RETURN_HOLDING_PER", "CUST_TRR_START_DT="&amp;TEXT(WORKDAY(TODAY(), -6),"jjjjMMtt"),"CUST_TRR_END_DT="&amp;TEXT(WORKDAY(TODAY(), -1),"jjjjMMtt"), "CUST_TRR_CRNCY=EUR")</f>
        <v>-0.79665450000000004</v>
      </c>
      <c r="E95" cm="1">
        <f t="array" aca="1" ref="E95" ca="1">_xll.BDP(Stocks[[#This Row],[bloomberg_query]], "CUST_TRR_RETURN_HOLDING_PER", "CUST_TRR_START_DT="&amp;TEXT(WORKDAY(EDATE(TODAY(), -1) - 2, 1),"jjjjMMtt"),"CUST_TRR_END_DT="&amp;TEXT(WORKDAY(TODAY(), -1),"jjjjMMtt"),"CUST_TRR_CRNCY=EUR")</f>
        <v>7.0496030000000003</v>
      </c>
      <c r="F95" cm="1">
        <f t="array" aca="1" ref="F95" ca="1">_xll.BDP(Stocks[[#This Row],[bloomberg_query]], "CUST_TRR_RETURN_HOLDING_PER", "CUST_TRR_START_DT="&amp;TEXT(WORKDAY(DATE(YEAR(TODAY())-1, 12, 31), -1),"jjjjMMtt"),"CUST_TRR_END_DT="&amp;TEXT(WORKDAY(TODAY(), -1),"jjjjMMtt"), "CUST_TRR_CRNCY=EUR")</f>
        <v>14.60927</v>
      </c>
    </row>
    <row r="96" spans="1:6" x14ac:dyDescent="0.25">
      <c r="A96" t="s">
        <v>91</v>
      </c>
      <c r="B96" s="1">
        <v>751.20001220703125</v>
      </c>
      <c r="C96" cm="1">
        <f t="array" aca="1" ref="C96" ca="1">_xll.BDP(Stocks[[#This Row],[bloomberg_query]], "CUST_TRR_RETURN_HOLDING_PER", "CUST_TRR_START_DT="&amp;TEXT(WORKDAY(TODAY(), -2),"jjjjMMtt"),"CUST_TRR_END_DT="&amp;TEXT(WORKDAY(TODAY(), -1),"jjjjMMtt"), "CUST_TRR_CRNCY=EUR")</f>
        <v>-0.37194470000000002</v>
      </c>
      <c r="D96" cm="1">
        <f t="array" aca="1" ref="D96" ca="1">_xll.BDP(Stocks[[#This Row],[bloomberg_query]], "CUST_TRR_RETURN_HOLDING_PER", "CUST_TRR_START_DT="&amp;TEXT(WORKDAY(TODAY(), -6),"jjjjMMtt"),"CUST_TRR_END_DT="&amp;TEXT(WORKDAY(TODAY(), -1),"jjjjMMtt"), "CUST_TRR_CRNCY=EUR")</f>
        <v>-4.2390189999999999</v>
      </c>
      <c r="E96" cm="1">
        <f t="array" aca="1" ref="E96" ca="1">_xll.BDP(Stocks[[#This Row],[bloomberg_query]], "CUST_TRR_RETURN_HOLDING_PER", "CUST_TRR_START_DT="&amp;TEXT(WORKDAY(EDATE(TODAY(), -1) - 2, 1),"jjjjMMtt"),"CUST_TRR_END_DT="&amp;TEXT(WORKDAY(TODAY(), -1),"jjjjMMtt"),"CUST_TRR_CRNCY=EUR")</f>
        <v>-5.3269380000000002</v>
      </c>
      <c r="F96" cm="1">
        <f t="array" aca="1" ref="F96" ca="1">_xll.BDP(Stocks[[#This Row],[bloomberg_query]], "CUST_TRR_RETURN_HOLDING_PER", "CUST_TRR_START_DT="&amp;TEXT(WORKDAY(DATE(YEAR(TODAY())-1, 12, 31), -1),"jjjjMMtt"),"CUST_TRR_END_DT="&amp;TEXT(WORKDAY(TODAY(), -1),"jjjjMMtt"), "CUST_TRR_CRNCY=EUR")</f>
        <v>3.1944889999999999</v>
      </c>
    </row>
    <row r="97" spans="1:6" x14ac:dyDescent="0.25">
      <c r="A97" t="s">
        <v>94</v>
      </c>
      <c r="B97" s="1">
        <v>238.19999694824219</v>
      </c>
      <c r="C97" cm="1">
        <f t="array" aca="1" ref="C97" ca="1">_xll.BDP(Stocks[[#This Row],[bloomberg_query]], "CUST_TRR_RETURN_HOLDING_PER", "CUST_TRR_START_DT="&amp;TEXT(WORKDAY(TODAY(), -2),"jjjjMMtt"),"CUST_TRR_END_DT="&amp;TEXT(WORKDAY(TODAY(), -1),"jjjjMMtt"), "CUST_TRR_CRNCY=EUR")</f>
        <v>1.039236</v>
      </c>
      <c r="D97" cm="1">
        <f t="array" aca="1" ref="D97" ca="1">_xll.BDP(Stocks[[#This Row],[bloomberg_query]], "CUST_TRR_RETURN_HOLDING_PER", "CUST_TRR_START_DT="&amp;TEXT(WORKDAY(TODAY(), -6),"jjjjMMtt"),"CUST_TRR_END_DT="&amp;TEXT(WORKDAY(TODAY(), -1),"jjjjMMtt"), "CUST_TRR_CRNCY=EUR")</f>
        <v>3.9493779999999998</v>
      </c>
      <c r="E97" cm="1">
        <f t="array" aca="1" ref="E97" ca="1">_xll.BDP(Stocks[[#This Row],[bloomberg_query]], "CUST_TRR_RETURN_HOLDING_PER", "CUST_TRR_START_DT="&amp;TEXT(WORKDAY(EDATE(TODAY(), -1) - 2, 1),"jjjjMMtt"),"CUST_TRR_END_DT="&amp;TEXT(WORKDAY(TODAY(), -1),"jjjjMMtt"),"CUST_TRR_CRNCY=EUR")</f>
        <v>9.5928229999999992</v>
      </c>
      <c r="F97" cm="1">
        <f t="array" aca="1" ref="F97" ca="1">_xll.BDP(Stocks[[#This Row],[bloomberg_query]], "CUST_TRR_RETURN_HOLDING_PER", "CUST_TRR_START_DT="&amp;TEXT(WORKDAY(DATE(YEAR(TODAY())-1, 12, 31), -1),"jjjjMMtt"),"CUST_TRR_END_DT="&amp;TEXT(WORKDAY(TODAY(), -1),"jjjjMMtt"), "CUST_TRR_CRNCY=EUR")</f>
        <v>31.037520000000001</v>
      </c>
    </row>
    <row r="98" spans="1:6" x14ac:dyDescent="0.25">
      <c r="A98" t="s">
        <v>92</v>
      </c>
      <c r="B98" s="1">
        <v>66.339996337890625</v>
      </c>
      <c r="C98" cm="1">
        <f t="array" aca="1" ref="C98" ca="1">_xll.BDP(Stocks[[#This Row],[bloomberg_query]], "CUST_TRR_RETURN_HOLDING_PER", "CUST_TRR_START_DT="&amp;TEXT(WORKDAY(TODAY(), -2),"jjjjMMtt"),"CUST_TRR_END_DT="&amp;TEXT(WORKDAY(TODAY(), -1),"jjjjMMtt"), "CUST_TRR_CRNCY=EUR")</f>
        <v>0.44140030000000002</v>
      </c>
      <c r="D98" cm="1">
        <f t="array" aca="1" ref="D98" ca="1">_xll.BDP(Stocks[[#This Row],[bloomberg_query]], "CUST_TRR_RETURN_HOLDING_PER", "CUST_TRR_START_DT="&amp;TEXT(WORKDAY(TODAY(), -6),"jjjjMMtt"),"CUST_TRR_END_DT="&amp;TEXT(WORKDAY(TODAY(), -1),"jjjjMMtt"), "CUST_TRR_CRNCY=EUR")</f>
        <v>-1.4339059999999999</v>
      </c>
      <c r="E98" cm="1">
        <f t="array" aca="1" ref="E98" ca="1">_xll.BDP(Stocks[[#This Row],[bloomberg_query]], "CUST_TRR_RETURN_HOLDING_PER", "CUST_TRR_START_DT="&amp;TEXT(WORKDAY(EDATE(TODAY(), -1) - 2, 1),"jjjjMMtt"),"CUST_TRR_END_DT="&amp;TEXT(WORKDAY(TODAY(), -1),"jjjjMMtt"),"CUST_TRR_CRNCY=EUR")</f>
        <v>-5.023028</v>
      </c>
      <c r="F98" cm="1">
        <f t="array" aca="1" ref="F98" ca="1">_xll.BDP(Stocks[[#This Row],[bloomberg_query]], "CUST_TRR_RETURN_HOLDING_PER", "CUST_TRR_START_DT="&amp;TEXT(WORKDAY(DATE(YEAR(TODAY())-1, 12, 31), -1),"jjjjMMtt"),"CUST_TRR_END_DT="&amp;TEXT(WORKDAY(TODAY(), -1),"jjjjMMtt"), "CUST_TRR_CRNCY=EUR")</f>
        <v>9.6747420000000002</v>
      </c>
    </row>
    <row r="99" spans="1:6" x14ac:dyDescent="0.25">
      <c r="A99" t="s">
        <v>90</v>
      </c>
      <c r="B99" s="1">
        <v>401.55803447957959</v>
      </c>
      <c r="C99" cm="1">
        <f t="array" aca="1" ref="C99" ca="1">_xll.BDP(Stocks[[#This Row],[bloomberg_query]], "CUST_TRR_RETURN_HOLDING_PER", "CUST_TRR_START_DT="&amp;TEXT(WORKDAY(TODAY(), -2),"jjjjMMtt"),"CUST_TRR_END_DT="&amp;TEXT(WORKDAY(TODAY(), -1),"jjjjMMtt"), "CUST_TRR_CRNCY=EUR")</f>
        <v>0.48704180000000002</v>
      </c>
      <c r="D99" cm="1">
        <f t="array" aca="1" ref="D99" ca="1">_xll.BDP(Stocks[[#This Row],[bloomberg_query]], "CUST_TRR_RETURN_HOLDING_PER", "CUST_TRR_START_DT="&amp;TEXT(WORKDAY(TODAY(), -6),"jjjjMMtt"),"CUST_TRR_END_DT="&amp;TEXT(WORKDAY(TODAY(), -1),"jjjjMMtt"), "CUST_TRR_CRNCY=EUR")</f>
        <v>0.90942100000000003</v>
      </c>
      <c r="E99" cm="1">
        <f t="array" aca="1" ref="E99" ca="1">_xll.BDP(Stocks[[#This Row],[bloomberg_query]], "CUST_TRR_RETURN_HOLDING_PER", "CUST_TRR_START_DT="&amp;TEXT(WORKDAY(EDATE(TODAY(), -1) - 2, 1),"jjjjMMtt"),"CUST_TRR_END_DT="&amp;TEXT(WORKDAY(TODAY(), -1),"jjjjMMtt"),"CUST_TRR_CRNCY=EUR")</f>
        <v>-3.094382</v>
      </c>
      <c r="F99" cm="1">
        <f t="array" aca="1" ref="F99" ca="1">_xll.BDP(Stocks[[#This Row],[bloomberg_query]], "CUST_TRR_RETURN_HOLDING_PER", "CUST_TRR_START_DT="&amp;TEXT(WORKDAY(DATE(YEAR(TODAY())-1, 12, 31), -1),"jjjjMMtt"),"CUST_TRR_END_DT="&amp;TEXT(WORKDAY(TODAY(), -1),"jjjjMMtt"), "CUST_TRR_CRNCY=EUR")</f>
        <v>8.4912039999999998</v>
      </c>
    </row>
    <row r="100" spans="1:6" x14ac:dyDescent="0.25">
      <c r="A100" t="s">
        <v>97</v>
      </c>
      <c r="B100" s="1">
        <v>447.70001220703125</v>
      </c>
      <c r="C100" cm="1">
        <f t="array" aca="1" ref="C100" ca="1">_xll.BDP(Stocks[[#This Row],[bloomberg_query]], "CUST_TRR_RETURN_HOLDING_PER", "CUST_TRR_START_DT="&amp;TEXT(WORKDAY(TODAY(), -2),"jjjjMMtt"),"CUST_TRR_END_DT="&amp;TEXT(WORKDAY(TODAY(), -1),"jjjjMMtt"), "CUST_TRR_CRNCY=EUR")</f>
        <v>-0.79831470000000004</v>
      </c>
      <c r="D100" cm="1">
        <f t="array" aca="1" ref="D100" ca="1">_xll.BDP(Stocks[[#This Row],[bloomberg_query]], "CUST_TRR_RETURN_HOLDING_PER", "CUST_TRR_START_DT="&amp;TEXT(WORKDAY(TODAY(), -6),"jjjjMMtt"),"CUST_TRR_END_DT="&amp;TEXT(WORKDAY(TODAY(), -1),"jjjjMMtt"), "CUST_TRR_CRNCY=EUR")</f>
        <v>-5.5853439999999997E-2</v>
      </c>
      <c r="E100" cm="1">
        <f t="array" aca="1" ref="E100" ca="1">_xll.BDP(Stocks[[#This Row],[bloomberg_query]], "CUST_TRR_RETURN_HOLDING_PER", "CUST_TRR_START_DT="&amp;TEXT(WORKDAY(EDATE(TODAY(), -1) - 2, 1),"jjjjMMtt"),"CUST_TRR_END_DT="&amp;TEXT(WORKDAY(TODAY(), -1),"jjjjMMtt"),"CUST_TRR_CRNCY=EUR")</f>
        <v>2.6856420000000001</v>
      </c>
      <c r="F100" cm="1">
        <f t="array" aca="1" ref="F100" ca="1">_xll.BDP(Stocks[[#This Row],[bloomberg_query]], "CUST_TRR_RETURN_HOLDING_PER", "CUST_TRR_START_DT="&amp;TEXT(WORKDAY(DATE(YEAR(TODAY())-1, 12, 31), -1),"jjjjMMtt"),"CUST_TRR_END_DT="&amp;TEXT(WORKDAY(TODAY(), -1),"jjjjMMtt"), "CUST_TRR_CRNCY=EUR")</f>
        <v>0.77160819999999997</v>
      </c>
    </row>
    <row r="101" spans="1:6" x14ac:dyDescent="0.25">
      <c r="A101" t="s">
        <v>122</v>
      </c>
      <c r="B101" s="1">
        <v>109.46051074029688</v>
      </c>
      <c r="C101" cm="1">
        <f t="array" aca="1" ref="C101" ca="1">_xll.BDP(Stocks[[#This Row],[bloomberg_query]], "CUST_TRR_RETURN_HOLDING_PER", "CUST_TRR_START_DT="&amp;TEXT(WORKDAY(TODAY(), -2),"jjjjMMtt"),"CUST_TRR_END_DT="&amp;TEXT(WORKDAY(TODAY(), -1),"jjjjMMtt"), "CUST_TRR_CRNCY=EUR")</f>
        <v>-0.13759389999999999</v>
      </c>
      <c r="D101" cm="1">
        <f t="array" aca="1" ref="D101" ca="1">_xll.BDP(Stocks[[#This Row],[bloomberg_query]], "CUST_TRR_RETURN_HOLDING_PER", "CUST_TRR_START_DT="&amp;TEXT(WORKDAY(TODAY(), -6),"jjjjMMtt"),"CUST_TRR_END_DT="&amp;TEXT(WORKDAY(TODAY(), -1),"jjjjMMtt"), "CUST_TRR_CRNCY=EUR")</f>
        <v>0.33404</v>
      </c>
      <c r="E101" cm="1">
        <f t="array" aca="1" ref="E101" ca="1">_xll.BDP(Stocks[[#This Row],[bloomberg_query]], "CUST_TRR_RETURN_HOLDING_PER", "CUST_TRR_START_DT="&amp;TEXT(WORKDAY(EDATE(TODAY(), -1) - 2, 1),"jjjjMMtt"),"CUST_TRR_END_DT="&amp;TEXT(WORKDAY(TODAY(), -1),"jjjjMMtt"),"CUST_TRR_CRNCY=EUR")</f>
        <v>4.9299390000000001</v>
      </c>
      <c r="F101" cm="1">
        <f t="array" aca="1" ref="F101" ca="1">_xll.BDP(Stocks[[#This Row],[bloomberg_query]], "CUST_TRR_RETURN_HOLDING_PER", "CUST_TRR_START_DT="&amp;TEXT(WORKDAY(DATE(YEAR(TODAY())-1, 12, 31), -1),"jjjjMMtt"),"CUST_TRR_END_DT="&amp;TEXT(WORKDAY(TODAY(), -1),"jjjjMMtt"), "CUST_TRR_CRNCY=EUR")</f>
        <v>3.2154050000000001</v>
      </c>
    </row>
    <row r="102" spans="1:6" x14ac:dyDescent="0.25">
      <c r="A102" t="s">
        <v>109</v>
      </c>
      <c r="B102" s="1">
        <v>114.90000152587891</v>
      </c>
      <c r="C102" cm="1">
        <f t="array" aca="1" ref="C102" ca="1">_xll.BDP(Stocks[[#This Row],[bloomberg_query]], "CUST_TRR_RETURN_HOLDING_PER", "CUST_TRR_START_DT="&amp;TEXT(WORKDAY(TODAY(), -2),"jjjjMMtt"),"CUST_TRR_END_DT="&amp;TEXT(WORKDAY(TODAY(), -1),"jjjjMMtt"), "CUST_TRR_CRNCY=EUR")</f>
        <v>-0.43610989999999999</v>
      </c>
      <c r="D102" cm="1">
        <f t="array" aca="1" ref="D102" ca="1">_xll.BDP(Stocks[[#This Row],[bloomberg_query]], "CUST_TRR_RETURN_HOLDING_PER", "CUST_TRR_START_DT="&amp;TEXT(WORKDAY(TODAY(), -6),"jjjjMMtt"),"CUST_TRR_END_DT="&amp;TEXT(WORKDAY(TODAY(), -1),"jjjjMMtt"), "CUST_TRR_CRNCY=EUR")</f>
        <v>-0.78226859999999998</v>
      </c>
      <c r="E102" cm="1">
        <f t="array" aca="1" ref="E102" ca="1">_xll.BDP(Stocks[[#This Row],[bloomberg_query]], "CUST_TRR_RETURN_HOLDING_PER", "CUST_TRR_START_DT="&amp;TEXT(WORKDAY(EDATE(TODAY(), -1) - 2, 1),"jjjjMMtt"),"CUST_TRR_END_DT="&amp;TEXT(WORKDAY(TODAY(), -1),"jjjjMMtt"),"CUST_TRR_CRNCY=EUR")</f>
        <v>2.7452749999999999</v>
      </c>
      <c r="F102" cm="1">
        <f t="array" aca="1" ref="F102" ca="1">_xll.BDP(Stocks[[#This Row],[bloomberg_query]], "CUST_TRR_RETURN_HOLDING_PER", "CUST_TRR_START_DT="&amp;TEXT(WORKDAY(DATE(YEAR(TODAY())-1, 12, 31), -1),"jjjjMMtt"),"CUST_TRR_END_DT="&amp;TEXT(WORKDAY(TODAY(), -1),"jjjjMMtt"), "CUST_TRR_CRNCY=EUR")</f>
        <v>3.5021949999999999</v>
      </c>
    </row>
    <row r="103" spans="1:6" x14ac:dyDescent="0.25">
      <c r="A103" t="s">
        <v>115</v>
      </c>
      <c r="B103" s="1">
        <v>744.38093482068768</v>
      </c>
      <c r="C103" cm="1">
        <f t="array" aca="1" ref="C103" ca="1">_xll.BDP(Stocks[[#This Row],[bloomberg_query]], "CUST_TRR_RETURN_HOLDING_PER", "CUST_TRR_START_DT="&amp;TEXT(WORKDAY(TODAY(), -2),"jjjjMMtt"),"CUST_TRR_END_DT="&amp;TEXT(WORKDAY(TODAY(), -1),"jjjjMMtt"), "CUST_TRR_CRNCY=EUR")</f>
        <v>-0.39318510000000001</v>
      </c>
      <c r="D103" cm="1">
        <f t="array" aca="1" ref="D103" ca="1">_xll.BDP(Stocks[[#This Row],[bloomberg_query]], "CUST_TRR_RETURN_HOLDING_PER", "CUST_TRR_START_DT="&amp;TEXT(WORKDAY(TODAY(), -6),"jjjjMMtt"),"CUST_TRR_END_DT="&amp;TEXT(WORKDAY(TODAY(), -1),"jjjjMMtt"), "CUST_TRR_CRNCY=EUR")</f>
        <v>5.0737189999999996</v>
      </c>
      <c r="E103" cm="1">
        <f t="array" aca="1" ref="E103" ca="1">_xll.BDP(Stocks[[#This Row],[bloomberg_query]], "CUST_TRR_RETURN_HOLDING_PER", "CUST_TRR_START_DT="&amp;TEXT(WORKDAY(EDATE(TODAY(), -1) - 2, 1),"jjjjMMtt"),"CUST_TRR_END_DT="&amp;TEXT(WORKDAY(TODAY(), -1),"jjjjMMtt"),"CUST_TRR_CRNCY=EUR")</f>
        <v>8.7143230000000003</v>
      </c>
      <c r="F103" cm="1">
        <f t="array" aca="1" ref="F103" ca="1">_xll.BDP(Stocks[[#This Row],[bloomberg_query]], "CUST_TRR_RETURN_HOLDING_PER", "CUST_TRR_START_DT="&amp;TEXT(WORKDAY(DATE(YEAR(TODAY())-1, 12, 31), -1),"jjjjMMtt"),"CUST_TRR_END_DT="&amp;TEXT(WORKDAY(TODAY(), -1),"jjjjMMtt"), "CUST_TRR_CRNCY=EUR")</f>
        <v>41.762090000000001</v>
      </c>
    </row>
    <row r="104" spans="1:6" x14ac:dyDescent="0.25">
      <c r="A104" t="s">
        <v>120</v>
      </c>
      <c r="B104" s="1">
        <v>151.90416704087298</v>
      </c>
      <c r="C104" cm="1">
        <f t="array" aca="1" ref="C104" ca="1">_xll.BDP(Stocks[[#This Row],[bloomberg_query]], "CUST_TRR_RETURN_HOLDING_PER", "CUST_TRR_START_DT="&amp;TEXT(WORKDAY(TODAY(), -2),"jjjjMMtt"),"CUST_TRR_END_DT="&amp;TEXT(WORKDAY(TODAY(), -1),"jjjjMMtt"), "CUST_TRR_CRNCY=EUR")</f>
        <v>-5.9329170000000004E-4</v>
      </c>
      <c r="D104" cm="1">
        <f t="array" aca="1" ref="D104" ca="1">_xll.BDP(Stocks[[#This Row],[bloomberg_query]], "CUST_TRR_RETURN_HOLDING_PER", "CUST_TRR_START_DT="&amp;TEXT(WORKDAY(TODAY(), -6),"jjjjMMtt"),"CUST_TRR_END_DT="&amp;TEXT(WORKDAY(TODAY(), -1),"jjjjMMtt"), "CUST_TRR_CRNCY=EUR")</f>
        <v>-2.5249440000000001</v>
      </c>
      <c r="E104" cm="1">
        <f t="array" aca="1" ref="E104" ca="1">_xll.BDP(Stocks[[#This Row],[bloomberg_query]], "CUST_TRR_RETURN_HOLDING_PER", "CUST_TRR_START_DT="&amp;TEXT(WORKDAY(EDATE(TODAY(), -1) - 2, 1),"jjjjMMtt"),"CUST_TRR_END_DT="&amp;TEXT(WORKDAY(TODAY(), -1),"jjjjMMtt"),"CUST_TRR_CRNCY=EUR")</f>
        <v>3.5833710000000001</v>
      </c>
      <c r="F104" cm="1">
        <f t="array" aca="1" ref="F104" ca="1">_xll.BDP(Stocks[[#This Row],[bloomberg_query]], "CUST_TRR_RETURN_HOLDING_PER", "CUST_TRR_START_DT="&amp;TEXT(WORKDAY(DATE(YEAR(TODAY())-1, 12, 31), -1),"jjjjMMtt"),"CUST_TRR_END_DT="&amp;TEXT(WORKDAY(TODAY(), -1),"jjjjMMtt"), "CUST_TRR_CRNCY=EUR")</f>
        <v>23.952500000000001</v>
      </c>
    </row>
    <row r="105" spans="1:6" x14ac:dyDescent="0.25">
      <c r="A105" t="s">
        <v>121</v>
      </c>
      <c r="B105" s="1">
        <v>133.5</v>
      </c>
      <c r="C105" cm="1">
        <f t="array" aca="1" ref="C105" ca="1">_xll.BDP(Stocks[[#This Row],[bloomberg_query]], "CUST_TRR_RETURN_HOLDING_PER", "CUST_TRR_START_DT="&amp;TEXT(WORKDAY(TODAY(), -2),"jjjjMMtt"),"CUST_TRR_END_DT="&amp;TEXT(WORKDAY(TODAY(), -1),"jjjjMMtt"), "CUST_TRR_CRNCY=EUR")</f>
        <v>0.45489010000000002</v>
      </c>
      <c r="D105" cm="1">
        <f t="array" aca="1" ref="D105" ca="1">_xll.BDP(Stocks[[#This Row],[bloomberg_query]], "CUST_TRR_RETURN_HOLDING_PER", "CUST_TRR_START_DT="&amp;TEXT(WORKDAY(TODAY(), -6),"jjjjMMtt"),"CUST_TRR_END_DT="&amp;TEXT(WORKDAY(TODAY(), -1),"jjjjMMtt"), "CUST_TRR_CRNCY=EUR")</f>
        <v>-3.0014639999999999</v>
      </c>
      <c r="E105" cm="1">
        <f t="array" aca="1" ref="E105" ca="1">_xll.BDP(Stocks[[#This Row],[bloomberg_query]], "CUST_TRR_RETURN_HOLDING_PER", "CUST_TRR_START_DT="&amp;TEXT(WORKDAY(EDATE(TODAY(), -1) - 2, 1),"jjjjMMtt"),"CUST_TRR_END_DT="&amp;TEXT(WORKDAY(TODAY(), -1),"jjjjMMtt"),"CUST_TRR_CRNCY=EUR")</f>
        <v>1.9230769999999999</v>
      </c>
      <c r="F105" cm="1">
        <f t="array" aca="1" ref="F105" ca="1">_xll.BDP(Stocks[[#This Row],[bloomberg_query]], "CUST_TRR_RETURN_HOLDING_PER", "CUST_TRR_START_DT="&amp;TEXT(WORKDAY(DATE(YEAR(TODAY())-1, 12, 31), -1),"jjjjMMtt"),"CUST_TRR_END_DT="&amp;TEXT(WORKDAY(TODAY(), -1),"jjjjMMtt"), "CUST_TRR_CRNCY=EUR")</f>
        <v>10.508760000000001</v>
      </c>
    </row>
    <row r="106" spans="1:6" x14ac:dyDescent="0.25">
      <c r="A106" t="s">
        <v>113</v>
      </c>
      <c r="B106" s="1">
        <v>908.10362312160044</v>
      </c>
      <c r="C106" cm="1">
        <f t="array" aca="1" ref="C106" ca="1">_xll.BDP(Stocks[[#This Row],[bloomberg_query]], "CUST_TRR_RETURN_HOLDING_PER", "CUST_TRR_START_DT="&amp;TEXT(WORKDAY(TODAY(), -2),"jjjjMMtt"),"CUST_TRR_END_DT="&amp;TEXT(WORKDAY(TODAY(), -1),"jjjjMMtt"), "CUST_TRR_CRNCY=EUR")</f>
        <v>0.18524930000000001</v>
      </c>
      <c r="D106" cm="1">
        <f t="array" aca="1" ref="D106" ca="1">_xll.BDP(Stocks[[#This Row],[bloomberg_query]], "CUST_TRR_RETURN_HOLDING_PER", "CUST_TRR_START_DT="&amp;TEXT(WORKDAY(TODAY(), -6),"jjjjMMtt"),"CUST_TRR_END_DT="&amp;TEXT(WORKDAY(TODAY(), -1),"jjjjMMtt"), "CUST_TRR_CRNCY=EUR")</f>
        <v>0.48130669999999998</v>
      </c>
      <c r="E106" cm="1">
        <f t="array" aca="1" ref="E106" ca="1">_xll.BDP(Stocks[[#This Row],[bloomberg_query]], "CUST_TRR_RETURN_HOLDING_PER", "CUST_TRR_START_DT="&amp;TEXT(WORKDAY(EDATE(TODAY(), -1) - 2, 1),"jjjjMMtt"),"CUST_TRR_END_DT="&amp;TEXT(WORKDAY(TODAY(), -1),"jjjjMMtt"),"CUST_TRR_CRNCY=EUR")</f>
        <v>9.9656730000000007</v>
      </c>
      <c r="F106" cm="1">
        <f t="array" aca="1" ref="F106" ca="1">_xll.BDP(Stocks[[#This Row],[bloomberg_query]], "CUST_TRR_RETURN_HOLDING_PER", "CUST_TRR_START_DT="&amp;TEXT(WORKDAY(DATE(YEAR(TODAY())-1, 12, 31), -1),"jjjjMMtt"),"CUST_TRR_END_DT="&amp;TEXT(WORKDAY(TODAY(), -1),"jjjjMMtt"), "CUST_TRR_CRNCY=EUR")</f>
        <v>14.39568</v>
      </c>
    </row>
    <row r="107" spans="1:6" x14ac:dyDescent="0.25">
      <c r="A107" t="s">
        <v>116</v>
      </c>
      <c r="B107" s="1">
        <v>92.465504683624346</v>
      </c>
      <c r="C107" cm="1">
        <f t="array" aca="1" ref="C107" ca="1">_xll.BDP(Stocks[[#This Row],[bloomberg_query]], "CUST_TRR_RETURN_HOLDING_PER", "CUST_TRR_START_DT="&amp;TEXT(WORKDAY(TODAY(), -2),"jjjjMMtt"),"CUST_TRR_END_DT="&amp;TEXT(WORKDAY(TODAY(), -1),"jjjjMMtt"), "CUST_TRR_CRNCY=EUR")</f>
        <v>-1.3099369999999999</v>
      </c>
      <c r="D107" cm="1">
        <f t="array" aca="1" ref="D107" ca="1">_xll.BDP(Stocks[[#This Row],[bloomberg_query]], "CUST_TRR_RETURN_HOLDING_PER", "CUST_TRR_START_DT="&amp;TEXT(WORKDAY(TODAY(), -6),"jjjjMMtt"),"CUST_TRR_END_DT="&amp;TEXT(WORKDAY(TODAY(), -1),"jjjjMMtt"), "CUST_TRR_CRNCY=EUR")</f>
        <v>-2.2248579999999998</v>
      </c>
      <c r="E107" cm="1">
        <f t="array" aca="1" ref="E107" ca="1">_xll.BDP(Stocks[[#This Row],[bloomberg_query]], "CUST_TRR_RETURN_HOLDING_PER", "CUST_TRR_START_DT="&amp;TEXT(WORKDAY(EDATE(TODAY(), -1) - 2, 1),"jjjjMMtt"),"CUST_TRR_END_DT="&amp;TEXT(WORKDAY(TODAY(), -1),"jjjjMMtt"),"CUST_TRR_CRNCY=EUR")</f>
        <v>1.0221960000000001</v>
      </c>
      <c r="F107" cm="1">
        <f t="array" aca="1" ref="F107" ca="1">_xll.BDP(Stocks[[#This Row],[bloomberg_query]], "CUST_TRR_RETURN_HOLDING_PER", "CUST_TRR_START_DT="&amp;TEXT(WORKDAY(DATE(YEAR(TODAY())-1, 12, 31), -1),"jjjjMMtt"),"CUST_TRR_END_DT="&amp;TEXT(WORKDAY(TODAY(), -1),"jjjjMMtt"), "CUST_TRR_CRNCY=EUR")</f>
        <v>5.0053099999999997</v>
      </c>
    </row>
    <row r="108" spans="1:6" x14ac:dyDescent="0.25">
      <c r="A108" t="s">
        <v>130</v>
      </c>
      <c r="B108" s="1">
        <v>1297.9072554623397</v>
      </c>
      <c r="C108" cm="1">
        <f t="array" aca="1" ref="C108" ca="1">_xll.BDP(Stocks[[#This Row],[bloomberg_query]], "CUST_TRR_RETURN_HOLDING_PER", "CUST_TRR_START_DT="&amp;TEXT(WORKDAY(TODAY(), -2),"jjjjMMtt"),"CUST_TRR_END_DT="&amp;TEXT(WORKDAY(TODAY(), -1),"jjjjMMtt"), "CUST_TRR_CRNCY=EUR")</f>
        <v>0.7741439</v>
      </c>
      <c r="D108" cm="1">
        <f t="array" aca="1" ref="D108" ca="1">_xll.BDP(Stocks[[#This Row],[bloomberg_query]], "CUST_TRR_RETURN_HOLDING_PER", "CUST_TRR_START_DT="&amp;TEXT(WORKDAY(TODAY(), -6),"jjjjMMtt"),"CUST_TRR_END_DT="&amp;TEXT(WORKDAY(TODAY(), -1),"jjjjMMtt"), "CUST_TRR_CRNCY=EUR")</f>
        <v>1.1041000000000001</v>
      </c>
      <c r="E108" cm="1">
        <f t="array" aca="1" ref="E108" ca="1">_xll.BDP(Stocks[[#This Row],[bloomberg_query]], "CUST_TRR_RETURN_HOLDING_PER", "CUST_TRR_START_DT="&amp;TEXT(WORKDAY(EDATE(TODAY(), -1) - 2, 1),"jjjjMMtt"),"CUST_TRR_END_DT="&amp;TEXT(WORKDAY(TODAY(), -1),"jjjjMMtt"),"CUST_TRR_CRNCY=EUR")</f>
        <v>3.2767499999999998</v>
      </c>
      <c r="F108" cm="1">
        <f t="array" aca="1" ref="F108" ca="1">_xll.BDP(Stocks[[#This Row],[bloomberg_query]], "CUST_TRR_RETURN_HOLDING_PER", "CUST_TRR_START_DT="&amp;TEXT(WORKDAY(DATE(YEAR(TODAY())-1, 12, 31), -1),"jjjjMMtt"),"CUST_TRR_END_DT="&amp;TEXT(WORKDAY(TODAY(), -1),"jjjjMMtt"), "CUST_TRR_CRNCY=EUR")</f>
        <v>29.17473</v>
      </c>
    </row>
    <row r="109" spans="1:6" x14ac:dyDescent="0.25">
      <c r="A109" t="s">
        <v>110</v>
      </c>
      <c r="B109" s="1">
        <v>138.60053471005807</v>
      </c>
      <c r="C109" cm="1">
        <f t="array" aca="1" ref="C109" ca="1">_xll.BDP(Stocks[[#This Row],[bloomberg_query]], "CUST_TRR_RETURN_HOLDING_PER", "CUST_TRR_START_DT="&amp;TEXT(WORKDAY(TODAY(), -2),"jjjjMMtt"),"CUST_TRR_END_DT="&amp;TEXT(WORKDAY(TODAY(), -1),"jjjjMMtt"), "CUST_TRR_CRNCY=EUR")</f>
        <v>-0.1743952</v>
      </c>
      <c r="D109" cm="1">
        <f t="array" aca="1" ref="D109" ca="1">_xll.BDP(Stocks[[#This Row],[bloomberg_query]], "CUST_TRR_RETURN_HOLDING_PER", "CUST_TRR_START_DT="&amp;TEXT(WORKDAY(TODAY(), -6),"jjjjMMtt"),"CUST_TRR_END_DT="&amp;TEXT(WORKDAY(TODAY(), -1),"jjjjMMtt"), "CUST_TRR_CRNCY=EUR")</f>
        <v>-1.3522879999999999</v>
      </c>
      <c r="E109" cm="1">
        <f t="array" aca="1" ref="E109" ca="1">_xll.BDP(Stocks[[#This Row],[bloomberg_query]], "CUST_TRR_RETURN_HOLDING_PER", "CUST_TRR_START_DT="&amp;TEXT(WORKDAY(EDATE(TODAY(), -1) - 2, 1),"jjjjMMtt"),"CUST_TRR_END_DT="&amp;TEXT(WORKDAY(TODAY(), -1),"jjjjMMtt"),"CUST_TRR_CRNCY=EUR")</f>
        <v>-4.9116229999999996</v>
      </c>
      <c r="F109" cm="1">
        <f t="array" aca="1" ref="F109" ca="1">_xll.BDP(Stocks[[#This Row],[bloomberg_query]], "CUST_TRR_RETURN_HOLDING_PER", "CUST_TRR_START_DT="&amp;TEXT(WORKDAY(DATE(YEAR(TODAY())-1, 12, 31), -1),"jjjjMMtt"),"CUST_TRR_END_DT="&amp;TEXT(WORKDAY(TODAY(), -1),"jjjjMMtt"), "CUST_TRR_CRNCY=EUR")</f>
        <v>15.43784</v>
      </c>
    </row>
    <row r="110" spans="1:6" x14ac:dyDescent="0.25">
      <c r="A110" t="s">
        <v>100</v>
      </c>
      <c r="B110" s="1">
        <v>144.79579607264682</v>
      </c>
      <c r="C110" cm="1">
        <f t="array" aca="1" ref="C110" ca="1">_xll.BDP(Stocks[[#This Row],[bloomberg_query]], "CUST_TRR_RETURN_HOLDING_PER", "CUST_TRR_START_DT="&amp;TEXT(WORKDAY(TODAY(), -2),"jjjjMMtt"),"CUST_TRR_END_DT="&amp;TEXT(WORKDAY(TODAY(), -1),"jjjjMMtt"), "CUST_TRR_CRNCY=EUR")</f>
        <v>-1.023574</v>
      </c>
      <c r="D110" cm="1">
        <f t="array" aca="1" ref="D110" ca="1">_xll.BDP(Stocks[[#This Row],[bloomberg_query]], "CUST_TRR_RETURN_HOLDING_PER", "CUST_TRR_START_DT="&amp;TEXT(WORKDAY(TODAY(), -6),"jjjjMMtt"),"CUST_TRR_END_DT="&amp;TEXT(WORKDAY(TODAY(), -1),"jjjjMMtt"), "CUST_TRR_CRNCY=EUR")</f>
        <v>-5.4329099999999997</v>
      </c>
      <c r="E110" cm="1">
        <f t="array" aca="1" ref="E110" ca="1">_xll.BDP(Stocks[[#This Row],[bloomberg_query]], "CUST_TRR_RETURN_HOLDING_PER", "CUST_TRR_START_DT="&amp;TEXT(WORKDAY(EDATE(TODAY(), -1) - 2, 1),"jjjjMMtt"),"CUST_TRR_END_DT="&amp;TEXT(WORKDAY(TODAY(), -1),"jjjjMMtt"),"CUST_TRR_CRNCY=EUR")</f>
        <v>-2.9826440000000001</v>
      </c>
      <c r="F110" cm="1">
        <f t="array" aca="1" ref="F110" ca="1">_xll.BDP(Stocks[[#This Row],[bloomberg_query]], "CUST_TRR_RETURN_HOLDING_PER", "CUST_TRR_START_DT="&amp;TEXT(WORKDAY(DATE(YEAR(TODAY())-1, 12, 31), -1),"jjjjMMtt"),"CUST_TRR_END_DT="&amp;TEXT(WORKDAY(TODAY(), -1),"jjjjMMtt"), "CUST_TRR_CRNCY=EUR")</f>
        <v>5.3596490000000001</v>
      </c>
    </row>
    <row r="111" spans="1:6" x14ac:dyDescent="0.25">
      <c r="A111" t="s">
        <v>128</v>
      </c>
      <c r="B111" s="1">
        <v>91.449996948242188</v>
      </c>
      <c r="C111" cm="1">
        <f t="array" aca="1" ref="C111" ca="1">_xll.BDP(Stocks[[#This Row],[bloomberg_query]], "CUST_TRR_RETURN_HOLDING_PER", "CUST_TRR_START_DT="&amp;TEXT(WORKDAY(TODAY(), -2),"jjjjMMtt"),"CUST_TRR_END_DT="&amp;TEXT(WORKDAY(TODAY(), -1),"jjjjMMtt"), "CUST_TRR_CRNCY=EUR")</f>
        <v>-2.1668469999999999E-2</v>
      </c>
      <c r="D111" cm="1">
        <f t="array" aca="1" ref="D111" ca="1">_xll.BDP(Stocks[[#This Row],[bloomberg_query]], "CUST_TRR_RETURN_HOLDING_PER", "CUST_TRR_START_DT="&amp;TEXT(WORKDAY(TODAY(), -6),"jjjjMMtt"),"CUST_TRR_END_DT="&amp;TEXT(WORKDAY(TODAY(), -1),"jjjjMMtt"), "CUST_TRR_CRNCY=EUR")</f>
        <v>5.1623929999999998</v>
      </c>
      <c r="E111" cm="1">
        <f t="array" aca="1" ref="E111" ca="1">_xll.BDP(Stocks[[#This Row],[bloomberg_query]], "CUST_TRR_RETURN_HOLDING_PER", "CUST_TRR_START_DT="&amp;TEXT(WORKDAY(EDATE(TODAY(), -1) - 2, 1),"jjjjMMtt"),"CUST_TRR_END_DT="&amp;TEXT(WORKDAY(TODAY(), -1),"jjjjMMtt"),"CUST_TRR_CRNCY=EUR")</f>
        <v>11.44928</v>
      </c>
      <c r="F111" cm="1">
        <f t="array" aca="1" ref="F111" ca="1">_xll.BDP(Stocks[[#This Row],[bloomberg_query]], "CUST_TRR_RETURN_HOLDING_PER", "CUST_TRR_START_DT="&amp;TEXT(WORKDAY(DATE(YEAR(TODAY())-1, 12, 31), -1),"jjjjMMtt"),"CUST_TRR_END_DT="&amp;TEXT(WORKDAY(TODAY(), -1),"jjjjMMtt"), "CUST_TRR_CRNCY=EUR")</f>
        <v>17.584099999999999</v>
      </c>
    </row>
    <row r="112" spans="1:6" x14ac:dyDescent="0.25">
      <c r="A112" t="s">
        <v>125</v>
      </c>
      <c r="B112" s="1">
        <v>30.920000076293945</v>
      </c>
      <c r="C112" cm="1">
        <f t="array" aca="1" ref="C112" ca="1">_xll.BDP(Stocks[[#This Row],[bloomberg_query]], "CUST_TRR_RETURN_HOLDING_PER", "CUST_TRR_START_DT="&amp;TEXT(WORKDAY(TODAY(), -2),"jjjjMMtt"),"CUST_TRR_END_DT="&amp;TEXT(WORKDAY(TODAY(), -1),"jjjjMMtt"), "CUST_TRR_CRNCY=EUR")</f>
        <v>0.36006549999999998</v>
      </c>
      <c r="D112" cm="1">
        <f t="array" aca="1" ref="D112" ca="1">_xll.BDP(Stocks[[#This Row],[bloomberg_query]], "CUST_TRR_RETURN_HOLDING_PER", "CUST_TRR_START_DT="&amp;TEXT(WORKDAY(TODAY(), -6),"jjjjMMtt"),"CUST_TRR_END_DT="&amp;TEXT(WORKDAY(TODAY(), -1),"jjjjMMtt"), "CUST_TRR_CRNCY=EUR")</f>
        <v>0.13063359999999999</v>
      </c>
      <c r="E112" cm="1">
        <f t="array" aca="1" ref="E112" ca="1">_xll.BDP(Stocks[[#This Row],[bloomberg_query]], "CUST_TRR_RETURN_HOLDING_PER", "CUST_TRR_START_DT="&amp;TEXT(WORKDAY(EDATE(TODAY(), -1) - 2, 1),"jjjjMMtt"),"CUST_TRR_END_DT="&amp;TEXT(WORKDAY(TODAY(), -1),"jjjjMMtt"),"CUST_TRR_CRNCY=EUR")</f>
        <v>10.078110000000001</v>
      </c>
      <c r="F112" cm="1">
        <f t="array" aca="1" ref="F112" ca="1">_xll.BDP(Stocks[[#This Row],[bloomberg_query]], "CUST_TRR_RETURN_HOLDING_PER", "CUST_TRR_START_DT="&amp;TEXT(WORKDAY(DATE(YEAR(TODAY())-1, 12, 31), -1),"jjjjMMtt"),"CUST_TRR_END_DT="&amp;TEXT(WORKDAY(TODAY(), -1),"jjjjMMtt"), "CUST_TRR_CRNCY=EUR")</f>
        <v>11.92816</v>
      </c>
    </row>
    <row r="113" spans="1:6" x14ac:dyDescent="0.25">
      <c r="A113" t="s">
        <v>124</v>
      </c>
      <c r="B113" s="1">
        <v>438.30552226422054</v>
      </c>
      <c r="C113" cm="1">
        <f t="array" aca="1" ref="C113" ca="1">_xll.BDP(Stocks[[#This Row],[bloomberg_query]], "CUST_TRR_RETURN_HOLDING_PER", "CUST_TRR_START_DT="&amp;TEXT(WORKDAY(TODAY(), -2),"jjjjMMtt"),"CUST_TRR_END_DT="&amp;TEXT(WORKDAY(TODAY(), -1),"jjjjMMtt"), "CUST_TRR_CRNCY=EUR")</f>
        <v>-1.8934200000000001</v>
      </c>
      <c r="D113" cm="1">
        <f t="array" aca="1" ref="D113" ca="1">_xll.BDP(Stocks[[#This Row],[bloomberg_query]], "CUST_TRR_RETURN_HOLDING_PER", "CUST_TRR_START_DT="&amp;TEXT(WORKDAY(TODAY(), -6),"jjjjMMtt"),"CUST_TRR_END_DT="&amp;TEXT(WORKDAY(TODAY(), -1),"jjjjMMtt"), "CUST_TRR_CRNCY=EUR")</f>
        <v>-1.4553769999999999</v>
      </c>
      <c r="E113" cm="1">
        <f t="array" aca="1" ref="E113" ca="1">_xll.BDP(Stocks[[#This Row],[bloomberg_query]], "CUST_TRR_RETURN_HOLDING_PER", "CUST_TRR_START_DT="&amp;TEXT(WORKDAY(EDATE(TODAY(), -1) - 2, 1),"jjjjMMtt"),"CUST_TRR_END_DT="&amp;TEXT(WORKDAY(TODAY(), -1),"jjjjMMtt"),"CUST_TRR_CRNCY=EUR")</f>
        <v>-1.8410759999999999</v>
      </c>
      <c r="F113" cm="1">
        <f t="array" aca="1" ref="F113" ca="1">_xll.BDP(Stocks[[#This Row],[bloomberg_query]], "CUST_TRR_RETURN_HOLDING_PER", "CUST_TRR_START_DT="&amp;TEXT(WORKDAY(DATE(YEAR(TODAY())-1, 12, 31), -1),"jjjjMMtt"),"CUST_TRR_END_DT="&amp;TEXT(WORKDAY(TODAY(), -1),"jjjjMMtt"), "CUST_TRR_CRNCY=EUR")</f>
        <v>-18.71585</v>
      </c>
    </row>
    <row r="114" spans="1:6" x14ac:dyDescent="0.25">
      <c r="A114" t="s">
        <v>129</v>
      </c>
      <c r="B114" s="1">
        <v>214.19999694824219</v>
      </c>
      <c r="C114" cm="1">
        <f t="array" aca="1" ref="C114" ca="1">_xll.BDP(Stocks[[#This Row],[bloomberg_query]], "CUST_TRR_RETURN_HOLDING_PER", "CUST_TRR_START_DT="&amp;TEXT(WORKDAY(TODAY(), -2),"jjjjMMtt"),"CUST_TRR_END_DT="&amp;TEXT(WORKDAY(TODAY(), -1),"jjjjMMtt"), "CUST_TRR_CRNCY=EUR")</f>
        <v>-0.14064699999999999</v>
      </c>
      <c r="D114" cm="1">
        <f t="array" aca="1" ref="D114" ca="1">_xll.BDP(Stocks[[#This Row],[bloomberg_query]], "CUST_TRR_RETURN_HOLDING_PER", "CUST_TRR_START_DT="&amp;TEXT(WORKDAY(TODAY(), -6),"jjjjMMtt"),"CUST_TRR_END_DT="&amp;TEXT(WORKDAY(TODAY(), -1),"jjjjMMtt"), "CUST_TRR_CRNCY=EUR")</f>
        <v>2.7000959999999998</v>
      </c>
      <c r="E114" cm="1">
        <f t="array" aca="1" ref="E114" ca="1">_xll.BDP(Stocks[[#This Row],[bloomberg_query]], "CUST_TRR_RETURN_HOLDING_PER", "CUST_TRR_START_DT="&amp;TEXT(WORKDAY(EDATE(TODAY(), -1) - 2, 1),"jjjjMMtt"),"CUST_TRR_END_DT="&amp;TEXT(WORKDAY(TODAY(), -1),"jjjjMMtt"),"CUST_TRR_CRNCY=EUR")</f>
        <v>4.8744459999999998</v>
      </c>
      <c r="F114" cm="1">
        <f t="array" aca="1" ref="F114" ca="1">_xll.BDP(Stocks[[#This Row],[bloomberg_query]], "CUST_TRR_RETURN_HOLDING_PER", "CUST_TRR_START_DT="&amp;TEXT(WORKDAY(DATE(YEAR(TODAY())-1, 12, 31), -1),"jjjjMMtt"),"CUST_TRR_END_DT="&amp;TEXT(WORKDAY(TODAY(), -1),"jjjjMMtt"), "CUST_TRR_CRNCY=EUR")</f>
        <v>12.84768</v>
      </c>
    </row>
    <row r="115" spans="1:6" x14ac:dyDescent="0.25">
      <c r="A115" t="s">
        <v>118</v>
      </c>
      <c r="B115" s="1">
        <v>36.255001068115234</v>
      </c>
      <c r="C115" cm="1">
        <f t="array" aca="1" ref="C115" ca="1">_xll.BDP(Stocks[[#This Row],[bloomberg_query]], "CUST_TRR_RETURN_HOLDING_PER", "CUST_TRR_START_DT="&amp;TEXT(WORKDAY(TODAY(), -2),"jjjjMMtt"),"CUST_TRR_END_DT="&amp;TEXT(WORKDAY(TODAY(), -1),"jjjjMMtt"), "CUST_TRR_CRNCY=EUR")</f>
        <v>0.1798312</v>
      </c>
      <c r="D115" cm="1">
        <f t="array" aca="1" ref="D115" ca="1">_xll.BDP(Stocks[[#This Row],[bloomberg_query]], "CUST_TRR_RETURN_HOLDING_PER", "CUST_TRR_START_DT="&amp;TEXT(WORKDAY(TODAY(), -6),"jjjjMMtt"),"CUST_TRR_END_DT="&amp;TEXT(WORKDAY(TODAY(), -1),"jjjjMMtt"), "CUST_TRR_CRNCY=EUR")</f>
        <v>-0.1929438</v>
      </c>
      <c r="E115" cm="1">
        <f t="array" aca="1" ref="E115" ca="1">_xll.BDP(Stocks[[#This Row],[bloomberg_query]], "CUST_TRR_RETURN_HOLDING_PER", "CUST_TRR_START_DT="&amp;TEXT(WORKDAY(EDATE(TODAY(), -1) - 2, 1),"jjjjMMtt"),"CUST_TRR_END_DT="&amp;TEXT(WORKDAY(TODAY(), -1),"jjjjMMtt"),"CUST_TRR_CRNCY=EUR")</f>
        <v>2.0574970000000001</v>
      </c>
      <c r="F115" cm="1">
        <f t="array" aca="1" ref="F115" ca="1">_xll.BDP(Stocks[[#This Row],[bloomberg_query]], "CUST_TRR_RETURN_HOLDING_PER", "CUST_TRR_START_DT="&amp;TEXT(WORKDAY(DATE(YEAR(TODAY())-1, 12, 31), -1),"jjjjMMtt"),"CUST_TRR_END_DT="&amp;TEXT(WORKDAY(TODAY(), -1),"jjjjMMtt"), "CUST_TRR_CRNCY=EUR")</f>
        <v>55.191429999999997</v>
      </c>
    </row>
    <row r="116" spans="1:6" x14ac:dyDescent="0.25">
      <c r="A116" t="s">
        <v>107</v>
      </c>
      <c r="B116" s="1">
        <v>168.32303862819214</v>
      </c>
      <c r="C116" cm="1">
        <f t="array" aca="1" ref="C116" ca="1">_xll.BDP(Stocks[[#This Row],[bloomberg_query]], "CUST_TRR_RETURN_HOLDING_PER", "CUST_TRR_START_DT="&amp;TEXT(WORKDAY(TODAY(), -2),"jjjjMMtt"),"CUST_TRR_END_DT="&amp;TEXT(WORKDAY(TODAY(), -1),"jjjjMMtt"), "CUST_TRR_CRNCY=EUR")</f>
        <v>0.93224499999999999</v>
      </c>
      <c r="D116" cm="1">
        <f t="array" aca="1" ref="D116" ca="1">_xll.BDP(Stocks[[#This Row],[bloomberg_query]], "CUST_TRR_RETURN_HOLDING_PER", "CUST_TRR_START_DT="&amp;TEXT(WORKDAY(TODAY(), -6),"jjjjMMtt"),"CUST_TRR_END_DT="&amp;TEXT(WORKDAY(TODAY(), -1),"jjjjMMtt"), "CUST_TRR_CRNCY=EUR")</f>
        <v>-0.30499120000000002</v>
      </c>
      <c r="E116" cm="1">
        <f t="array" aca="1" ref="E116" ca="1">_xll.BDP(Stocks[[#This Row],[bloomberg_query]], "CUST_TRR_RETURN_HOLDING_PER", "CUST_TRR_START_DT="&amp;TEXT(WORKDAY(EDATE(TODAY(), -1) - 2, 1),"jjjjMMtt"),"CUST_TRR_END_DT="&amp;TEXT(WORKDAY(TODAY(), -1),"jjjjMMtt"),"CUST_TRR_CRNCY=EUR")</f>
        <v>0.90890680000000001</v>
      </c>
      <c r="F116" cm="1">
        <f t="array" aca="1" ref="F116" ca="1">_xll.BDP(Stocks[[#This Row],[bloomberg_query]], "CUST_TRR_RETURN_HOLDING_PER", "CUST_TRR_START_DT="&amp;TEXT(WORKDAY(DATE(YEAR(TODAY())-1, 12, 31), -1),"jjjjMMtt"),"CUST_TRR_END_DT="&amp;TEXT(WORKDAY(TODAY(), -1),"jjjjMMtt"), "CUST_TRR_CRNCY=EUR")</f>
        <v>4.5899349999999997</v>
      </c>
    </row>
    <row r="117" spans="1:6" x14ac:dyDescent="0.25">
      <c r="A117" t="s">
        <v>102</v>
      </c>
      <c r="B117" s="1">
        <v>476.16852585968473</v>
      </c>
      <c r="C117" cm="1">
        <f t="array" aca="1" ref="C117" ca="1">_xll.BDP(Stocks[[#This Row],[bloomberg_query]], "CUST_TRR_RETURN_HOLDING_PER", "CUST_TRR_START_DT="&amp;TEXT(WORKDAY(TODAY(), -2),"jjjjMMtt"),"CUST_TRR_END_DT="&amp;TEXT(WORKDAY(TODAY(), -1),"jjjjMMtt"), "CUST_TRR_CRNCY=EUR")</f>
        <v>-0.1900579</v>
      </c>
      <c r="D117" cm="1">
        <f t="array" aca="1" ref="D117" ca="1">_xll.BDP(Stocks[[#This Row],[bloomberg_query]], "CUST_TRR_RETURN_HOLDING_PER", "CUST_TRR_START_DT="&amp;TEXT(WORKDAY(TODAY(), -6),"jjjjMMtt"),"CUST_TRR_END_DT="&amp;TEXT(WORKDAY(TODAY(), -1),"jjjjMMtt"), "CUST_TRR_CRNCY=EUR")</f>
        <v>-4.7662950000000004</v>
      </c>
      <c r="E117" cm="1">
        <f t="array" aca="1" ref="E117" ca="1">_xll.BDP(Stocks[[#This Row],[bloomberg_query]], "CUST_TRR_RETURN_HOLDING_PER", "CUST_TRR_START_DT="&amp;TEXT(WORKDAY(EDATE(TODAY(), -1) - 2, 1),"jjjjMMtt"),"CUST_TRR_END_DT="&amp;TEXT(WORKDAY(TODAY(), -1),"jjjjMMtt"),"CUST_TRR_CRNCY=EUR")</f>
        <v>1.995241</v>
      </c>
      <c r="F117" cm="1">
        <f t="array" aca="1" ref="F117" ca="1">_xll.BDP(Stocks[[#This Row],[bloomberg_query]], "CUST_TRR_RETURN_HOLDING_PER", "CUST_TRR_START_DT="&amp;TEXT(WORKDAY(DATE(YEAR(TODAY())-1, 12, 31), -1),"jjjjMMtt"),"CUST_TRR_END_DT="&amp;TEXT(WORKDAY(TODAY(), -1),"jjjjMMtt"), "CUST_TRR_CRNCY=EUR")</f>
        <v>-5.0837120000000002</v>
      </c>
    </row>
    <row r="118" spans="1:6" x14ac:dyDescent="0.25">
      <c r="A118" t="s">
        <v>112</v>
      </c>
      <c r="B118" s="1">
        <v>571.29718942379566</v>
      </c>
      <c r="C118" cm="1">
        <f t="array" aca="1" ref="C118" ca="1">_xll.BDP(Stocks[[#This Row],[bloomberg_query]], "CUST_TRR_RETURN_HOLDING_PER", "CUST_TRR_START_DT="&amp;TEXT(WORKDAY(TODAY(), -2),"jjjjMMtt"),"CUST_TRR_END_DT="&amp;TEXT(WORKDAY(TODAY(), -1),"jjjjMMtt"), "CUST_TRR_CRNCY=EUR")</f>
        <v>0.50487890000000002</v>
      </c>
      <c r="D118" cm="1">
        <f t="array" aca="1" ref="D118" ca="1">_xll.BDP(Stocks[[#This Row],[bloomberg_query]], "CUST_TRR_RETURN_HOLDING_PER", "CUST_TRR_START_DT="&amp;TEXT(WORKDAY(TODAY(), -6),"jjjjMMtt"),"CUST_TRR_END_DT="&amp;TEXT(WORKDAY(TODAY(), -1),"jjjjMMtt"), "CUST_TRR_CRNCY=EUR")</f>
        <v>0.82407739999999996</v>
      </c>
      <c r="E118" cm="1">
        <f t="array" aca="1" ref="E118" ca="1">_xll.BDP(Stocks[[#This Row],[bloomberg_query]], "CUST_TRR_RETURN_HOLDING_PER", "CUST_TRR_START_DT="&amp;TEXT(WORKDAY(EDATE(TODAY(), -1) - 2, 1),"jjjjMMtt"),"CUST_TRR_END_DT="&amp;TEXT(WORKDAY(TODAY(), -1),"jjjjMMtt"),"CUST_TRR_CRNCY=EUR")</f>
        <v>13.135009999999999</v>
      </c>
      <c r="F118" cm="1">
        <f t="array" aca="1" ref="F118" ca="1">_xll.BDP(Stocks[[#This Row],[bloomberg_query]], "CUST_TRR_RETURN_HOLDING_PER", "CUST_TRR_START_DT="&amp;TEXT(WORKDAY(DATE(YEAR(TODAY())-1, 12, 31), -1),"jjjjMMtt"),"CUST_TRR_END_DT="&amp;TEXT(WORKDAY(TODAY(), -1),"jjjjMMtt"), "CUST_TRR_CRNCY=EUR")</f>
        <v>1.382873</v>
      </c>
    </row>
    <row r="119" spans="1:6" x14ac:dyDescent="0.25">
      <c r="A119" t="s">
        <v>123</v>
      </c>
      <c r="B119" s="1">
        <v>2194</v>
      </c>
      <c r="C119" cm="1">
        <f t="array" aca="1" ref="C119" ca="1">_xll.BDP(Stocks[[#This Row],[bloomberg_query]], "CUST_TRR_RETURN_HOLDING_PER", "CUST_TRR_START_DT="&amp;TEXT(WORKDAY(TODAY(), -2),"jjjjMMtt"),"CUST_TRR_END_DT="&amp;TEXT(WORKDAY(TODAY(), -1),"jjjjMMtt"), "CUST_TRR_CRNCY=EUR")</f>
        <v>-0.36563069999999998</v>
      </c>
      <c r="D119" cm="1">
        <f t="array" aca="1" ref="D119" ca="1">_xll.BDP(Stocks[[#This Row],[bloomberg_query]], "CUST_TRR_RETURN_HOLDING_PER", "CUST_TRR_START_DT="&amp;TEXT(WORKDAY(TODAY(), -6),"jjjjMMtt"),"CUST_TRR_END_DT="&amp;TEXT(WORKDAY(TODAY(), -1),"jjjjMMtt"), "CUST_TRR_CRNCY=EUR")</f>
        <v>-5.0108930000000003</v>
      </c>
      <c r="E119" cm="1">
        <f t="array" aca="1" ref="E119" ca="1">_xll.BDP(Stocks[[#This Row],[bloomberg_query]], "CUST_TRR_RETURN_HOLDING_PER", "CUST_TRR_START_DT="&amp;TEXT(WORKDAY(EDATE(TODAY(), -1) - 2, 1),"jjjjMMtt"),"CUST_TRR_END_DT="&amp;TEXT(WORKDAY(TODAY(), -1),"jjjjMMtt"),"CUST_TRR_CRNCY=EUR")</f>
        <v>-6.343655</v>
      </c>
      <c r="F119" cm="1">
        <f t="array" aca="1" ref="F119" ca="1">_xll.BDP(Stocks[[#This Row],[bloomberg_query]], "CUST_TRR_RETURN_HOLDING_PER", "CUST_TRR_START_DT="&amp;TEXT(WORKDAY(DATE(YEAR(TODAY())-1, 12, 31), -1),"jjjjMMtt"),"CUST_TRR_END_DT="&amp;TEXT(WORKDAY(TODAY(), -1),"jjjjMMtt"), "CUST_TRR_CRNCY=EUR")</f>
        <v>14.891500000000001</v>
      </c>
    </row>
    <row r="120" spans="1:6" x14ac:dyDescent="0.25">
      <c r="A120" t="s">
        <v>117</v>
      </c>
      <c r="B120" s="1">
        <v>209.69999694824219</v>
      </c>
      <c r="C120" cm="1">
        <f t="array" aca="1" ref="C120" ca="1">_xll.BDP(Stocks[[#This Row],[bloomberg_query]], "CUST_TRR_RETURN_HOLDING_PER", "CUST_TRR_START_DT="&amp;TEXT(WORKDAY(TODAY(), -2),"jjjjMMtt"),"CUST_TRR_END_DT="&amp;TEXT(WORKDAY(TODAY(), -1),"jjjjMMtt"), "CUST_TRR_CRNCY=EUR")</f>
        <v>-0.62052510000000005</v>
      </c>
      <c r="D120" cm="1">
        <f t="array" aca="1" ref="D120" ca="1">_xll.BDP(Stocks[[#This Row],[bloomberg_query]], "CUST_TRR_RETURN_HOLDING_PER", "CUST_TRR_START_DT="&amp;TEXT(WORKDAY(TODAY(), -6),"jjjjMMtt"),"CUST_TRR_END_DT="&amp;TEXT(WORKDAY(TODAY(), -1),"jjjjMMtt"), "CUST_TRR_CRNCY=EUR")</f>
        <v>-0.19175449999999999</v>
      </c>
      <c r="E120" cm="1">
        <f t="array" aca="1" ref="E120" ca="1">_xll.BDP(Stocks[[#This Row],[bloomberg_query]], "CUST_TRR_RETURN_HOLDING_PER", "CUST_TRR_START_DT="&amp;TEXT(WORKDAY(EDATE(TODAY(), -1) - 2, 1),"jjjjMMtt"),"CUST_TRR_END_DT="&amp;TEXT(WORKDAY(TODAY(), -1),"jjjjMMtt"),"CUST_TRR_CRNCY=EUR")</f>
        <v>4.4491440000000004</v>
      </c>
      <c r="F120" cm="1">
        <f t="array" aca="1" ref="F120" ca="1">_xll.BDP(Stocks[[#This Row],[bloomberg_query]], "CUST_TRR_RETURN_HOLDING_PER", "CUST_TRR_START_DT="&amp;TEXT(WORKDAY(DATE(YEAR(TODAY())-1, 12, 31), -1),"jjjjMMtt"),"CUST_TRR_END_DT="&amp;TEXT(WORKDAY(TODAY(), -1),"jjjjMMtt"), "CUST_TRR_CRNCY=EUR")</f>
        <v>16.930129999999998</v>
      </c>
    </row>
    <row r="121" spans="1:6" x14ac:dyDescent="0.25">
      <c r="A121" t="s">
        <v>111</v>
      </c>
      <c r="B121" s="1">
        <v>559.5925140591869</v>
      </c>
      <c r="C121" cm="1">
        <f t="array" aca="1" ref="C121" ca="1">_xll.BDP(Stocks[[#This Row],[bloomberg_query]], "CUST_TRR_RETURN_HOLDING_PER", "CUST_TRR_START_DT="&amp;TEXT(WORKDAY(TODAY(), -2),"jjjjMMtt"),"CUST_TRR_END_DT="&amp;TEXT(WORKDAY(TODAY(), -1),"jjjjMMtt"), "CUST_TRR_CRNCY=EUR")</f>
        <v>-8.5907079999999993</v>
      </c>
      <c r="D121" cm="1">
        <f t="array" aca="1" ref="D121" ca="1">_xll.BDP(Stocks[[#This Row],[bloomberg_query]], "CUST_TRR_RETURN_HOLDING_PER", "CUST_TRR_START_DT="&amp;TEXT(WORKDAY(TODAY(), -6),"jjjjMMtt"),"CUST_TRR_END_DT="&amp;TEXT(WORKDAY(TODAY(), -1),"jjjjMMtt"), "CUST_TRR_CRNCY=EUR")</f>
        <v>-8.0097550000000002</v>
      </c>
      <c r="E121" cm="1">
        <f t="array" aca="1" ref="E121" ca="1">_xll.BDP(Stocks[[#This Row],[bloomberg_query]], "CUST_TRR_RETURN_HOLDING_PER", "CUST_TRR_START_DT="&amp;TEXT(WORKDAY(EDATE(TODAY(), -1) - 2, 1),"jjjjMMtt"),"CUST_TRR_END_DT="&amp;TEXT(WORKDAY(TODAY(), -1),"jjjjMMtt"),"CUST_TRR_CRNCY=EUR")</f>
        <v>-5.9800180000000003</v>
      </c>
      <c r="F121" cm="1">
        <f t="array" aca="1" ref="F121" ca="1">_xll.BDP(Stocks[[#This Row],[bloomberg_query]], "CUST_TRR_RETURN_HOLDING_PER", "CUST_TRR_START_DT="&amp;TEXT(WORKDAY(DATE(YEAR(TODAY())-1, 12, 31), -1),"jjjjMMtt"),"CUST_TRR_END_DT="&amp;TEXT(WORKDAY(TODAY(), -1),"jjjjMMtt"), "CUST_TRR_CRNCY=EUR")</f>
        <v>-0.65751689999999996</v>
      </c>
    </row>
    <row r="122" spans="1:6" x14ac:dyDescent="0.25">
      <c r="A122" t="s">
        <v>126</v>
      </c>
      <c r="B122" s="1">
        <v>2574.8133124366186</v>
      </c>
      <c r="C122" cm="1">
        <f t="array" aca="1" ref="C122" ca="1">_xll.BDP(Stocks[[#This Row],[bloomberg_query]], "CUST_TRR_RETURN_HOLDING_PER", "CUST_TRR_START_DT="&amp;TEXT(WORKDAY(TODAY(), -2),"jjjjMMtt"),"CUST_TRR_END_DT="&amp;TEXT(WORKDAY(TODAY(), -1),"jjjjMMtt"), "CUST_TRR_CRNCY=EUR")</f>
        <v>0.28417379999999998</v>
      </c>
      <c r="D122" cm="1">
        <f t="array" aca="1" ref="D122" ca="1">_xll.BDP(Stocks[[#This Row],[bloomberg_query]], "CUST_TRR_RETURN_HOLDING_PER", "CUST_TRR_START_DT="&amp;TEXT(WORKDAY(TODAY(), -6),"jjjjMMtt"),"CUST_TRR_END_DT="&amp;TEXT(WORKDAY(TODAY(), -1),"jjjjMMtt"), "CUST_TRR_CRNCY=EUR")</f>
        <v>-4.0766210000000003</v>
      </c>
      <c r="E122" cm="1">
        <f t="array" aca="1" ref="E122" ca="1">_xll.BDP(Stocks[[#This Row],[bloomberg_query]], "CUST_TRR_RETURN_HOLDING_PER", "CUST_TRR_START_DT="&amp;TEXT(WORKDAY(EDATE(TODAY(), -1) - 2, 1),"jjjjMMtt"),"CUST_TRR_END_DT="&amp;TEXT(WORKDAY(TODAY(), -1),"jjjjMMtt"),"CUST_TRR_CRNCY=EUR")</f>
        <v>-6.5247270000000004</v>
      </c>
      <c r="F122" cm="1">
        <f t="array" aca="1" ref="F122" ca="1">_xll.BDP(Stocks[[#This Row],[bloomberg_query]], "CUST_TRR_RETURN_HOLDING_PER", "CUST_TRR_START_DT="&amp;TEXT(WORKDAY(DATE(YEAR(TODAY())-1, 12, 31), -1),"jjjjMMtt"),"CUST_TRR_END_DT="&amp;TEXT(WORKDAY(TODAY(), -1),"jjjjMMtt"), "CUST_TRR_CRNCY=EUR")</f>
        <v>10.178000000000001</v>
      </c>
    </row>
    <row r="123" spans="1:6" x14ac:dyDescent="0.25">
      <c r="A123" t="s">
        <v>119</v>
      </c>
      <c r="B123" s="1">
        <v>61.5</v>
      </c>
      <c r="C123" cm="1">
        <f t="array" aca="1" ref="C123" ca="1">_xll.BDP(Stocks[[#This Row],[bloomberg_query]], "CUST_TRR_RETURN_HOLDING_PER", "CUST_TRR_START_DT="&amp;TEXT(WORKDAY(TODAY(), -2),"jjjjMMtt"),"CUST_TRR_END_DT="&amp;TEXT(WORKDAY(TODAY(), -1),"jjjjMMtt"), "CUST_TRR_CRNCY=EUR")</f>
        <v>1.6409579999999999</v>
      </c>
      <c r="D123" cm="1">
        <f t="array" aca="1" ref="D123" ca="1">_xll.BDP(Stocks[[#This Row],[bloomberg_query]], "CUST_TRR_RETURN_HOLDING_PER", "CUST_TRR_START_DT="&amp;TEXT(WORKDAY(TODAY(), -6),"jjjjMMtt"),"CUST_TRR_END_DT="&amp;TEXT(WORKDAY(TODAY(), -1),"jjjjMMtt"), "CUST_TRR_CRNCY=EUR")</f>
        <v>-1.452669</v>
      </c>
      <c r="E123" cm="1">
        <f t="array" aca="1" ref="E123" ca="1">_xll.BDP(Stocks[[#This Row],[bloomberg_query]], "CUST_TRR_RETURN_HOLDING_PER", "CUST_TRR_START_DT="&amp;TEXT(WORKDAY(EDATE(TODAY(), -1) - 2, 1),"jjjjMMtt"),"CUST_TRR_END_DT="&amp;TEXT(WORKDAY(TODAY(), -1),"jjjjMMtt"),"CUST_TRR_CRNCY=EUR")</f>
        <v>-2.8492109999999999</v>
      </c>
      <c r="F123" cm="1">
        <f t="array" aca="1" ref="F123" ca="1">_xll.BDP(Stocks[[#This Row],[bloomberg_query]], "CUST_TRR_RETURN_HOLDING_PER", "CUST_TRR_START_DT="&amp;TEXT(WORKDAY(DATE(YEAR(TODAY())-1, 12, 31), -1),"jjjjMMtt"),"CUST_TRR_END_DT="&amp;TEXT(WORKDAY(TODAY(), -1),"jjjjMMtt"), "CUST_TRR_CRNCY=EUR")</f>
        <v>13.23212</v>
      </c>
    </row>
    <row r="124" spans="1:6" x14ac:dyDescent="0.25">
      <c r="A124" t="s">
        <v>114</v>
      </c>
      <c r="B124" s="1">
        <v>93.165874435327737</v>
      </c>
      <c r="C124" cm="1">
        <f t="array" aca="1" ref="C124" ca="1">_xll.BDP(Stocks[[#This Row],[bloomberg_query]], "CUST_TRR_RETURN_HOLDING_PER", "CUST_TRR_START_DT="&amp;TEXT(WORKDAY(TODAY(), -2),"jjjjMMtt"),"CUST_TRR_END_DT="&amp;TEXT(WORKDAY(TODAY(), -1),"jjjjMMtt"), "CUST_TRR_CRNCY=EUR")</f>
        <v>0.33511020000000002</v>
      </c>
      <c r="D124" cm="1">
        <f t="array" aca="1" ref="D124" ca="1">_xll.BDP(Stocks[[#This Row],[bloomberg_query]], "CUST_TRR_RETURN_HOLDING_PER", "CUST_TRR_START_DT="&amp;TEXT(WORKDAY(TODAY(), -6),"jjjjMMtt"),"CUST_TRR_END_DT="&amp;TEXT(WORKDAY(TODAY(), -1),"jjjjMMtt"), "CUST_TRR_CRNCY=EUR")</f>
        <v>1.9273480000000001</v>
      </c>
      <c r="E124" cm="1">
        <f t="array" aca="1" ref="E124" ca="1">_xll.BDP(Stocks[[#This Row],[bloomberg_query]], "CUST_TRR_RETURN_HOLDING_PER", "CUST_TRR_START_DT="&amp;TEXT(WORKDAY(EDATE(TODAY(), -1) - 2, 1),"jjjjMMtt"),"CUST_TRR_END_DT="&amp;TEXT(WORKDAY(TODAY(), -1),"jjjjMMtt"),"CUST_TRR_CRNCY=EUR")</f>
        <v>-0.68543699999999996</v>
      </c>
      <c r="F124" cm="1">
        <f t="array" aca="1" ref="F124" ca="1">_xll.BDP(Stocks[[#This Row],[bloomberg_query]], "CUST_TRR_RETURN_HOLDING_PER", "CUST_TRR_START_DT="&amp;TEXT(WORKDAY(DATE(YEAR(TODAY())-1, 12, 31), -1),"jjjjMMtt"),"CUST_TRR_END_DT="&amp;TEXT(WORKDAY(TODAY(), -1),"jjjjMMtt"), "CUST_TRR_CRNCY=EUR")</f>
        <v>15.08807</v>
      </c>
    </row>
    <row r="125" spans="1:6" x14ac:dyDescent="0.25">
      <c r="A125" t="s">
        <v>101</v>
      </c>
      <c r="B125" s="1">
        <v>93.100284258358116</v>
      </c>
      <c r="C125" cm="1">
        <f t="array" aca="1" ref="C125" ca="1">_xll.BDP(Stocks[[#This Row],[bloomberg_query]], "CUST_TRR_RETURN_HOLDING_PER", "CUST_TRR_START_DT="&amp;TEXT(WORKDAY(TODAY(), -2),"jjjjMMtt"),"CUST_TRR_END_DT="&amp;TEXT(WORKDAY(TODAY(), -1),"jjjjMMtt"), "CUST_TRR_CRNCY=EUR")</f>
        <v>-1.1431960000000001</v>
      </c>
      <c r="D125" cm="1">
        <f t="array" aca="1" ref="D125" ca="1">_xll.BDP(Stocks[[#This Row],[bloomberg_query]], "CUST_TRR_RETURN_HOLDING_PER", "CUST_TRR_START_DT="&amp;TEXT(WORKDAY(TODAY(), -6),"jjjjMMtt"),"CUST_TRR_END_DT="&amp;TEXT(WORKDAY(TODAY(), -1),"jjjjMMtt"), "CUST_TRR_CRNCY=EUR")</f>
        <v>-4.8133569999999999</v>
      </c>
      <c r="E125" cm="1">
        <f t="array" aca="1" ref="E125" ca="1">_xll.BDP(Stocks[[#This Row],[bloomberg_query]], "CUST_TRR_RETURN_HOLDING_PER", "CUST_TRR_START_DT="&amp;TEXT(WORKDAY(EDATE(TODAY(), -1) - 2, 1),"jjjjMMtt"),"CUST_TRR_END_DT="&amp;TEXT(WORKDAY(TODAY(), -1),"jjjjMMtt"),"CUST_TRR_CRNCY=EUR")</f>
        <v>-1.742132</v>
      </c>
      <c r="F125" cm="1">
        <f t="array" aca="1" ref="F125" ca="1">_xll.BDP(Stocks[[#This Row],[bloomberg_query]], "CUST_TRR_RETURN_HOLDING_PER", "CUST_TRR_START_DT="&amp;TEXT(WORKDAY(DATE(YEAR(TODAY())-1, 12, 31), -1),"jjjjMMtt"),"CUST_TRR_END_DT="&amp;TEXT(WORKDAY(TODAY(), -1),"jjjjMMtt"), "CUST_TRR_CRNCY=EUR")</f>
        <v>-8.4279630000000001</v>
      </c>
    </row>
    <row r="126" spans="1:6" x14ac:dyDescent="0.25">
      <c r="A126" t="s">
        <v>106</v>
      </c>
      <c r="B126" s="1">
        <v>179.3800048828125</v>
      </c>
      <c r="C126" cm="1">
        <f t="array" aca="1" ref="C126" ca="1">_xll.BDP(Stocks[[#This Row],[bloomberg_query]], "CUST_TRR_RETURN_HOLDING_PER", "CUST_TRR_START_DT="&amp;TEXT(WORKDAY(TODAY(), -2),"jjjjMMtt"),"CUST_TRR_END_DT="&amp;TEXT(WORKDAY(TODAY(), -1),"jjjjMMtt"), "CUST_TRR_CRNCY=EUR")</f>
        <v>-0.71680639999999995</v>
      </c>
      <c r="D126" cm="1">
        <f t="array" aca="1" ref="D126" ca="1">_xll.BDP(Stocks[[#This Row],[bloomberg_query]], "CUST_TRR_RETURN_HOLDING_PER", "CUST_TRR_START_DT="&amp;TEXT(WORKDAY(TODAY(), -6),"jjjjMMtt"),"CUST_TRR_END_DT="&amp;TEXT(WORKDAY(TODAY(), -1),"jjjjMMtt"), "CUST_TRR_CRNCY=EUR")</f>
        <v>1.71732</v>
      </c>
      <c r="E126" cm="1">
        <f t="array" aca="1" ref="E126" ca="1">_xll.BDP(Stocks[[#This Row],[bloomberg_query]], "CUST_TRR_RETURN_HOLDING_PER", "CUST_TRR_START_DT="&amp;TEXT(WORKDAY(EDATE(TODAY(), -1) - 2, 1),"jjjjMMtt"),"CUST_TRR_END_DT="&amp;TEXT(WORKDAY(TODAY(), -1),"jjjjMMtt"),"CUST_TRR_CRNCY=EUR")</f>
        <v>4.7708769999999996</v>
      </c>
      <c r="F126" cm="1">
        <f t="array" aca="1" ref="F126" ca="1">_xll.BDP(Stocks[[#This Row],[bloomberg_query]], "CUST_TRR_RETURN_HOLDING_PER", "CUST_TRR_START_DT="&amp;TEXT(WORKDAY(DATE(YEAR(TODAY())-1, 12, 31), -1),"jjjjMMtt"),"CUST_TRR_END_DT="&amp;TEXT(WORKDAY(TODAY(), -1),"jjjjMMtt"), "CUST_TRR_CRNCY=EUR")</f>
        <v>30.700690000000002</v>
      </c>
    </row>
    <row r="127" spans="1:6" x14ac:dyDescent="0.25">
      <c r="A127" t="s">
        <v>105</v>
      </c>
      <c r="B127" s="1">
        <v>378.53784456531764</v>
      </c>
      <c r="C127" cm="1">
        <f t="array" aca="1" ref="C127" ca="1">_xll.BDP(Stocks[[#This Row],[bloomberg_query]], "CUST_TRR_RETURN_HOLDING_PER", "CUST_TRR_START_DT="&amp;TEXT(WORKDAY(TODAY(), -2),"jjjjMMtt"),"CUST_TRR_END_DT="&amp;TEXT(WORKDAY(TODAY(), -1),"jjjjMMtt"), "CUST_TRR_CRNCY=EUR")</f>
        <v>0.60985710000000004</v>
      </c>
      <c r="D127" cm="1">
        <f t="array" aca="1" ref="D127" ca="1">_xll.BDP(Stocks[[#This Row],[bloomberg_query]], "CUST_TRR_RETURN_HOLDING_PER", "CUST_TRR_START_DT="&amp;TEXT(WORKDAY(TODAY(), -6),"jjjjMMtt"),"CUST_TRR_END_DT="&amp;TEXT(WORKDAY(TODAY(), -1),"jjjjMMtt"), "CUST_TRR_CRNCY=EUR")</f>
        <v>-0.60089309999999996</v>
      </c>
      <c r="E127" cm="1">
        <f t="array" aca="1" ref="E127" ca="1">_xll.BDP(Stocks[[#This Row],[bloomberg_query]], "CUST_TRR_RETURN_HOLDING_PER", "CUST_TRR_START_DT="&amp;TEXT(WORKDAY(EDATE(TODAY(), -1) - 2, 1),"jjjjMMtt"),"CUST_TRR_END_DT="&amp;TEXT(WORKDAY(TODAY(), -1),"jjjjMMtt"),"CUST_TRR_CRNCY=EUR")</f>
        <v>7.8567049999999998</v>
      </c>
      <c r="F127" cm="1">
        <f t="array" aca="1" ref="F127" ca="1">_xll.BDP(Stocks[[#This Row],[bloomberg_query]], "CUST_TRR_RETURN_HOLDING_PER", "CUST_TRR_START_DT="&amp;TEXT(WORKDAY(DATE(YEAR(TODAY())-1, 12, 31), -1),"jjjjMMtt"),"CUST_TRR_END_DT="&amp;TEXT(WORKDAY(TODAY(), -1),"jjjjMMtt"), "CUST_TRR_CRNCY=EUR")</f>
        <v>7.6946870000000001</v>
      </c>
    </row>
    <row r="128" spans="1:6" x14ac:dyDescent="0.25">
      <c r="A128" t="s">
        <v>104</v>
      </c>
      <c r="B128" s="1">
        <v>144.35075504747857</v>
      </c>
      <c r="C128" cm="1">
        <f t="array" aca="1" ref="C128" ca="1">_xll.BDP(Stocks[[#This Row],[bloomberg_query]], "CUST_TRR_RETURN_HOLDING_PER", "CUST_TRR_START_DT="&amp;TEXT(WORKDAY(TODAY(), -2),"jjjjMMtt"),"CUST_TRR_END_DT="&amp;TEXT(WORKDAY(TODAY(), -1),"jjjjMMtt"), "CUST_TRR_CRNCY=EUR")</f>
        <v>-0.96461479999999999</v>
      </c>
      <c r="D128" cm="1">
        <f t="array" aca="1" ref="D128" ca="1">_xll.BDP(Stocks[[#This Row],[bloomberg_query]], "CUST_TRR_RETURN_HOLDING_PER", "CUST_TRR_START_DT="&amp;TEXT(WORKDAY(TODAY(), -6),"jjjjMMtt"),"CUST_TRR_END_DT="&amp;TEXT(WORKDAY(TODAY(), -1),"jjjjMMtt"), "CUST_TRR_CRNCY=EUR")</f>
        <v>2.006205</v>
      </c>
      <c r="E128" cm="1">
        <f t="array" aca="1" ref="E128" ca="1">_xll.BDP(Stocks[[#This Row],[bloomberg_query]], "CUST_TRR_RETURN_HOLDING_PER", "CUST_TRR_START_DT="&amp;TEXT(WORKDAY(EDATE(TODAY(), -1) - 2, 1),"jjjjMMtt"),"CUST_TRR_END_DT="&amp;TEXT(WORKDAY(TODAY(), -1),"jjjjMMtt"),"CUST_TRR_CRNCY=EUR")</f>
        <v>3.1241129999999999</v>
      </c>
      <c r="F128" cm="1">
        <f t="array" aca="1" ref="F128" ca="1">_xll.BDP(Stocks[[#This Row],[bloomberg_query]], "CUST_TRR_RETURN_HOLDING_PER", "CUST_TRR_START_DT="&amp;TEXT(WORKDAY(DATE(YEAR(TODAY())-1, 12, 31), -1),"jjjjMMtt"),"CUST_TRR_END_DT="&amp;TEXT(WORKDAY(TODAY(), -1),"jjjjMMtt"), "CUST_TRR_CRNCY=EUR")</f>
        <v>19.882619999999999</v>
      </c>
    </row>
    <row r="129" spans="1:6" x14ac:dyDescent="0.25">
      <c r="A129" t="s">
        <v>131</v>
      </c>
      <c r="B129" s="1">
        <v>264.79998779296875</v>
      </c>
      <c r="C129" cm="1">
        <f t="array" aca="1" ref="C129" ca="1">_xll.BDP(Stocks[[#This Row],[bloomberg_query]], "CUST_TRR_RETURN_HOLDING_PER", "CUST_TRR_START_DT="&amp;TEXT(WORKDAY(TODAY(), -2),"jjjjMMtt"),"CUST_TRR_END_DT="&amp;TEXT(WORKDAY(TODAY(), -1),"jjjjMMtt"), "CUST_TRR_CRNCY=EUR")</f>
        <v>0.34155600000000003</v>
      </c>
      <c r="D129" cm="1">
        <f t="array" aca="1" ref="D129" ca="1">_xll.BDP(Stocks[[#This Row],[bloomberg_query]], "CUST_TRR_RETURN_HOLDING_PER", "CUST_TRR_START_DT="&amp;TEXT(WORKDAY(TODAY(), -6),"jjjjMMtt"),"CUST_TRR_END_DT="&amp;TEXT(WORKDAY(TODAY(), -1),"jjjjMMtt"), "CUST_TRR_CRNCY=EUR")</f>
        <v>-1.0849230000000001</v>
      </c>
      <c r="E129" cm="1">
        <f t="array" aca="1" ref="E129" ca="1">_xll.BDP(Stocks[[#This Row],[bloomberg_query]], "CUST_TRR_RETURN_HOLDING_PER", "CUST_TRR_START_DT="&amp;TEXT(WORKDAY(EDATE(TODAY(), -1) - 2, 1),"jjjjMMtt"),"CUST_TRR_END_DT="&amp;TEXT(WORKDAY(TODAY(), -1),"jjjjMMtt"),"CUST_TRR_CRNCY=EUR")</f>
        <v>4.6061629999999996</v>
      </c>
      <c r="F129" cm="1">
        <f t="array" aca="1" ref="F129" ca="1">_xll.BDP(Stocks[[#This Row],[bloomberg_query]], "CUST_TRR_RETURN_HOLDING_PER", "CUST_TRR_START_DT="&amp;TEXT(WORKDAY(DATE(YEAR(TODAY())-1, 12, 31), -1),"jjjjMMtt"),"CUST_TRR_END_DT="&amp;TEXT(WORKDAY(TODAY(), -1),"jjjjMMtt"), "CUST_TRR_CRNCY=EUR")</f>
        <v>14.9091</v>
      </c>
    </row>
    <row r="130" spans="1:6" x14ac:dyDescent="0.25">
      <c r="A130" t="s">
        <v>127</v>
      </c>
      <c r="B130" s="1">
        <v>33.569999694824219</v>
      </c>
      <c r="C130" cm="1">
        <f t="array" aca="1" ref="C130" ca="1">_xll.BDP(Stocks[[#This Row],[bloomberg_query]], "CUST_TRR_RETURN_HOLDING_PER", "CUST_TRR_START_DT="&amp;TEXT(WORKDAY(TODAY(), -2),"jjjjMMtt"),"CUST_TRR_END_DT="&amp;TEXT(WORKDAY(TODAY(), -1),"jjjjMMtt"), "CUST_TRR_CRNCY=EUR")</f>
        <v>0.65907729999999998</v>
      </c>
      <c r="D130" cm="1">
        <f t="array" aca="1" ref="D130" ca="1">_xll.BDP(Stocks[[#This Row],[bloomberg_query]], "CUST_TRR_RETURN_HOLDING_PER", "CUST_TRR_START_DT="&amp;TEXT(WORKDAY(TODAY(), -6),"jjjjMMtt"),"CUST_TRR_END_DT="&amp;TEXT(WORKDAY(TODAY(), -1),"jjjjMMtt"), "CUST_TRR_CRNCY=EUR")</f>
        <v>-0.26714159999999998</v>
      </c>
      <c r="E130" cm="1">
        <f t="array" aca="1" ref="E130" ca="1">_xll.BDP(Stocks[[#This Row],[bloomberg_query]], "CUST_TRR_RETURN_HOLDING_PER", "CUST_TRR_START_DT="&amp;TEXT(WORKDAY(EDATE(TODAY(), -1) - 2, 1),"jjjjMMtt"),"CUST_TRR_END_DT="&amp;TEXT(WORKDAY(TODAY(), -1),"jjjjMMtt"),"CUST_TRR_CRNCY=EUR")</f>
        <v>5.3199449999999997</v>
      </c>
      <c r="F130" cm="1">
        <f t="array" aca="1" ref="F130" ca="1">_xll.BDP(Stocks[[#This Row],[bloomberg_query]], "CUST_TRR_RETURN_HOLDING_PER", "CUST_TRR_START_DT="&amp;TEXT(WORKDAY(DATE(YEAR(TODAY())-1, 12, 31), -1),"jjjjMMtt"),"CUST_TRR_END_DT="&amp;TEXT(WORKDAY(TODAY(), -1),"jjjjMMtt"), "CUST_TRR_CRNCY=EUR")</f>
        <v>20.891159999999999</v>
      </c>
    </row>
    <row r="131" spans="1:6" x14ac:dyDescent="0.25">
      <c r="A131" t="s">
        <v>103</v>
      </c>
      <c r="B131" s="1">
        <v>285.95085605754952</v>
      </c>
      <c r="C131" cm="1">
        <f t="array" aca="1" ref="C131" ca="1">_xll.BDP(Stocks[[#This Row],[bloomberg_query]], "CUST_TRR_RETURN_HOLDING_PER", "CUST_TRR_START_DT="&amp;TEXT(WORKDAY(TODAY(), -2),"jjjjMMtt"),"CUST_TRR_END_DT="&amp;TEXT(WORKDAY(TODAY(), -1),"jjjjMMtt"), "CUST_TRR_CRNCY=EUR")</f>
        <v>-0.2722116</v>
      </c>
      <c r="D131" cm="1">
        <f t="array" aca="1" ref="D131" ca="1">_xll.BDP(Stocks[[#This Row],[bloomberg_query]], "CUST_TRR_RETURN_HOLDING_PER", "CUST_TRR_START_DT="&amp;TEXT(WORKDAY(TODAY(), -6),"jjjjMMtt"),"CUST_TRR_END_DT="&amp;TEXT(WORKDAY(TODAY(), -1),"jjjjMMtt"), "CUST_TRR_CRNCY=EUR")</f>
        <v>0.21888489999999999</v>
      </c>
      <c r="E131" cm="1">
        <f t="array" aca="1" ref="E131" ca="1">_xll.BDP(Stocks[[#This Row],[bloomberg_query]], "CUST_TRR_RETURN_HOLDING_PER", "CUST_TRR_START_DT="&amp;TEXT(WORKDAY(EDATE(TODAY(), -1) - 2, 1),"jjjjMMtt"),"CUST_TRR_END_DT="&amp;TEXT(WORKDAY(TODAY(), -1),"jjjjMMtt"),"CUST_TRR_CRNCY=EUR")</f>
        <v>5.8297160000000003</v>
      </c>
      <c r="F131" cm="1">
        <f t="array" aca="1" ref="F131" ca="1">_xll.BDP(Stocks[[#This Row],[bloomberg_query]], "CUST_TRR_RETURN_HOLDING_PER", "CUST_TRR_START_DT="&amp;TEXT(WORKDAY(DATE(YEAR(TODAY())-1, 12, 31), -1),"jjjjMMtt"),"CUST_TRR_END_DT="&amp;TEXT(WORKDAY(TODAY(), -1),"jjjjMMtt"), "CUST_TRR_CRNCY=EUR")</f>
        <v>-1.764826</v>
      </c>
    </row>
    <row r="132" spans="1:6" x14ac:dyDescent="0.25">
      <c r="A132" t="s">
        <v>108</v>
      </c>
      <c r="B132" s="1">
        <v>493.1090670495314</v>
      </c>
      <c r="C132" cm="1">
        <f t="array" aca="1" ref="C132" ca="1">_xll.BDP(Stocks[[#This Row],[bloomberg_query]], "CUST_TRR_RETURN_HOLDING_PER", "CUST_TRR_START_DT="&amp;TEXT(WORKDAY(TODAY(), -2),"jjjjMMtt"),"CUST_TRR_END_DT="&amp;TEXT(WORKDAY(TODAY(), -1),"jjjjMMtt"), "CUST_TRR_CRNCY=EUR")</f>
        <v>-1.4813689999999999</v>
      </c>
      <c r="D132" cm="1">
        <f t="array" aca="1" ref="D132" ca="1">_xll.BDP(Stocks[[#This Row],[bloomberg_query]], "CUST_TRR_RETURN_HOLDING_PER", "CUST_TRR_START_DT="&amp;TEXT(WORKDAY(TODAY(), -6),"jjjjMMtt"),"CUST_TRR_END_DT="&amp;TEXT(WORKDAY(TODAY(), -1),"jjjjMMtt"), "CUST_TRR_CRNCY=EUR")</f>
        <v>5.3258089999999996</v>
      </c>
      <c r="E132" cm="1">
        <f t="array" aca="1" ref="E132" ca="1">_xll.BDP(Stocks[[#This Row],[bloomberg_query]], "CUST_TRR_RETURN_HOLDING_PER", "CUST_TRR_START_DT="&amp;TEXT(WORKDAY(EDATE(TODAY(), -1) - 2, 1),"jjjjMMtt"),"CUST_TRR_END_DT="&amp;TEXT(WORKDAY(TODAY(), -1),"jjjjMMtt"),"CUST_TRR_CRNCY=EUR")</f>
        <v>4.9915250000000002</v>
      </c>
      <c r="F132" cm="1">
        <f t="array" aca="1" ref="F132" ca="1">_xll.BDP(Stocks[[#This Row],[bloomberg_query]], "CUST_TRR_RETURN_HOLDING_PER", "CUST_TRR_START_DT="&amp;TEXT(WORKDAY(DATE(YEAR(TODAY())-1, 12, 31), -1),"jjjjMMtt"),"CUST_TRR_END_DT="&amp;TEXT(WORKDAY(TODAY(), -1),"jjjjMMtt"), "CUST_TRR_CRNCY=EUR")</f>
        <v>10.90466</v>
      </c>
    </row>
    <row r="133" spans="1:6" x14ac:dyDescent="0.25">
      <c r="A133" t="s">
        <v>133</v>
      </c>
      <c r="B133" s="1">
        <v>29.200000762939453</v>
      </c>
      <c r="C133" cm="1">
        <f t="array" aca="1" ref="C133" ca="1">_xll.BDP(Stocks[[#This Row],[bloomberg_query]], "CUST_TRR_RETURN_HOLDING_PER", "CUST_TRR_START_DT="&amp;TEXT(WORKDAY(TODAY(), -2),"jjjjMMtt"),"CUST_TRR_END_DT="&amp;TEXT(WORKDAY(TODAY(), -1),"jjjjMMtt"), "CUST_TRR_CRNCY=EUR")</f>
        <v>-1.3468009999999999</v>
      </c>
      <c r="D133" cm="1">
        <f t="array" aca="1" ref="D133" ca="1">_xll.BDP(Stocks[[#This Row],[bloomberg_query]], "CUST_TRR_RETURN_HOLDING_PER", "CUST_TRR_START_DT="&amp;TEXT(WORKDAY(TODAY(), -6),"jjjjMMtt"),"CUST_TRR_END_DT="&amp;TEXT(WORKDAY(TODAY(), -1),"jjjjMMtt"), "CUST_TRR_CRNCY=EUR")</f>
        <v>-0.3401361</v>
      </c>
      <c r="E133" cm="1">
        <f t="array" aca="1" ref="E133" ca="1">_xll.BDP(Stocks[[#This Row],[bloomberg_query]], "CUST_TRR_RETURN_HOLDING_PER", "CUST_TRR_START_DT="&amp;TEXT(WORKDAY(EDATE(TODAY(), -1) - 2, 1),"jjjjMMtt"),"CUST_TRR_END_DT="&amp;TEXT(WORKDAY(TODAY(), -1),"jjjjMMtt"),"CUST_TRR_CRNCY=EUR")</f>
        <v>2.090592</v>
      </c>
      <c r="F133" cm="1">
        <f t="array" aca="1" ref="F133" ca="1">_xll.BDP(Stocks[[#This Row],[bloomberg_query]], "CUST_TRR_RETURN_HOLDING_PER", "CUST_TRR_START_DT="&amp;TEXT(WORKDAY(DATE(YEAR(TODAY())-1, 12, 31), -1),"jjjjMMtt"),"CUST_TRR_END_DT="&amp;TEXT(WORKDAY(TODAY(), -1),"jjjjMMtt"), "CUST_TRR_CRNCY=EUR")</f>
        <v>-7.8616349999999997</v>
      </c>
    </row>
    <row r="134" spans="1:6" x14ac:dyDescent="0.25">
      <c r="A134" t="s">
        <v>132</v>
      </c>
      <c r="B134" s="1">
        <v>1.8964999914169312</v>
      </c>
      <c r="C134" cm="1">
        <f t="array" aca="1" ref="C134" ca="1">_xll.BDP(Stocks[[#This Row],[bloomberg_query]], "CUST_TRR_RETURN_HOLDING_PER", "CUST_TRR_START_DT="&amp;TEXT(WORKDAY(TODAY(), -2),"jjjjMMtt"),"CUST_TRR_END_DT="&amp;TEXT(WORKDAY(TODAY(), -1),"jjjjMMtt"), "CUST_TRR_CRNCY=EUR")</f>
        <v>-0.65789470000000005</v>
      </c>
      <c r="D134" cm="1">
        <f t="array" aca="1" ref="D134" ca="1">_xll.BDP(Stocks[[#This Row],[bloomberg_query]], "CUST_TRR_RETURN_HOLDING_PER", "CUST_TRR_START_DT="&amp;TEXT(WORKDAY(TODAY(), -6),"jjjjMMtt"),"CUST_TRR_END_DT="&amp;TEXT(WORKDAY(TODAY(), -1),"jjjjMMtt"), "CUST_TRR_CRNCY=EUR")</f>
        <v>-1.669448</v>
      </c>
      <c r="E134" cm="1">
        <f t="array" aca="1" ref="E134" ca="1">_xll.BDP(Stocks[[#This Row],[bloomberg_query]], "CUST_TRR_RETURN_HOLDING_PER", "CUST_TRR_START_DT="&amp;TEXT(WORKDAY(EDATE(TODAY(), -1) - 2, 1),"jjjjMMtt"),"CUST_TRR_END_DT="&amp;TEXT(WORKDAY(TODAY(), -1),"jjjjMMtt"),"CUST_TRR_CRNCY=EUR")</f>
        <v>10.65963</v>
      </c>
      <c r="F134" cm="1">
        <f t="array" aca="1" ref="F134" ca="1">_xll.BDP(Stocks[[#This Row],[bloomberg_query]], "CUST_TRR_RETURN_HOLDING_PER", "CUST_TRR_START_DT="&amp;TEXT(WORKDAY(DATE(YEAR(TODAY())-1, 12, 31), -1),"jjjjMMtt"),"CUST_TRR_END_DT="&amp;TEXT(WORKDAY(TODAY(), -1),"jjjjMMtt"), "CUST_TRR_CRNCY=EUR")</f>
        <v>6.5820670000000003</v>
      </c>
    </row>
    <row r="135" spans="1:6" x14ac:dyDescent="0.25">
      <c r="A135" t="s">
        <v>137</v>
      </c>
      <c r="B135" s="1">
        <v>21.709999084472656</v>
      </c>
      <c r="C135" cm="1">
        <f t="array" aca="1" ref="C135" ca="1">_xll.BDP(Stocks[[#This Row],[bloomberg_query]], "CUST_TRR_RETURN_HOLDING_PER", "CUST_TRR_START_DT="&amp;TEXT(WORKDAY(TODAY(), -2),"jjjjMMtt"),"CUST_TRR_END_DT="&amp;TEXT(WORKDAY(TODAY(), -1),"jjjjMMtt"), "CUST_TRR_CRNCY=EUR")</f>
        <v>-4.593477E-2</v>
      </c>
      <c r="D135" cm="1">
        <f t="array" aca="1" ref="D135" ca="1">_xll.BDP(Stocks[[#This Row],[bloomberg_query]], "CUST_TRR_RETURN_HOLDING_PER", "CUST_TRR_START_DT="&amp;TEXT(WORKDAY(TODAY(), -6),"jjjjMMtt"),"CUST_TRR_END_DT="&amp;TEXT(WORKDAY(TODAY(), -1),"jjjjMMtt"), "CUST_TRR_CRNCY=EUR")</f>
        <v>-1.0909089999999999</v>
      </c>
      <c r="E135" cm="1">
        <f t="array" aca="1" ref="E135" ca="1">_xll.BDP(Stocks[[#This Row],[bloomberg_query]], "CUST_TRR_RETURN_HOLDING_PER", "CUST_TRR_START_DT="&amp;TEXT(WORKDAY(EDATE(TODAY(), -1) - 2, 1),"jjjjMMtt"),"CUST_TRR_END_DT="&amp;TEXT(WORKDAY(TODAY(), -1),"jjjjMMtt"),"CUST_TRR_CRNCY=EUR")</f>
        <v>-0.41189930000000002</v>
      </c>
      <c r="F135" cm="1">
        <f t="array" aca="1" ref="F135" ca="1">_xll.BDP(Stocks[[#This Row],[bloomberg_query]], "CUST_TRR_RETURN_HOLDING_PER", "CUST_TRR_START_DT="&amp;TEXT(WORKDAY(DATE(YEAR(TODAY())-1, 12, 31), -1),"jjjjMMtt"),"CUST_TRR_END_DT="&amp;TEXT(WORKDAY(TODAY(), -1),"jjjjMMtt"), "CUST_TRR_CRNCY=EUR")</f>
        <v>3.6780089999999999</v>
      </c>
    </row>
    <row r="136" spans="1:6" x14ac:dyDescent="0.25">
      <c r="A136" t="s">
        <v>136</v>
      </c>
      <c r="B136" s="1">
        <v>3.5325000286102295</v>
      </c>
      <c r="C136" cm="1">
        <f t="array" aca="1" ref="C136" ca="1">_xll.BDP(Stocks[[#This Row],[bloomberg_query]], "CUST_TRR_RETURN_HOLDING_PER", "CUST_TRR_START_DT="&amp;TEXT(WORKDAY(TODAY(), -2),"jjjjMMtt"),"CUST_TRR_END_DT="&amp;TEXT(WORKDAY(TODAY(), -1),"jjjjMMtt"), "CUST_TRR_CRNCY=EUR")</f>
        <v>0.1975169</v>
      </c>
      <c r="D136" cm="1">
        <f t="array" aca="1" ref="D136" ca="1">_xll.BDP(Stocks[[#This Row],[bloomberg_query]], "CUST_TRR_RETURN_HOLDING_PER", "CUST_TRR_START_DT="&amp;TEXT(WORKDAY(TODAY(), -6),"jjjjMMtt"),"CUST_TRR_END_DT="&amp;TEXT(WORKDAY(TODAY(), -1),"jjjjMMtt"), "CUST_TRR_CRNCY=EUR")</f>
        <v>-1.7601929999999999</v>
      </c>
      <c r="E136" cm="1">
        <f t="array" aca="1" ref="E136" ca="1">_xll.BDP(Stocks[[#This Row],[bloomberg_query]], "CUST_TRR_RETURN_HOLDING_PER", "CUST_TRR_START_DT="&amp;TEXT(WORKDAY(EDATE(TODAY(), -1) - 2, 1),"jjjjMMtt"),"CUST_TRR_END_DT="&amp;TEXT(WORKDAY(TODAY(), -1),"jjjjMMtt"),"CUST_TRR_CRNCY=EUR")</f>
        <v>4.3002349999999998</v>
      </c>
      <c r="F136" cm="1">
        <f t="array" aca="1" ref="F136" ca="1">_xll.BDP(Stocks[[#This Row],[bloomberg_query]], "CUST_TRR_RETURN_HOLDING_PER", "CUST_TRR_START_DT="&amp;TEXT(WORKDAY(DATE(YEAR(TODAY())-1, 12, 31), -1),"jjjjMMtt"),"CUST_TRR_END_DT="&amp;TEXT(WORKDAY(TODAY(), -1),"jjjjMMtt"), "CUST_TRR_CRNCY=EUR")</f>
        <v>40.066519999999997</v>
      </c>
    </row>
    <row r="137" spans="1:6" x14ac:dyDescent="0.25">
      <c r="A137" t="s">
        <v>135</v>
      </c>
      <c r="B137" s="1">
        <v>183.60000610351563</v>
      </c>
      <c r="C137" cm="1">
        <f t="array" aca="1" ref="C137" ca="1">_xll.BDP(Stocks[[#This Row],[bloomberg_query]], "CUST_TRR_RETURN_HOLDING_PER", "CUST_TRR_START_DT="&amp;TEXT(WORKDAY(TODAY(), -2),"jjjjMMtt"),"CUST_TRR_END_DT="&amp;TEXT(WORKDAY(TODAY(), -1),"jjjjMMtt"), "CUST_TRR_CRNCY=EUR")</f>
        <v>-0.1624255</v>
      </c>
      <c r="D137" cm="1">
        <f t="array" aca="1" ref="D137" ca="1">_xll.BDP(Stocks[[#This Row],[bloomberg_query]], "CUST_TRR_RETURN_HOLDING_PER", "CUST_TRR_START_DT="&amp;TEXT(WORKDAY(TODAY(), -6),"jjjjMMtt"),"CUST_TRR_END_DT="&amp;TEXT(WORKDAY(TODAY(), -1),"jjjjMMtt"), "CUST_TRR_CRNCY=EUR")</f>
        <v>-8.1278790000000004E-2</v>
      </c>
      <c r="E137" cm="1">
        <f t="array" aca="1" ref="E137" ca="1">_xll.BDP(Stocks[[#This Row],[bloomberg_query]], "CUST_TRR_RETURN_HOLDING_PER", "CUST_TRR_START_DT="&amp;TEXT(WORKDAY(EDATE(TODAY(), -1) - 2, 1),"jjjjMMtt"),"CUST_TRR_END_DT="&amp;TEXT(WORKDAY(TODAY(), -1),"jjjjMMtt"),"CUST_TRR_CRNCY=EUR")</f>
        <v>3.0870890000000002</v>
      </c>
      <c r="F137" cm="1">
        <f t="array" aca="1" ref="F137" ca="1">_xll.BDP(Stocks[[#This Row],[bloomberg_query]], "CUST_TRR_RETURN_HOLDING_PER", "CUST_TRR_START_DT="&amp;TEXT(WORKDAY(DATE(YEAR(TODAY())-1, 12, 31), -1),"jjjjMMtt"),"CUST_TRR_END_DT="&amp;TEXT(WORKDAY(TODAY(), -1),"jjjjMMtt"), "CUST_TRR_CRNCY=EUR")</f>
        <v>0.95901780000000003</v>
      </c>
    </row>
    <row r="138" spans="1:6" x14ac:dyDescent="0.25">
      <c r="A138" t="s">
        <v>134</v>
      </c>
      <c r="B138" s="1">
        <v>29.120000839233398</v>
      </c>
      <c r="C138" cm="1">
        <f t="array" aca="1" ref="C138" ca="1">_xll.BDP(Stocks[[#This Row],[bloomberg_query]], "CUST_TRR_RETURN_HOLDING_PER", "CUST_TRR_START_DT="&amp;TEXT(WORKDAY(TODAY(), -2),"jjjjMMtt"),"CUST_TRR_END_DT="&amp;TEXT(WORKDAY(TODAY(), -1),"jjjjMMtt"), "CUST_TRR_CRNCY=EUR")</f>
        <v>-0.30917210000000001</v>
      </c>
      <c r="D138" cm="1">
        <f t="array" aca="1" ref="D138" ca="1">_xll.BDP(Stocks[[#This Row],[bloomberg_query]], "CUST_TRR_RETURN_HOLDING_PER", "CUST_TRR_START_DT="&amp;TEXT(WORKDAY(TODAY(), -6),"jjjjMMtt"),"CUST_TRR_END_DT="&amp;TEXT(WORKDAY(TODAY(), -1),"jjjjMMtt"), "CUST_TRR_CRNCY=EUR")</f>
        <v>-0.95563140000000002</v>
      </c>
      <c r="E138" cm="1">
        <f t="array" aca="1" ref="E138" ca="1">_xll.BDP(Stocks[[#This Row],[bloomberg_query]], "CUST_TRR_RETURN_HOLDING_PER", "CUST_TRR_START_DT="&amp;TEXT(WORKDAY(EDATE(TODAY(), -1) - 2, 1),"jjjjMMtt"),"CUST_TRR_END_DT="&amp;TEXT(WORKDAY(TODAY(), -1),"jjjjMMtt"),"CUST_TRR_CRNCY=EUR")</f>
        <v>3.6428569999999998</v>
      </c>
      <c r="F138" cm="1">
        <f t="array" aca="1" ref="F138" ca="1">_xll.BDP(Stocks[[#This Row],[bloomberg_query]], "CUST_TRR_RETURN_HOLDING_PER", "CUST_TRR_START_DT="&amp;TEXT(WORKDAY(DATE(YEAR(TODAY())-1, 12, 31), -1),"jjjjMMtt"),"CUST_TRR_END_DT="&amp;TEXT(WORKDAY(TODAY(), -1),"jjjjMMtt"), "CUST_TRR_CRNCY=EUR")</f>
        <v>14.10627</v>
      </c>
    </row>
    <row r="139" spans="1:6" x14ac:dyDescent="0.25">
      <c r="A139" t="s">
        <v>152</v>
      </c>
      <c r="B139" s="1">
        <v>170.60000610351563</v>
      </c>
      <c r="C139" cm="1">
        <f t="array" aca="1" ref="C139" ca="1">_xll.BDP(Stocks[[#This Row],[bloomberg_query]], "CUST_TRR_RETURN_HOLDING_PER", "CUST_TRR_START_DT="&amp;TEXT(WORKDAY(TODAY(), -2),"jjjjMMtt"),"CUST_TRR_END_DT="&amp;TEXT(WORKDAY(TODAY(), -1),"jjjjMMtt"), "CUST_TRR_CRNCY=EUR")</f>
        <v>3.65408</v>
      </c>
      <c r="D139" cm="1">
        <f t="array" aca="1" ref="D139" ca="1">_xll.BDP(Stocks[[#This Row],[bloomberg_query]], "CUST_TRR_RETURN_HOLDING_PER", "CUST_TRR_START_DT="&amp;TEXT(WORKDAY(TODAY(), -6),"jjjjMMtt"),"CUST_TRR_END_DT="&amp;TEXT(WORKDAY(TODAY(), -1),"jjjjMMtt"), "CUST_TRR_CRNCY=EUR")</f>
        <v>2.1608640000000001</v>
      </c>
      <c r="E139" cm="1">
        <f t="array" aca="1" ref="E139" ca="1">_xll.BDP(Stocks[[#This Row],[bloomberg_query]], "CUST_TRR_RETURN_HOLDING_PER", "CUST_TRR_START_DT="&amp;TEXT(WORKDAY(EDATE(TODAY(), -1) - 2, 1),"jjjjMMtt"),"CUST_TRR_END_DT="&amp;TEXT(WORKDAY(TODAY(), -1),"jjjjMMtt"),"CUST_TRR_CRNCY=EUR")</f>
        <v>14.22819</v>
      </c>
      <c r="F139" cm="1">
        <f t="array" aca="1" ref="F139" ca="1">_xll.BDP(Stocks[[#This Row],[bloomberg_query]], "CUST_TRR_RETURN_HOLDING_PER", "CUST_TRR_START_DT="&amp;TEXT(WORKDAY(DATE(YEAR(TODAY())-1, 12, 31), -1),"jjjjMMtt"),"CUST_TRR_END_DT="&amp;TEXT(WORKDAY(TODAY(), -1),"jjjjMMtt"), "CUST_TRR_CRNCY=EUR")</f>
        <v>21.745349999999998</v>
      </c>
    </row>
    <row r="140" spans="1:6" x14ac:dyDescent="0.25">
      <c r="A140" t="s">
        <v>143</v>
      </c>
      <c r="B140" s="1">
        <v>4.9260001182556152</v>
      </c>
      <c r="C140" cm="1">
        <f t="array" aca="1" ref="C140" ca="1">_xll.BDP(Stocks[[#This Row],[bloomberg_query]], "CUST_TRR_RETURN_HOLDING_PER", "CUST_TRR_START_DT="&amp;TEXT(WORKDAY(TODAY(), -2),"jjjjMMtt"),"CUST_TRR_END_DT="&amp;TEXT(WORKDAY(TODAY(), -1),"jjjjMMtt"), "CUST_TRR_CRNCY=EUR")</f>
        <v>1.983471</v>
      </c>
      <c r="D140" cm="1">
        <f t="array" aca="1" ref="D140" ca="1">_xll.BDP(Stocks[[#This Row],[bloomberg_query]], "CUST_TRR_RETURN_HOLDING_PER", "CUST_TRR_START_DT="&amp;TEXT(WORKDAY(TODAY(), -6),"jjjjMMtt"),"CUST_TRR_END_DT="&amp;TEXT(WORKDAY(TODAY(), -1),"jjjjMMtt"), "CUST_TRR_CRNCY=EUR")</f>
        <v>6.3041010000000002</v>
      </c>
      <c r="E140" cm="1">
        <f t="array" aca="1" ref="E140" ca="1">_xll.BDP(Stocks[[#This Row],[bloomberg_query]], "CUST_TRR_RETURN_HOLDING_PER", "CUST_TRR_START_DT="&amp;TEXT(WORKDAY(EDATE(TODAY(), -1) - 2, 1),"jjjjMMtt"),"CUST_TRR_END_DT="&amp;TEXT(WORKDAY(TODAY(), -1),"jjjjMMtt"),"CUST_TRR_CRNCY=EUR")</f>
        <v>17.917560000000002</v>
      </c>
      <c r="F140" cm="1">
        <f t="array" aca="1" ref="F140" ca="1">_xll.BDP(Stocks[[#This Row],[bloomberg_query]], "CUST_TRR_RETURN_HOLDING_PER", "CUST_TRR_START_DT="&amp;TEXT(WORKDAY(DATE(YEAR(TODAY())-1, 12, 31), -1),"jjjjMMtt"),"CUST_TRR_END_DT="&amp;TEXT(WORKDAY(TODAY(), -1),"jjjjMMtt"), "CUST_TRR_CRNCY=EUR")</f>
        <v>29.868269999999999</v>
      </c>
    </row>
    <row r="141" spans="1:6" x14ac:dyDescent="0.25">
      <c r="A141" t="s">
        <v>151</v>
      </c>
      <c r="B141" s="1">
        <v>1.0504869018828125</v>
      </c>
      <c r="C141" cm="1">
        <f t="array" aca="1" ref="C141" ca="1">_xll.BDP(Stocks[[#This Row],[bloomberg_query]], "CUST_TRR_RETURN_HOLDING_PER", "CUST_TRR_START_DT="&amp;TEXT(WORKDAY(TODAY(), -2),"jjjjMMtt"),"CUST_TRR_END_DT="&amp;TEXT(WORKDAY(TODAY(), -1),"jjjjMMtt"), "CUST_TRR_CRNCY=EUR")</f>
        <v>-3.539952</v>
      </c>
      <c r="D141" cm="1">
        <f t="array" aca="1" ref="D141" ca="1">_xll.BDP(Stocks[[#This Row],[bloomberg_query]], "CUST_TRR_RETURN_HOLDING_PER", "CUST_TRR_START_DT="&amp;TEXT(WORKDAY(TODAY(), -6),"jjjjMMtt"),"CUST_TRR_END_DT="&amp;TEXT(WORKDAY(TODAY(), -1),"jjjjMMtt"), "CUST_TRR_CRNCY=EUR")</f>
        <v>-0.361674</v>
      </c>
      <c r="E141" cm="1">
        <f t="array" aca="1" ref="E141" ca="1">_xll.BDP(Stocks[[#This Row],[bloomberg_query]], "CUST_TRR_RETURN_HOLDING_PER", "CUST_TRR_START_DT="&amp;TEXT(WORKDAY(EDATE(TODAY(), -1) - 2, 1),"jjjjMMtt"),"CUST_TRR_END_DT="&amp;TEXT(WORKDAY(TODAY(), -1),"jjjjMMtt"),"CUST_TRR_CRNCY=EUR")</f>
        <v>3.6259540000000001</v>
      </c>
      <c r="F141" cm="1">
        <f t="array" aca="1" ref="F141" ca="1">_xll.BDP(Stocks[[#This Row],[bloomberg_query]], "CUST_TRR_RETURN_HOLDING_PER", "CUST_TRR_START_DT="&amp;TEXT(WORKDAY(DATE(YEAR(TODAY())-1, 12, 31), -1),"jjjjMMtt"),"CUST_TRR_END_DT="&amp;TEXT(WORKDAY(TODAY(), -1),"jjjjMMtt"), "CUST_TRR_CRNCY=EUR")</f>
        <v>-11.43111</v>
      </c>
    </row>
    <row r="142" spans="1:6" x14ac:dyDescent="0.25">
      <c r="A142" t="s">
        <v>145</v>
      </c>
      <c r="B142" s="1">
        <v>1.1208184388994737</v>
      </c>
      <c r="C142" cm="1">
        <f t="array" aca="1" ref="C142" ca="1">_xll.BDP(Stocks[[#This Row],[bloomberg_query]], "CUST_TRR_RETURN_HOLDING_PER", "CUST_TRR_START_DT="&amp;TEXT(WORKDAY(TODAY(), -2),"jjjjMMtt"),"CUST_TRR_END_DT="&amp;TEXT(WORKDAY(TODAY(), -1),"jjjjMMtt"), "CUST_TRR_CRNCY=EUR")</f>
        <v>-1.074794</v>
      </c>
      <c r="D142" cm="1">
        <f t="array" aca="1" ref="D142" ca="1">_xll.BDP(Stocks[[#This Row],[bloomberg_query]], "CUST_TRR_RETURN_HOLDING_PER", "CUST_TRR_START_DT="&amp;TEXT(WORKDAY(TODAY(), -6),"jjjjMMtt"),"CUST_TRR_END_DT="&amp;TEXT(WORKDAY(TODAY(), -1),"jjjjMMtt"), "CUST_TRR_CRNCY=EUR")</f>
        <v>1.282205</v>
      </c>
      <c r="E142" cm="1">
        <f t="array" aca="1" ref="E142" ca="1">_xll.BDP(Stocks[[#This Row],[bloomberg_query]], "CUST_TRR_RETURN_HOLDING_PER", "CUST_TRR_START_DT="&amp;TEXT(WORKDAY(EDATE(TODAY(), -1) - 2, 1),"jjjjMMtt"),"CUST_TRR_END_DT="&amp;TEXT(WORKDAY(TODAY(), -1),"jjjjMMtt"),"CUST_TRR_CRNCY=EUR")</f>
        <v>-5.2713299999999998</v>
      </c>
      <c r="F142" cm="1">
        <f t="array" aca="1" ref="F142" ca="1">_xll.BDP(Stocks[[#This Row],[bloomberg_query]], "CUST_TRR_RETURN_HOLDING_PER", "CUST_TRR_START_DT="&amp;TEXT(WORKDAY(DATE(YEAR(TODAY())-1, 12, 31), -1),"jjjjMMtt"),"CUST_TRR_END_DT="&amp;TEXT(WORKDAY(TODAY(), -1),"jjjjMMtt"), "CUST_TRR_CRNCY=EUR")</f>
        <v>-33.992109999999997</v>
      </c>
    </row>
    <row r="143" spans="1:6" x14ac:dyDescent="0.25">
      <c r="A143" t="s">
        <v>149</v>
      </c>
      <c r="B143" s="1">
        <v>21.299999237060547</v>
      </c>
      <c r="C143" cm="1">
        <f t="array" aca="1" ref="C143" ca="1">_xll.BDP(Stocks[[#This Row],[bloomberg_query]], "CUST_TRR_RETURN_HOLDING_PER", "CUST_TRR_START_DT="&amp;TEXT(WORKDAY(TODAY(), -2),"jjjjMMtt"),"CUST_TRR_END_DT="&amp;TEXT(WORKDAY(TODAY(), -1),"jjjjMMtt"), "CUST_TRR_CRNCY=EUR")</f>
        <v>-2.3148149999999998</v>
      </c>
      <c r="D143" cm="1">
        <f t="array" aca="1" ref="D143" ca="1">_xll.BDP(Stocks[[#This Row],[bloomberg_query]], "CUST_TRR_RETURN_HOLDING_PER", "CUST_TRR_START_DT="&amp;TEXT(WORKDAY(TODAY(), -6),"jjjjMMtt"),"CUST_TRR_END_DT="&amp;TEXT(WORKDAY(TODAY(), -1),"jjjjMMtt"), "CUST_TRR_CRNCY=EUR")</f>
        <v>0.47619050000000002</v>
      </c>
      <c r="E143" cm="1">
        <f t="array" aca="1" ref="E143" ca="1">_xll.BDP(Stocks[[#This Row],[bloomberg_query]], "CUST_TRR_RETURN_HOLDING_PER", "CUST_TRR_START_DT="&amp;TEXT(WORKDAY(EDATE(TODAY(), -1) - 2, 1),"jjjjMMtt"),"CUST_TRR_END_DT="&amp;TEXT(WORKDAY(TODAY(), -1),"jjjjMMtt"),"CUST_TRR_CRNCY=EUR")</f>
        <v>12.166069999999999</v>
      </c>
      <c r="F143" cm="1">
        <f t="array" aca="1" ref="F143" ca="1">_xll.BDP(Stocks[[#This Row],[bloomberg_query]], "CUST_TRR_RETURN_HOLDING_PER", "CUST_TRR_START_DT="&amp;TEXT(WORKDAY(DATE(YEAR(TODAY())-1, 12, 31), -1),"jjjjMMtt"),"CUST_TRR_END_DT="&amp;TEXT(WORKDAY(TODAY(), -1),"jjjjMMtt"), "CUST_TRR_CRNCY=EUR")</f>
        <v>14.057180000000001</v>
      </c>
    </row>
    <row r="144" spans="1:6" x14ac:dyDescent="0.25">
      <c r="A144" t="s">
        <v>144</v>
      </c>
      <c r="B144" s="1">
        <v>6.070000171661377</v>
      </c>
      <c r="C144" cm="1">
        <f t="array" aca="1" ref="C144" ca="1">_xll.BDP(Stocks[[#This Row],[bloomberg_query]], "CUST_TRR_RETURN_HOLDING_PER", "CUST_TRR_START_DT="&amp;TEXT(WORKDAY(TODAY(), -2),"jjjjMMtt"),"CUST_TRR_END_DT="&amp;TEXT(WORKDAY(TODAY(), -1),"jjjjMMtt"), "CUST_TRR_CRNCY=EUR")</f>
        <v>0.84175089999999997</v>
      </c>
      <c r="D144" cm="1">
        <f t="array" aca="1" ref="D144" ca="1">_xll.BDP(Stocks[[#This Row],[bloomberg_query]], "CUST_TRR_RETURN_HOLDING_PER", "CUST_TRR_START_DT="&amp;TEXT(WORKDAY(TODAY(), -6),"jjjjMMtt"),"CUST_TRR_END_DT="&amp;TEXT(WORKDAY(TODAY(), -1),"jjjjMMtt"), "CUST_TRR_CRNCY=EUR")</f>
        <v>4.1739129999999998</v>
      </c>
      <c r="E144" cm="1">
        <f t="array" aca="1" ref="E144" ca="1">_xll.BDP(Stocks[[#This Row],[bloomberg_query]], "CUST_TRR_RETURN_HOLDING_PER", "CUST_TRR_START_DT="&amp;TEXT(WORKDAY(EDATE(TODAY(), -1) - 2, 1),"jjjjMMtt"),"CUST_TRR_END_DT="&amp;TEXT(WORKDAY(TODAY(), -1),"jjjjMMtt"),"CUST_TRR_CRNCY=EUR")</f>
        <v>8.3182639999999992</v>
      </c>
      <c r="F144" cm="1">
        <f t="array" aca="1" ref="F144" ca="1">_xll.BDP(Stocks[[#This Row],[bloomberg_query]], "CUST_TRR_RETURN_HOLDING_PER", "CUST_TRR_START_DT="&amp;TEXT(WORKDAY(DATE(YEAR(TODAY())-1, 12, 31), -1),"jjjjMMtt"),"CUST_TRR_END_DT="&amp;TEXT(WORKDAY(TODAY(), -1),"jjjjMMtt"), "CUST_TRR_CRNCY=EUR")</f>
        <v>8.1680499999999991</v>
      </c>
    </row>
    <row r="145" spans="1:6" x14ac:dyDescent="0.25">
      <c r="A145" t="s">
        <v>138</v>
      </c>
      <c r="B145" s="1">
        <v>17.459999084472656</v>
      </c>
      <c r="C145" cm="1">
        <f t="array" aca="1" ref="C145" ca="1">_xll.BDP(Stocks[[#This Row],[bloomberg_query]], "CUST_TRR_RETURN_HOLDING_PER", "CUST_TRR_START_DT="&amp;TEXT(WORKDAY(TODAY(), -2),"jjjjMMtt"),"CUST_TRR_END_DT="&amp;TEXT(WORKDAY(TODAY(), -1),"jjjjMMtt"), "CUST_TRR_CRNCY=EUR")</f>
        <v>2.2196259999999999</v>
      </c>
      <c r="D145" cm="1">
        <f t="array" aca="1" ref="D145" ca="1">_xll.BDP(Stocks[[#This Row],[bloomberg_query]], "CUST_TRR_RETURN_HOLDING_PER", "CUST_TRR_START_DT="&amp;TEXT(WORKDAY(TODAY(), -6),"jjjjMMtt"),"CUST_TRR_END_DT="&amp;TEXT(WORKDAY(TODAY(), -1),"jjjjMMtt"), "CUST_TRR_CRNCY=EUR")</f>
        <v>-0.79365079999999999</v>
      </c>
      <c r="E145" cm="1">
        <f t="array" aca="1" ref="E145" ca="1">_xll.BDP(Stocks[[#This Row],[bloomberg_query]], "CUST_TRR_RETURN_HOLDING_PER", "CUST_TRR_START_DT="&amp;TEXT(WORKDAY(EDATE(TODAY(), -1) - 2, 1),"jjjjMMtt"),"CUST_TRR_END_DT="&amp;TEXT(WORKDAY(TODAY(), -1),"jjjjMMtt"),"CUST_TRR_CRNCY=EUR")</f>
        <v>-4.8913039999999999</v>
      </c>
      <c r="F145" cm="1">
        <f t="array" aca="1" ref="F145" ca="1">_xll.BDP(Stocks[[#This Row],[bloomberg_query]], "CUST_TRR_RETURN_HOLDING_PER", "CUST_TRR_START_DT="&amp;TEXT(WORKDAY(DATE(YEAR(TODAY())-1, 12, 31), -1),"jjjjMMtt"),"CUST_TRR_END_DT="&amp;TEXT(WORKDAY(TODAY(), -1),"jjjjMMtt"), "CUST_TRR_CRNCY=EUR")</f>
        <v>15.13158</v>
      </c>
    </row>
    <row r="146" spans="1:6" x14ac:dyDescent="0.25">
      <c r="A146" t="s">
        <v>146</v>
      </c>
      <c r="B146" s="1">
        <v>9.4631360408846845</v>
      </c>
      <c r="C146" cm="1">
        <f t="array" aca="1" ref="C146" ca="1">_xll.BDP(Stocks[[#This Row],[bloomberg_query]], "CUST_TRR_RETURN_HOLDING_PER", "CUST_TRR_START_DT="&amp;TEXT(WORKDAY(TODAY(), -2),"jjjjMMtt"),"CUST_TRR_END_DT="&amp;TEXT(WORKDAY(TODAY(), -1),"jjjjMMtt"), "CUST_TRR_CRNCY=EUR")</f>
        <v>3.5985070000000001</v>
      </c>
      <c r="D146" cm="1">
        <f t="array" aca="1" ref="D146" ca="1">_xll.BDP(Stocks[[#This Row],[bloomberg_query]], "CUST_TRR_RETURN_HOLDING_PER", "CUST_TRR_START_DT="&amp;TEXT(WORKDAY(TODAY(), -6),"jjjjMMtt"),"CUST_TRR_END_DT="&amp;TEXT(WORKDAY(TODAY(), -1),"jjjjMMtt"), "CUST_TRR_CRNCY=EUR")</f>
        <v>3.7474259999999999</v>
      </c>
      <c r="E146" cm="1">
        <f t="array" aca="1" ref="E146" ca="1">_xll.BDP(Stocks[[#This Row],[bloomberg_query]], "CUST_TRR_RETURN_HOLDING_PER", "CUST_TRR_START_DT="&amp;TEXT(WORKDAY(EDATE(TODAY(), -1) - 2, 1),"jjjjMMtt"),"CUST_TRR_END_DT="&amp;TEXT(WORKDAY(TODAY(), -1),"jjjjMMtt"),"CUST_TRR_CRNCY=EUR")</f>
        <v>40.558900000000001</v>
      </c>
      <c r="F146" cm="1">
        <f t="array" aca="1" ref="F146" ca="1">_xll.BDP(Stocks[[#This Row],[bloomberg_query]], "CUST_TRR_RETURN_HOLDING_PER", "CUST_TRR_START_DT="&amp;TEXT(WORKDAY(DATE(YEAR(TODAY())-1, 12, 31), -1),"jjjjMMtt"),"CUST_TRR_END_DT="&amp;TEXT(WORKDAY(TODAY(), -1),"jjjjMMtt"), "CUST_TRR_CRNCY=EUR")</f>
        <v>27.544540000000001</v>
      </c>
    </row>
    <row r="147" spans="1:6" x14ac:dyDescent="0.25">
      <c r="A147" t="s">
        <v>147</v>
      </c>
      <c r="B147" s="1">
        <v>36.479999542236328</v>
      </c>
      <c r="C147" cm="1">
        <f t="array" aca="1" ref="C147" ca="1">_xll.BDP(Stocks[[#This Row],[bloomberg_query]], "CUST_TRR_RETURN_HOLDING_PER", "CUST_TRR_START_DT="&amp;TEXT(WORKDAY(TODAY(), -2),"jjjjMMtt"),"CUST_TRR_END_DT="&amp;TEXT(WORKDAY(TODAY(), -1),"jjjjMMtt"), "CUST_TRR_CRNCY=EUR")</f>
        <v>-0.30700529999999998</v>
      </c>
      <c r="D147" cm="1">
        <f t="array" aca="1" ref="D147" ca="1">_xll.BDP(Stocks[[#This Row],[bloomberg_query]], "CUST_TRR_RETURN_HOLDING_PER", "CUST_TRR_START_DT="&amp;TEXT(WORKDAY(TODAY(), -6),"jjjjMMtt"),"CUST_TRR_END_DT="&amp;TEXT(WORKDAY(TODAY(), -1),"jjjjMMtt"), "CUST_TRR_CRNCY=EUR")</f>
        <v>-12.85679</v>
      </c>
      <c r="E147" cm="1">
        <f t="array" aca="1" ref="E147" ca="1">_xll.BDP(Stocks[[#This Row],[bloomberg_query]], "CUST_TRR_RETURN_HOLDING_PER", "CUST_TRR_START_DT="&amp;TEXT(WORKDAY(EDATE(TODAY(), -1) - 2, 1),"jjjjMMtt"),"CUST_TRR_END_DT="&amp;TEXT(WORKDAY(TODAY(), -1),"jjjjMMtt"),"CUST_TRR_CRNCY=EUR")</f>
        <v>-0.13978189999999999</v>
      </c>
      <c r="F147" cm="1">
        <f t="array" aca="1" ref="F147" ca="1">_xll.BDP(Stocks[[#This Row],[bloomberg_query]], "CUST_TRR_RETURN_HOLDING_PER", "CUST_TRR_START_DT="&amp;TEXT(WORKDAY(DATE(YEAR(TODAY())-1, 12, 31), -1),"jjjjMMtt"),"CUST_TRR_END_DT="&amp;TEXT(WORKDAY(TODAY(), -1),"jjjjMMtt"), "CUST_TRR_CRNCY=EUR")</f>
        <v>-40.743200000000002</v>
      </c>
    </row>
    <row r="148" spans="1:6" x14ac:dyDescent="0.25">
      <c r="A148" t="s">
        <v>141</v>
      </c>
      <c r="B148" s="1">
        <v>1.4768481607817829</v>
      </c>
      <c r="C148" cm="1">
        <f t="array" aca="1" ref="C148" ca="1">_xll.BDP(Stocks[[#This Row],[bloomberg_query]], "CUST_TRR_RETURN_HOLDING_PER", "CUST_TRR_START_DT="&amp;TEXT(WORKDAY(TODAY(), -2),"jjjjMMtt"),"CUST_TRR_END_DT="&amp;TEXT(WORKDAY(TODAY(), -1),"jjjjMMtt"), "CUST_TRR_CRNCY=EUR")</f>
        <v>0.70576989999999995</v>
      </c>
      <c r="D148" cm="1">
        <f t="array" aca="1" ref="D148" ca="1">_xll.BDP(Stocks[[#This Row],[bloomberg_query]], "CUST_TRR_RETURN_HOLDING_PER", "CUST_TRR_START_DT="&amp;TEXT(WORKDAY(TODAY(), -6),"jjjjMMtt"),"CUST_TRR_END_DT="&amp;TEXT(WORKDAY(TODAY(), -1),"jjjjMMtt"), "CUST_TRR_CRNCY=EUR")</f>
        <v>3.4228049999999999</v>
      </c>
      <c r="E148" cm="1">
        <f t="array" aca="1" ref="E148" ca="1">_xll.BDP(Stocks[[#This Row],[bloomberg_query]], "CUST_TRR_RETURN_HOLDING_PER", "CUST_TRR_START_DT="&amp;TEXT(WORKDAY(EDATE(TODAY(), -1) - 2, 1),"jjjjMMtt"),"CUST_TRR_END_DT="&amp;TEXT(WORKDAY(TODAY(), -1),"jjjjMMtt"),"CUST_TRR_CRNCY=EUR")</f>
        <v>14.565720000000001</v>
      </c>
      <c r="F148" cm="1">
        <f t="array" aca="1" ref="F148" ca="1">_xll.BDP(Stocks[[#This Row],[bloomberg_query]], "CUST_TRR_RETURN_HOLDING_PER", "CUST_TRR_START_DT="&amp;TEXT(WORKDAY(DATE(YEAR(TODAY())-1, 12, 31), -1),"jjjjMMtt"),"CUST_TRR_END_DT="&amp;TEXT(WORKDAY(TODAY(), -1),"jjjjMMtt"), "CUST_TRR_CRNCY=EUR")</f>
        <v>20.550979999999999</v>
      </c>
    </row>
    <row r="149" spans="1:6" x14ac:dyDescent="0.25">
      <c r="A149" t="s">
        <v>140</v>
      </c>
      <c r="B149" s="1">
        <v>2.4089764911957219</v>
      </c>
      <c r="C149" cm="1">
        <f t="array" aca="1" ref="C149" ca="1">_xll.BDP(Stocks[[#This Row],[bloomberg_query]], "CUST_TRR_RETURN_HOLDING_PER", "CUST_TRR_START_DT="&amp;TEXT(WORKDAY(TODAY(), -2),"jjjjMMtt"),"CUST_TRR_END_DT="&amp;TEXT(WORKDAY(TODAY(), -1),"jjjjMMtt"), "CUST_TRR_CRNCY=EUR")</f>
        <v>0.1982244</v>
      </c>
      <c r="D149" cm="1">
        <f t="array" aca="1" ref="D149" ca="1">_xll.BDP(Stocks[[#This Row],[bloomberg_query]], "CUST_TRR_RETURN_HOLDING_PER", "CUST_TRR_START_DT="&amp;TEXT(WORKDAY(TODAY(), -6),"jjjjMMtt"),"CUST_TRR_END_DT="&amp;TEXT(WORKDAY(TODAY(), -1),"jjjjMMtt"), "CUST_TRR_CRNCY=EUR")</f>
        <v>0.75778350000000005</v>
      </c>
      <c r="E149" cm="1">
        <f t="array" aca="1" ref="E149" ca="1">_xll.BDP(Stocks[[#This Row],[bloomberg_query]], "CUST_TRR_RETURN_HOLDING_PER", "CUST_TRR_START_DT="&amp;TEXT(WORKDAY(EDATE(TODAY(), -1) - 2, 1),"jjjjMMtt"),"CUST_TRR_END_DT="&amp;TEXT(WORKDAY(TODAY(), -1),"jjjjMMtt"),"CUST_TRR_CRNCY=EUR")</f>
        <v>11.389620000000001</v>
      </c>
      <c r="F149" cm="1">
        <f t="array" aca="1" ref="F149" ca="1">_xll.BDP(Stocks[[#This Row],[bloomberg_query]], "CUST_TRR_RETURN_HOLDING_PER", "CUST_TRR_START_DT="&amp;TEXT(WORKDAY(DATE(YEAR(TODAY())-1, 12, 31), -1),"jjjjMMtt"),"CUST_TRR_END_DT="&amp;TEXT(WORKDAY(TODAY(), -1),"jjjjMMtt"), "CUST_TRR_CRNCY=EUR")</f>
        <v>10.903510000000001</v>
      </c>
    </row>
    <row r="150" spans="1:6" x14ac:dyDescent="0.25">
      <c r="A150" t="s">
        <v>158</v>
      </c>
      <c r="B150" s="1">
        <v>12.380000114440918</v>
      </c>
      <c r="C150" cm="1">
        <f t="array" aca="1" ref="C150" ca="1">_xll.BDP(Stocks[[#This Row],[bloomberg_query]], "CUST_TRR_RETURN_HOLDING_PER", "CUST_TRR_START_DT="&amp;TEXT(WORKDAY(TODAY(), -2),"jjjjMMtt"),"CUST_TRR_END_DT="&amp;TEXT(WORKDAY(TODAY(), -1),"jjjjMMtt"), "CUST_TRR_CRNCY=EUR")</f>
        <v>2.5</v>
      </c>
      <c r="D150" cm="1">
        <f t="array" aca="1" ref="D150" ca="1">_xll.BDP(Stocks[[#This Row],[bloomberg_query]], "CUST_TRR_RETURN_HOLDING_PER", "CUST_TRR_START_DT="&amp;TEXT(WORKDAY(TODAY(), -6),"jjjjMMtt"),"CUST_TRR_END_DT="&amp;TEXT(WORKDAY(TODAY(), -1),"jjjjMMtt"), "CUST_TRR_CRNCY=EUR")</f>
        <v>-2.5356580000000002</v>
      </c>
      <c r="E150" cm="1">
        <f t="array" aca="1" ref="E150" ca="1">_xll.BDP(Stocks[[#This Row],[bloomberg_query]], "CUST_TRR_RETURN_HOLDING_PER", "CUST_TRR_START_DT="&amp;TEXT(WORKDAY(EDATE(TODAY(), -1) - 2, 1),"jjjjMMtt"),"CUST_TRR_END_DT="&amp;TEXT(WORKDAY(TODAY(), -1),"jjjjMMtt"),"CUST_TRR_CRNCY=EUR")</f>
        <v>-3.90625</v>
      </c>
      <c r="F150" cm="1">
        <f t="array" aca="1" ref="F150" ca="1">_xll.BDP(Stocks[[#This Row],[bloomberg_query]], "CUST_TRR_RETURN_HOLDING_PER", "CUST_TRR_START_DT="&amp;TEXT(WORKDAY(DATE(YEAR(TODAY())-1, 12, 31), -1),"jjjjMMtt"),"CUST_TRR_END_DT="&amp;TEXT(WORKDAY(TODAY(), -1),"jjjjMMtt"), "CUST_TRR_CRNCY=EUR")</f>
        <v>1.434493</v>
      </c>
    </row>
    <row r="151" spans="1:6" x14ac:dyDescent="0.25">
      <c r="A151" t="s">
        <v>150</v>
      </c>
      <c r="B151" s="1">
        <v>10.307414031529456</v>
      </c>
      <c r="C151" cm="1">
        <f t="array" aca="1" ref="C151" ca="1">_xll.BDP(Stocks[[#This Row],[bloomberg_query]], "CUST_TRR_RETURN_HOLDING_PER", "CUST_TRR_START_DT="&amp;TEXT(WORKDAY(TODAY(), -2),"jjjjMMtt"),"CUST_TRR_END_DT="&amp;TEXT(WORKDAY(TODAY(), -1),"jjjjMMtt"), "CUST_TRR_CRNCY=EUR")</f>
        <v>-2.5368810000000002</v>
      </c>
      <c r="D151" cm="1">
        <f t="array" aca="1" ref="D151" ca="1">_xll.BDP(Stocks[[#This Row],[bloomberg_query]], "CUST_TRR_RETURN_HOLDING_PER", "CUST_TRR_START_DT="&amp;TEXT(WORKDAY(TODAY(), -6),"jjjjMMtt"),"CUST_TRR_END_DT="&amp;TEXT(WORKDAY(TODAY(), -1),"jjjjMMtt"), "CUST_TRR_CRNCY=EUR")</f>
        <v>0.92295579999999999</v>
      </c>
      <c r="E151" cm="1">
        <f t="array" aca="1" ref="E151" ca="1">_xll.BDP(Stocks[[#This Row],[bloomberg_query]], "CUST_TRR_RETURN_HOLDING_PER", "CUST_TRR_START_DT="&amp;TEXT(WORKDAY(EDATE(TODAY(), -1) - 2, 1),"jjjjMMtt"),"CUST_TRR_END_DT="&amp;TEXT(WORKDAY(TODAY(), -1),"jjjjMMtt"),"CUST_TRR_CRNCY=EUR")</f>
        <v>-0.59124049999999995</v>
      </c>
      <c r="F151" cm="1">
        <f t="array" aca="1" ref="F151" ca="1">_xll.BDP(Stocks[[#This Row],[bloomberg_query]], "CUST_TRR_RETURN_HOLDING_PER", "CUST_TRR_START_DT="&amp;TEXT(WORKDAY(DATE(YEAR(TODAY())-1, 12, 31), -1),"jjjjMMtt"),"CUST_TRR_END_DT="&amp;TEXT(WORKDAY(TODAY(), -1),"jjjjMMtt"), "CUST_TRR_CRNCY=EUR")</f>
        <v>10.783189999999999</v>
      </c>
    </row>
    <row r="152" spans="1:6" x14ac:dyDescent="0.25">
      <c r="A152" t="s">
        <v>154</v>
      </c>
      <c r="B152" s="1">
        <v>616</v>
      </c>
      <c r="C152" cm="1">
        <f t="array" aca="1" ref="C152" ca="1">_xll.BDP(Stocks[[#This Row],[bloomberg_query]], "CUST_TRR_RETURN_HOLDING_PER", "CUST_TRR_START_DT="&amp;TEXT(WORKDAY(TODAY(), -2),"jjjjMMtt"),"CUST_TRR_END_DT="&amp;TEXT(WORKDAY(TODAY(), -1),"jjjjMMtt"), "CUST_TRR_CRNCY=EUR")</f>
        <v>0.9836066</v>
      </c>
      <c r="D152" cm="1">
        <f t="array" aca="1" ref="D152" ca="1">_xll.BDP(Stocks[[#This Row],[bloomberg_query]], "CUST_TRR_RETURN_HOLDING_PER", "CUST_TRR_START_DT="&amp;TEXT(WORKDAY(TODAY(), -6),"jjjjMMtt"),"CUST_TRR_END_DT="&amp;TEXT(WORKDAY(TODAY(), -1),"jjjjMMtt"), "CUST_TRR_CRNCY=EUR")</f>
        <v>-1.2820510000000001</v>
      </c>
      <c r="E152" cm="1">
        <f t="array" aca="1" ref="E152" ca="1">_xll.BDP(Stocks[[#This Row],[bloomberg_query]], "CUST_TRR_RETURN_HOLDING_PER", "CUST_TRR_START_DT="&amp;TEXT(WORKDAY(EDATE(TODAY(), -1) - 2, 1),"jjjjMMtt"),"CUST_TRR_END_DT="&amp;TEXT(WORKDAY(TODAY(), -1),"jjjjMMtt"),"CUST_TRR_CRNCY=EUR")</f>
        <v>4.2908499999999998</v>
      </c>
      <c r="F152" cm="1">
        <f t="array" aca="1" ref="F152" ca="1">_xll.BDP(Stocks[[#This Row],[bloomberg_query]], "CUST_TRR_RETURN_HOLDING_PER", "CUST_TRR_START_DT="&amp;TEXT(WORKDAY(DATE(YEAR(TODAY())-1, 12, 31), -1),"jjjjMMtt"),"CUST_TRR_END_DT="&amp;TEXT(WORKDAY(TODAY(), -1),"jjjjMMtt"), "CUST_TRR_CRNCY=EUR")</f>
        <v>10.38344</v>
      </c>
    </row>
    <row r="153" spans="1:6" x14ac:dyDescent="0.25">
      <c r="A153" t="s">
        <v>142</v>
      </c>
      <c r="B153" s="1">
        <v>21.700000762939453</v>
      </c>
      <c r="C153" cm="1">
        <f t="array" aca="1" ref="C153" ca="1">_xll.BDP(Stocks[[#This Row],[bloomberg_query]], "CUST_TRR_RETURN_HOLDING_PER", "CUST_TRR_START_DT="&amp;TEXT(WORKDAY(TODAY(), -2),"jjjjMMtt"),"CUST_TRR_END_DT="&amp;TEXT(WORKDAY(TODAY(), -1),"jjjjMMtt"), "CUST_TRR_CRNCY=EUR")</f>
        <v>1.401869</v>
      </c>
      <c r="D153" cm="1">
        <f t="array" aca="1" ref="D153" ca="1">_xll.BDP(Stocks[[#This Row],[bloomberg_query]], "CUST_TRR_RETURN_HOLDING_PER", "CUST_TRR_START_DT="&amp;TEXT(WORKDAY(TODAY(), -6),"jjjjMMtt"),"CUST_TRR_END_DT="&amp;TEXT(WORKDAY(TODAY(), -1),"jjjjMMtt"), "CUST_TRR_CRNCY=EUR")</f>
        <v>-1.0036499999999999</v>
      </c>
      <c r="E153" cm="1">
        <f t="array" aca="1" ref="E153" ca="1">_xll.BDP(Stocks[[#This Row],[bloomberg_query]], "CUST_TRR_RETURN_HOLDING_PER", "CUST_TRR_START_DT="&amp;TEXT(WORKDAY(EDATE(TODAY(), -1) - 2, 1),"jjjjMMtt"),"CUST_TRR_END_DT="&amp;TEXT(WORKDAY(TODAY(), -1),"jjjjMMtt"),"CUST_TRR_CRNCY=EUR")</f>
        <v>4.3269229999999999</v>
      </c>
      <c r="F153" cm="1">
        <f t="array" aca="1" ref="F153" ca="1">_xll.BDP(Stocks[[#This Row],[bloomberg_query]], "CUST_TRR_RETURN_HOLDING_PER", "CUST_TRR_START_DT="&amp;TEXT(WORKDAY(DATE(YEAR(TODAY())-1, 12, 31), -1),"jjjjMMtt"),"CUST_TRR_END_DT="&amp;TEXT(WORKDAY(TODAY(), -1),"jjjjMMtt"), "CUST_TRR_CRNCY=EUR")</f>
        <v>-22.940339999999999</v>
      </c>
    </row>
    <row r="154" spans="1:6" x14ac:dyDescent="0.25">
      <c r="A154" t="s">
        <v>156</v>
      </c>
      <c r="B154" s="1">
        <v>45.832576204656867</v>
      </c>
      <c r="C154" cm="1">
        <f t="array" aca="1" ref="C154" ca="1">_xll.BDP(Stocks[[#This Row],[bloomberg_query]], "CUST_TRR_RETURN_HOLDING_PER", "CUST_TRR_START_DT="&amp;TEXT(WORKDAY(TODAY(), -2),"jjjjMMtt"),"CUST_TRR_END_DT="&amp;TEXT(WORKDAY(TODAY(), -1),"jjjjMMtt"), "CUST_TRR_CRNCY=EUR")</f>
        <v>2.4017949999999999</v>
      </c>
      <c r="D154" cm="1">
        <f t="array" aca="1" ref="D154" ca="1">_xll.BDP(Stocks[[#This Row],[bloomberg_query]], "CUST_TRR_RETURN_HOLDING_PER", "CUST_TRR_START_DT="&amp;TEXT(WORKDAY(TODAY(), -6),"jjjjMMtt"),"CUST_TRR_END_DT="&amp;TEXT(WORKDAY(TODAY(), -1),"jjjjMMtt"), "CUST_TRR_CRNCY=EUR")</f>
        <v>-2.5739260000000002</v>
      </c>
      <c r="E154" cm="1">
        <f t="array" aca="1" ref="E154" ca="1">_xll.BDP(Stocks[[#This Row],[bloomberg_query]], "CUST_TRR_RETURN_HOLDING_PER", "CUST_TRR_START_DT="&amp;TEXT(WORKDAY(EDATE(TODAY(), -1) - 2, 1),"jjjjMMtt"),"CUST_TRR_END_DT="&amp;TEXT(WORKDAY(TODAY(), -1),"jjjjMMtt"),"CUST_TRR_CRNCY=EUR")</f>
        <v>5.6823680000000003</v>
      </c>
      <c r="F154" cm="1">
        <f t="array" aca="1" ref="F154" ca="1">_xll.BDP(Stocks[[#This Row],[bloomberg_query]], "CUST_TRR_RETURN_HOLDING_PER", "CUST_TRR_START_DT="&amp;TEXT(WORKDAY(DATE(YEAR(TODAY())-1, 12, 31), -1),"jjjjMMtt"),"CUST_TRR_END_DT="&amp;TEXT(WORKDAY(TODAY(), -1),"jjjjMMtt"), "CUST_TRR_CRNCY=EUR")</f>
        <v>-20.09168</v>
      </c>
    </row>
    <row r="155" spans="1:6" x14ac:dyDescent="0.25">
      <c r="A155" t="s">
        <v>148</v>
      </c>
      <c r="B155" s="1">
        <v>42.5</v>
      </c>
      <c r="C155" cm="1">
        <f t="array" aca="1" ref="C155" ca="1">_xll.BDP(Stocks[[#This Row],[bloomberg_query]], "CUST_TRR_RETURN_HOLDING_PER", "CUST_TRR_START_DT="&amp;TEXT(WORKDAY(TODAY(), -2),"jjjjMMtt"),"CUST_TRR_END_DT="&amp;TEXT(WORKDAY(TODAY(), -1),"jjjjMMtt"), "CUST_TRR_CRNCY=EUR")</f>
        <v>-1.6091949999999999</v>
      </c>
      <c r="D155" cm="1">
        <f t="array" aca="1" ref="D155" ca="1">_xll.BDP(Stocks[[#This Row],[bloomberg_query]], "CUST_TRR_RETURN_HOLDING_PER", "CUST_TRR_START_DT="&amp;TEXT(WORKDAY(TODAY(), -6),"jjjjMMtt"),"CUST_TRR_END_DT="&amp;TEXT(WORKDAY(TODAY(), -1),"jjjjMMtt"), "CUST_TRR_CRNCY=EUR")</f>
        <v>-1.4959720000000001</v>
      </c>
      <c r="E155" cm="1">
        <f t="array" aca="1" ref="E155" ca="1">_xll.BDP(Stocks[[#This Row],[bloomberg_query]], "CUST_TRR_RETURN_HOLDING_PER", "CUST_TRR_START_DT="&amp;TEXT(WORKDAY(EDATE(TODAY(), -1) - 2, 1),"jjjjMMtt"),"CUST_TRR_END_DT="&amp;TEXT(WORKDAY(TODAY(), -1),"jjjjMMtt"),"CUST_TRR_CRNCY=EUR")</f>
        <v>12.33596</v>
      </c>
      <c r="F155" cm="1">
        <f t="array" aca="1" ref="F155" ca="1">_xll.BDP(Stocks[[#This Row],[bloomberg_query]], "CUST_TRR_RETURN_HOLDING_PER", "CUST_TRR_START_DT="&amp;TEXT(WORKDAY(DATE(YEAR(TODAY())-1, 12, 31), -1),"jjjjMMtt"),"CUST_TRR_END_DT="&amp;TEXT(WORKDAY(TODAY(), -1),"jjjjMMtt"), "CUST_TRR_CRNCY=EUR")</f>
        <v>6.7331669999999999</v>
      </c>
    </row>
    <row r="156" spans="1:6" x14ac:dyDescent="0.25">
      <c r="A156" t="s">
        <v>159</v>
      </c>
      <c r="B156" s="1">
        <v>4.1558366368581172</v>
      </c>
      <c r="C156" cm="1">
        <f t="array" aca="1" ref="C156" ca="1">_xll.BDP(Stocks[[#This Row],[bloomberg_query]], "CUST_TRR_RETURN_HOLDING_PER", "CUST_TRR_START_DT="&amp;TEXT(WORKDAY(TODAY(), -2),"jjjjMMtt"),"CUST_TRR_END_DT="&amp;TEXT(WORKDAY(TODAY(), -1),"jjjjMMtt"), "CUST_TRR_CRNCY=EUR")</f>
        <v>-0.23566300000000001</v>
      </c>
      <c r="D156" cm="1">
        <f t="array" aca="1" ref="D156" ca="1">_xll.BDP(Stocks[[#This Row],[bloomberg_query]], "CUST_TRR_RETURN_HOLDING_PER", "CUST_TRR_START_DT="&amp;TEXT(WORKDAY(TODAY(), -6),"jjjjMMtt"),"CUST_TRR_END_DT="&amp;TEXT(WORKDAY(TODAY(), -1),"jjjjMMtt"), "CUST_TRR_CRNCY=EUR")</f>
        <v>1.7566870000000001</v>
      </c>
      <c r="E156" cm="1">
        <f t="array" aca="1" ref="E156" ca="1">_xll.BDP(Stocks[[#This Row],[bloomberg_query]], "CUST_TRR_RETURN_HOLDING_PER", "CUST_TRR_START_DT="&amp;TEXT(WORKDAY(EDATE(TODAY(), -1) - 2, 1),"jjjjMMtt"),"CUST_TRR_END_DT="&amp;TEXT(WORKDAY(TODAY(), -1),"jjjjMMtt"),"CUST_TRR_CRNCY=EUR")</f>
        <v>13.71088</v>
      </c>
      <c r="F156" cm="1">
        <f t="array" aca="1" ref="F156" ca="1">_xll.BDP(Stocks[[#This Row],[bloomberg_query]], "CUST_TRR_RETURN_HOLDING_PER", "CUST_TRR_START_DT="&amp;TEXT(WORKDAY(DATE(YEAR(TODAY())-1, 12, 31), -1),"jjjjMMtt"),"CUST_TRR_END_DT="&amp;TEXT(WORKDAY(TODAY(), -1),"jjjjMMtt"), "CUST_TRR_CRNCY=EUR")</f>
        <v>12.93464</v>
      </c>
    </row>
    <row r="157" spans="1:6" x14ac:dyDescent="0.25">
      <c r="A157" t="s">
        <v>155</v>
      </c>
      <c r="B157" s="1">
        <v>4.6371623490366005</v>
      </c>
      <c r="C157" cm="1">
        <f t="array" aca="1" ref="C157" ca="1">_xll.BDP(Stocks[[#This Row],[bloomberg_query]], "CUST_TRR_RETURN_HOLDING_PER", "CUST_TRR_START_DT="&amp;TEXT(WORKDAY(TODAY(), -2),"jjjjMMtt"),"CUST_TRR_END_DT="&amp;TEXT(WORKDAY(TODAY(), -1),"jjjjMMtt"), "CUST_TRR_CRNCY=EUR")</f>
        <v>-1.3435680000000001</v>
      </c>
      <c r="D157" cm="1">
        <f t="array" aca="1" ref="D157" ca="1">_xll.BDP(Stocks[[#This Row],[bloomberg_query]], "CUST_TRR_RETURN_HOLDING_PER", "CUST_TRR_START_DT="&amp;TEXT(WORKDAY(TODAY(), -6),"jjjjMMtt"),"CUST_TRR_END_DT="&amp;TEXT(WORKDAY(TODAY(), -1),"jjjjMMtt"), "CUST_TRR_CRNCY=EUR")</f>
        <v>1.1030629999999999</v>
      </c>
      <c r="E157" cm="1">
        <f t="array" aca="1" ref="E157" ca="1">_xll.BDP(Stocks[[#This Row],[bloomberg_query]], "CUST_TRR_RETURN_HOLDING_PER", "CUST_TRR_START_DT="&amp;TEXT(WORKDAY(EDATE(TODAY(), -1) - 2, 1),"jjjjMMtt"),"CUST_TRR_END_DT="&amp;TEXT(WORKDAY(TODAY(), -1),"jjjjMMtt"),"CUST_TRR_CRNCY=EUR")</f>
        <v>6.4800740000000001</v>
      </c>
      <c r="F157" cm="1">
        <f t="array" aca="1" ref="F157" ca="1">_xll.BDP(Stocks[[#This Row],[bloomberg_query]], "CUST_TRR_RETURN_HOLDING_PER", "CUST_TRR_START_DT="&amp;TEXT(WORKDAY(DATE(YEAR(TODAY())-1, 12, 31), -1),"jjjjMMtt"),"CUST_TRR_END_DT="&amp;TEXT(WORKDAY(TODAY(), -1),"jjjjMMtt"), "CUST_TRR_CRNCY=EUR")</f>
        <v>18.59723</v>
      </c>
    </row>
    <row r="158" spans="1:6" x14ac:dyDescent="0.25">
      <c r="A158" t="s">
        <v>157</v>
      </c>
      <c r="B158" s="1">
        <v>2.4007587351341386</v>
      </c>
      <c r="C158" cm="1">
        <f t="array" aca="1" ref="C158" ca="1">_xll.BDP(Stocks[[#This Row],[bloomberg_query]], "CUST_TRR_RETURN_HOLDING_PER", "CUST_TRR_START_DT="&amp;TEXT(WORKDAY(TODAY(), -2),"jjjjMMtt"),"CUST_TRR_END_DT="&amp;TEXT(WORKDAY(TODAY(), -1),"jjjjMMtt"), "CUST_TRR_CRNCY=EUR")</f>
        <v>-9.4752909999999996E-2</v>
      </c>
      <c r="D158" cm="1">
        <f t="array" aca="1" ref="D158" ca="1">_xll.BDP(Stocks[[#This Row],[bloomberg_query]], "CUST_TRR_RETURN_HOLDING_PER", "CUST_TRR_START_DT="&amp;TEXT(WORKDAY(TODAY(), -6),"jjjjMMtt"),"CUST_TRR_END_DT="&amp;TEXT(WORKDAY(TODAY(), -1),"jjjjMMtt"), "CUST_TRR_CRNCY=EUR")</f>
        <v>1.4553990000000001</v>
      </c>
      <c r="E158" cm="1">
        <f t="array" aca="1" ref="E158" ca="1">_xll.BDP(Stocks[[#This Row],[bloomberg_query]], "CUST_TRR_RETURN_HOLDING_PER", "CUST_TRR_START_DT="&amp;TEXT(WORKDAY(EDATE(TODAY(), -1) - 2, 1),"jjjjMMtt"),"CUST_TRR_END_DT="&amp;TEXT(WORKDAY(TODAY(), -1),"jjjjMMtt"),"CUST_TRR_CRNCY=EUR")</f>
        <v>2.838222</v>
      </c>
      <c r="F158" cm="1">
        <f t="array" aca="1" ref="F158" ca="1">_xll.BDP(Stocks[[#This Row],[bloomberg_query]], "CUST_TRR_RETURN_HOLDING_PER", "CUST_TRR_START_DT="&amp;TEXT(WORKDAY(DATE(YEAR(TODAY())-1, 12, 31), -1),"jjjjMMtt"),"CUST_TRR_END_DT="&amp;TEXT(WORKDAY(TODAY(), -1),"jjjjMMtt"), "CUST_TRR_CRNCY=EUR")</f>
        <v>27.662559999999999</v>
      </c>
    </row>
    <row r="159" spans="1:6" x14ac:dyDescent="0.25">
      <c r="A159" t="s">
        <v>153</v>
      </c>
      <c r="B159" s="1">
        <v>3.0399999618530273</v>
      </c>
      <c r="C159" cm="1">
        <f t="array" aca="1" ref="C159" ca="1">_xll.BDP(Stocks[[#This Row],[bloomberg_query]], "CUST_TRR_RETURN_HOLDING_PER", "CUST_TRR_START_DT="&amp;TEXT(WORKDAY(TODAY(), -2),"jjjjMMtt"),"CUST_TRR_END_DT="&amp;TEXT(WORKDAY(TODAY(), -1),"jjjjMMtt"), "CUST_TRR_CRNCY=EUR")</f>
        <v>1.143791</v>
      </c>
      <c r="D159" cm="1">
        <f t="array" aca="1" ref="D159" ca="1">_xll.BDP(Stocks[[#This Row],[bloomberg_query]], "CUST_TRR_RETURN_HOLDING_PER", "CUST_TRR_START_DT="&amp;TEXT(WORKDAY(TODAY(), -6),"jjjjMMtt"),"CUST_TRR_END_DT="&amp;TEXT(WORKDAY(TODAY(), -1),"jjjjMMtt"), "CUST_TRR_CRNCY=EUR")</f>
        <v>3.1666669999999999</v>
      </c>
      <c r="E159" cm="1">
        <f t="array" aca="1" ref="E159" ca="1">_xll.BDP(Stocks[[#This Row],[bloomberg_query]], "CUST_TRR_RETURN_HOLDING_PER", "CUST_TRR_START_DT="&amp;TEXT(WORKDAY(EDATE(TODAY(), -1) - 2, 1),"jjjjMMtt"),"CUST_TRR_END_DT="&amp;TEXT(WORKDAY(TODAY(), -1),"jjjjMMtt"),"CUST_TRR_CRNCY=EUR")</f>
        <v>-6.2121209999999998</v>
      </c>
      <c r="F159" cm="1">
        <f t="array" aca="1" ref="F159" ca="1">_xll.BDP(Stocks[[#This Row],[bloomberg_query]], "CUST_TRR_RETURN_HOLDING_PER", "CUST_TRR_START_DT="&amp;TEXT(WORKDAY(DATE(YEAR(TODAY())-1, 12, 31), -1),"jjjjMMtt"),"CUST_TRR_END_DT="&amp;TEXT(WORKDAY(TODAY(), -1),"jjjjMMtt"), "CUST_TRR_CRNCY=EUR")</f>
        <v>-6.2791360000000003</v>
      </c>
    </row>
    <row r="160" spans="1:6" x14ac:dyDescent="0.25">
      <c r="A160" t="s">
        <v>139</v>
      </c>
      <c r="B160" s="1">
        <v>33.299999237060547</v>
      </c>
      <c r="C160" cm="1">
        <f t="array" aca="1" ref="C160" ca="1">_xll.BDP(Stocks[[#This Row],[bloomberg_query]], "CUST_TRR_RETURN_HOLDING_PER", "CUST_TRR_START_DT="&amp;TEXT(WORKDAY(TODAY(), -2),"jjjjMMtt"),"CUST_TRR_END_DT="&amp;TEXT(WORKDAY(TODAY(), -1),"jjjjMMtt"), "CUST_TRR_CRNCY=EUR")</f>
        <v>-1.4880949999999999</v>
      </c>
      <c r="D160" cm="1">
        <f t="array" aca="1" ref="D160" ca="1">_xll.BDP(Stocks[[#This Row],[bloomberg_query]], "CUST_TRR_RETURN_HOLDING_PER", "CUST_TRR_START_DT="&amp;TEXT(WORKDAY(TODAY(), -6),"jjjjMMtt"),"CUST_TRR_END_DT="&amp;TEXT(WORKDAY(TODAY(), -1),"jjjjMMtt"), "CUST_TRR_CRNCY=EUR")</f>
        <v>-2.6470590000000001</v>
      </c>
      <c r="E160" cm="1">
        <f t="array" aca="1" ref="E160" ca="1">_xll.BDP(Stocks[[#This Row],[bloomberg_query]], "CUST_TRR_RETURN_HOLDING_PER", "CUST_TRR_START_DT="&amp;TEXT(WORKDAY(EDATE(TODAY(), -1) - 2, 1),"jjjjMMtt"),"CUST_TRR_END_DT="&amp;TEXT(WORKDAY(TODAY(), -1),"jjjjMMtt"),"CUST_TRR_CRNCY=EUR")</f>
        <v>3.5834299999999999</v>
      </c>
      <c r="F160" cm="1">
        <f t="array" aca="1" ref="F160" ca="1">_xll.BDP(Stocks[[#This Row],[bloomberg_query]], "CUST_TRR_RETURN_HOLDING_PER", "CUST_TRR_START_DT="&amp;TEXT(WORKDAY(DATE(YEAR(TODAY())-1, 12, 31), -1),"jjjjMMtt"),"CUST_TRR_END_DT="&amp;TEXT(WORKDAY(TODAY(), -1),"jjjjMMtt"), "CUST_TRR_CRNCY=EUR")</f>
        <v>7.6394070000000003</v>
      </c>
    </row>
    <row r="161" spans="1:6" x14ac:dyDescent="0.25">
      <c r="A161" t="s">
        <v>168</v>
      </c>
      <c r="B161" s="1">
        <v>20.567898958237301</v>
      </c>
      <c r="C161" cm="1">
        <f t="array" aca="1" ref="C161" ca="1">_xll.BDP(Stocks[[#This Row],[bloomberg_query]], "CUST_TRR_RETURN_HOLDING_PER", "CUST_TRR_START_DT="&amp;TEXT(WORKDAY(TODAY(), -2),"jjjjMMtt"),"CUST_TRR_END_DT="&amp;TEXT(WORKDAY(TODAY(), -1),"jjjjMMtt"), "CUST_TRR_CRNCY=EUR")</f>
        <v>1.507085</v>
      </c>
      <c r="D161" cm="1">
        <f t="array" aca="1" ref="D161" ca="1">_xll.BDP(Stocks[[#This Row],[bloomberg_query]], "CUST_TRR_RETURN_HOLDING_PER", "CUST_TRR_START_DT="&amp;TEXT(WORKDAY(TODAY(), -6),"jjjjMMtt"),"CUST_TRR_END_DT="&amp;TEXT(WORKDAY(TODAY(), -1),"jjjjMMtt"), "CUST_TRR_CRNCY=EUR")</f>
        <v>-0.99535260000000003</v>
      </c>
      <c r="E161" cm="1">
        <f t="array" aca="1" ref="E161" ca="1">_xll.BDP(Stocks[[#This Row],[bloomberg_query]], "CUST_TRR_RETURN_HOLDING_PER", "CUST_TRR_START_DT="&amp;TEXT(WORKDAY(EDATE(TODAY(), -1) - 2, 1),"jjjjMMtt"),"CUST_TRR_END_DT="&amp;TEXT(WORKDAY(TODAY(), -1),"jjjjMMtt"),"CUST_TRR_CRNCY=EUR")</f>
        <v>-11.08582</v>
      </c>
      <c r="F161" cm="1">
        <f t="array" aca="1" ref="F161" ca="1">_xll.BDP(Stocks[[#This Row],[bloomberg_query]], "CUST_TRR_RETURN_HOLDING_PER", "CUST_TRR_START_DT="&amp;TEXT(WORKDAY(DATE(YEAR(TODAY())-1, 12, 31), -1),"jjjjMMtt"),"CUST_TRR_END_DT="&amp;TEXT(WORKDAY(TODAY(), -1),"jjjjMMtt"), "CUST_TRR_CRNCY=EUR")</f>
        <v>4.1357419999999996</v>
      </c>
    </row>
    <row r="162" spans="1:6" x14ac:dyDescent="0.25">
      <c r="A162" t="s">
        <v>179</v>
      </c>
      <c r="B162" s="1">
        <v>48.639336128073765</v>
      </c>
      <c r="C162" cm="1">
        <f t="array" aca="1" ref="C162" ca="1">_xll.BDP(Stocks[[#This Row],[bloomberg_query]], "CUST_TRR_RETURN_HOLDING_PER", "CUST_TRR_START_DT="&amp;TEXT(WORKDAY(TODAY(), -2),"jjjjMMtt"),"CUST_TRR_END_DT="&amp;TEXT(WORKDAY(TODAY(), -1),"jjjjMMtt"), "CUST_TRR_CRNCY=EUR")</f>
        <v>-0.53428410000000004</v>
      </c>
      <c r="D162" cm="1">
        <f t="array" aca="1" ref="D162" ca="1">_xll.BDP(Stocks[[#This Row],[bloomberg_query]], "CUST_TRR_RETURN_HOLDING_PER", "CUST_TRR_START_DT="&amp;TEXT(WORKDAY(TODAY(), -6),"jjjjMMtt"),"CUST_TRR_END_DT="&amp;TEXT(WORKDAY(TODAY(), -1),"jjjjMMtt"), "CUST_TRR_CRNCY=EUR")</f>
        <v>-3.5544920000000002</v>
      </c>
      <c r="E162" cm="1">
        <f t="array" aca="1" ref="E162" ca="1">_xll.BDP(Stocks[[#This Row],[bloomberg_query]], "CUST_TRR_RETURN_HOLDING_PER", "CUST_TRR_START_DT="&amp;TEXT(WORKDAY(EDATE(TODAY(), -1) - 2, 1),"jjjjMMtt"),"CUST_TRR_END_DT="&amp;TEXT(WORKDAY(TODAY(), -1),"jjjjMMtt"),"CUST_TRR_CRNCY=EUR")</f>
        <v>6.8664500000000004</v>
      </c>
      <c r="F162" cm="1">
        <f t="array" aca="1" ref="F162" ca="1">_xll.BDP(Stocks[[#This Row],[bloomberg_query]], "CUST_TRR_RETURN_HOLDING_PER", "CUST_TRR_START_DT="&amp;TEXT(WORKDAY(DATE(YEAR(TODAY())-1, 12, 31), -1),"jjjjMMtt"),"CUST_TRR_END_DT="&amp;TEXT(WORKDAY(TODAY(), -1),"jjjjMMtt"), "CUST_TRR_CRNCY=EUR")</f>
        <v>4.2857950000000002</v>
      </c>
    </row>
    <row r="163" spans="1:6" x14ac:dyDescent="0.25">
      <c r="A163" t="s">
        <v>183</v>
      </c>
      <c r="B163" s="1">
        <v>16.833307109365943</v>
      </c>
      <c r="C163" cm="1">
        <f t="array" aca="1" ref="C163" ca="1">_xll.BDP(Stocks[[#This Row],[bloomberg_query]], "CUST_TRR_RETURN_HOLDING_PER", "CUST_TRR_START_DT="&amp;TEXT(WORKDAY(TODAY(), -2),"jjjjMMtt"),"CUST_TRR_END_DT="&amp;TEXT(WORKDAY(TODAY(), -1),"jjjjMMtt"), "CUST_TRR_CRNCY=EUR")</f>
        <v>8.2327330000000008E-3</v>
      </c>
      <c r="D163" cm="1">
        <f t="array" aca="1" ref="D163" ca="1">_xll.BDP(Stocks[[#This Row],[bloomberg_query]], "CUST_TRR_RETURN_HOLDING_PER", "CUST_TRR_START_DT="&amp;TEXT(WORKDAY(TODAY(), -6),"jjjjMMtt"),"CUST_TRR_END_DT="&amp;TEXT(WORKDAY(TODAY(), -1),"jjjjMMtt"), "CUST_TRR_CRNCY=EUR")</f>
        <v>-3.5642339999999999</v>
      </c>
      <c r="E163" cm="1">
        <f t="array" aca="1" ref="E163" ca="1">_xll.BDP(Stocks[[#This Row],[bloomberg_query]], "CUST_TRR_RETURN_HOLDING_PER", "CUST_TRR_START_DT="&amp;TEXT(WORKDAY(EDATE(TODAY(), -1) - 2, 1),"jjjjMMtt"),"CUST_TRR_END_DT="&amp;TEXT(WORKDAY(TODAY(), -1),"jjjjMMtt"),"CUST_TRR_CRNCY=EUR")</f>
        <v>14.945270000000001</v>
      </c>
      <c r="F163" cm="1">
        <f t="array" aca="1" ref="F163" ca="1">_xll.BDP(Stocks[[#This Row],[bloomberg_query]], "CUST_TRR_RETURN_HOLDING_PER", "CUST_TRR_START_DT="&amp;TEXT(WORKDAY(DATE(YEAR(TODAY())-1, 12, 31), -1),"jjjjMMtt"),"CUST_TRR_END_DT="&amp;TEXT(WORKDAY(TODAY(), -1),"jjjjMMtt"), "CUST_TRR_CRNCY=EUR")</f>
        <v>-6.112438</v>
      </c>
    </row>
    <row r="164" spans="1:6" x14ac:dyDescent="0.25">
      <c r="A164" t="s">
        <v>166</v>
      </c>
      <c r="B164" s="1">
        <v>3.0640490458191207</v>
      </c>
      <c r="C164" cm="1">
        <f t="array" aca="1" ref="C164" ca="1">_xll.BDP(Stocks[[#This Row],[bloomberg_query]], "CUST_TRR_RETURN_HOLDING_PER", "CUST_TRR_START_DT="&amp;TEXT(WORKDAY(TODAY(), -2),"jjjjMMtt"),"CUST_TRR_END_DT="&amp;TEXT(WORKDAY(TODAY(), -1),"jjjjMMtt"), "CUST_TRR_CRNCY=EUR")</f>
        <v>2.739439</v>
      </c>
      <c r="D164" cm="1">
        <f t="array" aca="1" ref="D164" ca="1">_xll.BDP(Stocks[[#This Row],[bloomberg_query]], "CUST_TRR_RETURN_HOLDING_PER", "CUST_TRR_START_DT="&amp;TEXT(WORKDAY(TODAY(), -6),"jjjjMMtt"),"CUST_TRR_END_DT="&amp;TEXT(WORKDAY(TODAY(), -1),"jjjjMMtt"), "CUST_TRR_CRNCY=EUR")</f>
        <v>2.3453840000000001</v>
      </c>
      <c r="E164" cm="1">
        <f t="array" aca="1" ref="E164" ca="1">_xll.BDP(Stocks[[#This Row],[bloomberg_query]], "CUST_TRR_RETURN_HOLDING_PER", "CUST_TRR_START_DT="&amp;TEXT(WORKDAY(EDATE(TODAY(), -1) - 2, 1),"jjjjMMtt"),"CUST_TRR_END_DT="&amp;TEXT(WORKDAY(TODAY(), -1),"jjjjMMtt"),"CUST_TRR_CRNCY=EUR")</f>
        <v>6.2396560000000001</v>
      </c>
      <c r="F164" cm="1">
        <f t="array" aca="1" ref="F164" ca="1">_xll.BDP(Stocks[[#This Row],[bloomberg_query]], "CUST_TRR_RETURN_HOLDING_PER", "CUST_TRR_START_DT="&amp;TEXT(WORKDAY(DATE(YEAR(TODAY())-1, 12, 31), -1),"jjjjMMtt"),"CUST_TRR_END_DT="&amp;TEXT(WORKDAY(TODAY(), -1),"jjjjMMtt"), "CUST_TRR_CRNCY=EUR")</f>
        <v>17.875150000000001</v>
      </c>
    </row>
    <row r="165" spans="1:6" x14ac:dyDescent="0.25">
      <c r="A165" t="s">
        <v>171</v>
      </c>
      <c r="B165" s="1">
        <v>104.48050152115792</v>
      </c>
      <c r="C165" cm="1">
        <f t="array" aca="1" ref="C165" ca="1">_xll.BDP(Stocks[[#This Row],[bloomberg_query]], "CUST_TRR_RETURN_HOLDING_PER", "CUST_TRR_START_DT="&amp;TEXT(WORKDAY(TODAY(), -2),"jjjjMMtt"),"CUST_TRR_END_DT="&amp;TEXT(WORKDAY(TODAY(), -1),"jjjjMMtt"), "CUST_TRR_CRNCY=EUR")</f>
        <v>1.442296</v>
      </c>
      <c r="D165" cm="1">
        <f t="array" aca="1" ref="D165" ca="1">_xll.BDP(Stocks[[#This Row],[bloomberg_query]], "CUST_TRR_RETURN_HOLDING_PER", "CUST_TRR_START_DT="&amp;TEXT(WORKDAY(TODAY(), -6),"jjjjMMtt"),"CUST_TRR_END_DT="&amp;TEXT(WORKDAY(TODAY(), -1),"jjjjMMtt"), "CUST_TRR_CRNCY=EUR")</f>
        <v>3.6886939999999999</v>
      </c>
      <c r="E165" cm="1">
        <f t="array" aca="1" ref="E165" ca="1">_xll.BDP(Stocks[[#This Row],[bloomberg_query]], "CUST_TRR_RETURN_HOLDING_PER", "CUST_TRR_START_DT="&amp;TEXT(WORKDAY(EDATE(TODAY(), -1) - 2, 1),"jjjjMMtt"),"CUST_TRR_END_DT="&amp;TEXT(WORKDAY(TODAY(), -1),"jjjjMMtt"),"CUST_TRR_CRNCY=EUR")</f>
        <v>11.42989</v>
      </c>
      <c r="F165" cm="1">
        <f t="array" aca="1" ref="F165" ca="1">_xll.BDP(Stocks[[#This Row],[bloomberg_query]], "CUST_TRR_RETURN_HOLDING_PER", "CUST_TRR_START_DT="&amp;TEXT(WORKDAY(DATE(YEAR(TODAY())-1, 12, 31), -1),"jjjjMMtt"),"CUST_TRR_END_DT="&amp;TEXT(WORKDAY(TODAY(), -1),"jjjjMMtt"), "CUST_TRR_CRNCY=EUR")</f>
        <v>6.9057870000000001</v>
      </c>
    </row>
    <row r="166" spans="1:6" x14ac:dyDescent="0.25">
      <c r="A166" t="s">
        <v>170</v>
      </c>
      <c r="B166" s="1">
        <v>34.91678660865341</v>
      </c>
      <c r="C166" cm="1">
        <f t="array" aca="1" ref="C166" ca="1">_xll.BDP(Stocks[[#This Row],[bloomberg_query]], "CUST_TRR_RETURN_HOLDING_PER", "CUST_TRR_START_DT="&amp;TEXT(WORKDAY(TODAY(), -2),"jjjjMMtt"),"CUST_TRR_END_DT="&amp;TEXT(WORKDAY(TODAY(), -1),"jjjjMMtt"), "CUST_TRR_CRNCY=EUR")</f>
        <v>-0.82199319999999998</v>
      </c>
      <c r="D166" cm="1">
        <f t="array" aca="1" ref="D166" ca="1">_xll.BDP(Stocks[[#This Row],[bloomberg_query]], "CUST_TRR_RETURN_HOLDING_PER", "CUST_TRR_START_DT="&amp;TEXT(WORKDAY(TODAY(), -6),"jjjjMMtt"),"CUST_TRR_END_DT="&amp;TEXT(WORKDAY(TODAY(), -1),"jjjjMMtt"), "CUST_TRR_CRNCY=EUR")</f>
        <v>0.63833419999999996</v>
      </c>
      <c r="E166" cm="1">
        <f t="array" aca="1" ref="E166" ca="1">_xll.BDP(Stocks[[#This Row],[bloomberg_query]], "CUST_TRR_RETURN_HOLDING_PER", "CUST_TRR_START_DT="&amp;TEXT(WORKDAY(EDATE(TODAY(), -1) - 2, 1),"jjjjMMtt"),"CUST_TRR_END_DT="&amp;TEXT(WORKDAY(TODAY(), -1),"jjjjMMtt"),"CUST_TRR_CRNCY=EUR")</f>
        <v>-0.8084443</v>
      </c>
      <c r="F166" cm="1">
        <f t="array" aca="1" ref="F166" ca="1">_xll.BDP(Stocks[[#This Row],[bloomberg_query]], "CUST_TRR_RETURN_HOLDING_PER", "CUST_TRR_START_DT="&amp;TEXT(WORKDAY(DATE(YEAR(TODAY())-1, 12, 31), -1),"jjjjMMtt"),"CUST_TRR_END_DT="&amp;TEXT(WORKDAY(TODAY(), -1),"jjjjMMtt"), "CUST_TRR_CRNCY=EUR")</f>
        <v>-7.8055580000000004</v>
      </c>
    </row>
    <row r="167" spans="1:6" x14ac:dyDescent="0.25">
      <c r="A167" t="s">
        <v>185</v>
      </c>
      <c r="B167" s="1">
        <v>20.396004952945137</v>
      </c>
      <c r="C167" cm="1">
        <f t="array" aca="1" ref="C167" ca="1">_xll.BDP(Stocks[[#This Row],[bloomberg_query]], "CUST_TRR_RETURN_HOLDING_PER", "CUST_TRR_START_DT="&amp;TEXT(WORKDAY(TODAY(), -2),"jjjjMMtt"),"CUST_TRR_END_DT="&amp;TEXT(WORKDAY(TODAY(), -1),"jjjjMMtt"), "CUST_TRR_CRNCY=EUR")</f>
        <v>-1.8670119999999999</v>
      </c>
      <c r="D167" cm="1">
        <f t="array" aca="1" ref="D167" ca="1">_xll.BDP(Stocks[[#This Row],[bloomberg_query]], "CUST_TRR_RETURN_HOLDING_PER", "CUST_TRR_START_DT="&amp;TEXT(WORKDAY(TODAY(), -6),"jjjjMMtt"),"CUST_TRR_END_DT="&amp;TEXT(WORKDAY(TODAY(), -1),"jjjjMMtt"), "CUST_TRR_CRNCY=EUR")</f>
        <v>-4.9777099999999998E-2</v>
      </c>
      <c r="E167" cm="1">
        <f t="array" aca="1" ref="E167" ca="1">_xll.BDP(Stocks[[#This Row],[bloomberg_query]], "CUST_TRR_RETURN_HOLDING_PER", "CUST_TRR_START_DT="&amp;TEXT(WORKDAY(EDATE(TODAY(), -1) - 2, 1),"jjjjMMtt"),"CUST_TRR_END_DT="&amp;TEXT(WORKDAY(TODAY(), -1),"jjjjMMtt"),"CUST_TRR_CRNCY=EUR")</f>
        <v>-1.505449</v>
      </c>
      <c r="F167" cm="1">
        <f t="array" aca="1" ref="F167" ca="1">_xll.BDP(Stocks[[#This Row],[bloomberg_query]], "CUST_TRR_RETURN_HOLDING_PER", "CUST_TRR_START_DT="&amp;TEXT(WORKDAY(DATE(YEAR(TODAY())-1, 12, 31), -1),"jjjjMMtt"),"CUST_TRR_END_DT="&amp;TEXT(WORKDAY(TODAY(), -1),"jjjjMMtt"), "CUST_TRR_CRNCY=EUR")</f>
        <v>18.90484</v>
      </c>
    </row>
    <row r="168" spans="1:6" x14ac:dyDescent="0.25">
      <c r="A168" t="s">
        <v>165</v>
      </c>
      <c r="B168" s="1">
        <v>15.168342374720714</v>
      </c>
      <c r="C168" cm="1">
        <f t="array" aca="1" ref="C168" ca="1">_xll.BDP(Stocks[[#This Row],[bloomberg_query]], "CUST_TRR_RETURN_HOLDING_PER", "CUST_TRR_START_DT="&amp;TEXT(WORKDAY(TODAY(), -2),"jjjjMMtt"),"CUST_TRR_END_DT="&amp;TEXT(WORKDAY(TODAY(), -1),"jjjjMMtt"), "CUST_TRR_CRNCY=EUR")</f>
        <v>0.92082870000000006</v>
      </c>
      <c r="D168" cm="1">
        <f t="array" aca="1" ref="D168" ca="1">_xll.BDP(Stocks[[#This Row],[bloomberg_query]], "CUST_TRR_RETURN_HOLDING_PER", "CUST_TRR_START_DT="&amp;TEXT(WORKDAY(TODAY(), -6),"jjjjMMtt"),"CUST_TRR_END_DT="&amp;TEXT(WORKDAY(TODAY(), -1),"jjjjMMtt"), "CUST_TRR_CRNCY=EUR")</f>
        <v>-3.3390089999999999</v>
      </c>
      <c r="E168" cm="1">
        <f t="array" aca="1" ref="E168" ca="1">_xll.BDP(Stocks[[#This Row],[bloomberg_query]], "CUST_TRR_RETURN_HOLDING_PER", "CUST_TRR_START_DT="&amp;TEXT(WORKDAY(EDATE(TODAY(), -1) - 2, 1),"jjjjMMtt"),"CUST_TRR_END_DT="&amp;TEXT(WORKDAY(TODAY(), -1),"jjjjMMtt"),"CUST_TRR_CRNCY=EUR")</f>
        <v>-8.4938870000000009</v>
      </c>
      <c r="F168" cm="1">
        <f t="array" aca="1" ref="F168" ca="1">_xll.BDP(Stocks[[#This Row],[bloomberg_query]], "CUST_TRR_RETURN_HOLDING_PER", "CUST_TRR_START_DT="&amp;TEXT(WORKDAY(DATE(YEAR(TODAY())-1, 12, 31), -1),"jjjjMMtt"),"CUST_TRR_END_DT="&amp;TEXT(WORKDAY(TODAY(), -1),"jjjjMMtt"), "CUST_TRR_CRNCY=EUR")</f>
        <v>-9.5711099999999991</v>
      </c>
    </row>
    <row r="169" spans="1:6" x14ac:dyDescent="0.25">
      <c r="A169" t="s">
        <v>167</v>
      </c>
      <c r="B169" s="1">
        <v>56.559417350419473</v>
      </c>
      <c r="C169" cm="1">
        <f t="array" aca="1" ref="C169" ca="1">_xll.BDP(Stocks[[#This Row],[bloomberg_query]], "CUST_TRR_RETURN_HOLDING_PER", "CUST_TRR_START_DT="&amp;TEXT(WORKDAY(TODAY(), -2),"jjjjMMtt"),"CUST_TRR_END_DT="&amp;TEXT(WORKDAY(TODAY(), -1),"jjjjMMtt"), "CUST_TRR_CRNCY=EUR")</f>
        <v>0.42011759999999998</v>
      </c>
      <c r="D169" cm="1">
        <f t="array" aca="1" ref="D169" ca="1">_xll.BDP(Stocks[[#This Row],[bloomberg_query]], "CUST_TRR_RETURN_HOLDING_PER", "CUST_TRR_START_DT="&amp;TEXT(WORKDAY(TODAY(), -6),"jjjjMMtt"),"CUST_TRR_END_DT="&amp;TEXT(WORKDAY(TODAY(), -1),"jjjjMMtt"), "CUST_TRR_CRNCY=EUR")</f>
        <v>7.23274E-2</v>
      </c>
      <c r="E169" cm="1">
        <f t="array" aca="1" ref="E169" ca="1">_xll.BDP(Stocks[[#This Row],[bloomberg_query]], "CUST_TRR_RETURN_HOLDING_PER", "CUST_TRR_START_DT="&amp;TEXT(WORKDAY(EDATE(TODAY(), -1) - 2, 1),"jjjjMMtt"),"CUST_TRR_END_DT="&amp;TEXT(WORKDAY(TODAY(), -1),"jjjjMMtt"),"CUST_TRR_CRNCY=EUR")</f>
        <v>-5.7489920000000003</v>
      </c>
      <c r="F169" cm="1">
        <f t="array" aca="1" ref="F169" ca="1">_xll.BDP(Stocks[[#This Row],[bloomberg_query]], "CUST_TRR_RETURN_HOLDING_PER", "CUST_TRR_START_DT="&amp;TEXT(WORKDAY(DATE(YEAR(TODAY())-1, 12, 31), -1),"jjjjMMtt"),"CUST_TRR_END_DT="&amp;TEXT(WORKDAY(TODAY(), -1),"jjjjMMtt"), "CUST_TRR_CRNCY=EUR")</f>
        <v>6.9149830000000003</v>
      </c>
    </row>
    <row r="170" spans="1:6" x14ac:dyDescent="0.25">
      <c r="A170" t="s">
        <v>164</v>
      </c>
      <c r="B170" s="1">
        <v>17.036968747119019</v>
      </c>
      <c r="C170" cm="1">
        <f t="array" aca="1" ref="C170" ca="1">_xll.BDP(Stocks[[#This Row],[bloomberg_query]], "CUST_TRR_RETURN_HOLDING_PER", "CUST_TRR_START_DT="&amp;TEXT(WORKDAY(TODAY(), -2),"jjjjMMtt"),"CUST_TRR_END_DT="&amp;TEXT(WORKDAY(TODAY(), -1),"jjjjMMtt"), "CUST_TRR_CRNCY=EUR")</f>
        <v>-0.10518810000000001</v>
      </c>
      <c r="D170" cm="1">
        <f t="array" aca="1" ref="D170" ca="1">_xll.BDP(Stocks[[#This Row],[bloomberg_query]], "CUST_TRR_RETURN_HOLDING_PER", "CUST_TRR_START_DT="&amp;TEXT(WORKDAY(TODAY(), -6),"jjjjMMtt"),"CUST_TRR_END_DT="&amp;TEXT(WORKDAY(TODAY(), -1),"jjjjMMtt"), "CUST_TRR_CRNCY=EUR")</f>
        <v>0.31138320000000003</v>
      </c>
      <c r="E170" cm="1">
        <f t="array" aca="1" ref="E170" ca="1">_xll.BDP(Stocks[[#This Row],[bloomberg_query]], "CUST_TRR_RETURN_HOLDING_PER", "CUST_TRR_START_DT="&amp;TEXT(WORKDAY(EDATE(TODAY(), -1) - 2, 1),"jjjjMMtt"),"CUST_TRR_END_DT="&amp;TEXT(WORKDAY(TODAY(), -1),"jjjjMMtt"),"CUST_TRR_CRNCY=EUR")</f>
        <v>6.3071060000000001</v>
      </c>
      <c r="F170" cm="1">
        <f t="array" aca="1" ref="F170" ca="1">_xll.BDP(Stocks[[#This Row],[bloomberg_query]], "CUST_TRR_RETURN_HOLDING_PER", "CUST_TRR_START_DT="&amp;TEXT(WORKDAY(DATE(YEAR(TODAY())-1, 12, 31), -1),"jjjjMMtt"),"CUST_TRR_END_DT="&amp;TEXT(WORKDAY(TODAY(), -1),"jjjjMMtt"), "CUST_TRR_CRNCY=EUR")</f>
        <v>-15.24414</v>
      </c>
    </row>
    <row r="171" spans="1:6" x14ac:dyDescent="0.25">
      <c r="A171" t="s">
        <v>186</v>
      </c>
      <c r="B171" s="1">
        <v>282.6127039734489</v>
      </c>
      <c r="C171" cm="1">
        <f t="array" aca="1" ref="C171" ca="1">_xll.BDP(Stocks[[#This Row],[bloomberg_query]], "CUST_TRR_RETURN_HOLDING_PER", "CUST_TRR_START_DT="&amp;TEXT(WORKDAY(TODAY(), -2),"jjjjMMtt"),"CUST_TRR_END_DT="&amp;TEXT(WORKDAY(TODAY(), -1),"jjjjMMtt"), "CUST_TRR_CRNCY=EUR")</f>
        <v>1.4300390000000001</v>
      </c>
      <c r="D171" cm="1">
        <f t="array" aca="1" ref="D171" ca="1">_xll.BDP(Stocks[[#This Row],[bloomberg_query]], "CUST_TRR_RETURN_HOLDING_PER", "CUST_TRR_START_DT="&amp;TEXT(WORKDAY(TODAY(), -6),"jjjjMMtt"),"CUST_TRR_END_DT="&amp;TEXT(WORKDAY(TODAY(), -1),"jjjjMMtt"), "CUST_TRR_CRNCY=EUR")</f>
        <v>-3.9758209999999998</v>
      </c>
      <c r="E171" cm="1">
        <f t="array" aca="1" ref="E171" ca="1">_xll.BDP(Stocks[[#This Row],[bloomberg_query]], "CUST_TRR_RETURN_HOLDING_PER", "CUST_TRR_START_DT="&amp;TEXT(WORKDAY(EDATE(TODAY(), -1) - 2, 1),"jjjjMMtt"),"CUST_TRR_END_DT="&amp;TEXT(WORKDAY(TODAY(), -1),"jjjjMMtt"),"CUST_TRR_CRNCY=EUR")</f>
        <v>14.18749</v>
      </c>
      <c r="F171" cm="1">
        <f t="array" aca="1" ref="F171" ca="1">_xll.BDP(Stocks[[#This Row],[bloomberg_query]], "CUST_TRR_RETURN_HOLDING_PER", "CUST_TRR_START_DT="&amp;TEXT(WORKDAY(DATE(YEAR(TODAY())-1, 12, 31), -1),"jjjjMMtt"),"CUST_TRR_END_DT="&amp;TEXT(WORKDAY(TODAY(), -1),"jjjjMMtt"), "CUST_TRR_CRNCY=EUR")</f>
        <v>32.768329999999999</v>
      </c>
    </row>
    <row r="172" spans="1:6" x14ac:dyDescent="0.25">
      <c r="A172" t="s">
        <v>178</v>
      </c>
      <c r="B172" s="1">
        <v>10.788739743707938</v>
      </c>
      <c r="C172" cm="1">
        <f t="array" aca="1" ref="C172" ca="1">_xll.BDP(Stocks[[#This Row],[bloomberg_query]], "CUST_TRR_RETURN_HOLDING_PER", "CUST_TRR_START_DT="&amp;TEXT(WORKDAY(TODAY(), -2),"jjjjMMtt"),"CUST_TRR_END_DT="&amp;TEXT(WORKDAY(TODAY(), -1),"jjjjMMtt"), "CUST_TRR_CRNCY=EUR")</f>
        <v>-0.20334559999999999</v>
      </c>
      <c r="D172" cm="1">
        <f t="array" aca="1" ref="D172" ca="1">_xll.BDP(Stocks[[#This Row],[bloomberg_query]], "CUST_TRR_RETURN_HOLDING_PER", "CUST_TRR_START_DT="&amp;TEXT(WORKDAY(TODAY(), -6),"jjjjMMtt"),"CUST_TRR_END_DT="&amp;TEXT(WORKDAY(TODAY(), -1),"jjjjMMtt"), "CUST_TRR_CRNCY=EUR")</f>
        <v>-0.56472449999999996</v>
      </c>
      <c r="E172" cm="1">
        <f t="array" aca="1" ref="E172" ca="1">_xll.BDP(Stocks[[#This Row],[bloomberg_query]], "CUST_TRR_RETURN_HOLDING_PER", "CUST_TRR_START_DT="&amp;TEXT(WORKDAY(EDATE(TODAY(), -1) - 2, 1),"jjjjMMtt"),"CUST_TRR_END_DT="&amp;TEXT(WORKDAY(TODAY(), -1),"jjjjMMtt"),"CUST_TRR_CRNCY=EUR")</f>
        <v>4.0508540000000002</v>
      </c>
      <c r="F172" cm="1">
        <f t="array" aca="1" ref="F172" ca="1">_xll.BDP(Stocks[[#This Row],[bloomberg_query]], "CUST_TRR_RETURN_HOLDING_PER", "CUST_TRR_START_DT="&amp;TEXT(WORKDAY(DATE(YEAR(TODAY())-1, 12, 31), -1),"jjjjMMtt"),"CUST_TRR_END_DT="&amp;TEXT(WORKDAY(TODAY(), -1),"jjjjMMtt"), "CUST_TRR_CRNCY=EUR")</f>
        <v>17.084620000000001</v>
      </c>
    </row>
    <row r="173" spans="1:6" x14ac:dyDescent="0.25">
      <c r="A173" t="s">
        <v>182</v>
      </c>
      <c r="B173" s="1">
        <v>28.213984405412162</v>
      </c>
      <c r="C173" cm="1">
        <f t="array" aca="1" ref="C173" ca="1">_xll.BDP(Stocks[[#This Row],[bloomberg_query]], "CUST_TRR_RETURN_HOLDING_PER", "CUST_TRR_START_DT="&amp;TEXT(WORKDAY(TODAY(), -2),"jjjjMMtt"),"CUST_TRR_END_DT="&amp;TEXT(WORKDAY(TODAY(), -1),"jjjjMMtt"), "CUST_TRR_CRNCY=EUR")</f>
        <v>-0.99793319999999996</v>
      </c>
      <c r="D173" cm="1">
        <f t="array" aca="1" ref="D173" ca="1">_xll.BDP(Stocks[[#This Row],[bloomberg_query]], "CUST_TRR_RETURN_HOLDING_PER", "CUST_TRR_START_DT="&amp;TEXT(WORKDAY(TODAY(), -6),"jjjjMMtt"),"CUST_TRR_END_DT="&amp;TEXT(WORKDAY(TODAY(), -1),"jjjjMMtt"), "CUST_TRR_CRNCY=EUR")</f>
        <v>-5.7615600000000002</v>
      </c>
      <c r="E173" cm="1">
        <f t="array" aca="1" ref="E173" ca="1">_xll.BDP(Stocks[[#This Row],[bloomberg_query]], "CUST_TRR_RETURN_HOLDING_PER", "CUST_TRR_START_DT="&amp;TEXT(WORKDAY(EDATE(TODAY(), -1) - 2, 1),"jjjjMMtt"),"CUST_TRR_END_DT="&amp;TEXT(WORKDAY(TODAY(), -1),"jjjjMMtt"),"CUST_TRR_CRNCY=EUR")</f>
        <v>-3.0658639999999999</v>
      </c>
      <c r="F173" cm="1">
        <f t="array" aca="1" ref="F173" ca="1">_xll.BDP(Stocks[[#This Row],[bloomberg_query]], "CUST_TRR_RETURN_HOLDING_PER", "CUST_TRR_START_DT="&amp;TEXT(WORKDAY(DATE(YEAR(TODAY())-1, 12, 31), -1),"jjjjMMtt"),"CUST_TRR_END_DT="&amp;TEXT(WORKDAY(TODAY(), -1),"jjjjMMtt"), "CUST_TRR_CRNCY=EUR")</f>
        <v>-18.631360000000001</v>
      </c>
    </row>
    <row r="174" spans="1:6" x14ac:dyDescent="0.25">
      <c r="A174" t="s">
        <v>174</v>
      </c>
      <c r="B174" s="1">
        <v>541.53222089056885</v>
      </c>
      <c r="C174" cm="1">
        <f t="array" aca="1" ref="C174" ca="1">_xll.BDP(Stocks[[#This Row],[bloomberg_query]], "CUST_TRR_RETURN_HOLDING_PER", "CUST_TRR_START_DT="&amp;TEXT(WORKDAY(TODAY(), -2),"jjjjMMtt"),"CUST_TRR_END_DT="&amp;TEXT(WORKDAY(TODAY(), -1),"jjjjMMtt"), "CUST_TRR_CRNCY=EUR")</f>
        <v>-8.0239370000000004E-2</v>
      </c>
      <c r="D174" cm="1">
        <f t="array" aca="1" ref="D174" ca="1">_xll.BDP(Stocks[[#This Row],[bloomberg_query]], "CUST_TRR_RETURN_HOLDING_PER", "CUST_TRR_START_DT="&amp;TEXT(WORKDAY(TODAY(), -6),"jjjjMMtt"),"CUST_TRR_END_DT="&amp;TEXT(WORKDAY(TODAY(), -1),"jjjjMMtt"), "CUST_TRR_CRNCY=EUR")</f>
        <v>3.8574579999999998</v>
      </c>
      <c r="E174" cm="1">
        <f t="array" aca="1" ref="E174" ca="1">_xll.BDP(Stocks[[#This Row],[bloomberg_query]], "CUST_TRR_RETURN_HOLDING_PER", "CUST_TRR_START_DT="&amp;TEXT(WORKDAY(EDATE(TODAY(), -1) - 2, 1),"jjjjMMtt"),"CUST_TRR_END_DT="&amp;TEXT(WORKDAY(TODAY(), -1),"jjjjMMtt"),"CUST_TRR_CRNCY=EUR")</f>
        <v>6.5314189999999996</v>
      </c>
      <c r="F174" cm="1">
        <f t="array" aca="1" ref="F174" ca="1">_xll.BDP(Stocks[[#This Row],[bloomberg_query]], "CUST_TRR_RETURN_HOLDING_PER", "CUST_TRR_START_DT="&amp;TEXT(WORKDAY(DATE(YEAR(TODAY())-1, 12, 31), -1),"jjjjMMtt"),"CUST_TRR_END_DT="&amp;TEXT(WORKDAY(TODAY(), -1),"jjjjMMtt"), "CUST_TRR_CRNCY=EUR")</f>
        <v>16.360379999999999</v>
      </c>
    </row>
    <row r="175" spans="1:6" x14ac:dyDescent="0.25">
      <c r="A175" t="s">
        <v>175</v>
      </c>
      <c r="B175" s="1">
        <v>31.831591163263045</v>
      </c>
      <c r="C175" cm="1">
        <f t="array" aca="1" ref="C175" ca="1">_xll.BDP(Stocks[[#This Row],[bloomberg_query]], "CUST_TRR_RETURN_HOLDING_PER", "CUST_TRR_START_DT="&amp;TEXT(WORKDAY(TODAY(), -2),"jjjjMMtt"),"CUST_TRR_END_DT="&amp;TEXT(WORKDAY(TODAY(), -1),"jjjjMMtt"), "CUST_TRR_CRNCY=EUR")</f>
        <v>9.0367180000000005E-2</v>
      </c>
      <c r="D175" cm="1">
        <f t="array" aca="1" ref="D175" ca="1">_xll.BDP(Stocks[[#This Row],[bloomberg_query]], "CUST_TRR_RETURN_HOLDING_PER", "CUST_TRR_START_DT="&amp;TEXT(WORKDAY(TODAY(), -6),"jjjjMMtt"),"CUST_TRR_END_DT="&amp;TEXT(WORKDAY(TODAY(), -1),"jjjjMMtt"), "CUST_TRR_CRNCY=EUR")</f>
        <v>1.9490770000000001E-2</v>
      </c>
      <c r="E175" cm="1">
        <f t="array" aca="1" ref="E175" ca="1">_xll.BDP(Stocks[[#This Row],[bloomberg_query]], "CUST_TRR_RETURN_HOLDING_PER", "CUST_TRR_START_DT="&amp;TEXT(WORKDAY(EDATE(TODAY(), -1) - 2, 1),"jjjjMMtt"),"CUST_TRR_END_DT="&amp;TEXT(WORKDAY(TODAY(), -1),"jjjjMMtt"),"CUST_TRR_CRNCY=EUR")</f>
        <v>4.2251880000000002</v>
      </c>
      <c r="F175" cm="1">
        <f t="array" aca="1" ref="F175" ca="1">_xll.BDP(Stocks[[#This Row],[bloomberg_query]], "CUST_TRR_RETURN_HOLDING_PER", "CUST_TRR_START_DT="&amp;TEXT(WORKDAY(DATE(YEAR(TODAY())-1, 12, 31), -1),"jjjjMMtt"),"CUST_TRR_END_DT="&amp;TEXT(WORKDAY(TODAY(), -1),"jjjjMMtt"), "CUST_TRR_CRNCY=EUR")</f>
        <v>14.10675</v>
      </c>
    </row>
    <row r="176" spans="1:6" x14ac:dyDescent="0.25">
      <c r="A176" t="s">
        <v>160</v>
      </c>
      <c r="B176" s="1">
        <v>7.567294971990175</v>
      </c>
      <c r="C176" cm="1">
        <f t="array" aca="1" ref="C176" ca="1">_xll.BDP(Stocks[[#This Row],[bloomberg_query]], "CUST_TRR_RETURN_HOLDING_PER", "CUST_TRR_START_DT="&amp;TEXT(WORKDAY(TODAY(), -2),"jjjjMMtt"),"CUST_TRR_END_DT="&amp;TEXT(WORKDAY(TODAY(), -1),"jjjjMMtt"), "CUST_TRR_CRNCY=EUR")</f>
        <v>2.9596170000000002</v>
      </c>
      <c r="D176" cm="1">
        <f t="array" aca="1" ref="D176" ca="1">_xll.BDP(Stocks[[#This Row],[bloomberg_query]], "CUST_TRR_RETURN_HOLDING_PER", "CUST_TRR_START_DT="&amp;TEXT(WORKDAY(TODAY(), -6),"jjjjMMtt"),"CUST_TRR_END_DT="&amp;TEXT(WORKDAY(TODAY(), -1),"jjjjMMtt"), "CUST_TRR_CRNCY=EUR")</f>
        <v>-0.64446139999999996</v>
      </c>
      <c r="E176" cm="1">
        <f t="array" aca="1" ref="E176" ca="1">_xll.BDP(Stocks[[#This Row],[bloomberg_query]], "CUST_TRR_RETURN_HOLDING_PER", "CUST_TRR_START_DT="&amp;TEXT(WORKDAY(EDATE(TODAY(), -1) - 2, 1),"jjjjMMtt"),"CUST_TRR_END_DT="&amp;TEXT(WORKDAY(TODAY(), -1),"jjjjMMtt"),"CUST_TRR_CRNCY=EUR")</f>
        <v>2.4616889999999998</v>
      </c>
      <c r="F176" cm="1">
        <f t="array" aca="1" ref="F176" ca="1">_xll.BDP(Stocks[[#This Row],[bloomberg_query]], "CUST_TRR_RETURN_HOLDING_PER", "CUST_TRR_START_DT="&amp;TEXT(WORKDAY(DATE(YEAR(TODAY())-1, 12, 31), -1),"jjjjMMtt"),"CUST_TRR_END_DT="&amp;TEXT(WORKDAY(TODAY(), -1),"jjjjMMtt"), "CUST_TRR_CRNCY=EUR")</f>
        <v>31.078399999999998</v>
      </c>
    </row>
    <row r="177" spans="1:6" x14ac:dyDescent="0.25">
      <c r="A177" t="s">
        <v>172</v>
      </c>
      <c r="B177" s="1">
        <v>15.982250787588375</v>
      </c>
      <c r="C177" cm="1">
        <f t="array" aca="1" ref="C177" ca="1">_xll.BDP(Stocks[[#This Row],[bloomberg_query]], "CUST_TRR_RETURN_HOLDING_PER", "CUST_TRR_START_DT="&amp;TEXT(WORKDAY(TODAY(), -2),"jjjjMMtt"),"CUST_TRR_END_DT="&amp;TEXT(WORKDAY(TODAY(), -1),"jjjjMMtt"), "CUST_TRR_CRNCY=EUR")</f>
        <v>-2.10494</v>
      </c>
      <c r="D177" cm="1">
        <f t="array" aca="1" ref="D177" ca="1">_xll.BDP(Stocks[[#This Row],[bloomberg_query]], "CUST_TRR_RETURN_HOLDING_PER", "CUST_TRR_START_DT="&amp;TEXT(WORKDAY(TODAY(), -6),"jjjjMMtt"),"CUST_TRR_END_DT="&amp;TEXT(WORKDAY(TODAY(), -1),"jjjjMMtt"), "CUST_TRR_CRNCY=EUR")</f>
        <v>-4.8049390000000001</v>
      </c>
      <c r="E177" cm="1">
        <f t="array" aca="1" ref="E177" ca="1">_xll.BDP(Stocks[[#This Row],[bloomberg_query]], "CUST_TRR_RETURN_HOLDING_PER", "CUST_TRR_START_DT="&amp;TEXT(WORKDAY(EDATE(TODAY(), -1) - 2, 1),"jjjjMMtt"),"CUST_TRR_END_DT="&amp;TEXT(WORKDAY(TODAY(), -1),"jjjjMMtt"),"CUST_TRR_CRNCY=EUR")</f>
        <v>-10.17623</v>
      </c>
      <c r="F177" cm="1">
        <f t="array" aca="1" ref="F177" ca="1">_xll.BDP(Stocks[[#This Row],[bloomberg_query]], "CUST_TRR_RETURN_HOLDING_PER", "CUST_TRR_START_DT="&amp;TEXT(WORKDAY(DATE(YEAR(TODAY())-1, 12, 31), -1),"jjjjMMtt"),"CUST_TRR_END_DT="&amp;TEXT(WORKDAY(TODAY(), -1),"jjjjMMtt"), "CUST_TRR_CRNCY=EUR")</f>
        <v>-10.89622</v>
      </c>
    </row>
    <row r="178" spans="1:6" x14ac:dyDescent="0.25">
      <c r="A178" t="s">
        <v>163</v>
      </c>
      <c r="B178" s="1">
        <v>16.695377291698541</v>
      </c>
      <c r="C178" cm="1">
        <f t="array" aca="1" ref="C178" ca="1">_xll.BDP(Stocks[[#This Row],[bloomberg_query]], "CUST_TRR_RETURN_HOLDING_PER", "CUST_TRR_START_DT="&amp;TEXT(WORKDAY(TODAY(), -2),"jjjjMMtt"),"CUST_TRR_END_DT="&amp;TEXT(WORKDAY(TODAY(), -1),"jjjjMMtt"), "CUST_TRR_CRNCY=EUR")</f>
        <v>-0.97095390000000004</v>
      </c>
      <c r="D178" cm="1">
        <f t="array" aca="1" ref="D178" ca="1">_xll.BDP(Stocks[[#This Row],[bloomberg_query]], "CUST_TRR_RETURN_HOLDING_PER", "CUST_TRR_START_DT="&amp;TEXT(WORKDAY(TODAY(), -6),"jjjjMMtt"),"CUST_TRR_END_DT="&amp;TEXT(WORKDAY(TODAY(), -1),"jjjjMMtt"), "CUST_TRR_CRNCY=EUR")</f>
        <v>-2.9495830000000001</v>
      </c>
      <c r="E178" cm="1">
        <f t="array" aca="1" ref="E178" ca="1">_xll.BDP(Stocks[[#This Row],[bloomberg_query]], "CUST_TRR_RETURN_HOLDING_PER", "CUST_TRR_START_DT="&amp;TEXT(WORKDAY(EDATE(TODAY(), -1) - 2, 1),"jjjjMMtt"),"CUST_TRR_END_DT="&amp;TEXT(WORKDAY(TODAY(), -1),"jjjjMMtt"),"CUST_TRR_CRNCY=EUR")</f>
        <v>-4.3223520000000001E-2</v>
      </c>
      <c r="F178" cm="1">
        <f t="array" aca="1" ref="F178" ca="1">_xll.BDP(Stocks[[#This Row],[bloomberg_query]], "CUST_TRR_RETURN_HOLDING_PER", "CUST_TRR_START_DT="&amp;TEXT(WORKDAY(DATE(YEAR(TODAY())-1, 12, 31), -1),"jjjjMMtt"),"CUST_TRR_END_DT="&amp;TEXT(WORKDAY(TODAY(), -1),"jjjjMMtt"), "CUST_TRR_CRNCY=EUR")</f>
        <v>-1.180302</v>
      </c>
    </row>
    <row r="179" spans="1:6" x14ac:dyDescent="0.25">
      <c r="A179" t="s">
        <v>169</v>
      </c>
      <c r="B179" s="1">
        <v>17.528825551646229</v>
      </c>
      <c r="C179" cm="1">
        <f t="array" aca="1" ref="C179" ca="1">_xll.BDP(Stocks[[#This Row],[bloomberg_query]], "CUST_TRR_RETURN_HOLDING_PER", "CUST_TRR_START_DT="&amp;TEXT(WORKDAY(TODAY(), -2),"jjjjMMtt"),"CUST_TRR_END_DT="&amp;TEXT(WORKDAY(TODAY(), -1),"jjjjMMtt"), "CUST_TRR_CRNCY=EUR")</f>
        <v>0.1998162</v>
      </c>
      <c r="D179" cm="1">
        <f t="array" aca="1" ref="D179" ca="1">_xll.BDP(Stocks[[#This Row],[bloomberg_query]], "CUST_TRR_RETURN_HOLDING_PER", "CUST_TRR_START_DT="&amp;TEXT(WORKDAY(TODAY(), -6),"jjjjMMtt"),"CUST_TRR_END_DT="&amp;TEXT(WORKDAY(TODAY(), -1),"jjjjMMtt"), "CUST_TRR_CRNCY=EUR")</f>
        <v>4.1221709999999998</v>
      </c>
      <c r="E179" cm="1">
        <f t="array" aca="1" ref="E179" ca="1">_xll.BDP(Stocks[[#This Row],[bloomberg_query]], "CUST_TRR_RETURN_HOLDING_PER", "CUST_TRR_START_DT="&amp;TEXT(WORKDAY(EDATE(TODAY(), -1) - 2, 1),"jjjjMMtt"),"CUST_TRR_END_DT="&amp;TEXT(WORKDAY(TODAY(), -1),"jjjjMMtt"),"CUST_TRR_CRNCY=EUR")</f>
        <v>3.5317159999999999</v>
      </c>
      <c r="F179" cm="1">
        <f t="array" aca="1" ref="F179" ca="1">_xll.BDP(Stocks[[#This Row],[bloomberg_query]], "CUST_TRR_RETURN_HOLDING_PER", "CUST_TRR_START_DT="&amp;TEXT(WORKDAY(DATE(YEAR(TODAY())-1, 12, 31), -1),"jjjjMMtt"),"CUST_TRR_END_DT="&amp;TEXT(WORKDAY(TODAY(), -1),"jjjjMMtt"), "CUST_TRR_CRNCY=EUR")</f>
        <v>-7.4715910000000001</v>
      </c>
    </row>
    <row r="180" spans="1:6" x14ac:dyDescent="0.25">
      <c r="A180" t="s">
        <v>177</v>
      </c>
      <c r="B180" s="1">
        <v>187.96902369318704</v>
      </c>
      <c r="C180" cm="1">
        <f t="array" aca="1" ref="C180" ca="1">_xll.BDP(Stocks[[#This Row],[bloomberg_query]], "CUST_TRR_RETURN_HOLDING_PER", "CUST_TRR_START_DT="&amp;TEXT(WORKDAY(TODAY(), -2),"jjjjMMtt"),"CUST_TRR_END_DT="&amp;TEXT(WORKDAY(TODAY(), -1),"jjjjMMtt"), "CUST_TRR_CRNCY=EUR")</f>
        <v>-0.60372970000000004</v>
      </c>
      <c r="D180" cm="1">
        <f t="array" aca="1" ref="D180" ca="1">_xll.BDP(Stocks[[#This Row],[bloomberg_query]], "CUST_TRR_RETURN_HOLDING_PER", "CUST_TRR_START_DT="&amp;TEXT(WORKDAY(TODAY(), -6),"jjjjMMtt"),"CUST_TRR_END_DT="&amp;TEXT(WORKDAY(TODAY(), -1),"jjjjMMtt"), "CUST_TRR_CRNCY=EUR")</f>
        <v>-2.8375270000000001</v>
      </c>
      <c r="E180" cm="1">
        <f t="array" aca="1" ref="E180" ca="1">_xll.BDP(Stocks[[#This Row],[bloomberg_query]], "CUST_TRR_RETURN_HOLDING_PER", "CUST_TRR_START_DT="&amp;TEXT(WORKDAY(EDATE(TODAY(), -1) - 2, 1),"jjjjMMtt"),"CUST_TRR_END_DT="&amp;TEXT(WORKDAY(TODAY(), -1),"jjjjMMtt"),"CUST_TRR_CRNCY=EUR")</f>
        <v>6.1157160000000002E-2</v>
      </c>
      <c r="F180" cm="1">
        <f t="array" aca="1" ref="F180" ca="1">_xll.BDP(Stocks[[#This Row],[bloomberg_query]], "CUST_TRR_RETURN_HOLDING_PER", "CUST_TRR_START_DT="&amp;TEXT(WORKDAY(DATE(YEAR(TODAY())-1, 12, 31), -1),"jjjjMMtt"),"CUST_TRR_END_DT="&amp;TEXT(WORKDAY(TODAY(), -1),"jjjjMMtt"), "CUST_TRR_CRNCY=EUR")</f>
        <v>8.0245829999999998</v>
      </c>
    </row>
    <row r="181" spans="1:6" x14ac:dyDescent="0.25">
      <c r="A181" t="s">
        <v>173</v>
      </c>
      <c r="B181" s="1">
        <v>373.23683967917401</v>
      </c>
      <c r="C181" cm="1">
        <f t="array" aca="1" ref="C181" ca="1">_xll.BDP(Stocks[[#This Row],[bloomberg_query]], "CUST_TRR_RETURN_HOLDING_PER", "CUST_TRR_START_DT="&amp;TEXT(WORKDAY(TODAY(), -2),"jjjjMMtt"),"CUST_TRR_END_DT="&amp;TEXT(WORKDAY(TODAY(), -1),"jjjjMMtt"), "CUST_TRR_CRNCY=EUR")</f>
        <v>1.349836</v>
      </c>
      <c r="D181" cm="1">
        <f t="array" aca="1" ref="D181" ca="1">_xll.BDP(Stocks[[#This Row],[bloomberg_query]], "CUST_TRR_RETURN_HOLDING_PER", "CUST_TRR_START_DT="&amp;TEXT(WORKDAY(TODAY(), -6),"jjjjMMtt"),"CUST_TRR_END_DT="&amp;TEXT(WORKDAY(TODAY(), -1),"jjjjMMtt"), "CUST_TRR_CRNCY=EUR")</f>
        <v>1.717848</v>
      </c>
      <c r="E181" cm="1">
        <f t="array" aca="1" ref="E181" ca="1">_xll.BDP(Stocks[[#This Row],[bloomberg_query]], "CUST_TRR_RETURN_HOLDING_PER", "CUST_TRR_START_DT="&amp;TEXT(WORKDAY(EDATE(TODAY(), -1) - 2, 1),"jjjjMMtt"),"CUST_TRR_END_DT="&amp;TEXT(WORKDAY(TODAY(), -1),"jjjjMMtt"),"CUST_TRR_CRNCY=EUR")</f>
        <v>6.3535560000000002</v>
      </c>
      <c r="F181" cm="1">
        <f t="array" aca="1" ref="F181" ca="1">_xll.BDP(Stocks[[#This Row],[bloomberg_query]], "CUST_TRR_RETURN_HOLDING_PER", "CUST_TRR_START_DT="&amp;TEXT(WORKDAY(DATE(YEAR(TODAY())-1, 12, 31), -1),"jjjjMMtt"),"CUST_TRR_END_DT="&amp;TEXT(WORKDAY(TODAY(), -1),"jjjjMMtt"), "CUST_TRR_CRNCY=EUR")</f>
        <v>22.406110000000002</v>
      </c>
    </row>
    <row r="182" spans="1:6" x14ac:dyDescent="0.25">
      <c r="A182" t="s">
        <v>176</v>
      </c>
      <c r="B182" s="1">
        <v>37.168176731291616</v>
      </c>
      <c r="C182" cm="1">
        <f t="array" aca="1" ref="C182" ca="1">_xll.BDP(Stocks[[#This Row],[bloomberg_query]], "CUST_TRR_RETURN_HOLDING_PER", "CUST_TRR_START_DT="&amp;TEXT(WORKDAY(TODAY(), -2),"jjjjMMtt"),"CUST_TRR_END_DT="&amp;TEXT(WORKDAY(TODAY(), -1),"jjjjMMtt"), "CUST_TRR_CRNCY=EUR")</f>
        <v>-5.0990580000000001E-2</v>
      </c>
      <c r="D182" cm="1">
        <f t="array" aca="1" ref="D182" ca="1">_xll.BDP(Stocks[[#This Row],[bloomberg_query]], "CUST_TRR_RETURN_HOLDING_PER", "CUST_TRR_START_DT="&amp;TEXT(WORKDAY(TODAY(), -6),"jjjjMMtt"),"CUST_TRR_END_DT="&amp;TEXT(WORKDAY(TODAY(), -1),"jjjjMMtt"), "CUST_TRR_CRNCY=EUR")</f>
        <v>0.78424320000000003</v>
      </c>
      <c r="E182" cm="1">
        <f t="array" aca="1" ref="E182" ca="1">_xll.BDP(Stocks[[#This Row],[bloomberg_query]], "CUST_TRR_RETURN_HOLDING_PER", "CUST_TRR_START_DT="&amp;TEXT(WORKDAY(EDATE(TODAY(), -1) - 2, 1),"jjjjMMtt"),"CUST_TRR_END_DT="&amp;TEXT(WORKDAY(TODAY(), -1),"jjjjMMtt"),"CUST_TRR_CRNCY=EUR")</f>
        <v>0.89482340000000005</v>
      </c>
      <c r="F182" cm="1">
        <f t="array" aca="1" ref="F182" ca="1">_xll.BDP(Stocks[[#This Row],[bloomberg_query]], "CUST_TRR_RETURN_HOLDING_PER", "CUST_TRR_START_DT="&amp;TEXT(WORKDAY(DATE(YEAR(TODAY())-1, 12, 31), -1),"jjjjMMtt"),"CUST_TRR_END_DT="&amp;TEXT(WORKDAY(TODAY(), -1),"jjjjMMtt"), "CUST_TRR_CRNCY=EUR")</f>
        <v>29.412099999999999</v>
      </c>
    </row>
    <row r="183" spans="1:6" x14ac:dyDescent="0.25">
      <c r="A183" t="s">
        <v>162</v>
      </c>
      <c r="B183" s="1">
        <v>108.97022218124827</v>
      </c>
      <c r="C183" cm="1">
        <f t="array" aca="1" ref="C183" ca="1">_xll.BDP(Stocks[[#This Row],[bloomberg_query]], "CUST_TRR_RETURN_HOLDING_PER", "CUST_TRR_START_DT="&amp;TEXT(WORKDAY(TODAY(), -2),"jjjjMMtt"),"CUST_TRR_END_DT="&amp;TEXT(WORKDAY(TODAY(), -1),"jjjjMMtt"), "CUST_TRR_CRNCY=EUR")</f>
        <v>0.83310779999999995</v>
      </c>
      <c r="D183" cm="1">
        <f t="array" aca="1" ref="D183" ca="1">_xll.BDP(Stocks[[#This Row],[bloomberg_query]], "CUST_TRR_RETURN_HOLDING_PER", "CUST_TRR_START_DT="&amp;TEXT(WORKDAY(TODAY(), -6),"jjjjMMtt"),"CUST_TRR_END_DT="&amp;TEXT(WORKDAY(TODAY(), -1),"jjjjMMtt"), "CUST_TRR_CRNCY=EUR")</f>
        <v>1.4386220000000001</v>
      </c>
      <c r="E183" cm="1">
        <f t="array" aca="1" ref="E183" ca="1">_xll.BDP(Stocks[[#This Row],[bloomberg_query]], "CUST_TRR_RETURN_HOLDING_PER", "CUST_TRR_START_DT="&amp;TEXT(WORKDAY(EDATE(TODAY(), -1) - 2, 1),"jjjjMMtt"),"CUST_TRR_END_DT="&amp;TEXT(WORKDAY(TODAY(), -1),"jjjjMMtt"),"CUST_TRR_CRNCY=EUR")</f>
        <v>2.2133419999999999</v>
      </c>
      <c r="F183" cm="1">
        <f t="array" aca="1" ref="F183" ca="1">_xll.BDP(Stocks[[#This Row],[bloomberg_query]], "CUST_TRR_RETURN_HOLDING_PER", "CUST_TRR_START_DT="&amp;TEXT(WORKDAY(DATE(YEAR(TODAY())-1, 12, 31), -1),"jjjjMMtt"),"CUST_TRR_END_DT="&amp;TEXT(WORKDAY(TODAY(), -1),"jjjjMMtt"), "CUST_TRR_CRNCY=EUR")</f>
        <v>13.163410000000001</v>
      </c>
    </row>
    <row r="184" spans="1:6" x14ac:dyDescent="0.25">
      <c r="A184" t="s">
        <v>184</v>
      </c>
      <c r="B184" s="1">
        <v>49.801788512952896</v>
      </c>
      <c r="C184" cm="1">
        <f t="array" aca="1" ref="C184" ca="1">_xll.BDP(Stocks[[#This Row],[bloomberg_query]], "CUST_TRR_RETURN_HOLDING_PER", "CUST_TRR_START_DT="&amp;TEXT(WORKDAY(TODAY(), -2),"jjjjMMtt"),"CUST_TRR_END_DT="&amp;TEXT(WORKDAY(TODAY(), -1),"jjjjMMtt"), "CUST_TRR_CRNCY=EUR")</f>
        <v>0.66437749999999995</v>
      </c>
      <c r="D184" cm="1">
        <f t="array" aca="1" ref="D184" ca="1">_xll.BDP(Stocks[[#This Row],[bloomberg_query]], "CUST_TRR_RETURN_HOLDING_PER", "CUST_TRR_START_DT="&amp;TEXT(WORKDAY(TODAY(), -6),"jjjjMMtt"),"CUST_TRR_END_DT="&amp;TEXT(WORKDAY(TODAY(), -1),"jjjjMMtt"), "CUST_TRR_CRNCY=EUR")</f>
        <v>-0.67969919999999995</v>
      </c>
      <c r="E184" cm="1">
        <f t="array" aca="1" ref="E184" ca="1">_xll.BDP(Stocks[[#This Row],[bloomberg_query]], "CUST_TRR_RETURN_HOLDING_PER", "CUST_TRR_START_DT="&amp;TEXT(WORKDAY(EDATE(TODAY(), -1) - 2, 1),"jjjjMMtt"),"CUST_TRR_END_DT="&amp;TEXT(WORKDAY(TODAY(), -1),"jjjjMMtt"),"CUST_TRR_CRNCY=EUR")</f>
        <v>-4.4266769999999998</v>
      </c>
      <c r="F184" cm="1">
        <f t="array" aca="1" ref="F184" ca="1">_xll.BDP(Stocks[[#This Row],[bloomberg_query]], "CUST_TRR_RETURN_HOLDING_PER", "CUST_TRR_START_DT="&amp;TEXT(WORKDAY(DATE(YEAR(TODAY())-1, 12, 31), -1),"jjjjMMtt"),"CUST_TRR_END_DT="&amp;TEXT(WORKDAY(TODAY(), -1),"jjjjMMtt"), "CUST_TRR_CRNCY=EUR")</f>
        <v>12.45041</v>
      </c>
    </row>
    <row r="185" spans="1:6" x14ac:dyDescent="0.25">
      <c r="A185" t="s">
        <v>180</v>
      </c>
      <c r="B185" s="1">
        <v>102.67355029040289</v>
      </c>
      <c r="C185" cm="1">
        <f t="array" aca="1" ref="C185" ca="1">_xll.BDP(Stocks[[#This Row],[bloomberg_query]], "CUST_TRR_RETURN_HOLDING_PER", "CUST_TRR_START_DT="&amp;TEXT(WORKDAY(TODAY(), -2),"jjjjMMtt"),"CUST_TRR_END_DT="&amp;TEXT(WORKDAY(TODAY(), -1),"jjjjMMtt"), "CUST_TRR_CRNCY=EUR")</f>
        <v>1.658655</v>
      </c>
      <c r="D185" cm="1">
        <f t="array" aca="1" ref="D185" ca="1">_xll.BDP(Stocks[[#This Row],[bloomberg_query]], "CUST_TRR_RETURN_HOLDING_PER", "CUST_TRR_START_DT="&amp;TEXT(WORKDAY(TODAY(), -6),"jjjjMMtt"),"CUST_TRR_END_DT="&amp;TEXT(WORKDAY(TODAY(), -1),"jjjjMMtt"), "CUST_TRR_CRNCY=EUR")</f>
        <v>-1.4431849999999999</v>
      </c>
      <c r="E185" cm="1">
        <f t="array" aca="1" ref="E185" ca="1">_xll.BDP(Stocks[[#This Row],[bloomberg_query]], "CUST_TRR_RETURN_HOLDING_PER", "CUST_TRR_START_DT="&amp;TEXT(WORKDAY(EDATE(TODAY(), -1) - 2, 1),"jjjjMMtt"),"CUST_TRR_END_DT="&amp;TEXT(WORKDAY(TODAY(), -1),"jjjjMMtt"),"CUST_TRR_CRNCY=EUR")</f>
        <v>6.5489639999999998</v>
      </c>
      <c r="F185" cm="1">
        <f t="array" aca="1" ref="F185" ca="1">_xll.BDP(Stocks[[#This Row],[bloomberg_query]], "CUST_TRR_RETURN_HOLDING_PER", "CUST_TRR_START_DT="&amp;TEXT(WORKDAY(DATE(YEAR(TODAY())-1, 12, 31), -1),"jjjjMMtt"),"CUST_TRR_END_DT="&amp;TEXT(WORKDAY(TODAY(), -1),"jjjjMMtt"), "CUST_TRR_CRNCY=EUR")</f>
        <v>-12.40804</v>
      </c>
    </row>
    <row r="186" spans="1:6" x14ac:dyDescent="0.25">
      <c r="A186" t="s">
        <v>161</v>
      </c>
      <c r="B186" s="1">
        <v>25.1677897088428</v>
      </c>
      <c r="C186" cm="1">
        <f t="array" aca="1" ref="C186" ca="1">_xll.BDP(Stocks[[#This Row],[bloomberg_query]], "CUST_TRR_RETURN_HOLDING_PER", "CUST_TRR_START_DT="&amp;TEXT(WORKDAY(TODAY(), -2),"jjjjMMtt"),"CUST_TRR_END_DT="&amp;TEXT(WORKDAY(TODAY(), -1),"jjjjMMtt"), "CUST_TRR_CRNCY=EUR")</f>
        <v>-0.9127961</v>
      </c>
      <c r="D186" cm="1">
        <f t="array" aca="1" ref="D186" ca="1">_xll.BDP(Stocks[[#This Row],[bloomberg_query]], "CUST_TRR_RETURN_HOLDING_PER", "CUST_TRR_START_DT="&amp;TEXT(WORKDAY(TODAY(), -6),"jjjjMMtt"),"CUST_TRR_END_DT="&amp;TEXT(WORKDAY(TODAY(), -1),"jjjjMMtt"), "CUST_TRR_CRNCY=EUR")</f>
        <v>-3.8127249999999999</v>
      </c>
      <c r="E186" cm="1">
        <f t="array" aca="1" ref="E186" ca="1">_xll.BDP(Stocks[[#This Row],[bloomberg_query]], "CUST_TRR_RETURN_HOLDING_PER", "CUST_TRR_START_DT="&amp;TEXT(WORKDAY(EDATE(TODAY(), -1) - 2, 1),"jjjjMMtt"),"CUST_TRR_END_DT="&amp;TEXT(WORKDAY(TODAY(), -1),"jjjjMMtt"),"CUST_TRR_CRNCY=EUR")</f>
        <v>-1.036449</v>
      </c>
      <c r="F186" cm="1">
        <f t="array" aca="1" ref="F186" ca="1">_xll.BDP(Stocks[[#This Row],[bloomberg_query]], "CUST_TRR_RETURN_HOLDING_PER", "CUST_TRR_START_DT="&amp;TEXT(WORKDAY(DATE(YEAR(TODAY())-1, 12, 31), -1),"jjjjMMtt"),"CUST_TRR_END_DT="&amp;TEXT(WORKDAY(TODAY(), -1),"jjjjMMtt"), "CUST_TRR_CRNCY=EUR")</f>
        <v>-1.1794709999999999</v>
      </c>
    </row>
    <row r="187" spans="1:6" x14ac:dyDescent="0.25">
      <c r="A187" t="s">
        <v>181</v>
      </c>
      <c r="B187" s="1">
        <v>71.45754586521619</v>
      </c>
      <c r="C187" cm="1">
        <f t="array" aca="1" ref="C187" ca="1">_xll.BDP(Stocks[[#This Row],[bloomberg_query]], "CUST_TRR_RETURN_HOLDING_PER", "CUST_TRR_START_DT="&amp;TEXT(WORKDAY(TODAY(), -2),"jjjjMMtt"),"CUST_TRR_END_DT="&amp;TEXT(WORKDAY(TODAY(), -1),"jjjjMMtt"), "CUST_TRR_CRNCY=EUR")</f>
        <v>-1.2231369999999999</v>
      </c>
      <c r="D187" cm="1">
        <f t="array" aca="1" ref="D187" ca="1">_xll.BDP(Stocks[[#This Row],[bloomberg_query]], "CUST_TRR_RETURN_HOLDING_PER", "CUST_TRR_START_DT="&amp;TEXT(WORKDAY(TODAY(), -6),"jjjjMMtt"),"CUST_TRR_END_DT="&amp;TEXT(WORKDAY(TODAY(), -1),"jjjjMMtt"), "CUST_TRR_CRNCY=EUR")</f>
        <v>1.8987229999999999</v>
      </c>
      <c r="E187" cm="1">
        <f t="array" aca="1" ref="E187" ca="1">_xll.BDP(Stocks[[#This Row],[bloomberg_query]], "CUST_TRR_RETURN_HOLDING_PER", "CUST_TRR_START_DT="&amp;TEXT(WORKDAY(EDATE(TODAY(), -1) - 2, 1),"jjjjMMtt"),"CUST_TRR_END_DT="&amp;TEXT(WORKDAY(TODAY(), -1),"jjjjMMtt"),"CUST_TRR_CRNCY=EUR")</f>
        <v>-3.8280189999999998</v>
      </c>
      <c r="F187" cm="1">
        <f t="array" aca="1" ref="F187" ca="1">_xll.BDP(Stocks[[#This Row],[bloomberg_query]], "CUST_TRR_RETURN_HOLDING_PER", "CUST_TRR_START_DT="&amp;TEXT(WORKDAY(DATE(YEAR(TODAY())-1, 12, 31), -1),"jjjjMMtt"),"CUST_TRR_END_DT="&amp;TEXT(WORKDAY(TODAY(), -1),"jjjjMMtt"), "CUST_TRR_CRNCY=EUR")</f>
        <v>0.76108290000000001</v>
      </c>
    </row>
    <row r="188" spans="1:6" x14ac:dyDescent="0.25">
      <c r="A188" t="s">
        <v>188</v>
      </c>
      <c r="B188" s="1">
        <v>89.370002746582031</v>
      </c>
      <c r="C188" cm="1">
        <f t="array" aca="1" ref="C188" ca="1">_xll.BDP(Stocks[[#This Row],[bloomberg_query]], "CUST_TRR_RETURN_HOLDING_PER", "CUST_TRR_START_DT="&amp;TEXT(WORKDAY(TODAY(), -2),"jjjjMMtt"),"CUST_TRR_END_DT="&amp;TEXT(WORKDAY(TODAY(), -1),"jjjjMMtt"), "CUST_TRR_CRNCY=EUR")</f>
        <v>-0.70984919999999996</v>
      </c>
      <c r="D188" cm="1">
        <f t="array" aca="1" ref="D188" ca="1">_xll.BDP(Stocks[[#This Row],[bloomberg_query]], "CUST_TRR_RETURN_HOLDING_PER", "CUST_TRR_START_DT="&amp;TEXT(WORKDAY(TODAY(), -6),"jjjjMMtt"),"CUST_TRR_END_DT="&amp;TEXT(WORKDAY(TODAY(), -1),"jjjjMMtt"), "CUST_TRR_CRNCY=EUR")</f>
        <v>0.39250869999999999</v>
      </c>
      <c r="E188" cm="1">
        <f t="array" aca="1" ref="E188" ca="1">_xll.BDP(Stocks[[#This Row],[bloomberg_query]], "CUST_TRR_RETURN_HOLDING_PER", "CUST_TRR_START_DT="&amp;TEXT(WORKDAY(EDATE(TODAY(), -1) - 2, 1),"jjjjMMtt"),"CUST_TRR_END_DT="&amp;TEXT(WORKDAY(TODAY(), -1),"jjjjMMtt"),"CUST_TRR_CRNCY=EUR")</f>
        <v>2.1052550000000001</v>
      </c>
      <c r="F188" cm="1">
        <f t="array" aca="1" ref="F188" ca="1">_xll.BDP(Stocks[[#This Row],[bloomberg_query]], "CUST_TRR_RETURN_HOLDING_PER", "CUST_TRR_START_DT="&amp;TEXT(WORKDAY(DATE(YEAR(TODAY())-1, 12, 31), -1),"jjjjMMtt"),"CUST_TRR_END_DT="&amp;TEXT(WORKDAY(TODAY(), -1),"jjjjMMtt"), "CUST_TRR_CRNCY=EUR")</f>
        <v>3.777434</v>
      </c>
    </row>
    <row r="189" spans="1:6" x14ac:dyDescent="0.25">
      <c r="A189" t="s">
        <v>187</v>
      </c>
      <c r="B189" s="1">
        <v>3.4560000896453857</v>
      </c>
      <c r="C189" cm="1">
        <f t="array" aca="1" ref="C189" ca="1">_xll.BDP(Stocks[[#This Row],[bloomberg_query]], "CUST_TRR_RETURN_HOLDING_PER", "CUST_TRR_START_DT="&amp;TEXT(WORKDAY(TODAY(), -2),"jjjjMMtt"),"CUST_TRR_END_DT="&amp;TEXT(WORKDAY(TODAY(), -1),"jjjjMMtt"), "CUST_TRR_CRNCY=EUR")</f>
        <v>0.32041950000000002</v>
      </c>
      <c r="D189" cm="1">
        <f t="array" aca="1" ref="D189" ca="1">_xll.BDP(Stocks[[#This Row],[bloomberg_query]], "CUST_TRR_RETURN_HOLDING_PER", "CUST_TRR_START_DT="&amp;TEXT(WORKDAY(TODAY(), -6),"jjjjMMtt"),"CUST_TRR_END_DT="&amp;TEXT(WORKDAY(TODAY(), -1),"jjjjMMtt"), "CUST_TRR_CRNCY=EUR")</f>
        <v>-1.431025</v>
      </c>
      <c r="E189" cm="1">
        <f t="array" aca="1" ref="E189" ca="1">_xll.BDP(Stocks[[#This Row],[bloomberg_query]], "CUST_TRR_RETURN_HOLDING_PER", "CUST_TRR_START_DT="&amp;TEXT(WORKDAY(EDATE(TODAY(), -1) - 2, 1),"jjjjMMtt"),"CUST_TRR_END_DT="&amp;TEXT(WORKDAY(TODAY(), -1),"jjjjMMtt"),"CUST_TRR_CRNCY=EUR")</f>
        <v>0.52539400000000003</v>
      </c>
      <c r="F189" cm="1">
        <f t="array" aca="1" ref="F189" ca="1">_xll.BDP(Stocks[[#This Row],[bloomberg_query]], "CUST_TRR_RETURN_HOLDING_PER", "CUST_TRR_START_DT="&amp;TEXT(WORKDAY(DATE(YEAR(TODAY())-1, 12, 31), -1),"jjjjMMtt"),"CUST_TRR_END_DT="&amp;TEXT(WORKDAY(TODAY(), -1),"jjjjMMtt"), "CUST_TRR_CRNCY=EUR")</f>
        <v>13.714869999999999</v>
      </c>
    </row>
    <row r="190" spans="1:6" x14ac:dyDescent="0.25">
      <c r="A190" t="s">
        <v>191</v>
      </c>
      <c r="B190" s="1">
        <v>415.94911035309303</v>
      </c>
      <c r="C190" cm="1">
        <f t="array" aca="1" ref="C190" ca="1">_xll.BDP(Stocks[[#This Row],[bloomberg_query]], "CUST_TRR_RETURN_HOLDING_PER", "CUST_TRR_START_DT="&amp;TEXT(WORKDAY(TODAY(), -2),"jjjjMMtt"),"CUST_TRR_END_DT="&amp;TEXT(WORKDAY(TODAY(), -1),"jjjjMMtt"), "CUST_TRR_CRNCY=EUR")</f>
        <v>-0.27398600000000001</v>
      </c>
      <c r="D190" cm="1">
        <f t="array" aca="1" ref="D190" ca="1">_xll.BDP(Stocks[[#This Row],[bloomberg_query]], "CUST_TRR_RETURN_HOLDING_PER", "CUST_TRR_START_DT="&amp;TEXT(WORKDAY(TODAY(), -6),"jjjjMMtt"),"CUST_TRR_END_DT="&amp;TEXT(WORKDAY(TODAY(), -1),"jjjjMMtt"), "CUST_TRR_CRNCY=EUR")</f>
        <v>-1.7761119999999999</v>
      </c>
      <c r="E190" cm="1">
        <f t="array" aca="1" ref="E190" ca="1">_xll.BDP(Stocks[[#This Row],[bloomberg_query]], "CUST_TRR_RETURN_HOLDING_PER", "CUST_TRR_START_DT="&amp;TEXT(WORKDAY(EDATE(TODAY(), -1) - 2, 1),"jjjjMMtt"),"CUST_TRR_END_DT="&amp;TEXT(WORKDAY(TODAY(), -1),"jjjjMMtt"),"CUST_TRR_CRNCY=EUR")</f>
        <v>-3.7979379999999998</v>
      </c>
      <c r="F190" cm="1">
        <f t="array" aca="1" ref="F190" ca="1">_xll.BDP(Stocks[[#This Row],[bloomberg_query]], "CUST_TRR_RETURN_HOLDING_PER", "CUST_TRR_START_DT="&amp;TEXT(WORKDAY(DATE(YEAR(TODAY())-1, 12, 31), -1),"jjjjMMtt"),"CUST_TRR_END_DT="&amp;TEXT(WORKDAY(TODAY(), -1),"jjjjMMtt"), "CUST_TRR_CRNCY=EUR")</f>
        <v>8.2181379999999997</v>
      </c>
    </row>
    <row r="191" spans="1:6" x14ac:dyDescent="0.25">
      <c r="A191" t="s">
        <v>189</v>
      </c>
      <c r="B191" s="1">
        <v>185.03733751267632</v>
      </c>
      <c r="C191" cm="1">
        <f t="array" aca="1" ref="C191" ca="1">_xll.BDP(Stocks[[#This Row],[bloomberg_query]], "CUST_TRR_RETURN_HOLDING_PER", "CUST_TRR_START_DT="&amp;TEXT(WORKDAY(TODAY(), -2),"jjjjMMtt"),"CUST_TRR_END_DT="&amp;TEXT(WORKDAY(TODAY(), -1),"jjjjMMtt"), "CUST_TRR_CRNCY=EUR")</f>
        <v>1.652139</v>
      </c>
      <c r="D191" cm="1">
        <f t="array" aca="1" ref="D191" ca="1">_xll.BDP(Stocks[[#This Row],[bloomberg_query]], "CUST_TRR_RETURN_HOLDING_PER", "CUST_TRR_START_DT="&amp;TEXT(WORKDAY(TODAY(), -6),"jjjjMMtt"),"CUST_TRR_END_DT="&amp;TEXT(WORKDAY(TODAY(), -1),"jjjjMMtt"), "CUST_TRR_CRNCY=EUR")</f>
        <v>-1.793504</v>
      </c>
      <c r="E191" cm="1">
        <f t="array" aca="1" ref="E191" ca="1">_xll.BDP(Stocks[[#This Row],[bloomberg_query]], "CUST_TRR_RETURN_HOLDING_PER", "CUST_TRR_START_DT="&amp;TEXT(WORKDAY(EDATE(TODAY(), -1) - 2, 1),"jjjjMMtt"),"CUST_TRR_END_DT="&amp;TEXT(WORKDAY(TODAY(), -1),"jjjjMMtt"),"CUST_TRR_CRNCY=EUR")</f>
        <v>2.2778610000000001</v>
      </c>
      <c r="F191" cm="1">
        <f t="array" aca="1" ref="F191" ca="1">_xll.BDP(Stocks[[#This Row],[bloomberg_query]], "CUST_TRR_RETURN_HOLDING_PER", "CUST_TRR_START_DT="&amp;TEXT(WORKDAY(DATE(YEAR(TODAY())-1, 12, 31), -1),"jjjjMMtt"),"CUST_TRR_END_DT="&amp;TEXT(WORKDAY(TODAY(), -1),"jjjjMMtt"), "CUST_TRR_CRNCY=EUR")</f>
        <v>21.804880000000001</v>
      </c>
    </row>
    <row r="192" spans="1:6" x14ac:dyDescent="0.25">
      <c r="A192" t="s">
        <v>190</v>
      </c>
      <c r="B192" s="1">
        <v>39</v>
      </c>
      <c r="C192" cm="1">
        <f t="array" aca="1" ref="C192" ca="1">_xll.BDP(Stocks[[#This Row],[bloomberg_query]], "CUST_TRR_RETURN_HOLDING_PER", "CUST_TRR_START_DT="&amp;TEXT(WORKDAY(TODAY(), -2),"jjjjMMtt"),"CUST_TRR_END_DT="&amp;TEXT(WORKDAY(TODAY(), -1),"jjjjMMtt"), "CUST_TRR_CRNCY=EUR")</f>
        <v>-0.26455030000000002</v>
      </c>
      <c r="D192" cm="1">
        <f t="array" aca="1" ref="D192" ca="1">_xll.BDP(Stocks[[#This Row],[bloomberg_query]], "CUST_TRR_RETURN_HOLDING_PER", "CUST_TRR_START_DT="&amp;TEXT(WORKDAY(TODAY(), -6),"jjjjMMtt"),"CUST_TRR_END_DT="&amp;TEXT(WORKDAY(TODAY(), -1),"jjjjMMtt"), "CUST_TRR_CRNCY=EUR")</f>
        <v>0.53333339999999996</v>
      </c>
      <c r="E192" cm="1">
        <f t="array" aca="1" ref="E192" ca="1">_xll.BDP(Stocks[[#This Row],[bloomberg_query]], "CUST_TRR_RETURN_HOLDING_PER", "CUST_TRR_START_DT="&amp;TEXT(WORKDAY(EDATE(TODAY(), -1) - 2, 1),"jjjjMMtt"),"CUST_TRR_END_DT="&amp;TEXT(WORKDAY(TODAY(), -1),"jjjjMMtt"),"CUST_TRR_CRNCY=EUR")</f>
        <v>7.4074070000000001</v>
      </c>
      <c r="F192" cm="1">
        <f t="array" aca="1" ref="F192" ca="1">_xll.BDP(Stocks[[#This Row],[bloomberg_query]], "CUST_TRR_RETURN_HOLDING_PER", "CUST_TRR_START_DT="&amp;TEXT(WORKDAY(DATE(YEAR(TODAY())-1, 12, 31), -1),"jjjjMMtt"),"CUST_TRR_END_DT="&amp;TEXT(WORKDAY(TODAY(), -1),"jjjjMMtt"), "CUST_TRR_CRNCY=EUR")</f>
        <v>55.144030000000001</v>
      </c>
    </row>
    <row r="193" spans="1:6" x14ac:dyDescent="0.25">
      <c r="A193" t="s">
        <v>193</v>
      </c>
      <c r="B193" s="1">
        <v>1.1598775698349775</v>
      </c>
      <c r="C193" cm="1">
        <f t="array" aca="1" ref="C193" ca="1">_xll.BDP(Stocks[[#This Row],[bloomberg_query]], "CUST_TRR_RETURN_HOLDING_PER", "CUST_TRR_START_DT="&amp;TEXT(WORKDAY(TODAY(), -2),"jjjjMMtt"),"CUST_TRR_END_DT="&amp;TEXT(WORKDAY(TODAY(), -1),"jjjjMMtt"), "CUST_TRR_CRNCY=EUR")</f>
        <v>-9.4752909999999996E-2</v>
      </c>
      <c r="D193" cm="1">
        <f t="array" aca="1" ref="D193" ca="1">_xll.BDP(Stocks[[#This Row],[bloomberg_query]], "CUST_TRR_RETURN_HOLDING_PER", "CUST_TRR_START_DT="&amp;TEXT(WORKDAY(TODAY(), -6),"jjjjMMtt"),"CUST_TRR_END_DT="&amp;TEXT(WORKDAY(TODAY(), -1),"jjjjMMtt"), "CUST_TRR_CRNCY=EUR")</f>
        <v>-1.7251369999999999</v>
      </c>
      <c r="E193" cm="1">
        <f t="array" aca="1" ref="E193" ca="1">_xll.BDP(Stocks[[#This Row],[bloomberg_query]], "CUST_TRR_RETURN_HOLDING_PER", "CUST_TRR_START_DT="&amp;TEXT(WORKDAY(EDATE(TODAY(), -1) - 2, 1),"jjjjMMtt"),"CUST_TRR_END_DT="&amp;TEXT(WORKDAY(TODAY(), -1),"jjjjMMtt"),"CUST_TRR_CRNCY=EUR")</f>
        <v>2.7045129999999999</v>
      </c>
      <c r="F193" cm="1">
        <f t="array" aca="1" ref="F193" ca="1">_xll.BDP(Stocks[[#This Row],[bloomberg_query]], "CUST_TRR_RETURN_HOLDING_PER", "CUST_TRR_START_DT="&amp;TEXT(WORKDAY(DATE(YEAR(TODAY())-1, 12, 31), -1),"jjjjMMtt"),"CUST_TRR_END_DT="&amp;TEXT(WORKDAY(TODAY(), -1),"jjjjMMtt"), "CUST_TRR_CRNCY=EUR")</f>
        <v>-8.3899349999999995</v>
      </c>
    </row>
    <row r="194" spans="1:6" x14ac:dyDescent="0.25">
      <c r="A194" t="s">
        <v>192</v>
      </c>
      <c r="B194" s="1">
        <v>3.8799548262192318</v>
      </c>
      <c r="C194" cm="1">
        <f t="array" aca="1" ref="C194" ca="1">_xll.BDP(Stocks[[#This Row],[bloomberg_query]], "CUST_TRR_RETURN_HOLDING_PER", "CUST_TRR_START_DT="&amp;TEXT(WORKDAY(TODAY(), -2),"jjjjMMtt"),"CUST_TRR_END_DT="&amp;TEXT(WORKDAY(TODAY(), -1),"jjjjMMtt"), "CUST_TRR_CRNCY=EUR")</f>
        <v>5.6618679999999998E-2</v>
      </c>
      <c r="D194" cm="1">
        <f t="array" aca="1" ref="D194" ca="1">_xll.BDP(Stocks[[#This Row],[bloomberg_query]], "CUST_TRR_RETURN_HOLDING_PER", "CUST_TRR_START_DT="&amp;TEXT(WORKDAY(TODAY(), -6),"jjjjMMtt"),"CUST_TRR_END_DT="&amp;TEXT(WORKDAY(TODAY(), -1),"jjjjMMtt"), "CUST_TRR_CRNCY=EUR")</f>
        <v>-3.7591950000000001</v>
      </c>
      <c r="E194" cm="1">
        <f t="array" aca="1" ref="E194" ca="1">_xll.BDP(Stocks[[#This Row],[bloomberg_query]], "CUST_TRR_RETURN_HOLDING_PER", "CUST_TRR_START_DT="&amp;TEXT(WORKDAY(EDATE(TODAY(), -1) - 2, 1),"jjjjMMtt"),"CUST_TRR_END_DT="&amp;TEXT(WORKDAY(TODAY(), -1),"jjjjMMtt"),"CUST_TRR_CRNCY=EUR")</f>
        <v>1.7727200000000001</v>
      </c>
      <c r="F194" cm="1">
        <f t="array" aca="1" ref="F194" ca="1">_xll.BDP(Stocks[[#This Row],[bloomberg_query]], "CUST_TRR_RETURN_HOLDING_PER", "CUST_TRR_START_DT="&amp;TEXT(WORKDAY(DATE(YEAR(TODAY())-1, 12, 31), -1),"jjjjMMtt"),"CUST_TRR_END_DT="&amp;TEXT(WORKDAY(TODAY(), -1),"jjjjMMtt"), "CUST_TRR_CRNCY=EUR")</f>
        <v>4.6176810000000001</v>
      </c>
    </row>
    <row r="195" spans="1:6" x14ac:dyDescent="0.25">
      <c r="A195" t="s">
        <v>195</v>
      </c>
      <c r="B195" s="1">
        <v>6.6279997825622559</v>
      </c>
      <c r="C195" cm="1">
        <f t="array" aca="1" ref="C195" ca="1">_xll.BDP(Stocks[[#This Row],[bloomberg_query]], "CUST_TRR_RETURN_HOLDING_PER", "CUST_TRR_START_DT="&amp;TEXT(WORKDAY(TODAY(), -2),"jjjjMMtt"),"CUST_TRR_END_DT="&amp;TEXT(WORKDAY(TODAY(), -1),"jjjjMMtt"), "CUST_TRR_CRNCY=EUR")</f>
        <v>-0.75688770000000005</v>
      </c>
      <c r="D195" cm="1">
        <f t="array" aca="1" ref="D195" ca="1">_xll.BDP(Stocks[[#This Row],[bloomberg_query]], "CUST_TRR_RETURN_HOLDING_PER", "CUST_TRR_START_DT="&amp;TEXT(WORKDAY(TODAY(), -6),"jjjjMMtt"),"CUST_TRR_END_DT="&amp;TEXT(WORKDAY(TODAY(), -1),"jjjjMMtt"), "CUST_TRR_CRNCY=EUR")</f>
        <v>-3.5882350000000001</v>
      </c>
      <c r="E195" cm="1">
        <f t="array" aca="1" ref="E195" ca="1">_xll.BDP(Stocks[[#This Row],[bloomberg_query]], "CUST_TRR_RETURN_HOLDING_PER", "CUST_TRR_START_DT="&amp;TEXT(WORKDAY(EDATE(TODAY(), -1) - 2, 1),"jjjjMMtt"),"CUST_TRR_END_DT="&amp;TEXT(WORKDAY(TODAY(), -1),"jjjjMMtt"),"CUST_TRR_CRNCY=EUR")</f>
        <v>6.9494290000000003</v>
      </c>
      <c r="F195" cm="1">
        <f t="array" aca="1" ref="F195" ca="1">_xll.BDP(Stocks[[#This Row],[bloomberg_query]], "CUST_TRR_RETURN_HOLDING_PER", "CUST_TRR_START_DT="&amp;TEXT(WORKDAY(DATE(YEAR(TODAY())-1, 12, 31), -1),"jjjjMMtt"),"CUST_TRR_END_DT="&amp;TEXT(WORKDAY(TODAY(), -1),"jjjjMMtt"), "CUST_TRR_CRNCY=EUR")</f>
        <v>0.69579789999999997</v>
      </c>
    </row>
    <row r="196" spans="1:6" x14ac:dyDescent="0.25">
      <c r="A196" t="s">
        <v>194</v>
      </c>
      <c r="B196" s="1">
        <v>178.17999267578125</v>
      </c>
      <c r="C196" cm="1">
        <f t="array" aca="1" ref="C196" ca="1">_xll.BDP(Stocks[[#This Row],[bloomberg_query]], "CUST_TRR_RETURN_HOLDING_PER", "CUST_TRR_START_DT="&amp;TEXT(WORKDAY(TODAY(), -2),"jjjjMMtt"),"CUST_TRR_END_DT="&amp;TEXT(WORKDAY(TODAY(), -1),"jjjjMMtt"), "CUST_TRR_CRNCY=EUR")</f>
        <v>6.7727739999999995E-2</v>
      </c>
      <c r="D196" cm="1">
        <f t="array" aca="1" ref="D196" ca="1">_xll.BDP(Stocks[[#This Row],[bloomberg_query]], "CUST_TRR_RETURN_HOLDING_PER", "CUST_TRR_START_DT="&amp;TEXT(WORKDAY(TODAY(), -6),"jjjjMMtt"),"CUST_TRR_END_DT="&amp;TEXT(WORKDAY(TODAY(), -1),"jjjjMMtt"), "CUST_TRR_CRNCY=EUR")</f>
        <v>2.7468710000000001</v>
      </c>
      <c r="E196" cm="1">
        <f t="array" aca="1" ref="E196" ca="1">_xll.BDP(Stocks[[#This Row],[bloomberg_query]], "CUST_TRR_RETURN_HOLDING_PER", "CUST_TRR_START_DT="&amp;TEXT(WORKDAY(EDATE(TODAY(), -1) - 2, 1),"jjjjMMtt"),"CUST_TRR_END_DT="&amp;TEXT(WORKDAY(TODAY(), -1),"jjjjMMtt"),"CUST_TRR_CRNCY=EUR")</f>
        <v>-0.18015990000000001</v>
      </c>
      <c r="F196" cm="1">
        <f t="array" aca="1" ref="F196" ca="1">_xll.BDP(Stocks[[#This Row],[bloomberg_query]], "CUST_TRR_RETURN_HOLDING_PER", "CUST_TRR_START_DT="&amp;TEXT(WORKDAY(DATE(YEAR(TODAY())-1, 12, 31), -1),"jjjjMMtt"),"CUST_TRR_END_DT="&amp;TEXT(WORKDAY(TODAY(), -1),"jjjjMMtt"), "CUST_TRR_CRNCY=EUR")</f>
        <v>7.3060840000000002</v>
      </c>
    </row>
    <row r="197" spans="1:6" x14ac:dyDescent="0.25">
      <c r="A197" t="s">
        <v>198</v>
      </c>
      <c r="B197" s="1">
        <v>7.690000057220459</v>
      </c>
      <c r="C197" cm="1">
        <f t="array" aca="1" ref="C197" ca="1">_xll.BDP(Stocks[[#This Row],[bloomberg_query]], "CUST_TRR_RETURN_HOLDING_PER", "CUST_TRR_START_DT="&amp;TEXT(WORKDAY(TODAY(), -2),"jjjjMMtt"),"CUST_TRR_END_DT="&amp;TEXT(WORKDAY(TODAY(), -1),"jjjjMMtt"), "CUST_TRR_CRNCY=EUR")</f>
        <v>-0.2874314</v>
      </c>
      <c r="D197" cm="1">
        <f t="array" aca="1" ref="D197" ca="1">_xll.BDP(Stocks[[#This Row],[bloomberg_query]], "CUST_TRR_RETURN_HOLDING_PER", "CUST_TRR_START_DT="&amp;TEXT(WORKDAY(TODAY(), -6),"jjjjMMtt"),"CUST_TRR_END_DT="&amp;TEXT(WORKDAY(TODAY(), -1),"jjjjMMtt"), "CUST_TRR_CRNCY=EUR")</f>
        <v>-2.8760500000000002</v>
      </c>
      <c r="E197" cm="1">
        <f t="array" aca="1" ref="E197" ca="1">_xll.BDP(Stocks[[#This Row],[bloomberg_query]], "CUST_TRR_RETURN_HOLDING_PER", "CUST_TRR_START_DT="&amp;TEXT(WORKDAY(EDATE(TODAY(), -1) - 2, 1),"jjjjMMtt"),"CUST_TRR_END_DT="&amp;TEXT(WORKDAY(TODAY(), -1),"jjjjMMtt"),"CUST_TRR_CRNCY=EUR")</f>
        <v>2.1139950000000001</v>
      </c>
      <c r="F197" cm="1">
        <f t="array" aca="1" ref="F197" ca="1">_xll.BDP(Stocks[[#This Row],[bloomberg_query]], "CUST_TRR_RETURN_HOLDING_PER", "CUST_TRR_START_DT="&amp;TEXT(WORKDAY(DATE(YEAR(TODAY())-1, 12, 31), -1),"jjjjMMtt"),"CUST_TRR_END_DT="&amp;TEXT(WORKDAY(TODAY(), -1),"jjjjMMtt"), "CUST_TRR_CRNCY=EUR")</f>
        <v>1.032565</v>
      </c>
    </row>
    <row r="198" spans="1:6" x14ac:dyDescent="0.25">
      <c r="A198" t="s">
        <v>196</v>
      </c>
      <c r="B198" s="1">
        <v>4.3489999771118164</v>
      </c>
      <c r="C198" cm="1">
        <f t="array" aca="1" ref="C198" ca="1">_xll.BDP(Stocks[[#This Row],[bloomberg_query]], "CUST_TRR_RETURN_HOLDING_PER", "CUST_TRR_START_DT="&amp;TEXT(WORKDAY(TODAY(), -2),"jjjjMMtt"),"CUST_TRR_END_DT="&amp;TEXT(WORKDAY(TODAY(), -1),"jjjjMMtt"), "CUST_TRR_CRNCY=EUR")</f>
        <v>1.054605</v>
      </c>
      <c r="D198" cm="1">
        <f t="array" aca="1" ref="D198" ca="1">_xll.BDP(Stocks[[#This Row],[bloomberg_query]], "CUST_TRR_RETURN_HOLDING_PER", "CUST_TRR_START_DT="&amp;TEXT(WORKDAY(TODAY(), -6),"jjjjMMtt"),"CUST_TRR_END_DT="&amp;TEXT(WORKDAY(TODAY(), -1),"jjjjMMtt"), "CUST_TRR_CRNCY=EUR")</f>
        <v>-4.728237</v>
      </c>
      <c r="E198" cm="1">
        <f t="array" aca="1" ref="E198" ca="1">_xll.BDP(Stocks[[#This Row],[bloomberg_query]], "CUST_TRR_RETURN_HOLDING_PER", "CUST_TRR_START_DT="&amp;TEXT(WORKDAY(EDATE(TODAY(), -1) - 2, 1),"jjjjMMtt"),"CUST_TRR_END_DT="&amp;TEXT(WORKDAY(TODAY(), -1),"jjjjMMtt"),"CUST_TRR_CRNCY=EUR")</f>
        <v>6.9621719999999998E-2</v>
      </c>
      <c r="F198" cm="1">
        <f t="array" aca="1" ref="F198" ca="1">_xll.BDP(Stocks[[#This Row],[bloomberg_query]], "CUST_TRR_RETURN_HOLDING_PER", "CUST_TRR_START_DT="&amp;TEXT(WORKDAY(DATE(YEAR(TODAY())-1, 12, 31), -1),"jjjjMMtt"),"CUST_TRR_END_DT="&amp;TEXT(WORKDAY(TODAY(), -1),"jjjjMMtt"), "CUST_TRR_CRNCY=EUR")</f>
        <v>-5.1228069999999999</v>
      </c>
    </row>
    <row r="199" spans="1:6" x14ac:dyDescent="0.25">
      <c r="A199" t="s">
        <v>197</v>
      </c>
      <c r="B199" s="1">
        <v>59.259998321533203</v>
      </c>
      <c r="C199" cm="1">
        <f t="array" aca="1" ref="C199" ca="1">_xll.BDP(Stocks[[#This Row],[bloomberg_query]], "CUST_TRR_RETURN_HOLDING_PER", "CUST_TRR_START_DT="&amp;TEXT(WORKDAY(TODAY(), -2),"jjjjMMtt"),"CUST_TRR_END_DT="&amp;TEXT(WORKDAY(TODAY(), -1),"jjjjMMtt"), "CUST_TRR_CRNCY=EUR")</f>
        <v>-0.1012829</v>
      </c>
      <c r="D199" cm="1">
        <f t="array" aca="1" ref="D199" ca="1">_xll.BDP(Stocks[[#This Row],[bloomberg_query]], "CUST_TRR_RETURN_HOLDING_PER", "CUST_TRR_START_DT="&amp;TEXT(WORKDAY(TODAY(), -6),"jjjjMMtt"),"CUST_TRR_END_DT="&amp;TEXT(WORKDAY(TODAY(), -1),"jjjjMMtt"), "CUST_TRR_CRNCY=EUR")</f>
        <v>-1.267935</v>
      </c>
      <c r="E199" cm="1">
        <f t="array" aca="1" ref="E199" ca="1">_xll.BDP(Stocks[[#This Row],[bloomberg_query]], "CUST_TRR_RETURN_HOLDING_PER", "CUST_TRR_START_DT="&amp;TEXT(WORKDAY(EDATE(TODAY(), -1) - 2, 1),"jjjjMMtt"),"CUST_TRR_END_DT="&amp;TEXT(WORKDAY(TODAY(), -1),"jjjjMMtt"),"CUST_TRR_CRNCY=EUR")</f>
        <v>5.2013249999999998</v>
      </c>
      <c r="F199" cm="1">
        <f t="array" aca="1" ref="F199" ca="1">_xll.BDP(Stocks[[#This Row],[bloomberg_query]], "CUST_TRR_RETURN_HOLDING_PER", "CUST_TRR_START_DT="&amp;TEXT(WORKDAY(DATE(YEAR(TODAY())-1, 12, 31), -1),"jjjjMMtt"),"CUST_TRR_END_DT="&amp;TEXT(WORKDAY(TODAY(), -1),"jjjjMMtt"), "CUST_TRR_CRNCY=EUR")</f>
        <v>4.5200620000000002</v>
      </c>
    </row>
    <row r="200" spans="1:6" x14ac:dyDescent="0.25">
      <c r="A200" t="s">
        <v>199</v>
      </c>
      <c r="B200" s="1">
        <v>375.59693924587447</v>
      </c>
      <c r="C200" cm="1">
        <f t="array" aca="1" ref="C200" ca="1">_xll.BDP(Stocks[[#This Row],[bloomberg_query]], "CUST_TRR_RETURN_HOLDING_PER", "CUST_TRR_START_DT="&amp;TEXT(WORKDAY(TODAY(), -2),"jjjjMMtt"),"CUST_TRR_END_DT="&amp;TEXT(WORKDAY(TODAY(), -1),"jjjjMMtt"), "CUST_TRR_CRNCY=EUR")</f>
        <v>0.1085959</v>
      </c>
      <c r="D200" cm="1">
        <f t="array" aca="1" ref="D200" ca="1">_xll.BDP(Stocks[[#This Row],[bloomberg_query]], "CUST_TRR_RETURN_HOLDING_PER", "CUST_TRR_START_DT="&amp;TEXT(WORKDAY(TODAY(), -6),"jjjjMMtt"),"CUST_TRR_END_DT="&amp;TEXT(WORKDAY(TODAY(), -1),"jjjjMMtt"), "CUST_TRR_CRNCY=EUR")</f>
        <v>-2.0875149999999998</v>
      </c>
      <c r="E200" cm="1">
        <f t="array" aca="1" ref="E200" ca="1">_xll.BDP(Stocks[[#This Row],[bloomberg_query]], "CUST_TRR_RETURN_HOLDING_PER", "CUST_TRR_START_DT="&amp;TEXT(WORKDAY(EDATE(TODAY(), -1) - 2, 1),"jjjjMMtt"),"CUST_TRR_END_DT="&amp;TEXT(WORKDAY(TODAY(), -1),"jjjjMMtt"),"CUST_TRR_CRNCY=EUR")</f>
        <v>-9.924732E-2</v>
      </c>
      <c r="F200" cm="1">
        <f t="array" aca="1" ref="F200" ca="1">_xll.BDP(Stocks[[#This Row],[bloomberg_query]], "CUST_TRR_RETURN_HOLDING_PER", "CUST_TRR_START_DT="&amp;TEXT(WORKDAY(DATE(YEAR(TODAY())-1, 12, 31), -1),"jjjjMMtt"),"CUST_TRR_END_DT="&amp;TEXT(WORKDAY(TODAY(), -1),"jjjjMMtt"), "CUST_TRR_CRNCY=EUR")</f>
        <v>16.51445</v>
      </c>
    </row>
    <row r="201" spans="1:6" x14ac:dyDescent="0.25">
      <c r="A201" t="s">
        <v>201</v>
      </c>
      <c r="B201" s="1">
        <v>48.584862173872963</v>
      </c>
      <c r="C201" cm="1">
        <f t="array" aca="1" ref="C201" ca="1">_xll.BDP(Stocks[[#This Row],[bloomberg_query]], "CUST_TRR_RETURN_HOLDING_PER", "CUST_TRR_START_DT="&amp;TEXT(WORKDAY(TODAY(), -2),"jjjjMMtt"),"CUST_TRR_END_DT="&amp;TEXT(WORKDAY(TODAY(), -1),"jjjjMMtt"), "CUST_TRR_CRNCY=EUR")</f>
        <v>-0.15367800000000001</v>
      </c>
      <c r="D201" cm="1">
        <f t="array" aca="1" ref="D201" ca="1">_xll.BDP(Stocks[[#This Row],[bloomberg_query]], "CUST_TRR_RETURN_HOLDING_PER", "CUST_TRR_START_DT="&amp;TEXT(WORKDAY(TODAY(), -6),"jjjjMMtt"),"CUST_TRR_END_DT="&amp;TEXT(WORKDAY(TODAY(), -1),"jjjjMMtt"), "CUST_TRR_CRNCY=EUR")</f>
        <v>-2.4082669999999999</v>
      </c>
      <c r="E201" cm="1">
        <f t="array" aca="1" ref="E201" ca="1">_xll.BDP(Stocks[[#This Row],[bloomberg_query]], "CUST_TRR_RETURN_HOLDING_PER", "CUST_TRR_START_DT="&amp;TEXT(WORKDAY(EDATE(TODAY(), -1) - 2, 1),"jjjjMMtt"),"CUST_TRR_END_DT="&amp;TEXT(WORKDAY(TODAY(), -1),"jjjjMMtt"),"CUST_TRR_CRNCY=EUR")</f>
        <v>-2.6391040000000001</v>
      </c>
      <c r="F201" cm="1">
        <f t="array" aca="1" ref="F201" ca="1">_xll.BDP(Stocks[[#This Row],[bloomberg_query]], "CUST_TRR_RETURN_HOLDING_PER", "CUST_TRR_START_DT="&amp;TEXT(WORKDAY(DATE(YEAR(TODAY())-1, 12, 31), -1),"jjjjMMtt"),"CUST_TRR_END_DT="&amp;TEXT(WORKDAY(TODAY(), -1),"jjjjMMtt"), "CUST_TRR_CRNCY=EUR")</f>
        <v>-6.6927760000000003</v>
      </c>
    </row>
    <row r="202" spans="1:6" x14ac:dyDescent="0.25">
      <c r="A202" t="s">
        <v>200</v>
      </c>
      <c r="B202" s="1">
        <v>292.8024104646849</v>
      </c>
      <c r="C202" cm="1">
        <f t="array" aca="1" ref="C202" ca="1">_xll.BDP(Stocks[[#This Row],[bloomberg_query]], "CUST_TRR_RETURN_HOLDING_PER", "CUST_TRR_START_DT="&amp;TEXT(WORKDAY(TODAY(), -2),"jjjjMMtt"),"CUST_TRR_END_DT="&amp;TEXT(WORKDAY(TODAY(), -1),"jjjjMMtt"), "CUST_TRR_CRNCY=EUR")</f>
        <v>-1.2425189999999999</v>
      </c>
      <c r="D202" cm="1">
        <f t="array" aca="1" ref="D202" ca="1">_xll.BDP(Stocks[[#This Row],[bloomberg_query]], "CUST_TRR_RETURN_HOLDING_PER", "CUST_TRR_START_DT="&amp;TEXT(WORKDAY(TODAY(), -6),"jjjjMMtt"),"CUST_TRR_END_DT="&amp;TEXT(WORKDAY(TODAY(), -1),"jjjjMMtt"), "CUST_TRR_CRNCY=EUR")</f>
        <v>0.53756789999999999</v>
      </c>
      <c r="E202" cm="1">
        <f t="array" aca="1" ref="E202" ca="1">_xll.BDP(Stocks[[#This Row],[bloomberg_query]], "CUST_TRR_RETURN_HOLDING_PER", "CUST_TRR_START_DT="&amp;TEXT(WORKDAY(EDATE(TODAY(), -1) - 2, 1),"jjjjMMtt"),"CUST_TRR_END_DT="&amp;TEXT(WORKDAY(TODAY(), -1),"jjjjMMtt"),"CUST_TRR_CRNCY=EUR")</f>
        <v>12.82118</v>
      </c>
      <c r="F202" cm="1">
        <f t="array" aca="1" ref="F202" ca="1">_xll.BDP(Stocks[[#This Row],[bloomberg_query]], "CUST_TRR_RETURN_HOLDING_PER", "CUST_TRR_START_DT="&amp;TEXT(WORKDAY(DATE(YEAR(TODAY())-1, 12, 31), -1),"jjjjMMtt"),"CUST_TRR_END_DT="&amp;TEXT(WORKDAY(TODAY(), -1),"jjjjMMtt"), "CUST_TRR_CRNCY=EUR")</f>
        <v>0.37783949999999999</v>
      </c>
    </row>
    <row r="203" spans="1:6" x14ac:dyDescent="0.25">
      <c r="A203" t="s">
        <v>202</v>
      </c>
      <c r="B203" s="1">
        <v>299.71420669309487</v>
      </c>
      <c r="C203" cm="1">
        <f t="array" aca="1" ref="C203" ca="1">_xll.BDP(Stocks[[#This Row],[bloomberg_query]], "CUST_TRR_RETURN_HOLDING_PER", "CUST_TRR_START_DT="&amp;TEXT(WORKDAY(TODAY(), -2),"jjjjMMtt"),"CUST_TRR_END_DT="&amp;TEXT(WORKDAY(TODAY(), -1),"jjjjMMtt"), "CUST_TRR_CRNCY=EUR")</f>
        <v>-0.81347579999999997</v>
      </c>
      <c r="D203" cm="1">
        <f t="array" aca="1" ref="D203" ca="1">_xll.BDP(Stocks[[#This Row],[bloomberg_query]], "CUST_TRR_RETURN_HOLDING_PER", "CUST_TRR_START_DT="&amp;TEXT(WORKDAY(TODAY(), -6),"jjjjMMtt"),"CUST_TRR_END_DT="&amp;TEXT(WORKDAY(TODAY(), -1),"jjjjMMtt"), "CUST_TRR_CRNCY=EUR")</f>
        <v>-5.3602819999999998</v>
      </c>
      <c r="E203" cm="1">
        <f t="array" aca="1" ref="E203" ca="1">_xll.BDP(Stocks[[#This Row],[bloomberg_query]], "CUST_TRR_RETURN_HOLDING_PER", "CUST_TRR_START_DT="&amp;TEXT(WORKDAY(EDATE(TODAY(), -1) - 2, 1),"jjjjMMtt"),"CUST_TRR_END_DT="&amp;TEXT(WORKDAY(TODAY(), -1),"jjjjMMtt"),"CUST_TRR_CRNCY=EUR")</f>
        <v>-4.340821</v>
      </c>
      <c r="F203" cm="1">
        <f t="array" aca="1" ref="F203" ca="1">_xll.BDP(Stocks[[#This Row],[bloomberg_query]], "CUST_TRR_RETURN_HOLDING_PER", "CUST_TRR_START_DT="&amp;TEXT(WORKDAY(DATE(YEAR(TODAY())-1, 12, 31), -1),"jjjjMMtt"),"CUST_TRR_END_DT="&amp;TEXT(WORKDAY(TODAY(), -1),"jjjjMMtt"), "CUST_TRR_CRNCY=EUR")</f>
        <v>-3.7424439999999999</v>
      </c>
    </row>
    <row r="204" spans="1:6" x14ac:dyDescent="0.25">
      <c r="A204" t="s">
        <v>203</v>
      </c>
      <c r="B204" s="1">
        <v>58.039401329025381</v>
      </c>
      <c r="C204" cm="1">
        <f t="array" aca="1" ref="C204" ca="1">_xll.BDP(Stocks[[#This Row],[bloomberg_query]], "CUST_TRR_RETURN_HOLDING_PER", "CUST_TRR_START_DT="&amp;TEXT(WORKDAY(TODAY(), -2),"jjjjMMtt"),"CUST_TRR_END_DT="&amp;TEXT(WORKDAY(TODAY(), -1),"jjjjMMtt"), "CUST_TRR_CRNCY=EUR")</f>
        <v>-0.24731839999999999</v>
      </c>
      <c r="D204" cm="1">
        <f t="array" aca="1" ref="D204" ca="1">_xll.BDP(Stocks[[#This Row],[bloomberg_query]], "CUST_TRR_RETURN_HOLDING_PER", "CUST_TRR_START_DT="&amp;TEXT(WORKDAY(TODAY(), -6),"jjjjMMtt"),"CUST_TRR_END_DT="&amp;TEXT(WORKDAY(TODAY(), -1),"jjjjMMtt"), "CUST_TRR_CRNCY=EUR")</f>
        <v>-1.0992930000000001</v>
      </c>
      <c r="E204" cm="1">
        <f t="array" aca="1" ref="E204" ca="1">_xll.BDP(Stocks[[#This Row],[bloomberg_query]], "CUST_TRR_RETURN_HOLDING_PER", "CUST_TRR_START_DT="&amp;TEXT(WORKDAY(EDATE(TODAY(), -1) - 2, 1),"jjjjMMtt"),"CUST_TRR_END_DT="&amp;TEXT(WORKDAY(TODAY(), -1),"jjjjMMtt"),"CUST_TRR_CRNCY=EUR")</f>
        <v>-2.3081489999999998</v>
      </c>
      <c r="F204" cm="1">
        <f t="array" aca="1" ref="F204" ca="1">_xll.BDP(Stocks[[#This Row],[bloomberg_query]], "CUST_TRR_RETURN_HOLDING_PER", "CUST_TRR_START_DT="&amp;TEXT(WORKDAY(DATE(YEAR(TODAY())-1, 12, 31), -1),"jjjjMMtt"),"CUST_TRR_END_DT="&amp;TEXT(WORKDAY(TODAY(), -1),"jjjjMMtt"), "CUST_TRR_CRNCY=EUR")</f>
        <v>12.36847</v>
      </c>
    </row>
    <row r="205" spans="1:6" x14ac:dyDescent="0.25">
      <c r="A205" t="s">
        <v>204</v>
      </c>
      <c r="B205" s="1">
        <v>162.56107679542731</v>
      </c>
      <c r="C205" cm="1">
        <f t="array" aca="1" ref="C205" ca="1">_xll.BDP(Stocks[[#This Row],[bloomberg_query]], "CUST_TRR_RETURN_HOLDING_PER", "CUST_TRR_START_DT="&amp;TEXT(WORKDAY(TODAY(), -2),"jjjjMMtt"),"CUST_TRR_END_DT="&amp;TEXT(WORKDAY(TODAY(), -1),"jjjjMMtt"), "CUST_TRR_CRNCY=EUR")</f>
        <v>0.45617089999999999</v>
      </c>
      <c r="D205" cm="1">
        <f t="array" aca="1" ref="D205" ca="1">_xll.BDP(Stocks[[#This Row],[bloomberg_query]], "CUST_TRR_RETURN_HOLDING_PER", "CUST_TRR_START_DT="&amp;TEXT(WORKDAY(TODAY(), -6),"jjjjMMtt"),"CUST_TRR_END_DT="&amp;TEXT(WORKDAY(TODAY(), -1),"jjjjMMtt"), "CUST_TRR_CRNCY=EUR")</f>
        <v>-0.33976289999999998</v>
      </c>
      <c r="E205" cm="1">
        <f t="array" aca="1" ref="E205" ca="1">_xll.BDP(Stocks[[#This Row],[bloomberg_query]], "CUST_TRR_RETURN_HOLDING_PER", "CUST_TRR_START_DT="&amp;TEXT(WORKDAY(EDATE(TODAY(), -1) - 2, 1),"jjjjMMtt"),"CUST_TRR_END_DT="&amp;TEXT(WORKDAY(TODAY(), -1),"jjjjMMtt"),"CUST_TRR_CRNCY=EUR")</f>
        <v>9.7341029999999995E-2</v>
      </c>
      <c r="F205" cm="1">
        <f t="array" aca="1" ref="F205" ca="1">_xll.BDP(Stocks[[#This Row],[bloomberg_query]], "CUST_TRR_RETURN_HOLDING_PER", "CUST_TRR_START_DT="&amp;TEXT(WORKDAY(DATE(YEAR(TODAY())-1, 12, 31), -1),"jjjjMMtt"),"CUST_TRR_END_DT="&amp;TEXT(WORKDAY(TODAY(), -1),"jjjjMMtt"), "CUST_TRR_CRNCY=EUR")</f>
        <v>27.621919999999999</v>
      </c>
    </row>
    <row r="206" spans="1:6" x14ac:dyDescent="0.25">
      <c r="A206" t="s">
        <v>217</v>
      </c>
      <c r="B206" s="1">
        <v>89.379551949847894</v>
      </c>
      <c r="C206" cm="1">
        <f t="array" aca="1" ref="C206" ca="1">_xll.BDP(Stocks[[#This Row],[bloomberg_query]], "CUST_TRR_RETURN_HOLDING_PER", "CUST_TRR_START_DT="&amp;TEXT(WORKDAY(TODAY(), -2),"jjjjMMtt"),"CUST_TRR_END_DT="&amp;TEXT(WORKDAY(TODAY(), -1),"jjjjMMtt"), "CUST_TRR_CRNCY=EUR")</f>
        <v>-2.3325260000000001</v>
      </c>
      <c r="D206" cm="1">
        <f t="array" aca="1" ref="D206" ca="1">_xll.BDP(Stocks[[#This Row],[bloomberg_query]], "CUST_TRR_RETURN_HOLDING_PER", "CUST_TRR_START_DT="&amp;TEXT(WORKDAY(TODAY(), -6),"jjjjMMtt"),"CUST_TRR_END_DT="&amp;TEXT(WORKDAY(TODAY(), -1),"jjjjMMtt"), "CUST_TRR_CRNCY=EUR")</f>
        <v>7.2140329999999997</v>
      </c>
      <c r="E206" cm="1">
        <f t="array" aca="1" ref="E206" ca="1">_xll.BDP(Stocks[[#This Row],[bloomberg_query]], "CUST_TRR_RETURN_HOLDING_PER", "CUST_TRR_START_DT="&amp;TEXT(WORKDAY(EDATE(TODAY(), -1) - 2, 1),"jjjjMMtt"),"CUST_TRR_END_DT="&amp;TEXT(WORKDAY(TODAY(), -1),"jjjjMMtt"),"CUST_TRR_CRNCY=EUR")</f>
        <v>9.6106300000000005</v>
      </c>
      <c r="F206" cm="1">
        <f t="array" aca="1" ref="F206" ca="1">_xll.BDP(Stocks[[#This Row],[bloomberg_query]], "CUST_TRR_RETURN_HOLDING_PER", "CUST_TRR_START_DT="&amp;TEXT(WORKDAY(DATE(YEAR(TODAY())-1, 12, 31), -1),"jjjjMMtt"),"CUST_TRR_END_DT="&amp;TEXT(WORKDAY(TODAY(), -1),"jjjjMMtt"), "CUST_TRR_CRNCY=EUR")</f>
        <v>-6.3013680000000001</v>
      </c>
    </row>
    <row r="207" spans="1:6" x14ac:dyDescent="0.25">
      <c r="A207" t="s">
        <v>218</v>
      </c>
      <c r="B207" s="1">
        <v>41.3197257123567</v>
      </c>
      <c r="C207" cm="1">
        <f t="array" aca="1" ref="C207" ca="1">_xll.BDP(Stocks[[#This Row],[bloomberg_query]], "CUST_TRR_RETURN_HOLDING_PER", "CUST_TRR_START_DT="&amp;TEXT(WORKDAY(TODAY(), -2),"jjjjMMtt"),"CUST_TRR_END_DT="&amp;TEXT(WORKDAY(TODAY(), -1),"jjjjMMtt"), "CUST_TRR_CRNCY=EUR")</f>
        <v>0.95352610000000004</v>
      </c>
      <c r="D207" cm="1">
        <f t="array" aca="1" ref="D207" ca="1">_xll.BDP(Stocks[[#This Row],[bloomberg_query]], "CUST_TRR_RETURN_HOLDING_PER", "CUST_TRR_START_DT="&amp;TEXT(WORKDAY(TODAY(), -6),"jjjjMMtt"),"CUST_TRR_END_DT="&amp;TEXT(WORKDAY(TODAY(), -1),"jjjjMMtt"), "CUST_TRR_CRNCY=EUR")</f>
        <v>1.0094700000000001</v>
      </c>
      <c r="E207" cm="1">
        <f t="array" aca="1" ref="E207" ca="1">_xll.BDP(Stocks[[#This Row],[bloomberg_query]], "CUST_TRR_RETURN_HOLDING_PER", "CUST_TRR_START_DT="&amp;TEXT(WORKDAY(EDATE(TODAY(), -1) - 2, 1),"jjjjMMtt"),"CUST_TRR_END_DT="&amp;TEXT(WORKDAY(TODAY(), -1),"jjjjMMtt"),"CUST_TRR_CRNCY=EUR")</f>
        <v>7.9752770000000002</v>
      </c>
      <c r="F207" cm="1">
        <f t="array" aca="1" ref="F207" ca="1">_xll.BDP(Stocks[[#This Row],[bloomberg_query]], "CUST_TRR_RETURN_HOLDING_PER", "CUST_TRR_START_DT="&amp;TEXT(WORKDAY(DATE(YEAR(TODAY())-1, 12, 31), -1),"jjjjMMtt"),"CUST_TRR_END_DT="&amp;TEXT(WORKDAY(TODAY(), -1),"jjjjMMtt"), "CUST_TRR_CRNCY=EUR")</f>
        <v>13.813929999999999</v>
      </c>
    </row>
    <row r="208" spans="1:6" x14ac:dyDescent="0.25">
      <c r="A208" t="s">
        <v>212</v>
      </c>
      <c r="B208" s="1">
        <v>28.321194800405642</v>
      </c>
      <c r="C208" cm="1">
        <f t="array" aca="1" ref="C208" ca="1">_xll.BDP(Stocks[[#This Row],[bloomberg_query]], "CUST_TRR_RETURN_HOLDING_PER", "CUST_TRR_START_DT="&amp;TEXT(WORKDAY(TODAY(), -2),"jjjjMMtt"),"CUST_TRR_END_DT="&amp;TEXT(WORKDAY(TODAY(), -1),"jjjjMMtt"), "CUST_TRR_CRNCY=EUR")</f>
        <v>1.854616</v>
      </c>
      <c r="D208" cm="1">
        <f t="array" aca="1" ref="D208" ca="1">_xll.BDP(Stocks[[#This Row],[bloomberg_query]], "CUST_TRR_RETURN_HOLDING_PER", "CUST_TRR_START_DT="&amp;TEXT(WORKDAY(TODAY(), -6),"jjjjMMtt"),"CUST_TRR_END_DT="&amp;TEXT(WORKDAY(TODAY(), -1),"jjjjMMtt"), "CUST_TRR_CRNCY=EUR")</f>
        <v>-3.291528</v>
      </c>
      <c r="E208" cm="1">
        <f t="array" aca="1" ref="E208" ca="1">_xll.BDP(Stocks[[#This Row],[bloomberg_query]], "CUST_TRR_RETURN_HOLDING_PER", "CUST_TRR_START_DT="&amp;TEXT(WORKDAY(EDATE(TODAY(), -1) - 2, 1),"jjjjMMtt"),"CUST_TRR_END_DT="&amp;TEXT(WORKDAY(TODAY(), -1),"jjjjMMtt"),"CUST_TRR_CRNCY=EUR")</f>
        <v>-4.6054849999999998</v>
      </c>
      <c r="F208" cm="1">
        <f t="array" aca="1" ref="F208" ca="1">_xll.BDP(Stocks[[#This Row],[bloomberg_query]], "CUST_TRR_RETURN_HOLDING_PER", "CUST_TRR_START_DT="&amp;TEXT(WORKDAY(DATE(YEAR(TODAY())-1, 12, 31), -1),"jjjjMMtt"),"CUST_TRR_END_DT="&amp;TEXT(WORKDAY(TODAY(), -1),"jjjjMMtt"), "CUST_TRR_CRNCY=EUR")</f>
        <v>-37.207850000000001</v>
      </c>
    </row>
    <row r="209" spans="1:6" x14ac:dyDescent="0.25">
      <c r="A209" t="s">
        <v>210</v>
      </c>
      <c r="B209" s="1">
        <v>32.845001220703125</v>
      </c>
      <c r="C209" cm="1">
        <f t="array" aca="1" ref="C209" ca="1">_xll.BDP(Stocks[[#This Row],[bloomberg_query]], "CUST_TRR_RETURN_HOLDING_PER", "CUST_TRR_START_DT="&amp;TEXT(WORKDAY(TODAY(), -2),"jjjjMMtt"),"CUST_TRR_END_DT="&amp;TEXT(WORKDAY(TODAY(), -1),"jjjjMMtt"), "CUST_TRR_CRNCY=EUR")</f>
        <v>-0.12219339999999999</v>
      </c>
      <c r="D209" cm="1">
        <f t="array" aca="1" ref="D209" ca="1">_xll.BDP(Stocks[[#This Row],[bloomberg_query]], "CUST_TRR_RETURN_HOLDING_PER", "CUST_TRR_START_DT="&amp;TEXT(WORKDAY(TODAY(), -6),"jjjjMMtt"),"CUST_TRR_END_DT="&amp;TEXT(WORKDAY(TODAY(), -1),"jjjjMMtt"), "CUST_TRR_CRNCY=EUR")</f>
        <v>-0.62310030000000005</v>
      </c>
      <c r="E209" cm="1">
        <f t="array" aca="1" ref="E209" ca="1">_xll.BDP(Stocks[[#This Row],[bloomberg_query]], "CUST_TRR_RETURN_HOLDING_PER", "CUST_TRR_START_DT="&amp;TEXT(WORKDAY(EDATE(TODAY(), -1) - 2, 1),"jjjjMMtt"),"CUST_TRR_END_DT="&amp;TEXT(WORKDAY(TODAY(), -1),"jjjjMMtt"),"CUST_TRR_CRNCY=EUR")</f>
        <v>-3.047965</v>
      </c>
      <c r="F209" cm="1">
        <f t="array" aca="1" ref="F209" ca="1">_xll.BDP(Stocks[[#This Row],[bloomberg_query]], "CUST_TRR_RETURN_HOLDING_PER", "CUST_TRR_START_DT="&amp;TEXT(WORKDAY(DATE(YEAR(TODAY())-1, 12, 31), -1),"jjjjMMtt"),"CUST_TRR_END_DT="&amp;TEXT(WORKDAY(TODAY(), -1),"jjjjMMtt"), "CUST_TRR_CRNCY=EUR")</f>
        <v>11.97551</v>
      </c>
    </row>
    <row r="210" spans="1:6" x14ac:dyDescent="0.25">
      <c r="A210" t="s">
        <v>213</v>
      </c>
      <c r="B210" s="1">
        <v>473.1590187660243</v>
      </c>
      <c r="C210" cm="1">
        <f t="array" aca="1" ref="C210" ca="1">_xll.BDP(Stocks[[#This Row],[bloomberg_query]], "CUST_TRR_RETURN_HOLDING_PER", "CUST_TRR_START_DT="&amp;TEXT(WORKDAY(TODAY(), -2),"jjjjMMtt"),"CUST_TRR_END_DT="&amp;TEXT(WORKDAY(TODAY(), -1),"jjjjMMtt"), "CUST_TRR_CRNCY=EUR")</f>
        <v>-0.5615774</v>
      </c>
      <c r="D210" cm="1">
        <f t="array" aca="1" ref="D210" ca="1">_xll.BDP(Stocks[[#This Row],[bloomberg_query]], "CUST_TRR_RETURN_HOLDING_PER", "CUST_TRR_START_DT="&amp;TEXT(WORKDAY(TODAY(), -6),"jjjjMMtt"),"CUST_TRR_END_DT="&amp;TEXT(WORKDAY(TODAY(), -1),"jjjjMMtt"), "CUST_TRR_CRNCY=EUR")</f>
        <v>-0.86728539999999998</v>
      </c>
      <c r="E210" cm="1">
        <f t="array" aca="1" ref="E210" ca="1">_xll.BDP(Stocks[[#This Row],[bloomberg_query]], "CUST_TRR_RETURN_HOLDING_PER", "CUST_TRR_START_DT="&amp;TEXT(WORKDAY(EDATE(TODAY(), -1) - 2, 1),"jjjjMMtt"),"CUST_TRR_END_DT="&amp;TEXT(WORKDAY(TODAY(), -1),"jjjjMMtt"),"CUST_TRR_CRNCY=EUR")</f>
        <v>5.2991830000000002</v>
      </c>
      <c r="F210" cm="1">
        <f t="array" aca="1" ref="F210" ca="1">_xll.BDP(Stocks[[#This Row],[bloomberg_query]], "CUST_TRR_RETURN_HOLDING_PER", "CUST_TRR_START_DT="&amp;TEXT(WORKDAY(DATE(YEAR(TODAY())-1, 12, 31), -1),"jjjjMMtt"),"CUST_TRR_END_DT="&amp;TEXT(WORKDAY(TODAY(), -1),"jjjjMMtt"), "CUST_TRR_CRNCY=EUR")</f>
        <v>5.8607769999999997</v>
      </c>
    </row>
    <row r="211" spans="1:6" x14ac:dyDescent="0.25">
      <c r="A211" t="s">
        <v>214</v>
      </c>
      <c r="B211" s="1">
        <v>92.449996948242188</v>
      </c>
      <c r="C211" cm="1">
        <f t="array" aca="1" ref="C21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211" cm="1">
        <f t="array" aca="1" ref="D211" ca="1">_xll.BDP(Stocks[[#This Row],[bloomberg_query]], "CUST_TRR_RETURN_HOLDING_PER", "CUST_TRR_START_DT="&amp;TEXT(WORKDAY(TODAY(), -6),"jjjjMMtt"),"CUST_TRR_END_DT="&amp;TEXT(WORKDAY(TODAY(), -1),"jjjjMMtt"), "CUST_TRR_CRNCY=EUR")</f>
        <v>-3.095488</v>
      </c>
      <c r="E211" cm="1">
        <f t="array" aca="1" ref="E211" ca="1">_xll.BDP(Stocks[[#This Row],[bloomberg_query]], "CUST_TRR_RETURN_HOLDING_PER", "CUST_TRR_START_DT="&amp;TEXT(WORKDAY(EDATE(TODAY(), -1) - 2, 1),"jjjjMMtt"),"CUST_TRR_END_DT="&amp;TEXT(WORKDAY(TODAY(), -1),"jjjjMMtt"),"CUST_TRR_CRNCY=EUR")</f>
        <v>-7.926221</v>
      </c>
      <c r="F211" cm="1">
        <f t="array" aca="1" ref="F211" ca="1">_xll.BDP(Stocks[[#This Row],[bloomberg_query]], "CUST_TRR_RETURN_HOLDING_PER", "CUST_TRR_START_DT="&amp;TEXT(WORKDAY(DATE(YEAR(TODAY())-1, 12, 31), -1),"jjjjMMtt"),"CUST_TRR_END_DT="&amp;TEXT(WORKDAY(TODAY(), -1),"jjjjMMtt"), "CUST_TRR_CRNCY=EUR")</f>
        <v>-5.6970159999999996</v>
      </c>
    </row>
    <row r="212" spans="1:6" x14ac:dyDescent="0.25">
      <c r="A212" t="s">
        <v>209</v>
      </c>
      <c r="B212" s="1">
        <v>153.60007375311147</v>
      </c>
      <c r="C212" cm="1">
        <f t="array" aca="1" ref="C212" ca="1">_xll.BDP(Stocks[[#This Row],[bloomberg_query]], "CUST_TRR_RETURN_HOLDING_PER", "CUST_TRR_START_DT="&amp;TEXT(WORKDAY(TODAY(), -2),"jjjjMMtt"),"CUST_TRR_END_DT="&amp;TEXT(WORKDAY(TODAY(), -1),"jjjjMMtt"), "CUST_TRR_CRNCY=EUR")</f>
        <v>1.3136760000000001</v>
      </c>
      <c r="D212" cm="1">
        <f t="array" aca="1" ref="D212" ca="1">_xll.BDP(Stocks[[#This Row],[bloomberg_query]], "CUST_TRR_RETURN_HOLDING_PER", "CUST_TRR_START_DT="&amp;TEXT(WORKDAY(TODAY(), -6),"jjjjMMtt"),"CUST_TRR_END_DT="&amp;TEXT(WORKDAY(TODAY(), -1),"jjjjMMtt"), "CUST_TRR_CRNCY=EUR")</f>
        <v>25.619199999999999</v>
      </c>
      <c r="E212" cm="1">
        <f t="array" aca="1" ref="E212" ca="1">_xll.BDP(Stocks[[#This Row],[bloomberg_query]], "CUST_TRR_RETURN_HOLDING_PER", "CUST_TRR_START_DT="&amp;TEXT(WORKDAY(EDATE(TODAY(), -1) - 2, 1),"jjjjMMtt"),"CUST_TRR_END_DT="&amp;TEXT(WORKDAY(TODAY(), -1),"jjjjMMtt"),"CUST_TRR_CRNCY=EUR")</f>
        <v>52.149000000000001</v>
      </c>
      <c r="F212" cm="1">
        <f t="array" aca="1" ref="F212" ca="1">_xll.BDP(Stocks[[#This Row],[bloomberg_query]], "CUST_TRR_RETURN_HOLDING_PER", "CUST_TRR_START_DT="&amp;TEXT(WORKDAY(DATE(YEAR(TODAY())-1, 12, 31), -1),"jjjjMMtt"),"CUST_TRR_END_DT="&amp;TEXT(WORKDAY(TODAY(), -1),"jjjjMMtt"), "CUST_TRR_CRNCY=EUR")</f>
        <v>70.882980000000003</v>
      </c>
    </row>
    <row r="213" spans="1:6" x14ac:dyDescent="0.25">
      <c r="A213" t="s">
        <v>207</v>
      </c>
      <c r="B213" s="1">
        <v>113.31243661841984</v>
      </c>
      <c r="C213" cm="1">
        <f t="array" aca="1" ref="C213" ca="1">_xll.BDP(Stocks[[#This Row],[bloomberg_query]], "CUST_TRR_RETURN_HOLDING_PER", "CUST_TRR_START_DT="&amp;TEXT(WORKDAY(TODAY(), -2),"jjjjMMtt"),"CUST_TRR_END_DT="&amp;TEXT(WORKDAY(TODAY(), -1),"jjjjMMtt"), "CUST_TRR_CRNCY=EUR")</f>
        <v>-1.215735</v>
      </c>
      <c r="D213" cm="1">
        <f t="array" aca="1" ref="D213" ca="1">_xll.BDP(Stocks[[#This Row],[bloomberg_query]], "CUST_TRR_RETURN_HOLDING_PER", "CUST_TRR_START_DT="&amp;TEXT(WORKDAY(TODAY(), -6),"jjjjMMtt"),"CUST_TRR_END_DT="&amp;TEXT(WORKDAY(TODAY(), -1),"jjjjMMtt"), "CUST_TRR_CRNCY=EUR")</f>
        <v>-0.27588069999999998</v>
      </c>
      <c r="E213" cm="1">
        <f t="array" aca="1" ref="E213" ca="1">_xll.BDP(Stocks[[#This Row],[bloomberg_query]], "CUST_TRR_RETURN_HOLDING_PER", "CUST_TRR_START_DT="&amp;TEXT(WORKDAY(EDATE(TODAY(), -1) - 2, 1),"jjjjMMtt"),"CUST_TRR_END_DT="&amp;TEXT(WORKDAY(TODAY(), -1),"jjjjMMtt"),"CUST_TRR_CRNCY=EUR")</f>
        <v>3.3936099999999998</v>
      </c>
      <c r="F213" cm="1">
        <f t="array" aca="1" ref="F213" ca="1">_xll.BDP(Stocks[[#This Row],[bloomberg_query]], "CUST_TRR_RETURN_HOLDING_PER", "CUST_TRR_START_DT="&amp;TEXT(WORKDAY(DATE(YEAR(TODAY())-1, 12, 31), -1),"jjjjMMtt"),"CUST_TRR_END_DT="&amp;TEXT(WORKDAY(TODAY(), -1),"jjjjMMtt"), "CUST_TRR_CRNCY=EUR")</f>
        <v>19.75714</v>
      </c>
    </row>
    <row r="214" spans="1:6" x14ac:dyDescent="0.25">
      <c r="A214" t="s">
        <v>211</v>
      </c>
      <c r="B214" s="1">
        <v>135.49368488983129</v>
      </c>
      <c r="C214" cm="1">
        <f t="array" aca="1" ref="C214" ca="1">_xll.BDP(Stocks[[#This Row],[bloomberg_query]], "CUST_TRR_RETURN_HOLDING_PER", "CUST_TRR_START_DT="&amp;TEXT(WORKDAY(TODAY(), -2),"jjjjMMtt"),"CUST_TRR_END_DT="&amp;TEXT(WORKDAY(TODAY(), -1),"jjjjMMtt"), "CUST_TRR_CRNCY=EUR")</f>
        <v>-2.0861269999999998</v>
      </c>
      <c r="D214" cm="1">
        <f t="array" aca="1" ref="D214" ca="1">_xll.BDP(Stocks[[#This Row],[bloomberg_query]], "CUST_TRR_RETURN_HOLDING_PER", "CUST_TRR_START_DT="&amp;TEXT(WORKDAY(TODAY(), -6),"jjjjMMtt"),"CUST_TRR_END_DT="&amp;TEXT(WORKDAY(TODAY(), -1),"jjjjMMtt"), "CUST_TRR_CRNCY=EUR")</f>
        <v>-3.986497</v>
      </c>
      <c r="E214" cm="1">
        <f t="array" aca="1" ref="E214" ca="1">_xll.BDP(Stocks[[#This Row],[bloomberg_query]], "CUST_TRR_RETURN_HOLDING_PER", "CUST_TRR_START_DT="&amp;TEXT(WORKDAY(EDATE(TODAY(), -1) - 2, 1),"jjjjMMtt"),"CUST_TRR_END_DT="&amp;TEXT(WORKDAY(TODAY(), -1),"jjjjMMtt"),"CUST_TRR_CRNCY=EUR")</f>
        <v>-2.8489489999999999E-2</v>
      </c>
      <c r="F214" cm="1">
        <f t="array" aca="1" ref="F214" ca="1">_xll.BDP(Stocks[[#This Row],[bloomberg_query]], "CUST_TRR_RETURN_HOLDING_PER", "CUST_TRR_START_DT="&amp;TEXT(WORKDAY(DATE(YEAR(TODAY())-1, 12, 31), -1),"jjjjMMtt"),"CUST_TRR_END_DT="&amp;TEXT(WORKDAY(TODAY(), -1),"jjjjMMtt"), "CUST_TRR_CRNCY=EUR")</f>
        <v>-2.840414</v>
      </c>
    </row>
    <row r="215" spans="1:6" x14ac:dyDescent="0.25">
      <c r="A215" t="s">
        <v>206</v>
      </c>
      <c r="B215" s="1">
        <v>142.36194339448696</v>
      </c>
      <c r="C215" cm="1">
        <f t="array" aca="1" ref="C215" ca="1">_xll.BDP(Stocks[[#This Row],[bloomberg_query]], "CUST_TRR_RETURN_HOLDING_PER", "CUST_TRR_START_DT="&amp;TEXT(WORKDAY(TODAY(), -2),"jjjjMMtt"),"CUST_TRR_END_DT="&amp;TEXT(WORKDAY(TODAY(), -1),"jjjjMMtt"), "CUST_TRR_CRNCY=EUR")</f>
        <v>0.33039109999999999</v>
      </c>
      <c r="D215" cm="1">
        <f t="array" aca="1" ref="D215" ca="1">_xll.BDP(Stocks[[#This Row],[bloomberg_query]], "CUST_TRR_RETURN_HOLDING_PER", "CUST_TRR_START_DT="&amp;TEXT(WORKDAY(TODAY(), -6),"jjjjMMtt"),"CUST_TRR_END_DT="&amp;TEXT(WORKDAY(TODAY(), -1),"jjjjMMtt"), "CUST_TRR_CRNCY=EUR")</f>
        <v>2.3841700000000001</v>
      </c>
      <c r="E215" cm="1">
        <f t="array" aca="1" ref="E215" ca="1">_xll.BDP(Stocks[[#This Row],[bloomberg_query]], "CUST_TRR_RETURN_HOLDING_PER", "CUST_TRR_START_DT="&amp;TEXT(WORKDAY(EDATE(TODAY(), -1) - 2, 1),"jjjjMMtt"),"CUST_TRR_END_DT="&amp;TEXT(WORKDAY(TODAY(), -1),"jjjjMMtt"),"CUST_TRR_CRNCY=EUR")</f>
        <v>0.69847780000000004</v>
      </c>
      <c r="F215" cm="1">
        <f t="array" aca="1" ref="F215" ca="1">_xll.BDP(Stocks[[#This Row],[bloomberg_query]], "CUST_TRR_RETURN_HOLDING_PER", "CUST_TRR_START_DT="&amp;TEXT(WORKDAY(DATE(YEAR(TODAY())-1, 12, 31), -1),"jjjjMMtt"),"CUST_TRR_END_DT="&amp;TEXT(WORKDAY(TODAY(), -1),"jjjjMMtt"), "CUST_TRR_CRNCY=EUR")</f>
        <v>3.0887190000000002</v>
      </c>
    </row>
    <row r="216" spans="1:6" x14ac:dyDescent="0.25">
      <c r="A216" t="s">
        <v>208</v>
      </c>
      <c r="B216" s="1">
        <v>164.09145385820966</v>
      </c>
      <c r="C216" cm="1">
        <f t="array" aca="1" ref="C216" ca="1">_xll.BDP(Stocks[[#This Row],[bloomberg_query]], "CUST_TRR_RETURN_HOLDING_PER", "CUST_TRR_START_DT="&amp;TEXT(WORKDAY(TODAY(), -2),"jjjjMMtt"),"CUST_TRR_END_DT="&amp;TEXT(WORKDAY(TODAY(), -1),"jjjjMMtt"), "CUST_TRR_CRNCY=EUR")</f>
        <v>-0.97945289999999996</v>
      </c>
      <c r="D216" cm="1">
        <f t="array" aca="1" ref="D216" ca="1">_xll.BDP(Stocks[[#This Row],[bloomberg_query]], "CUST_TRR_RETURN_HOLDING_PER", "CUST_TRR_START_DT="&amp;TEXT(WORKDAY(TODAY(), -6),"jjjjMMtt"),"CUST_TRR_END_DT="&amp;TEXT(WORKDAY(TODAY(), -1),"jjjjMMtt"), "CUST_TRR_CRNCY=EUR")</f>
        <v>-2.1071399999999998</v>
      </c>
      <c r="E216" cm="1">
        <f t="array" aca="1" ref="E216" ca="1">_xll.BDP(Stocks[[#This Row],[bloomberg_query]], "CUST_TRR_RETURN_HOLDING_PER", "CUST_TRR_START_DT="&amp;TEXT(WORKDAY(EDATE(TODAY(), -1) - 2, 1),"jjjjMMtt"),"CUST_TRR_END_DT="&amp;TEXT(WORKDAY(TODAY(), -1),"jjjjMMtt"),"CUST_TRR_CRNCY=EUR")</f>
        <v>-4.794971E-2</v>
      </c>
      <c r="F216" cm="1">
        <f t="array" aca="1" ref="F216" ca="1">_xll.BDP(Stocks[[#This Row],[bloomberg_query]], "CUST_TRR_RETURN_HOLDING_PER", "CUST_TRR_START_DT="&amp;TEXT(WORKDAY(DATE(YEAR(TODAY())-1, 12, 31), -1),"jjjjMMtt"),"CUST_TRR_END_DT="&amp;TEXT(WORKDAY(TODAY(), -1),"jjjjMMtt"), "CUST_TRR_CRNCY=EUR")</f>
        <v>7.713031</v>
      </c>
    </row>
    <row r="217" spans="1:6" x14ac:dyDescent="0.25">
      <c r="A217" t="s">
        <v>216</v>
      </c>
      <c r="B217" s="1">
        <v>49.970001220703125</v>
      </c>
      <c r="C217" cm="1">
        <f t="array" aca="1" ref="C217" ca="1">_xll.BDP(Stocks[[#This Row],[bloomberg_query]], "CUST_TRR_RETURN_HOLDING_PER", "CUST_TRR_START_DT="&amp;TEXT(WORKDAY(TODAY(), -2),"jjjjMMtt"),"CUST_TRR_END_DT="&amp;TEXT(WORKDAY(TODAY(), -1),"jjjjMMtt"), "CUST_TRR_CRNCY=EUR")</f>
        <v>1.0401499999999999</v>
      </c>
      <c r="D217" cm="1">
        <f t="array" aca="1" ref="D217" ca="1">_xll.BDP(Stocks[[#This Row],[bloomberg_query]], "CUST_TRR_RETURN_HOLDING_PER", "CUST_TRR_START_DT="&amp;TEXT(WORKDAY(TODAY(), -6),"jjjjMMtt"),"CUST_TRR_END_DT="&amp;TEXT(WORKDAY(TODAY(), -1),"jjjjMMtt"), "CUST_TRR_CRNCY=EUR")</f>
        <v>-2.1555200000000001</v>
      </c>
      <c r="E217" cm="1">
        <f t="array" aca="1" ref="E217" ca="1">_xll.BDP(Stocks[[#This Row],[bloomberg_query]], "CUST_TRR_RETURN_HOLDING_PER", "CUST_TRR_START_DT="&amp;TEXT(WORKDAY(EDATE(TODAY(), -1) - 2, 1),"jjjjMMtt"),"CUST_TRR_END_DT="&amp;TEXT(WORKDAY(TODAY(), -1),"jjjjMMtt"),"CUST_TRR_CRNCY=EUR")</f>
        <v>-1.5805469999999999</v>
      </c>
      <c r="F217" cm="1">
        <f t="array" aca="1" ref="F217" ca="1">_xll.BDP(Stocks[[#This Row],[bloomberg_query]], "CUST_TRR_RETURN_HOLDING_PER", "CUST_TRR_START_DT="&amp;TEXT(WORKDAY(DATE(YEAR(TODAY())-1, 12, 31), -1),"jjjjMMtt"),"CUST_TRR_END_DT="&amp;TEXT(WORKDAY(TODAY(), -1),"jjjjMMtt"), "CUST_TRR_CRNCY=EUR")</f>
        <v>4.857513</v>
      </c>
    </row>
    <row r="218" spans="1:6" x14ac:dyDescent="0.25">
      <c r="A218" t="s">
        <v>205</v>
      </c>
      <c r="B218" s="1">
        <v>4020.2394811304139</v>
      </c>
      <c r="C218" cm="1">
        <f t="array" aca="1" ref="C218" ca="1">_xll.BDP(Stocks[[#This Row],[bloomberg_query]], "CUST_TRR_RETURN_HOLDING_PER", "CUST_TRR_START_DT="&amp;TEXT(WORKDAY(TODAY(), -2),"jjjjMMtt"),"CUST_TRR_END_DT="&amp;TEXT(WORKDAY(TODAY(), -1),"jjjjMMtt"), "CUST_TRR_CRNCY=EUR")</f>
        <v>5.0108880000000001E-2</v>
      </c>
      <c r="D218" cm="1">
        <f t="array" aca="1" ref="D218" ca="1">_xll.BDP(Stocks[[#This Row],[bloomberg_query]], "CUST_TRR_RETURN_HOLDING_PER", "CUST_TRR_START_DT="&amp;TEXT(WORKDAY(TODAY(), -6),"jjjjMMtt"),"CUST_TRR_END_DT="&amp;TEXT(WORKDAY(TODAY(), -1),"jjjjMMtt"), "CUST_TRR_CRNCY=EUR")</f>
        <v>-1.48027</v>
      </c>
      <c r="E218" cm="1">
        <f t="array" aca="1" ref="E218" ca="1">_xll.BDP(Stocks[[#This Row],[bloomberg_query]], "CUST_TRR_RETURN_HOLDING_PER", "CUST_TRR_START_DT="&amp;TEXT(WORKDAY(EDATE(TODAY(), -1) - 2, 1),"jjjjMMtt"),"CUST_TRR_END_DT="&amp;TEXT(WORKDAY(TODAY(), -1),"jjjjMMtt"),"CUST_TRR_CRNCY=EUR")</f>
        <v>-7.0628140000000004</v>
      </c>
      <c r="F218" cm="1">
        <f t="array" aca="1" ref="F218" ca="1">_xll.BDP(Stocks[[#This Row],[bloomberg_query]], "CUST_TRR_RETURN_HOLDING_PER", "CUST_TRR_START_DT="&amp;TEXT(WORKDAY(DATE(YEAR(TODAY())-1, 12, 31), -1),"jjjjMMtt"),"CUST_TRR_END_DT="&amp;TEXT(WORKDAY(TODAY(), -1),"jjjjMMtt"), "CUST_TRR_CRNCY=EUR")</f>
        <v>-13.562670000000001</v>
      </c>
    </row>
    <row r="219" spans="1:6" x14ac:dyDescent="0.25">
      <c r="A219" t="s">
        <v>215</v>
      </c>
      <c r="B219" s="1">
        <v>253.19999694824219</v>
      </c>
      <c r="C219" cm="1">
        <f t="array" aca="1" ref="C219" ca="1">_xll.BDP(Stocks[[#This Row],[bloomberg_query]], "CUST_TRR_RETURN_HOLDING_PER", "CUST_TRR_START_DT="&amp;TEXT(WORKDAY(TODAY(), -2),"jjjjMMtt"),"CUST_TRR_END_DT="&amp;TEXT(WORKDAY(TODAY(), -1),"jjjjMMtt"), "CUST_TRR_CRNCY=EUR")</f>
        <v>-3.508772</v>
      </c>
      <c r="D219" cm="1">
        <f t="array" aca="1" ref="D219" ca="1">_xll.BDP(Stocks[[#This Row],[bloomberg_query]], "CUST_TRR_RETURN_HOLDING_PER", "CUST_TRR_START_DT="&amp;TEXT(WORKDAY(TODAY(), -6),"jjjjMMtt"),"CUST_TRR_END_DT="&amp;TEXT(WORKDAY(TODAY(), -1),"jjjjMMtt"), "CUST_TRR_CRNCY=EUR")</f>
        <v>-5.7728120000000001</v>
      </c>
      <c r="E219" cm="1">
        <f t="array" aca="1" ref="E219" ca="1">_xll.BDP(Stocks[[#This Row],[bloomberg_query]], "CUST_TRR_RETURN_HOLDING_PER", "CUST_TRR_START_DT="&amp;TEXT(WORKDAY(EDATE(TODAY(), -1) - 2, 1),"jjjjMMtt"),"CUST_TRR_END_DT="&amp;TEXT(WORKDAY(TODAY(), -1),"jjjjMMtt"),"CUST_TRR_CRNCY=EUR")</f>
        <v>-12.81875</v>
      </c>
      <c r="F219" cm="1">
        <f t="array" aca="1" ref="F219" ca="1">_xll.BDP(Stocks[[#This Row],[bloomberg_query]], "CUST_TRR_RETURN_HOLDING_PER", "CUST_TRR_START_DT="&amp;TEXT(WORKDAY(DATE(YEAR(TODAY())-1, 12, 31), -1),"jjjjMMtt"),"CUST_TRR_END_DT="&amp;TEXT(WORKDAY(TODAY(), -1),"jjjjMMtt"), "CUST_TRR_CRNCY=EUR")</f>
        <v>-23.911930000000002</v>
      </c>
    </row>
    <row r="220" spans="1:6" x14ac:dyDescent="0.25">
      <c r="A220" t="s">
        <v>219</v>
      </c>
      <c r="B220" s="1">
        <v>192.50484004793952</v>
      </c>
      <c r="C220" cm="1">
        <f t="array" aca="1" ref="C220" ca="1">_xll.BDP(Stocks[[#This Row],[bloomberg_query]], "CUST_TRR_RETURN_HOLDING_PER", "CUST_TRR_START_DT="&amp;TEXT(WORKDAY(TODAY(), -2),"jjjjMMtt"),"CUST_TRR_END_DT="&amp;TEXT(WORKDAY(TODAY(), -1),"jjjjMMtt"), "CUST_TRR_CRNCY=EUR")</f>
        <v>-0.59108499999999997</v>
      </c>
      <c r="D220" cm="1">
        <f t="array" aca="1" ref="D220" ca="1">_xll.BDP(Stocks[[#This Row],[bloomberg_query]], "CUST_TRR_RETURN_HOLDING_PER", "CUST_TRR_START_DT="&amp;TEXT(WORKDAY(TODAY(), -6),"jjjjMMtt"),"CUST_TRR_END_DT="&amp;TEXT(WORKDAY(TODAY(), -1),"jjjjMMtt"), "CUST_TRR_CRNCY=EUR")</f>
        <v>-0.57331750000000004</v>
      </c>
      <c r="E220" cm="1">
        <f t="array" aca="1" ref="E220" ca="1">_xll.BDP(Stocks[[#This Row],[bloomberg_query]], "CUST_TRR_RETURN_HOLDING_PER", "CUST_TRR_START_DT="&amp;TEXT(WORKDAY(EDATE(TODAY(), -1) - 2, 1),"jjjjMMtt"),"CUST_TRR_END_DT="&amp;TEXT(WORKDAY(TODAY(), -1),"jjjjMMtt"),"CUST_TRR_CRNCY=EUR")</f>
        <v>-2.0066989999999998</v>
      </c>
      <c r="F220" cm="1">
        <f t="array" aca="1" ref="F220" ca="1">_xll.BDP(Stocks[[#This Row],[bloomberg_query]], "CUST_TRR_RETURN_HOLDING_PER", "CUST_TRR_START_DT="&amp;TEXT(WORKDAY(DATE(YEAR(TODAY())-1, 12, 31), -1),"jjjjMMtt"),"CUST_TRR_END_DT="&amp;TEXT(WORKDAY(TODAY(), -1),"jjjjMMtt"), "CUST_TRR_CRNCY=EUR")</f>
        <v>19.345009999999998</v>
      </c>
    </row>
    <row r="221" spans="1:6" x14ac:dyDescent="0.25">
      <c r="A221" t="s">
        <v>221</v>
      </c>
      <c r="B221" s="1">
        <v>28.299999237060547</v>
      </c>
      <c r="C221" cm="1">
        <f t="array" aca="1" ref="C221" ca="1">_xll.BDP(Stocks[[#This Row],[bloomberg_query]], "CUST_TRR_RETURN_HOLDING_PER", "CUST_TRR_START_DT="&amp;TEXT(WORKDAY(TODAY(), -2),"jjjjMMtt"),"CUST_TRR_END_DT="&amp;TEXT(WORKDAY(TODAY(), -1),"jjjjMMtt"), "CUST_TRR_CRNCY=EUR")</f>
        <v>0.72727269999999999</v>
      </c>
      <c r="D221" cm="1">
        <f t="array" aca="1" ref="D221" ca="1">_xll.BDP(Stocks[[#This Row],[bloomberg_query]], "CUST_TRR_RETURN_HOLDING_PER", "CUST_TRR_START_DT="&amp;TEXT(WORKDAY(TODAY(), -6),"jjjjMMtt"),"CUST_TRR_END_DT="&amp;TEXT(WORKDAY(TODAY(), -1),"jjjjMMtt"), "CUST_TRR_CRNCY=EUR")</f>
        <v>1.8382350000000001</v>
      </c>
      <c r="E221" cm="1">
        <f t="array" aca="1" ref="E221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F221" cm="1">
        <f t="array" aca="1" ref="F221" ca="1">_xll.BDP(Stocks[[#This Row],[bloomberg_query]], "CUST_TRR_RETURN_HOLDING_PER", "CUST_TRR_START_DT="&amp;TEXT(WORKDAY(DATE(YEAR(TODAY())-1, 12, 31), -1),"jjjjMMtt"),"CUST_TRR_END_DT="&amp;TEXT(WORKDAY(TODAY(), -1),"jjjjMMtt"), "CUST_TRR_CRNCY=EUR")</f>
        <v>1.465201</v>
      </c>
    </row>
    <row r="222" spans="1:6" x14ac:dyDescent="0.25">
      <c r="A222" t="s">
        <v>232</v>
      </c>
      <c r="B222" s="1">
        <v>48.2</v>
      </c>
      <c r="C222" cm="1">
        <f t="array" aca="1" ref="C222" ca="1">_xll.BDP(Stocks[[#This Row],[bloomberg_query]], "CUST_TRR_RETURN_HOLDING_PER", "CUST_TRR_START_DT="&amp;TEXT(WORKDAY(TODAY(), -2),"jjjjMMtt"),"CUST_TRR_END_DT="&amp;TEXT(WORKDAY(TODAY(), -1),"jjjjMMtt"), "CUST_TRR_CRNCY=EUR")</f>
        <v>1.2605040000000001</v>
      </c>
      <c r="D222" cm="1">
        <f t="array" aca="1" ref="D222" ca="1">_xll.BDP(Stocks[[#This Row],[bloomberg_query]], "CUST_TRR_RETURN_HOLDING_PER", "CUST_TRR_START_DT="&amp;TEXT(WORKDAY(TODAY(), -6),"jjjjMMtt"),"CUST_TRR_END_DT="&amp;TEXT(WORKDAY(TODAY(), -1),"jjjjMMtt"), "CUST_TRR_CRNCY=EUR")</f>
        <v>-1.3462019999999999</v>
      </c>
      <c r="E222" cm="1">
        <f t="array" aca="1" ref="E222" ca="1">_xll.BDP(Stocks[[#This Row],[bloomberg_query]], "CUST_TRR_RETURN_HOLDING_PER", "CUST_TRR_START_DT="&amp;TEXT(WORKDAY(EDATE(TODAY(), -1) - 2, 1),"jjjjMMtt"),"CUST_TRR_END_DT="&amp;TEXT(WORKDAY(TODAY(), -1),"jjjjMMtt"),"CUST_TRR_CRNCY=EUR")</f>
        <v>4.049813E-2</v>
      </c>
      <c r="F222" cm="1">
        <f t="array" aca="1" ref="F222" ca="1">_xll.BDP(Stocks[[#This Row],[bloomberg_query]], "CUST_TRR_RETURN_HOLDING_PER", "CUST_TRR_START_DT="&amp;TEXT(WORKDAY(DATE(YEAR(TODAY())-1, 12, 31), -1),"jjjjMMtt"),"CUST_TRR_END_DT="&amp;TEXT(WORKDAY(TODAY(), -1),"jjjjMMtt"), "CUST_TRR_CRNCY=EUR")</f>
        <v>11.704409999999999</v>
      </c>
    </row>
    <row r="223" spans="1:6" x14ac:dyDescent="0.25">
      <c r="A223" t="s">
        <v>226</v>
      </c>
      <c r="B223" s="1">
        <v>17</v>
      </c>
      <c r="C223" cm="1">
        <f t="array" aca="1" ref="C223" ca="1">_xll.BDP(Stocks[[#This Row],[bloomberg_query]], "CUST_TRR_RETURN_HOLDING_PER", "CUST_TRR_START_DT="&amp;TEXT(WORKDAY(TODAY(), -2),"jjjjMMtt"),"CUST_TRR_END_DT="&amp;TEXT(WORKDAY(TODAY(), -1),"jjjjMMtt"), "CUST_TRR_CRNCY=EUR")</f>
        <v>-0.57471260000000002</v>
      </c>
      <c r="D223" cm="1">
        <f t="array" aca="1" ref="D223" ca="1">_xll.BDP(Stocks[[#This Row],[bloomberg_query]], "CUST_TRR_RETURN_HOLDING_PER", "CUST_TRR_START_DT="&amp;TEXT(WORKDAY(TODAY(), -6),"jjjjMMtt"),"CUST_TRR_END_DT="&amp;TEXT(WORKDAY(TODAY(), -1),"jjjjMMtt"), "CUST_TRR_CRNCY=EUR")</f>
        <v>1.169591</v>
      </c>
      <c r="E223" cm="1">
        <f t="array" aca="1" ref="E223" ca="1">_xll.BDP(Stocks[[#This Row],[bloomberg_query]], "CUST_TRR_RETURN_HOLDING_PER", "CUST_TRR_START_DT="&amp;TEXT(WORKDAY(EDATE(TODAY(), -1) - 2, 1),"jjjjMMtt"),"CUST_TRR_END_DT="&amp;TEXT(WORKDAY(TODAY(), -1),"jjjjMMtt"),"CUST_TRR_CRNCY=EUR")</f>
        <v>1.169591</v>
      </c>
      <c r="F223" cm="1">
        <f t="array" aca="1" ref="F223" ca="1">_xll.BDP(Stocks[[#This Row],[bloomberg_query]], "CUST_TRR_RETURN_HOLDING_PER", "CUST_TRR_START_DT="&amp;TEXT(WORKDAY(DATE(YEAR(TODAY())-1, 12, 31), -1),"jjjjMMtt"),"CUST_TRR_END_DT="&amp;TEXT(WORKDAY(TODAY(), -1),"jjjjMMtt"), "CUST_TRR_CRNCY=EUR")</f>
        <v>2.0748060000000002</v>
      </c>
    </row>
    <row r="224" spans="1:6" x14ac:dyDescent="0.25">
      <c r="A224" t="s">
        <v>227</v>
      </c>
      <c r="B224" s="1">
        <v>29.899999618530273</v>
      </c>
      <c r="C224" cm="1">
        <f t="array" aca="1" ref="C224" ca="1">_xll.BDP(Stocks[[#This Row],[bloomberg_query]], "CUST_TRR_RETURN_HOLDING_PER", "CUST_TRR_START_DT="&amp;TEXT(WORKDAY(TODAY(), -2),"jjjjMMtt"),"CUST_TRR_END_DT="&amp;TEXT(WORKDAY(TODAY(), -1),"jjjjMMtt"), "CUST_TRR_CRNCY=EUR")</f>
        <v>-0.33222590000000002</v>
      </c>
      <c r="D224" cm="1">
        <f t="array" aca="1" ref="D224" ca="1">_xll.BDP(Stocks[[#This Row],[bloomberg_query]], "CUST_TRR_RETURN_HOLDING_PER", "CUST_TRR_START_DT="&amp;TEXT(WORKDAY(TODAY(), -6),"jjjjMMtt"),"CUST_TRR_END_DT="&amp;TEXT(WORKDAY(TODAY(), -1),"jjjjMMtt"), "CUST_TRR_CRNCY=EUR")</f>
        <v>2.040816</v>
      </c>
      <c r="E224" cm="1">
        <f t="array" aca="1" ref="E224" ca="1">_xll.BDP(Stocks[[#This Row],[bloomberg_query]], "CUST_TRR_RETURN_HOLDING_PER", "CUST_TRR_START_DT="&amp;TEXT(WORKDAY(EDATE(TODAY(), -1) - 2, 1),"jjjjMMtt"),"CUST_TRR_END_DT="&amp;TEXT(WORKDAY(TODAY(), -1),"jjjjMMtt"),"CUST_TRR_CRNCY=EUR")</f>
        <v>-1.6393439999999999</v>
      </c>
      <c r="F224" cm="1">
        <f t="array" aca="1" ref="F224" ca="1">_xll.BDP(Stocks[[#This Row],[bloomberg_query]], "CUST_TRR_RETURN_HOLDING_PER", "CUST_TRR_START_DT="&amp;TEXT(WORKDAY(DATE(YEAR(TODAY())-1, 12, 31), -1),"jjjjMMtt"),"CUST_TRR_END_DT="&amp;TEXT(WORKDAY(TODAY(), -1),"jjjjMMtt"), "CUST_TRR_CRNCY=EUR")</f>
        <v>-5.3627760000000002</v>
      </c>
    </row>
    <row r="225" spans="1:6" x14ac:dyDescent="0.25">
      <c r="A225" t="s">
        <v>228</v>
      </c>
      <c r="B225" s="1" t="e">
        <v>#N/A</v>
      </c>
      <c r="C225" t="str" cm="1">
        <f t="array" aca="1" ref="C22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225" t="str" cm="1">
        <f t="array" aca="1" ref="D225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E225" t="str" cm="1">
        <f t="array" aca="1" ref="E225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F225" t="str" cm="1">
        <f t="array" aca="1" ref="F22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</row>
    <row r="226" spans="1:6" x14ac:dyDescent="0.25">
      <c r="A226" t="s">
        <v>222</v>
      </c>
      <c r="B226" s="1">
        <v>4184.5593973048681</v>
      </c>
      <c r="C226" cm="1">
        <f t="array" aca="1" ref="C226" ca="1">_xll.BDP(Stocks[[#This Row],[bloomberg_query]], "CUST_TRR_RETURN_HOLDING_PER", "CUST_TRR_START_DT="&amp;TEXT(WORKDAY(TODAY(), -2),"jjjjMMtt"),"CUST_TRR_END_DT="&amp;TEXT(WORKDAY(TODAY(), -1),"jjjjMMtt"), "CUST_TRR_CRNCY=EUR")</f>
        <v>3.5405220000000002</v>
      </c>
      <c r="D226" cm="1">
        <f t="array" aca="1" ref="D226" ca="1">_xll.BDP(Stocks[[#This Row],[bloomberg_query]], "CUST_TRR_RETURN_HOLDING_PER", "CUST_TRR_START_DT="&amp;TEXT(WORKDAY(TODAY(), -6),"jjjjMMtt"),"CUST_TRR_END_DT="&amp;TEXT(WORKDAY(TODAY(), -1),"jjjjMMtt"), "CUST_TRR_CRNCY=EUR")</f>
        <v>10.1656</v>
      </c>
      <c r="E226" cm="1">
        <f t="array" aca="1" ref="E226" ca="1">_xll.BDP(Stocks[[#This Row],[bloomberg_query]], "CUST_TRR_RETURN_HOLDING_PER", "CUST_TRR_START_DT="&amp;TEXT(WORKDAY(EDATE(TODAY(), -1) - 2, 1),"jjjjMMtt"),"CUST_TRR_END_DT="&amp;TEXT(WORKDAY(TODAY(), -1),"jjjjMMtt"),"CUST_TRR_CRNCY=EUR")</f>
        <v>20.61523</v>
      </c>
      <c r="F226" cm="1">
        <f t="array" aca="1" ref="F226" ca="1">_xll.BDP(Stocks[[#This Row],[bloomberg_query]], "CUST_TRR_RETURN_HOLDING_PER", "CUST_TRR_START_DT="&amp;TEXT(WORKDAY(DATE(YEAR(TODAY())-1, 12, 31), -1),"jjjjMMtt"),"CUST_TRR_END_DT="&amp;TEXT(WORKDAY(TODAY(), -1),"jjjjMMtt"), "CUST_TRR_CRNCY=EUR")</f>
        <v>11.65372</v>
      </c>
    </row>
    <row r="227" spans="1:6" x14ac:dyDescent="0.25">
      <c r="A227" t="s">
        <v>235</v>
      </c>
      <c r="B227" s="1">
        <v>13.479999542236328</v>
      </c>
      <c r="C227" cm="1">
        <f t="array" aca="1" ref="C227" ca="1">_xll.BDP(Stocks[[#This Row],[bloomberg_query]], "CUST_TRR_RETURN_HOLDING_PER", "CUST_TRR_START_DT="&amp;TEXT(WORKDAY(TODAY(), -2),"jjjjMMtt"),"CUST_TRR_END_DT="&amp;TEXT(WORKDAY(TODAY(), -1),"jjjjMMtt"), "CUST_TRR_CRNCY=EUR")</f>
        <v>0.94043889999999997</v>
      </c>
      <c r="D227" cm="1">
        <f t="array" aca="1" ref="D227" ca="1">_xll.BDP(Stocks[[#This Row],[bloomberg_query]], "CUST_TRR_RETURN_HOLDING_PER", "CUST_TRR_START_DT="&amp;TEXT(WORKDAY(TODAY(), -6),"jjjjMMtt"),"CUST_TRR_END_DT="&amp;TEXT(WORKDAY(TODAY(), -1),"jjjjMMtt"), "CUST_TRR_CRNCY=EUR")</f>
        <v>4.7154470000000002</v>
      </c>
      <c r="E227" cm="1">
        <f t="array" aca="1" ref="E227" ca="1">_xll.BDP(Stocks[[#This Row],[bloomberg_query]], "CUST_TRR_RETURN_HOLDING_PER", "CUST_TRR_START_DT="&amp;TEXT(WORKDAY(EDATE(TODAY(), -1) - 2, 1),"jjjjMMtt"),"CUST_TRR_END_DT="&amp;TEXT(WORKDAY(TODAY(), -1),"jjjjMMtt"),"CUST_TRR_CRNCY=EUR")</f>
        <v>0.46801870000000001</v>
      </c>
      <c r="F227" cm="1">
        <f t="array" aca="1" ref="F227" ca="1">_xll.BDP(Stocks[[#This Row],[bloomberg_query]], "CUST_TRR_RETURN_HOLDING_PER", "CUST_TRR_START_DT="&amp;TEXT(WORKDAY(DATE(YEAR(TODAY())-1, 12, 31), -1),"jjjjMMtt"),"CUST_TRR_END_DT="&amp;TEXT(WORKDAY(TODAY(), -1),"jjjjMMtt"), "CUST_TRR_CRNCY=EUR")</f>
        <v>6.4462809999999999</v>
      </c>
    </row>
    <row r="228" spans="1:6" x14ac:dyDescent="0.25">
      <c r="A228" t="s">
        <v>233</v>
      </c>
      <c r="B228" s="1">
        <v>34.799999237060547</v>
      </c>
      <c r="C228" cm="1">
        <f t="array" aca="1" ref="C228" ca="1">_xll.BDP(Stocks[[#This Row],[bloomberg_query]], "CUST_TRR_RETURN_HOLDING_PER", "CUST_TRR_START_DT="&amp;TEXT(WORKDAY(TODAY(), -2),"jjjjMMtt"),"CUST_TRR_END_DT="&amp;TEXT(WORKDAY(TODAY(), -1),"jjjjMMtt"), "CUST_TRR_CRNCY=EUR")</f>
        <v>0.2849003</v>
      </c>
      <c r="D228" cm="1">
        <f t="array" aca="1" ref="D228" ca="1">_xll.BDP(Stocks[[#This Row],[bloomberg_query]], "CUST_TRR_RETURN_HOLDING_PER", "CUST_TRR_START_DT="&amp;TEXT(WORKDAY(TODAY(), -6),"jjjjMMtt"),"CUST_TRR_END_DT="&amp;TEXT(WORKDAY(TODAY(), -1),"jjjjMMtt"), "CUST_TRR_CRNCY=EUR")</f>
        <v>3.0746709999999999</v>
      </c>
      <c r="E228" cm="1">
        <f t="array" aca="1" ref="E228" ca="1">_xll.BDP(Stocks[[#This Row],[bloomberg_query]], "CUST_TRR_RETURN_HOLDING_PER", "CUST_TRR_START_DT="&amp;TEXT(WORKDAY(EDATE(TODAY(), -1) - 2, 1),"jjjjMMtt"),"CUST_TRR_END_DT="&amp;TEXT(WORKDAY(TODAY(), -1),"jjjjMMtt"),"CUST_TRR_CRNCY=EUR")</f>
        <v>3.5827589999999998</v>
      </c>
      <c r="F228" cm="1">
        <f t="array" aca="1" ref="F228" ca="1">_xll.BDP(Stocks[[#This Row],[bloomberg_query]], "CUST_TRR_RETURN_HOLDING_PER", "CUST_TRR_START_DT="&amp;TEXT(WORKDAY(DATE(YEAR(TODAY())-1, 12, 31), -1),"jjjjMMtt"),"CUST_TRR_END_DT="&amp;TEXT(WORKDAY(TODAY(), -1),"jjjjMMtt"), "CUST_TRR_CRNCY=EUR")</f>
        <v>12.04175</v>
      </c>
    </row>
    <row r="229" spans="1:6" x14ac:dyDescent="0.25">
      <c r="A229" t="s">
        <v>223</v>
      </c>
      <c r="B229" s="1">
        <v>77.199996948242188</v>
      </c>
      <c r="C229" cm="1">
        <f t="array" aca="1" ref="C229" ca="1">_xll.BDP(Stocks[[#This Row],[bloomberg_query]], "CUST_TRR_RETURN_HOLDING_PER", "CUST_TRR_START_DT="&amp;TEXT(WORKDAY(TODAY(), -2),"jjjjMMtt"),"CUST_TRR_END_DT="&amp;TEXT(WORKDAY(TODAY(), -1),"jjjjMMtt"), "CUST_TRR_CRNCY=EUR")</f>
        <v>2.3936169999999999</v>
      </c>
      <c r="D229" cm="1">
        <f t="array" aca="1" ref="D229" ca="1">_xll.BDP(Stocks[[#This Row],[bloomberg_query]], "CUST_TRR_RETURN_HOLDING_PER", "CUST_TRR_START_DT="&amp;TEXT(WORKDAY(TODAY(), -6),"jjjjMMtt"),"CUST_TRR_END_DT="&amp;TEXT(WORKDAY(TODAY(), -1),"jjjjMMtt"), "CUST_TRR_CRNCY=EUR")</f>
        <v>-2.0356230000000002</v>
      </c>
      <c r="E229" cm="1">
        <f t="array" aca="1" ref="E229" ca="1">_xll.BDP(Stocks[[#This Row],[bloomberg_query]], "CUST_TRR_RETURN_HOLDING_PER", "CUST_TRR_START_DT="&amp;TEXT(WORKDAY(EDATE(TODAY(), -1) - 2, 1),"jjjjMMtt"),"CUST_TRR_END_DT="&amp;TEXT(WORKDAY(TODAY(), -1),"jjjjMMtt"),"CUST_TRR_CRNCY=EUR")</f>
        <v>3.9136299999999999</v>
      </c>
      <c r="F229" cm="1">
        <f t="array" aca="1" ref="F229" ca="1">_xll.BDP(Stocks[[#This Row],[bloomberg_query]], "CUST_TRR_RETURN_HOLDING_PER", "CUST_TRR_START_DT="&amp;TEXT(WORKDAY(DATE(YEAR(TODAY())-1, 12, 31), -1),"jjjjMMtt"),"CUST_TRR_END_DT="&amp;TEXT(WORKDAY(TODAY(), -1),"jjjjMMtt"), "CUST_TRR_CRNCY=EUR")</f>
        <v>16.66667</v>
      </c>
    </row>
    <row r="230" spans="1:6" x14ac:dyDescent="0.25">
      <c r="A230" t="s">
        <v>225</v>
      </c>
      <c r="B230" s="1">
        <v>3.0999999046325684</v>
      </c>
      <c r="C230" cm="1">
        <f t="array" aca="1" ref="C230" ca="1">_xll.BDP(Stocks[[#This Row],[bloomberg_query]], "CUST_TRR_RETURN_HOLDING_PER", "CUST_TRR_START_DT="&amp;TEXT(WORKDAY(TODAY(), -2),"jjjjMMtt"),"CUST_TRR_END_DT="&amp;TEXT(WORKDAY(TODAY(), -1),"jjjjMMtt"), "CUST_TRR_CRNCY=EUR")</f>
        <v>0.64516130000000005</v>
      </c>
      <c r="D230" cm="1">
        <f t="array" aca="1" ref="D230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E230" cm="1">
        <f t="array" aca="1" ref="E230" ca="1">_xll.BDP(Stocks[[#This Row],[bloomberg_query]], "CUST_TRR_RETURN_HOLDING_PER", "CUST_TRR_START_DT="&amp;TEXT(WORKDAY(EDATE(TODAY(), -1) - 2, 1),"jjjjMMtt"),"CUST_TRR_END_DT="&amp;TEXT(WORKDAY(TODAY(), -1),"jjjjMMtt"),"CUST_TRR_CRNCY=EUR")</f>
        <v>1.2987010000000001</v>
      </c>
      <c r="F230" cm="1">
        <f t="array" aca="1" ref="F230" ca="1">_xll.BDP(Stocks[[#This Row],[bloomberg_query]], "CUST_TRR_RETURN_HOLDING_PER", "CUST_TRR_START_DT="&amp;TEXT(WORKDAY(DATE(YEAR(TODAY())-1, 12, 31), -1),"jjjjMMtt"),"CUST_TRR_END_DT="&amp;TEXT(WORKDAY(TODAY(), -1),"jjjjMMtt"), "CUST_TRR_CRNCY=EUR")</f>
        <v>4</v>
      </c>
    </row>
    <row r="231" spans="1:6" x14ac:dyDescent="0.25">
      <c r="A231" t="s">
        <v>224</v>
      </c>
      <c r="B231" s="1">
        <v>104.19999694824219</v>
      </c>
      <c r="C231" cm="1">
        <f t="array" aca="1" ref="C231" ca="1">_xll.BDP(Stocks[[#This Row],[bloomberg_query]], "CUST_TRR_RETURN_HOLDING_PER", "CUST_TRR_START_DT="&amp;TEXT(WORKDAY(TODAY(), -2),"jjjjMMtt"),"CUST_TRR_END_DT="&amp;TEXT(WORKDAY(TODAY(), -1),"jjjjMMtt"), "CUST_TRR_CRNCY=EUR")</f>
        <v>0.77669900000000003</v>
      </c>
      <c r="D231" cm="1">
        <f t="array" aca="1" ref="D231" ca="1">_xll.BDP(Stocks[[#This Row],[bloomberg_query]], "CUST_TRR_RETURN_HOLDING_PER", "CUST_TRR_START_DT="&amp;TEXT(WORKDAY(TODAY(), -6),"jjjjMMtt"),"CUST_TRR_END_DT="&amp;TEXT(WORKDAY(TODAY(), -1),"jjjjMMtt"), "CUST_TRR_CRNCY=EUR")</f>
        <v>0.58139529999999995</v>
      </c>
      <c r="E231" cm="1">
        <f t="array" aca="1" ref="E231" ca="1">_xll.BDP(Stocks[[#This Row],[bloomberg_query]], "CUST_TRR_RETURN_HOLDING_PER", "CUST_TRR_START_DT="&amp;TEXT(WORKDAY(EDATE(TODAY(), -1) - 2, 1),"jjjjMMtt"),"CUST_TRR_END_DT="&amp;TEXT(WORKDAY(TODAY(), -1),"jjjjMMtt"),"CUST_TRR_CRNCY=EUR")</f>
        <v>5.2738339999999999</v>
      </c>
      <c r="F231" cm="1">
        <f t="array" aca="1" ref="F231" ca="1">_xll.BDP(Stocks[[#This Row],[bloomberg_query]], "CUST_TRR_RETURN_HOLDING_PER", "CUST_TRR_START_DT="&amp;TEXT(WORKDAY(DATE(YEAR(TODAY())-1, 12, 31), -1),"jjjjMMtt"),"CUST_TRR_END_DT="&amp;TEXT(WORKDAY(TODAY(), -1),"jjjjMMtt"), "CUST_TRR_CRNCY=EUR")</f>
        <v>2.5691700000000002</v>
      </c>
    </row>
    <row r="232" spans="1:6" x14ac:dyDescent="0.25">
      <c r="A232" t="s">
        <v>220</v>
      </c>
      <c r="B232" s="1">
        <v>202</v>
      </c>
      <c r="C232" cm="1">
        <f t="array" aca="1" ref="C232" ca="1">_xll.BDP(Stocks[[#This Row],[bloomberg_query]], "CUST_TRR_RETURN_HOLDING_PER", "CUST_TRR_START_DT="&amp;TEXT(WORKDAY(TODAY(), -2),"jjjjMMtt"),"CUST_TRR_END_DT="&amp;TEXT(WORKDAY(TODAY(), -1),"jjjjMMtt"), "CUST_TRR_CRNCY=EUR")</f>
        <v>-0.49019610000000002</v>
      </c>
      <c r="D232" cm="1">
        <f t="array" aca="1" ref="D232" ca="1">_xll.BDP(Stocks[[#This Row],[bloomberg_query]], "CUST_TRR_RETURN_HOLDING_PER", "CUST_TRR_START_DT="&amp;TEXT(WORKDAY(TODAY(), -6),"jjjjMMtt"),"CUST_TRR_END_DT="&amp;TEXT(WORKDAY(TODAY(), -1),"jjjjMMtt"), "CUST_TRR_CRNCY=EUR")</f>
        <v>-1.9323669999999999</v>
      </c>
      <c r="E232" cm="1">
        <f t="array" aca="1" ref="E232" ca="1">_xll.BDP(Stocks[[#This Row],[bloomberg_query]], "CUST_TRR_RETURN_HOLDING_PER", "CUST_TRR_START_DT="&amp;TEXT(WORKDAY(EDATE(TODAY(), -1) - 2, 1),"jjjjMMtt"),"CUST_TRR_END_DT="&amp;TEXT(WORKDAY(TODAY(), -1),"jjjjMMtt"),"CUST_TRR_CRNCY=EUR")</f>
        <v>1.404784</v>
      </c>
      <c r="F232" cm="1">
        <f t="array" aca="1" ref="F232" ca="1">_xll.BDP(Stocks[[#This Row],[bloomberg_query]], "CUST_TRR_RETURN_HOLDING_PER", "CUST_TRR_START_DT="&amp;TEXT(WORKDAY(DATE(YEAR(TODAY())-1, 12, 31), -1),"jjjjMMtt"),"CUST_TRR_END_DT="&amp;TEXT(WORKDAY(TODAY(), -1),"jjjjMMtt"), "CUST_TRR_CRNCY=EUR")</f>
        <v>2.389297</v>
      </c>
    </row>
    <row r="233" spans="1:6" x14ac:dyDescent="0.25">
      <c r="A233" t="s">
        <v>229</v>
      </c>
      <c r="B233" s="1">
        <v>22.399999618530273</v>
      </c>
      <c r="C233" cm="1">
        <f t="array" aca="1" ref="C233" ca="1">_xll.BDP(Stocks[[#This Row],[bloomberg_query]], "CUST_TRR_RETURN_HOLDING_PER", "CUST_TRR_START_DT="&amp;TEXT(WORKDAY(TODAY(), -2),"jjjjMMtt"),"CUST_TRR_END_DT="&amp;TEXT(WORKDAY(TODAY(), -1),"jjjjMMtt"), "CUST_TRR_CRNCY=EUR")</f>
        <v>-0.42372880000000002</v>
      </c>
      <c r="D233" cm="1">
        <f t="array" aca="1" ref="D233" ca="1">_xll.BDP(Stocks[[#This Row],[bloomberg_query]], "CUST_TRR_RETURN_HOLDING_PER", "CUST_TRR_START_DT="&amp;TEXT(WORKDAY(TODAY(), -6),"jjjjMMtt"),"CUST_TRR_END_DT="&amp;TEXT(WORKDAY(TODAY(), -1),"jjjjMMtt"), "CUST_TRR_CRNCY=EUR")</f>
        <v>0.42735040000000002</v>
      </c>
      <c r="E233" cm="1">
        <f t="array" aca="1" ref="E233" ca="1">_xll.BDP(Stocks[[#This Row],[bloomberg_query]], "CUST_TRR_RETURN_HOLDING_PER", "CUST_TRR_START_DT="&amp;TEXT(WORKDAY(EDATE(TODAY(), -1) - 2, 1),"jjjjMMtt"),"CUST_TRR_END_DT="&amp;TEXT(WORKDAY(TODAY(), -1),"jjjjMMtt"),"CUST_TRR_CRNCY=EUR")</f>
        <v>4.444445</v>
      </c>
      <c r="F233" cm="1">
        <f t="array" aca="1" ref="F233" ca="1">_xll.BDP(Stocks[[#This Row],[bloomberg_query]], "CUST_TRR_RETURN_HOLDING_PER", "CUST_TRR_START_DT="&amp;TEXT(WORKDAY(DATE(YEAR(TODAY())-1, 12, 31), -1),"jjjjMMtt"),"CUST_TRR_END_DT="&amp;TEXT(WORKDAY(TODAY(), -1),"jjjjMMtt"), "CUST_TRR_CRNCY=EUR")</f>
        <v>-7.1146250000000002</v>
      </c>
    </row>
    <row r="234" spans="1:6" x14ac:dyDescent="0.25">
      <c r="A234" t="s">
        <v>230</v>
      </c>
      <c r="B234" s="1">
        <v>40.900001525878906</v>
      </c>
      <c r="C234" cm="1">
        <f t="array" aca="1" ref="C2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234" cm="1">
        <f t="array" aca="1" ref="D2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234" cm="1">
        <f t="array" aca="1" ref="E234" ca="1">_xll.BDP(Stocks[[#This Row],[bloomberg_query]], "CUST_TRR_RETURN_HOLDING_PER", "CUST_TRR_START_DT="&amp;TEXT(WORKDAY(EDATE(TODAY(), -1) - 2, 1),"jjjjMMtt"),"CUST_TRR_END_DT="&amp;TEXT(WORKDAY(TODAY(), -1),"jjjjMMtt"),"CUST_TRR_CRNCY=EUR")</f>
        <v>3.6269429999999998</v>
      </c>
      <c r="F234" cm="1">
        <f t="array" aca="1" ref="F234" ca="1">_xll.BDP(Stocks[[#This Row],[bloomberg_query]], "CUST_TRR_RETURN_HOLDING_PER", "CUST_TRR_START_DT="&amp;TEXT(WORKDAY(DATE(YEAR(TODAY())-1, 12, 31), -1),"jjjjMMtt"),"CUST_TRR_END_DT="&amp;TEXT(WORKDAY(TODAY(), -1),"jjjjMMtt"), "CUST_TRR_CRNCY=EUR")</f>
        <v>31.147539999999999</v>
      </c>
    </row>
    <row r="235" spans="1:6" x14ac:dyDescent="0.25">
      <c r="A235" t="s">
        <v>231</v>
      </c>
      <c r="B235" s="1">
        <v>128.19999694824219</v>
      </c>
      <c r="C235" cm="1">
        <f t="array" aca="1" ref="C235" ca="1">_xll.BDP(Stocks[[#This Row],[bloomberg_query]], "CUST_TRR_RETURN_HOLDING_PER", "CUST_TRR_START_DT="&amp;TEXT(WORKDAY(TODAY(), -2),"jjjjMMtt"),"CUST_TRR_END_DT="&amp;TEXT(WORKDAY(TODAY(), -1),"jjjjMMtt"), "CUST_TRR_CRNCY=EUR")</f>
        <v>1.5822780000000001</v>
      </c>
      <c r="D235" cm="1">
        <f t="array" aca="1" ref="D235" ca="1">_xll.BDP(Stocks[[#This Row],[bloomberg_query]], "CUST_TRR_RETURN_HOLDING_PER", "CUST_TRR_START_DT="&amp;TEXT(WORKDAY(TODAY(), -6),"jjjjMMtt"),"CUST_TRR_END_DT="&amp;TEXT(WORKDAY(TODAY(), -1),"jjjjMMtt"), "CUST_TRR_CRNCY=EUR")</f>
        <v>1.9047620000000001</v>
      </c>
      <c r="E235" cm="1">
        <f t="array" aca="1" ref="E235" ca="1">_xll.BDP(Stocks[[#This Row],[bloomberg_query]], "CUST_TRR_RETURN_HOLDING_PER", "CUST_TRR_START_DT="&amp;TEXT(WORKDAY(EDATE(TODAY(), -1) - 2, 1),"jjjjMMtt"),"CUST_TRR_END_DT="&amp;TEXT(WORKDAY(TODAY(), -1),"jjjjMMtt"),"CUST_TRR_CRNCY=EUR")</f>
        <v>3.548387</v>
      </c>
      <c r="F235" cm="1">
        <f t="array" aca="1" ref="F235" ca="1">_xll.BDP(Stocks[[#This Row],[bloomberg_query]], "CUST_TRR_RETURN_HOLDING_PER", "CUST_TRR_START_DT="&amp;TEXT(WORKDAY(DATE(YEAR(TODAY())-1, 12, 31), -1),"jjjjMMtt"),"CUST_TRR_END_DT="&amp;TEXT(WORKDAY(TODAY(), -1),"jjjjMMtt"), "CUST_TRR_CRNCY=EUR")</f>
        <v>14.847939999999999</v>
      </c>
    </row>
    <row r="236" spans="1:6" x14ac:dyDescent="0.25">
      <c r="A236" t="s">
        <v>234</v>
      </c>
      <c r="B236" s="1">
        <v>67.507780760836525</v>
      </c>
      <c r="C236" cm="1">
        <f t="array" aca="1" ref="C236" ca="1">_xll.BDP(Stocks[[#This Row],[bloomberg_query]], "CUST_TRR_RETURN_HOLDING_PER", "CUST_TRR_START_DT="&amp;TEXT(WORKDAY(TODAY(), -2),"jjjjMMtt"),"CUST_TRR_END_DT="&amp;TEXT(WORKDAY(TODAY(), -1),"jjjjMMtt"), "CUST_TRR_CRNCY=EUR")</f>
        <v>0.81348109999999996</v>
      </c>
      <c r="D236" cm="1">
        <f t="array" aca="1" ref="D236" ca="1">_xll.BDP(Stocks[[#This Row],[bloomberg_query]], "CUST_TRR_RETURN_HOLDING_PER", "CUST_TRR_START_DT="&amp;TEXT(WORKDAY(TODAY(), -6),"jjjjMMtt"),"CUST_TRR_END_DT="&amp;TEXT(WORKDAY(TODAY(), -1),"jjjjMMtt"), "CUST_TRR_CRNCY=EUR")</f>
        <v>6.4016900000000003</v>
      </c>
      <c r="E236" cm="1">
        <f t="array" aca="1" ref="E236" ca="1">_xll.BDP(Stocks[[#This Row],[bloomberg_query]], "CUST_TRR_RETURN_HOLDING_PER", "CUST_TRR_START_DT="&amp;TEXT(WORKDAY(EDATE(TODAY(), -1) - 2, 1),"jjjjMMtt"),"CUST_TRR_END_DT="&amp;TEXT(WORKDAY(TODAY(), -1),"jjjjMMtt"),"CUST_TRR_CRNCY=EUR")</f>
        <v>7.6982869999999997</v>
      </c>
      <c r="F236" cm="1">
        <f t="array" aca="1" ref="F236" ca="1">_xll.BDP(Stocks[[#This Row],[bloomberg_query]], "CUST_TRR_RETURN_HOLDING_PER", "CUST_TRR_START_DT="&amp;TEXT(WORKDAY(DATE(YEAR(TODAY())-1, 12, 31), -1),"jjjjMMtt"),"CUST_TRR_END_DT="&amp;TEXT(WORKDAY(TODAY(), -1),"jjjjMMtt"), "CUST_TRR_CRNCY=EUR")</f>
        <v>1.0189379999999999</v>
      </c>
    </row>
    <row r="237" spans="1:6" x14ac:dyDescent="0.25">
      <c r="A237" t="s">
        <v>460</v>
      </c>
      <c r="B237" s="1">
        <v>8.3000001907348633</v>
      </c>
      <c r="C237" cm="1">
        <f t="array" aca="1" ref="C237" ca="1">_xll.BDP(Stocks[[#This Row],[bloomberg_query]], "CUST_TRR_RETURN_HOLDING_PER", "CUST_TRR_START_DT="&amp;TEXT(WORKDAY(TODAY(), -2),"jjjjMMtt"),"CUST_TRR_END_DT="&amp;TEXT(WORKDAY(TODAY(), -1),"jjjjMMtt"), "CUST_TRR_CRNCY=EUR")</f>
        <v>0.96852300000000002</v>
      </c>
      <c r="D237" cm="1">
        <f t="array" aca="1" ref="D237" ca="1">_xll.BDP(Stocks[[#This Row],[bloomberg_query]], "CUST_TRR_RETURN_HOLDING_PER", "CUST_TRR_START_DT="&amp;TEXT(WORKDAY(TODAY(), -6),"jjjjMMtt"),"CUST_TRR_END_DT="&amp;TEXT(WORKDAY(TODAY(), -1),"jjjjMMtt"), "CUST_TRR_CRNCY=EUR")</f>
        <v>-2.112676</v>
      </c>
      <c r="E237" cm="1">
        <f t="array" aca="1" ref="E237" ca="1">_xll.BDP(Stocks[[#This Row],[bloomberg_query]], "CUST_TRR_RETURN_HOLDING_PER", "CUST_TRR_START_DT="&amp;TEXT(WORKDAY(EDATE(TODAY(), -1) - 2, 1),"jjjjMMtt"),"CUST_TRR_END_DT="&amp;TEXT(WORKDAY(TODAY(), -1),"jjjjMMtt"),"CUST_TRR_CRNCY=EUR")</f>
        <v>1.213592</v>
      </c>
      <c r="F237" cm="1">
        <f t="array" aca="1" ref="F237" ca="1">_xll.BDP(Stocks[[#This Row],[bloomberg_query]], "CUST_TRR_RETURN_HOLDING_PER", "CUST_TRR_START_DT="&amp;TEXT(WORKDAY(DATE(YEAR(TODAY())-1, 12, 31), -1),"jjjjMMtt"),"CUST_TRR_END_DT="&amp;TEXT(WORKDAY(TODAY(), -1),"jjjjMMtt"), "CUST_TRR_CRNCY=EUR")</f>
        <v>-5.6561079999999997</v>
      </c>
    </row>
    <row r="238" spans="1:6" x14ac:dyDescent="0.25">
      <c r="A238" t="s">
        <v>464</v>
      </c>
      <c r="B238" s="1">
        <v>21.200000762939453</v>
      </c>
      <c r="C238" cm="1">
        <f t="array" aca="1" ref="C238" ca="1">_xll.BDP(Stocks[[#This Row],[bloomberg_query]], "CUST_TRR_RETURN_HOLDING_PER", "CUST_TRR_START_DT="&amp;TEXT(WORKDAY(TODAY(), -2),"jjjjMMtt"),"CUST_TRR_END_DT="&amp;TEXT(WORKDAY(TODAY(), -1),"jjjjMMtt"), "CUST_TRR_CRNCY=EUR")</f>
        <v>1.4097740000000001</v>
      </c>
      <c r="D238" cm="1">
        <f t="array" aca="1" ref="D238" ca="1">_xll.BDP(Stocks[[#This Row],[bloomberg_query]], "CUST_TRR_RETURN_HOLDING_PER", "CUST_TRR_START_DT="&amp;TEXT(WORKDAY(TODAY(), -6),"jjjjMMtt"),"CUST_TRR_END_DT="&amp;TEXT(WORKDAY(TODAY(), -1),"jjjjMMtt"), "CUST_TRR_CRNCY=EUR")</f>
        <v>-4.0035590000000001</v>
      </c>
      <c r="E238" cm="1">
        <f t="array" aca="1" ref="E238" ca="1">_xll.BDP(Stocks[[#This Row],[bloomberg_query]], "CUST_TRR_RETURN_HOLDING_PER", "CUST_TRR_START_DT="&amp;TEXT(WORKDAY(EDATE(TODAY(), -1) - 2, 1),"jjjjMMtt"),"CUST_TRR_END_DT="&amp;TEXT(WORKDAY(TODAY(), -1),"jjjjMMtt"),"CUST_TRR_CRNCY=EUR")</f>
        <v>12.39583</v>
      </c>
      <c r="F238" cm="1">
        <f t="array" aca="1" ref="F238" ca="1">_xll.BDP(Stocks[[#This Row],[bloomberg_query]], "CUST_TRR_RETURN_HOLDING_PER", "CUST_TRR_START_DT="&amp;TEXT(WORKDAY(DATE(YEAR(TODAY())-1, 12, 31), -1),"jjjjMMtt"),"CUST_TRR_END_DT="&amp;TEXT(WORKDAY(TODAY(), -1),"jjjjMMtt"), "CUST_TRR_CRNCY=EUR")</f>
        <v>31.076979999999999</v>
      </c>
    </row>
    <row r="239" spans="1:6" x14ac:dyDescent="0.25">
      <c r="A239" t="s">
        <v>253</v>
      </c>
      <c r="B239" s="1">
        <v>26.209999084472656</v>
      </c>
      <c r="C239" cm="1">
        <f t="array" aca="1" ref="C239" ca="1">_xll.BDP(Stocks[[#This Row],[bloomberg_query]], "CUST_TRR_RETURN_HOLDING_PER", "CUST_TRR_START_DT="&amp;TEXT(WORKDAY(TODAY(), -2),"jjjjMMtt"),"CUST_TRR_END_DT="&amp;TEXT(WORKDAY(TODAY(), -1),"jjjjMMtt"), "CUST_TRR_CRNCY=EUR")</f>
        <v>4.1514040000000003</v>
      </c>
      <c r="D239" cm="1">
        <f t="array" aca="1" ref="D239" ca="1">_xll.BDP(Stocks[[#This Row],[bloomberg_query]], "CUST_TRR_RETURN_HOLDING_PER", "CUST_TRR_START_DT="&amp;TEXT(WORKDAY(TODAY(), -6),"jjjjMMtt"),"CUST_TRR_END_DT="&amp;TEXT(WORKDAY(TODAY(), -1),"jjjjMMtt"), "CUST_TRR_CRNCY=EUR")</f>
        <v>2.36</v>
      </c>
      <c r="E239" cm="1">
        <f t="array" aca="1" ref="E239" ca="1">_xll.BDP(Stocks[[#This Row],[bloomberg_query]], "CUST_TRR_RETURN_HOLDING_PER", "CUST_TRR_START_DT="&amp;TEXT(WORKDAY(EDATE(TODAY(), -1) - 2, 1),"jjjjMMtt"),"CUST_TRR_END_DT="&amp;TEXT(WORKDAY(TODAY(), -1),"jjjjMMtt"),"CUST_TRR_CRNCY=EUR")</f>
        <v>35.755969999999998</v>
      </c>
      <c r="F239" cm="1">
        <f t="array" aca="1" ref="F239" ca="1">_xll.BDP(Stocks[[#This Row],[bloomberg_query]], "CUST_TRR_RETURN_HOLDING_PER", "CUST_TRR_START_DT="&amp;TEXT(WORKDAY(DATE(YEAR(TODAY())-1, 12, 31), -1),"jjjjMMtt"),"CUST_TRR_END_DT="&amp;TEXT(WORKDAY(TODAY(), -1),"jjjjMMtt"), "CUST_TRR_CRNCY=EUR")</f>
        <v>113.25</v>
      </c>
    </row>
    <row r="240" spans="1:6" x14ac:dyDescent="0.25">
      <c r="A240" t="s">
        <v>263</v>
      </c>
      <c r="B240" s="1">
        <v>15.62399959564209</v>
      </c>
      <c r="C240" cm="1">
        <f t="array" aca="1" ref="C240" ca="1">_xll.BDP(Stocks[[#This Row],[bloomberg_query]], "CUST_TRR_RETURN_HOLDING_PER", "CUST_TRR_START_DT="&amp;TEXT(WORKDAY(TODAY(), -2),"jjjjMMtt"),"CUST_TRR_END_DT="&amp;TEXT(WORKDAY(TODAY(), -1),"jjjjMMtt"), "CUST_TRR_CRNCY=EUR")</f>
        <v>1.144989</v>
      </c>
      <c r="D240" cm="1">
        <f t="array" aca="1" ref="D240" ca="1">_xll.BDP(Stocks[[#This Row],[bloomberg_query]], "CUST_TRR_RETURN_HOLDING_PER", "CUST_TRR_START_DT="&amp;TEXT(WORKDAY(TODAY(), -6),"jjjjMMtt"),"CUST_TRR_END_DT="&amp;TEXT(WORKDAY(TODAY(), -1),"jjjjMMtt"), "CUST_TRR_CRNCY=EUR")</f>
        <v>0.56280379999999997</v>
      </c>
      <c r="E240" cm="1">
        <f t="array" aca="1" ref="E240" ca="1">_xll.BDP(Stocks[[#This Row],[bloomberg_query]], "CUST_TRR_RETURN_HOLDING_PER", "CUST_TRR_START_DT="&amp;TEXT(WORKDAY(EDATE(TODAY(), -1) - 2, 1),"jjjjMMtt"),"CUST_TRR_END_DT="&amp;TEXT(WORKDAY(TODAY(), -1),"jjjjMMtt"),"CUST_TRR_CRNCY=EUR")</f>
        <v>-2.1501779999999999</v>
      </c>
      <c r="F240" cm="1">
        <f t="array" aca="1" ref="F240" ca="1">_xll.BDP(Stocks[[#This Row],[bloomberg_query]], "CUST_TRR_RETURN_HOLDING_PER", "CUST_TRR_START_DT="&amp;TEXT(WORKDAY(DATE(YEAR(TODAY())-1, 12, 31), -1),"jjjjMMtt"),"CUST_TRR_END_DT="&amp;TEXT(WORKDAY(TODAY(), -1),"jjjjMMtt"), "CUST_TRR_CRNCY=EUR")</f>
        <v>30.835750000000001</v>
      </c>
    </row>
    <row r="241" spans="1:6" x14ac:dyDescent="0.25">
      <c r="A241" t="s">
        <v>241</v>
      </c>
      <c r="B241" s="1">
        <v>119.37863003595466</v>
      </c>
      <c r="C241" cm="1">
        <f t="array" aca="1" ref="C241" ca="1">_xll.BDP(Stocks[[#This Row],[bloomberg_query]], "CUST_TRR_RETURN_HOLDING_PER", "CUST_TRR_START_DT="&amp;TEXT(WORKDAY(TODAY(), -2),"jjjjMMtt"),"CUST_TRR_END_DT="&amp;TEXT(WORKDAY(TODAY(), -1),"jjjjMMtt"), "CUST_TRR_CRNCY=EUR")</f>
        <v>2.2759179999999999</v>
      </c>
      <c r="D241" cm="1">
        <f t="array" aca="1" ref="D241" ca="1">_xll.BDP(Stocks[[#This Row],[bloomberg_query]], "CUST_TRR_RETURN_HOLDING_PER", "CUST_TRR_START_DT="&amp;TEXT(WORKDAY(TODAY(), -6),"jjjjMMtt"),"CUST_TRR_END_DT="&amp;TEXT(WORKDAY(TODAY(), -1),"jjjjMMtt"), "CUST_TRR_CRNCY=EUR")</f>
        <v>3.5618430000000001</v>
      </c>
      <c r="E241" cm="1">
        <f t="array" aca="1" ref="E241" ca="1">_xll.BDP(Stocks[[#This Row],[bloomberg_query]], "CUST_TRR_RETURN_HOLDING_PER", "CUST_TRR_START_DT="&amp;TEXT(WORKDAY(EDATE(TODAY(), -1) - 2, 1),"jjjjMMtt"),"CUST_TRR_END_DT="&amp;TEXT(WORKDAY(TODAY(), -1),"jjjjMMtt"),"CUST_TRR_CRNCY=EUR")</f>
        <v>11.17681</v>
      </c>
      <c r="F241" cm="1">
        <f t="array" aca="1" ref="F241" ca="1">_xll.BDP(Stocks[[#This Row],[bloomberg_query]], "CUST_TRR_RETURN_HOLDING_PER", "CUST_TRR_START_DT="&amp;TEXT(WORKDAY(DATE(YEAR(TODAY())-1, 12, 31), -1),"jjjjMMtt"),"CUST_TRR_END_DT="&amp;TEXT(WORKDAY(TODAY(), -1),"jjjjMMtt"), "CUST_TRR_CRNCY=EUR")</f>
        <v>54.920740000000002</v>
      </c>
    </row>
    <row r="242" spans="1:6" x14ac:dyDescent="0.25">
      <c r="A242" t="s">
        <v>463</v>
      </c>
      <c r="B242" s="1">
        <v>70.627823361298056</v>
      </c>
      <c r="C242" cm="1">
        <f t="array" aca="1" ref="C242" ca="1">_xll.BDP(Stocks[[#This Row],[bloomberg_query]], "CUST_TRR_RETURN_HOLDING_PER", "CUST_TRR_START_DT="&amp;TEXT(WORKDAY(TODAY(), -2),"jjjjMMtt"),"CUST_TRR_END_DT="&amp;TEXT(WORKDAY(TODAY(), -1),"jjjjMMtt"), "CUST_TRR_CRNCY=EUR")</f>
        <v>1.440758</v>
      </c>
      <c r="D242" cm="1">
        <f t="array" aca="1" ref="D242" ca="1">_xll.BDP(Stocks[[#This Row],[bloomberg_query]], "CUST_TRR_RETURN_HOLDING_PER", "CUST_TRR_START_DT="&amp;TEXT(WORKDAY(TODAY(), -6),"jjjjMMtt"),"CUST_TRR_END_DT="&amp;TEXT(WORKDAY(TODAY(), -1),"jjjjMMtt"), "CUST_TRR_CRNCY=EUR")</f>
        <v>0.88760830000000002</v>
      </c>
      <c r="E242" cm="1">
        <f t="array" aca="1" ref="E242" ca="1">_xll.BDP(Stocks[[#This Row],[bloomberg_query]], "CUST_TRR_RETURN_HOLDING_PER", "CUST_TRR_START_DT="&amp;TEXT(WORKDAY(EDATE(TODAY(), -1) - 2, 1),"jjjjMMtt"),"CUST_TRR_END_DT="&amp;TEXT(WORKDAY(TODAY(), -1),"jjjjMMtt"),"CUST_TRR_CRNCY=EUR")</f>
        <v>14.466519999999999</v>
      </c>
      <c r="F242" cm="1">
        <f t="array" aca="1" ref="F242" ca="1">_xll.BDP(Stocks[[#This Row],[bloomberg_query]], "CUST_TRR_RETURN_HOLDING_PER", "CUST_TRR_START_DT="&amp;TEXT(WORKDAY(DATE(YEAR(TODAY())-1, 12, 31), -1),"jjjjMMtt"),"CUST_TRR_END_DT="&amp;TEXT(WORKDAY(TODAY(), -1),"jjjjMMtt"), "CUST_TRR_CRNCY=EUR")</f>
        <v>29.85238</v>
      </c>
    </row>
    <row r="243" spans="1:6" x14ac:dyDescent="0.25">
      <c r="A243" t="s">
        <v>242</v>
      </c>
      <c r="B243" s="1">
        <v>532</v>
      </c>
      <c r="C243" cm="1">
        <f t="array" aca="1" ref="C243" ca="1">_xll.BDP(Stocks[[#This Row],[bloomberg_query]], "CUST_TRR_RETURN_HOLDING_PER", "CUST_TRR_START_DT="&amp;TEXT(WORKDAY(TODAY(), -2),"jjjjMMtt"),"CUST_TRR_END_DT="&amp;TEXT(WORKDAY(TODAY(), -1),"jjjjMMtt"), "CUST_TRR_CRNCY=EUR")</f>
        <v>-0.59925090000000003</v>
      </c>
      <c r="D243" cm="1">
        <f t="array" aca="1" ref="D243" ca="1">_xll.BDP(Stocks[[#This Row],[bloomberg_query]], "CUST_TRR_RETURN_HOLDING_PER", "CUST_TRR_START_DT="&amp;TEXT(WORKDAY(TODAY(), -6),"jjjjMMtt"),"CUST_TRR_END_DT="&amp;TEXT(WORKDAY(TODAY(), -1),"jjjjMMtt"), "CUST_TRR_CRNCY=EUR")</f>
        <v>3.671875</v>
      </c>
      <c r="E243" cm="1">
        <f t="array" aca="1" ref="E243" ca="1">_xll.BDP(Stocks[[#This Row],[bloomberg_query]], "CUST_TRR_RETURN_HOLDING_PER", "CUST_TRR_START_DT="&amp;TEXT(WORKDAY(EDATE(TODAY(), -1) - 2, 1),"jjjjMMtt"),"CUST_TRR_END_DT="&amp;TEXT(WORKDAY(TODAY(), -1),"jjjjMMtt"),"CUST_TRR_CRNCY=EUR")</f>
        <v>2.339877</v>
      </c>
      <c r="F243" cm="1">
        <f t="array" aca="1" ref="F243" ca="1">_xll.BDP(Stocks[[#This Row],[bloomberg_query]], "CUST_TRR_RETURN_HOLDING_PER", "CUST_TRR_START_DT="&amp;TEXT(WORKDAY(DATE(YEAR(TODAY())-1, 12, 31), -1),"jjjjMMtt"),"CUST_TRR_END_DT="&amp;TEXT(WORKDAY(TODAY(), -1),"jjjjMMtt"), "CUST_TRR_CRNCY=EUR")</f>
        <v>86.993139999999997</v>
      </c>
    </row>
    <row r="244" spans="1:6" x14ac:dyDescent="0.25">
      <c r="A244" t="s">
        <v>240</v>
      </c>
      <c r="B244" s="1">
        <v>336.79998779296875</v>
      </c>
      <c r="C244" cm="1">
        <f t="array" aca="1" ref="C244" ca="1">_xll.BDP(Stocks[[#This Row],[bloomberg_query]], "CUST_TRR_RETURN_HOLDING_PER", "CUST_TRR_START_DT="&amp;TEXT(WORKDAY(TODAY(), -2),"jjjjMMtt"),"CUST_TRR_END_DT="&amp;TEXT(WORKDAY(TODAY(), -1),"jjjjMMtt"), "CUST_TRR_CRNCY=EUR")</f>
        <v>2.7397260000000001</v>
      </c>
      <c r="D244" cm="1">
        <f t="array" aca="1" ref="D244" ca="1">_xll.BDP(Stocks[[#This Row],[bloomberg_query]], "CUST_TRR_RETURN_HOLDING_PER", "CUST_TRR_START_DT="&amp;TEXT(WORKDAY(TODAY(), -6),"jjjjMMtt"),"CUST_TRR_END_DT="&amp;TEXT(WORKDAY(TODAY(), -1),"jjjjMMtt"), "CUST_TRR_CRNCY=EUR")</f>
        <v>8.7673030000000001</v>
      </c>
      <c r="E244" cm="1">
        <f t="array" aca="1" ref="E244" ca="1">_xll.BDP(Stocks[[#This Row],[bloomberg_query]], "CUST_TRR_RETURN_HOLDING_PER", "CUST_TRR_START_DT="&amp;TEXT(WORKDAY(EDATE(TODAY(), -1) - 2, 1),"jjjjMMtt"),"CUST_TRR_END_DT="&amp;TEXT(WORKDAY(TODAY(), -1),"jjjjMMtt"),"CUST_TRR_CRNCY=EUR")</f>
        <v>32.423760000000001</v>
      </c>
      <c r="F244" cm="1">
        <f t="array" aca="1" ref="F244" ca="1">_xll.BDP(Stocks[[#This Row],[bloomberg_query]], "CUST_TRR_RETURN_HOLDING_PER", "CUST_TRR_START_DT="&amp;TEXT(WORKDAY(DATE(YEAR(TODAY())-1, 12, 31), -1),"jjjjMMtt"),"CUST_TRR_END_DT="&amp;TEXT(WORKDAY(TODAY(), -1),"jjjjMMtt"), "CUST_TRR_CRNCY=EUR")</f>
        <v>86.651579999999996</v>
      </c>
    </row>
    <row r="245" spans="1:6" x14ac:dyDescent="0.25">
      <c r="A245" t="s">
        <v>406</v>
      </c>
      <c r="B245" s="1">
        <v>55.508435512123171</v>
      </c>
      <c r="C245" cm="1">
        <f t="array" aca="1" ref="C245" ca="1">_xll.BDP(Stocks[[#This Row],[bloomberg_query]], "CUST_TRR_RETURN_HOLDING_PER", "CUST_TRR_START_DT="&amp;TEXT(WORKDAY(TODAY(), -2),"jjjjMMtt"),"CUST_TRR_END_DT="&amp;TEXT(WORKDAY(TODAY(), -1),"jjjjMMtt"), "CUST_TRR_CRNCY=EUR")</f>
        <v>0.61834040000000001</v>
      </c>
      <c r="D245" cm="1">
        <f t="array" aca="1" ref="D245" ca="1">_xll.BDP(Stocks[[#This Row],[bloomberg_query]], "CUST_TRR_RETURN_HOLDING_PER", "CUST_TRR_START_DT="&amp;TEXT(WORKDAY(TODAY(), -6),"jjjjMMtt"),"CUST_TRR_END_DT="&amp;TEXT(WORKDAY(TODAY(), -1),"jjjjMMtt"), "CUST_TRR_CRNCY=EUR")</f>
        <v>-1.224429</v>
      </c>
      <c r="E245" cm="1">
        <f t="array" aca="1" ref="E245" ca="1">_xll.BDP(Stocks[[#This Row],[bloomberg_query]], "CUST_TRR_RETURN_HOLDING_PER", "CUST_TRR_START_DT="&amp;TEXT(WORKDAY(EDATE(TODAY(), -1) - 2, 1),"jjjjMMtt"),"CUST_TRR_END_DT="&amp;TEXT(WORKDAY(TODAY(), -1),"jjjjMMtt"),"CUST_TRR_CRNCY=EUR")</f>
        <v>-0.34160980000000002</v>
      </c>
      <c r="F245" cm="1">
        <f t="array" aca="1" ref="F245" ca="1">_xll.BDP(Stocks[[#This Row],[bloomberg_query]], "CUST_TRR_RETURN_HOLDING_PER", "CUST_TRR_START_DT="&amp;TEXT(WORKDAY(DATE(YEAR(TODAY())-1, 12, 31), -1),"jjjjMMtt"),"CUST_TRR_END_DT="&amp;TEXT(WORKDAY(TODAY(), -1),"jjjjMMtt"), "CUST_TRR_CRNCY=EUR")</f>
        <v>26.389530000000001</v>
      </c>
    </row>
    <row r="246" spans="1:6" x14ac:dyDescent="0.25">
      <c r="A246" t="s">
        <v>462</v>
      </c>
      <c r="B246" s="1">
        <v>6.5900001525878906</v>
      </c>
      <c r="C246" cm="1">
        <f t="array" aca="1" ref="C246" ca="1">_xll.BDP(Stocks[[#This Row],[bloomberg_query]], "CUST_TRR_RETURN_HOLDING_PER", "CUST_TRR_START_DT="&amp;TEXT(WORKDAY(TODAY(), -2),"jjjjMMtt"),"CUST_TRR_END_DT="&amp;TEXT(WORKDAY(TODAY(), -1),"jjjjMMtt"), "CUST_TRR_CRNCY=EUR")</f>
        <v>1.520913</v>
      </c>
      <c r="D246" cm="1">
        <f t="array" aca="1" ref="D246" ca="1">_xll.BDP(Stocks[[#This Row],[bloomberg_query]], "CUST_TRR_RETURN_HOLDING_PER", "CUST_TRR_START_DT="&amp;TEXT(WORKDAY(TODAY(), -6),"jjjjMMtt"),"CUST_TRR_END_DT="&amp;TEXT(WORKDAY(TODAY(), -1),"jjjjMMtt"), "CUST_TRR_CRNCY=EUR")</f>
        <v>-0.81723619999999997</v>
      </c>
      <c r="E246" cm="1">
        <f t="array" aca="1" ref="E246" ca="1">_xll.BDP(Stocks[[#This Row],[bloomberg_query]], "CUST_TRR_RETURN_HOLDING_PER", "CUST_TRR_START_DT="&amp;TEXT(WORKDAY(EDATE(TODAY(), -1) - 2, 1),"jjjjMMtt"),"CUST_TRR_END_DT="&amp;TEXT(WORKDAY(TODAY(), -1),"jjjjMMtt"),"CUST_TRR_CRNCY=EUR")</f>
        <v>39.819859999999998</v>
      </c>
      <c r="F246" cm="1">
        <f t="array" aca="1" ref="F246" ca="1">_xll.BDP(Stocks[[#This Row],[bloomberg_query]], "CUST_TRR_RETURN_HOLDING_PER", "CUST_TRR_START_DT="&amp;TEXT(WORKDAY(DATE(YEAR(TODAY())-1, 12, 31), -1),"jjjjMMtt"),"CUST_TRR_END_DT="&amp;TEXT(WORKDAY(TODAY(), -1),"jjjjMMtt"), "CUST_TRR_CRNCY=EUR")</f>
        <v>2.882244</v>
      </c>
    </row>
    <row r="247" spans="1:6" x14ac:dyDescent="0.25">
      <c r="A247" t="s">
        <v>247</v>
      </c>
      <c r="B247" s="1">
        <v>57.099998474121094</v>
      </c>
      <c r="C247" cm="1">
        <f t="array" aca="1" ref="C247" ca="1">_xll.BDP(Stocks[[#This Row],[bloomberg_query]], "CUST_TRR_RETURN_HOLDING_PER", "CUST_TRR_START_DT="&amp;TEXT(WORKDAY(TODAY(), -2),"jjjjMMtt"),"CUST_TRR_END_DT="&amp;TEXT(WORKDAY(TODAY(), -1),"jjjjMMtt"), "CUST_TRR_CRNCY=EUR")</f>
        <v>2.716469</v>
      </c>
      <c r="D247" cm="1">
        <f t="array" aca="1" ref="D247" ca="1">_xll.BDP(Stocks[[#This Row],[bloomberg_query]], "CUST_TRR_RETURN_HOLDING_PER", "CUST_TRR_START_DT="&amp;TEXT(WORKDAY(TODAY(), -6),"jjjjMMtt"),"CUST_TRR_END_DT="&amp;TEXT(WORKDAY(TODAY(), -1),"jjjjMMtt"), "CUST_TRR_CRNCY=EUR")</f>
        <v>11.418049999999999</v>
      </c>
      <c r="E247" cm="1">
        <f t="array" aca="1" ref="E247" ca="1">_xll.BDP(Stocks[[#This Row],[bloomberg_query]], "CUST_TRR_RETURN_HOLDING_PER", "CUST_TRR_START_DT="&amp;TEXT(WORKDAY(EDATE(TODAY(), -1) - 2, 1),"jjjjMMtt"),"CUST_TRR_END_DT="&amp;TEXT(WORKDAY(TODAY(), -1),"jjjjMMtt"),"CUST_TRR_CRNCY=EUR")</f>
        <v>26.3048</v>
      </c>
      <c r="F247" cm="1">
        <f t="array" aca="1" ref="F247" ca="1">_xll.BDP(Stocks[[#This Row],[bloomberg_query]], "CUST_TRR_RETURN_HOLDING_PER", "CUST_TRR_START_DT="&amp;TEXT(WORKDAY(DATE(YEAR(TODAY())-1, 12, 31), -1),"jjjjMMtt"),"CUST_TRR_END_DT="&amp;TEXT(WORKDAY(TODAY(), -1),"jjjjMMtt"), "CUST_TRR_CRNCY=EUR")</f>
        <v>118.41160000000001</v>
      </c>
    </row>
    <row r="248" spans="1:6" x14ac:dyDescent="0.25">
      <c r="A248" t="s">
        <v>251</v>
      </c>
      <c r="B248" s="1">
        <v>14.579999923706055</v>
      </c>
      <c r="C248" cm="1">
        <f t="array" aca="1" ref="C248" ca="1">_xll.BDP(Stocks[[#This Row],[bloomberg_query]], "CUST_TRR_RETURN_HOLDING_PER", "CUST_TRR_START_DT="&amp;TEXT(WORKDAY(TODAY(), -2),"jjjjMMtt"),"CUST_TRR_END_DT="&amp;TEXT(WORKDAY(TODAY(), -1),"jjjjMMtt"), "CUST_TRR_CRNCY=EUR")</f>
        <v>1.3389709999999999</v>
      </c>
      <c r="D248" cm="1">
        <f t="array" aca="1" ref="D248" ca="1">_xll.BDP(Stocks[[#This Row],[bloomberg_query]], "CUST_TRR_RETURN_HOLDING_PER", "CUST_TRR_START_DT="&amp;TEXT(WORKDAY(TODAY(), -6),"jjjjMMtt"),"CUST_TRR_END_DT="&amp;TEXT(WORKDAY(TODAY(), -1),"jjjjMMtt"), "CUST_TRR_CRNCY=EUR")</f>
        <v>6.9589419999999999E-2</v>
      </c>
      <c r="E248" cm="1">
        <f t="array" aca="1" ref="E248" ca="1">_xll.BDP(Stocks[[#This Row],[bloomberg_query]], "CUST_TRR_RETURN_HOLDING_PER", "CUST_TRR_START_DT="&amp;TEXT(WORKDAY(EDATE(TODAY(), -1) - 2, 1),"jjjjMMtt"),"CUST_TRR_END_DT="&amp;TEXT(WORKDAY(TODAY(), -1),"jjjjMMtt"),"CUST_TRR_CRNCY=EUR")</f>
        <v>12.695919999999999</v>
      </c>
      <c r="F248" cm="1">
        <f t="array" aca="1" ref="F248" ca="1">_xll.BDP(Stocks[[#This Row],[bloomberg_query]], "CUST_TRR_RETURN_HOLDING_PER", "CUST_TRR_START_DT="&amp;TEXT(WORKDAY(DATE(YEAR(TODAY())-1, 12, 31), -1),"jjjjMMtt"),"CUST_TRR_END_DT="&amp;TEXT(WORKDAY(TODAY(), -1),"jjjjMMtt"), "CUST_TRR_CRNCY=EUR")</f>
        <v>38.26923</v>
      </c>
    </row>
    <row r="249" spans="1:6" x14ac:dyDescent="0.25">
      <c r="A249" t="s">
        <v>238</v>
      </c>
      <c r="B249" s="1">
        <v>212.62100119848805</v>
      </c>
      <c r="C249" cm="1">
        <f t="array" aca="1" ref="C249" ca="1">_xll.BDP(Stocks[[#This Row],[bloomberg_query]], "CUST_TRR_RETURN_HOLDING_PER", "CUST_TRR_START_DT="&amp;TEXT(WORKDAY(TODAY(), -2),"jjjjMMtt"),"CUST_TRR_END_DT="&amp;TEXT(WORKDAY(TODAY(), -1),"jjjjMMtt"), "CUST_TRR_CRNCY=EUR")</f>
        <v>4.0031650000000001</v>
      </c>
      <c r="D249" cm="1">
        <f t="array" aca="1" ref="D249" ca="1">_xll.BDP(Stocks[[#This Row],[bloomberg_query]], "CUST_TRR_RETURN_HOLDING_PER", "CUST_TRR_START_DT="&amp;TEXT(WORKDAY(TODAY(), -6),"jjjjMMtt"),"CUST_TRR_END_DT="&amp;TEXT(WORKDAY(TODAY(), -1),"jjjjMMtt"), "CUST_TRR_CRNCY=EUR")</f>
        <v>8.4406009999999991</v>
      </c>
      <c r="E249" cm="1">
        <f t="array" aca="1" ref="E249" ca="1">_xll.BDP(Stocks[[#This Row],[bloomberg_query]], "CUST_TRR_RETURN_HOLDING_PER", "CUST_TRR_START_DT="&amp;TEXT(WORKDAY(EDATE(TODAY(), -1) - 2, 1),"jjjjMMtt"),"CUST_TRR_END_DT="&amp;TEXT(WORKDAY(TODAY(), -1),"jjjjMMtt"),"CUST_TRR_CRNCY=EUR")</f>
        <v>20.718879999999999</v>
      </c>
      <c r="F249" cm="1">
        <f t="array" aca="1" ref="F249" ca="1">_xll.BDP(Stocks[[#This Row],[bloomberg_query]], "CUST_TRR_RETURN_HOLDING_PER", "CUST_TRR_START_DT="&amp;TEXT(WORKDAY(DATE(YEAR(TODAY())-1, 12, 31), -1),"jjjjMMtt"),"CUST_TRR_END_DT="&amp;TEXT(WORKDAY(TODAY(), -1),"jjjjMMtt"), "CUST_TRR_CRNCY=EUR")</f>
        <v>101.6474</v>
      </c>
    </row>
    <row r="250" spans="1:6" x14ac:dyDescent="0.25">
      <c r="A250" t="s">
        <v>245</v>
      </c>
      <c r="B250" s="1">
        <v>78.961598791524736</v>
      </c>
      <c r="C250" cm="1">
        <f t="array" aca="1" ref="C250" ca="1">_xll.BDP(Stocks[[#This Row],[bloomberg_query]], "CUST_TRR_RETURN_HOLDING_PER", "CUST_TRR_START_DT="&amp;TEXT(WORKDAY(TODAY(), -2),"jjjjMMtt"),"CUST_TRR_END_DT="&amp;TEXT(WORKDAY(TODAY(), -1),"jjjjMMtt"), "CUST_TRR_CRNCY=EUR")</f>
        <v>0.51299170000000005</v>
      </c>
      <c r="D250" cm="1">
        <f t="array" aca="1" ref="D250" ca="1">_xll.BDP(Stocks[[#This Row],[bloomberg_query]], "CUST_TRR_RETURN_HOLDING_PER", "CUST_TRR_START_DT="&amp;TEXT(WORKDAY(TODAY(), -6),"jjjjMMtt"),"CUST_TRR_END_DT="&amp;TEXT(WORKDAY(TODAY(), -1),"jjjjMMtt"), "CUST_TRR_CRNCY=EUR")</f>
        <v>6.1820409999999999</v>
      </c>
      <c r="E250" cm="1">
        <f t="array" aca="1" ref="E250" ca="1">_xll.BDP(Stocks[[#This Row],[bloomberg_query]], "CUST_TRR_RETURN_HOLDING_PER", "CUST_TRR_START_DT="&amp;TEXT(WORKDAY(EDATE(TODAY(), -1) - 2, 1),"jjjjMMtt"),"CUST_TRR_END_DT="&amp;TEXT(WORKDAY(TODAY(), -1),"jjjjMMtt"),"CUST_TRR_CRNCY=EUR")</f>
        <v>23.56879</v>
      </c>
      <c r="F250" cm="1">
        <f t="array" aca="1" ref="F250" ca="1">_xll.BDP(Stocks[[#This Row],[bloomberg_query]], "CUST_TRR_RETURN_HOLDING_PER", "CUST_TRR_START_DT="&amp;TEXT(WORKDAY(DATE(YEAR(TODAY())-1, 12, 31), -1),"jjjjMMtt"),"CUST_TRR_END_DT="&amp;TEXT(WORKDAY(TODAY(), -1),"jjjjMMtt"), "CUST_TRR_CRNCY=EUR")</f>
        <v>91.216830000000002</v>
      </c>
    </row>
    <row r="251" spans="1:6" x14ac:dyDescent="0.25">
      <c r="A251" t="s">
        <v>250</v>
      </c>
      <c r="B251" s="1">
        <v>32.849998474121094</v>
      </c>
      <c r="C251" cm="1">
        <f t="array" aca="1" ref="C251" ca="1">_xll.BDP(Stocks[[#This Row],[bloomberg_query]], "CUST_TRR_RETURN_HOLDING_PER", "CUST_TRR_START_DT="&amp;TEXT(WORKDAY(TODAY(), -2),"jjjjMMtt"),"CUST_TRR_END_DT="&amp;TEXT(WORKDAY(TODAY(), -1),"jjjjMMtt"), "CUST_TRR_CRNCY=EUR")</f>
        <v>0.15337419999999999</v>
      </c>
      <c r="D251" cm="1">
        <f t="array" aca="1" ref="D251" ca="1">_xll.BDP(Stocks[[#This Row],[bloomberg_query]], "CUST_TRR_RETURN_HOLDING_PER", "CUST_TRR_START_DT="&amp;TEXT(WORKDAY(TODAY(), -6),"jjjjMMtt"),"CUST_TRR_END_DT="&amp;TEXT(WORKDAY(TODAY(), -1),"jjjjMMtt"), "CUST_TRR_CRNCY=EUR")</f>
        <v>0.77160499999999999</v>
      </c>
      <c r="E251" cm="1">
        <f t="array" aca="1" ref="E251" ca="1">_xll.BDP(Stocks[[#This Row],[bloomberg_query]], "CUST_TRR_RETURN_HOLDING_PER", "CUST_TRR_START_DT="&amp;TEXT(WORKDAY(EDATE(TODAY(), -1) - 2, 1),"jjjjMMtt"),"CUST_TRR_END_DT="&amp;TEXT(WORKDAY(TODAY(), -1),"jjjjMMtt"),"CUST_TRR_CRNCY=EUR")</f>
        <v>-0.15290519999999999</v>
      </c>
      <c r="F251" cm="1">
        <f t="array" aca="1" ref="F251" ca="1">_xll.BDP(Stocks[[#This Row],[bloomberg_query]], "CUST_TRR_RETURN_HOLDING_PER", "CUST_TRR_START_DT="&amp;TEXT(WORKDAY(DATE(YEAR(TODAY())-1, 12, 31), -1),"jjjjMMtt"),"CUST_TRR_END_DT="&amp;TEXT(WORKDAY(TODAY(), -1),"jjjjMMtt"), "CUST_TRR_CRNCY=EUR")</f>
        <v>53.142589999999998</v>
      </c>
    </row>
    <row r="252" spans="1:6" x14ac:dyDescent="0.25">
      <c r="A252" t="s">
        <v>246</v>
      </c>
      <c r="B252" s="1">
        <v>5.8600001335144043</v>
      </c>
      <c r="C252" cm="1">
        <f t="array" aca="1" ref="C252" ca="1">_xll.BDP(Stocks[[#This Row],[bloomberg_query]], "CUST_TRR_RETURN_HOLDING_PER", "CUST_TRR_START_DT="&amp;TEXT(WORKDAY(TODAY(), -2),"jjjjMMtt"),"CUST_TRR_END_DT="&amp;TEXT(WORKDAY(TODAY(), -1),"jjjjMMtt"), "CUST_TRR_CRNCY=EUR")</f>
        <v>-0.13605439999999999</v>
      </c>
      <c r="D252" cm="1">
        <f t="array" aca="1" ref="D252" ca="1">_xll.BDP(Stocks[[#This Row],[bloomberg_query]], "CUST_TRR_RETURN_HOLDING_PER", "CUST_TRR_START_DT="&amp;TEXT(WORKDAY(TODAY(), -6),"jjjjMMtt"),"CUST_TRR_END_DT="&amp;TEXT(WORKDAY(TODAY(), -1),"jjjjMMtt"), "CUST_TRR_CRNCY=EUR")</f>
        <v>3.6357219999999999</v>
      </c>
      <c r="E252" cm="1">
        <f t="array" aca="1" ref="E252" ca="1">_xll.BDP(Stocks[[#This Row],[bloomberg_query]], "CUST_TRR_RETURN_HOLDING_PER", "CUST_TRR_START_DT="&amp;TEXT(WORKDAY(EDATE(TODAY(), -1) - 2, 1),"jjjjMMtt"),"CUST_TRR_END_DT="&amp;TEXT(WORKDAY(TODAY(), -1),"jjjjMMtt"),"CUST_TRR_CRNCY=EUR")</f>
        <v>-12.930009999999999</v>
      </c>
      <c r="F252" cm="1">
        <f t="array" aca="1" ref="F252" ca="1">_xll.BDP(Stocks[[#This Row],[bloomberg_query]], "CUST_TRR_RETURN_HOLDING_PER", "CUST_TRR_START_DT="&amp;TEXT(WORKDAY(DATE(YEAR(TODAY())-1, 12, 31), -1),"jjjjMMtt"),"CUST_TRR_END_DT="&amp;TEXT(WORKDAY(TODAY(), -1),"jjjjMMtt"), "CUST_TRR_CRNCY=EUR")</f>
        <v>-58.965760000000003</v>
      </c>
    </row>
    <row r="253" spans="1:6" x14ac:dyDescent="0.25">
      <c r="A253" t="s">
        <v>248</v>
      </c>
      <c r="B253" s="1">
        <v>13.568789149319661</v>
      </c>
      <c r="C253" cm="1">
        <f t="array" aca="1" ref="C253" ca="1">_xll.BDP(Stocks[[#This Row],[bloomberg_query]], "CUST_TRR_RETURN_HOLDING_PER", "CUST_TRR_START_DT="&amp;TEXT(WORKDAY(TODAY(), -2),"jjjjMMtt"),"CUST_TRR_END_DT="&amp;TEXT(WORKDAY(TODAY(), -1),"jjjjMMtt"), "CUST_TRR_CRNCY=EUR")</f>
        <v>2.1363059999999998</v>
      </c>
      <c r="D253" cm="1">
        <f t="array" aca="1" ref="D253" ca="1">_xll.BDP(Stocks[[#This Row],[bloomberg_query]], "CUST_TRR_RETURN_HOLDING_PER", "CUST_TRR_START_DT="&amp;TEXT(WORKDAY(TODAY(), -6),"jjjjMMtt"),"CUST_TRR_END_DT="&amp;TEXT(WORKDAY(TODAY(), -1),"jjjjMMtt"), "CUST_TRR_CRNCY=EUR")</f>
        <v>-3.1179489999999999</v>
      </c>
      <c r="E253" cm="1">
        <f t="array" aca="1" ref="E253" ca="1">_xll.BDP(Stocks[[#This Row],[bloomberg_query]], "CUST_TRR_RETURN_HOLDING_PER", "CUST_TRR_START_DT="&amp;TEXT(WORKDAY(EDATE(TODAY(), -1) - 2, 1),"jjjjMMtt"),"CUST_TRR_END_DT="&amp;TEXT(WORKDAY(TODAY(), -1),"jjjjMMtt"),"CUST_TRR_CRNCY=EUR")</f>
        <v>2.489201</v>
      </c>
      <c r="F253" cm="1">
        <f t="array" aca="1" ref="F253" ca="1">_xll.BDP(Stocks[[#This Row],[bloomberg_query]], "CUST_TRR_RETURN_HOLDING_PER", "CUST_TRR_START_DT="&amp;TEXT(WORKDAY(DATE(YEAR(TODAY())-1, 12, 31), -1),"jjjjMMtt"),"CUST_TRR_END_DT="&amp;TEXT(WORKDAY(TODAY(), -1),"jjjjMMtt"), "CUST_TRR_CRNCY=EUR")</f>
        <v>56.181690000000003</v>
      </c>
    </row>
    <row r="254" spans="1:6" x14ac:dyDescent="0.25">
      <c r="A254" t="s">
        <v>244</v>
      </c>
      <c r="B254" s="1">
        <v>9.9796255678867176</v>
      </c>
      <c r="C254" cm="1">
        <f t="array" aca="1" ref="C254" ca="1">_xll.BDP(Stocks[[#This Row],[bloomberg_query]], "CUST_TRR_RETURN_HOLDING_PER", "CUST_TRR_START_DT="&amp;TEXT(WORKDAY(TODAY(), -2),"jjjjMMtt"),"CUST_TRR_END_DT="&amp;TEXT(WORKDAY(TODAY(), -1),"jjjjMMtt"), "CUST_TRR_CRNCY=EUR")</f>
        <v>0.33665309999999998</v>
      </c>
      <c r="D254" cm="1">
        <f t="array" aca="1" ref="D254" ca="1">_xll.BDP(Stocks[[#This Row],[bloomberg_query]], "CUST_TRR_RETURN_HOLDING_PER", "CUST_TRR_START_DT="&amp;TEXT(WORKDAY(TODAY(), -6),"jjjjMMtt"),"CUST_TRR_END_DT="&amp;TEXT(WORKDAY(TODAY(), -1),"jjjjMMtt"), "CUST_TRR_CRNCY=EUR")</f>
        <v>1.135178</v>
      </c>
      <c r="E254" cm="1">
        <f t="array" aca="1" ref="E254" ca="1">_xll.BDP(Stocks[[#This Row],[bloomberg_query]], "CUST_TRR_RETURN_HOLDING_PER", "CUST_TRR_START_DT="&amp;TEXT(WORKDAY(EDATE(TODAY(), -1) - 2, 1),"jjjjMMtt"),"CUST_TRR_END_DT="&amp;TEXT(WORKDAY(TODAY(), -1),"jjjjMMtt"),"CUST_TRR_CRNCY=EUR")</f>
        <v>3.3911210000000001</v>
      </c>
      <c r="F254" cm="1">
        <f t="array" aca="1" ref="F254" ca="1">_xll.BDP(Stocks[[#This Row],[bloomberg_query]], "CUST_TRR_RETURN_HOLDING_PER", "CUST_TRR_START_DT="&amp;TEXT(WORKDAY(DATE(YEAR(TODAY())-1, 12, 31), -1),"jjjjMMtt"),"CUST_TRR_END_DT="&amp;TEXT(WORKDAY(TODAY(), -1),"jjjjMMtt"), "CUST_TRR_CRNCY=EUR")</f>
        <v>-1.285382</v>
      </c>
    </row>
    <row r="255" spans="1:6" x14ac:dyDescent="0.25">
      <c r="A255" t="s">
        <v>249</v>
      </c>
      <c r="B255" s="1">
        <v>11.17205457506132</v>
      </c>
      <c r="C255" cm="1">
        <f t="array" aca="1" ref="C255" ca="1">_xll.BDP(Stocks[[#This Row],[bloomberg_query]], "CUST_TRR_RETURN_HOLDING_PER", "CUST_TRR_START_DT="&amp;TEXT(WORKDAY(TODAY(), -2),"jjjjMMtt"),"CUST_TRR_END_DT="&amp;TEXT(WORKDAY(TODAY(), -1),"jjjjMMtt"), "CUST_TRR_CRNCY=EUR")</f>
        <v>2.023396</v>
      </c>
      <c r="D255" cm="1">
        <f t="array" aca="1" ref="D255" ca="1">_xll.BDP(Stocks[[#This Row],[bloomberg_query]], "CUST_TRR_RETURN_HOLDING_PER", "CUST_TRR_START_DT="&amp;TEXT(WORKDAY(TODAY(), -6),"jjjjMMtt"),"CUST_TRR_END_DT="&amp;TEXT(WORKDAY(TODAY(), -1),"jjjjMMtt"), "CUST_TRR_CRNCY=EUR")</f>
        <v>-5.5351290000000004</v>
      </c>
      <c r="E255" cm="1">
        <f t="array" aca="1" ref="E255" ca="1">_xll.BDP(Stocks[[#This Row],[bloomberg_query]], "CUST_TRR_RETURN_HOLDING_PER", "CUST_TRR_START_DT="&amp;TEXT(WORKDAY(EDATE(TODAY(), -1) - 2, 1),"jjjjMMtt"),"CUST_TRR_END_DT="&amp;TEXT(WORKDAY(TODAY(), -1),"jjjjMMtt"),"CUST_TRR_CRNCY=EUR")</f>
        <v>0.41303600000000001</v>
      </c>
      <c r="F255" cm="1">
        <f t="array" aca="1" ref="F255" ca="1">_xll.BDP(Stocks[[#This Row],[bloomberg_query]], "CUST_TRR_RETURN_HOLDING_PER", "CUST_TRR_START_DT="&amp;TEXT(WORKDAY(DATE(YEAR(TODAY())-1, 12, 31), -1),"jjjjMMtt"),"CUST_TRR_END_DT="&amp;TEXT(WORKDAY(TODAY(), -1),"jjjjMMtt"), "CUST_TRR_CRNCY=EUR")</f>
        <v>51.442790000000002</v>
      </c>
    </row>
    <row r="256" spans="1:6" x14ac:dyDescent="0.25">
      <c r="A256" t="s">
        <v>239</v>
      </c>
      <c r="B256" s="1">
        <v>40.66562183092099</v>
      </c>
      <c r="C256" cm="1">
        <f t="array" aca="1" ref="C256" ca="1">_xll.BDP(Stocks[[#This Row],[bloomberg_query]], "CUST_TRR_RETURN_HOLDING_PER", "CUST_TRR_START_DT="&amp;TEXT(WORKDAY(TODAY(), -2),"jjjjMMtt"),"CUST_TRR_END_DT="&amp;TEXT(WORKDAY(TODAY(), -1),"jjjjMMtt"), "CUST_TRR_CRNCY=EUR")</f>
        <v>0.5992904</v>
      </c>
      <c r="D256" cm="1">
        <f t="array" aca="1" ref="D256" ca="1">_xll.BDP(Stocks[[#This Row],[bloomberg_query]], "CUST_TRR_RETURN_HOLDING_PER", "CUST_TRR_START_DT="&amp;TEXT(WORKDAY(TODAY(), -6),"jjjjMMtt"),"CUST_TRR_END_DT="&amp;TEXT(WORKDAY(TODAY(), -1),"jjjjMMtt"), "CUST_TRR_CRNCY=EUR")</f>
        <v>-3.4102610000000002</v>
      </c>
      <c r="E256" cm="1">
        <f t="array" aca="1" ref="E256" ca="1">_xll.BDP(Stocks[[#This Row],[bloomberg_query]], "CUST_TRR_RETURN_HOLDING_PER", "CUST_TRR_START_DT="&amp;TEXT(WORKDAY(EDATE(TODAY(), -1) - 2, 1),"jjjjMMtt"),"CUST_TRR_END_DT="&amp;TEXT(WORKDAY(TODAY(), -1),"jjjjMMtt"),"CUST_TRR_CRNCY=EUR")</f>
        <v>-5.12242</v>
      </c>
      <c r="F256" cm="1">
        <f t="array" aca="1" ref="F256" ca="1">_xll.BDP(Stocks[[#This Row],[bloomberg_query]], "CUST_TRR_RETURN_HOLDING_PER", "CUST_TRR_START_DT="&amp;TEXT(WORKDAY(DATE(YEAR(TODAY())-1, 12, 31), -1),"jjjjMMtt"),"CUST_TRR_END_DT="&amp;TEXT(WORKDAY(TODAY(), -1),"jjjjMMtt"), "CUST_TRR_CRNCY=EUR")</f>
        <v>25.62415</v>
      </c>
    </row>
    <row r="257" spans="1:6" x14ac:dyDescent="0.25">
      <c r="A257" t="s">
        <v>236</v>
      </c>
      <c r="B257" s="1">
        <v>19.228879559848696</v>
      </c>
      <c r="C257" cm="1">
        <f t="array" aca="1" ref="C257" ca="1">_xll.BDP(Stocks[[#This Row],[bloomberg_query]], "CUST_TRR_RETURN_HOLDING_PER", "CUST_TRR_START_DT="&amp;TEXT(WORKDAY(TODAY(), -2),"jjjjMMtt"),"CUST_TRR_END_DT="&amp;TEXT(WORKDAY(TODAY(), -1),"jjjjMMtt"), "CUST_TRR_CRNCY=EUR")</f>
        <v>-1.250054</v>
      </c>
      <c r="D257" cm="1">
        <f t="array" aca="1" ref="D257" ca="1">_xll.BDP(Stocks[[#This Row],[bloomberg_query]], "CUST_TRR_RETURN_HOLDING_PER", "CUST_TRR_START_DT="&amp;TEXT(WORKDAY(TODAY(), -6),"jjjjMMtt"),"CUST_TRR_END_DT="&amp;TEXT(WORKDAY(TODAY(), -1),"jjjjMMtt"), "CUST_TRR_CRNCY=EUR")</f>
        <v>-1.8358829999999999</v>
      </c>
      <c r="E257" cm="1">
        <f t="array" aca="1" ref="E257" ca="1">_xll.BDP(Stocks[[#This Row],[bloomberg_query]], "CUST_TRR_RETURN_HOLDING_PER", "CUST_TRR_START_DT="&amp;TEXT(WORKDAY(EDATE(TODAY(), -1) - 2, 1),"jjjjMMtt"),"CUST_TRR_END_DT="&amp;TEXT(WORKDAY(TODAY(), -1),"jjjjMMtt"),"CUST_TRR_CRNCY=EUR")</f>
        <v>4.3647390000000001</v>
      </c>
      <c r="F257" cm="1">
        <f t="array" aca="1" ref="F257" ca="1">_xll.BDP(Stocks[[#This Row],[bloomberg_query]], "CUST_TRR_RETURN_HOLDING_PER", "CUST_TRR_START_DT="&amp;TEXT(WORKDAY(DATE(YEAR(TODAY())-1, 12, 31), -1),"jjjjMMtt"),"CUST_TRR_END_DT="&amp;TEXT(WORKDAY(TODAY(), -1),"jjjjMMtt"), "CUST_TRR_CRNCY=EUR")</f>
        <v>35.039000000000001</v>
      </c>
    </row>
    <row r="258" spans="1:6" x14ac:dyDescent="0.25">
      <c r="A258" t="s">
        <v>461</v>
      </c>
      <c r="B258" s="1">
        <v>2.3360489573229528</v>
      </c>
      <c r="C258" cm="1">
        <f t="array" aca="1" ref="C258" ca="1">_xll.BDP(Stocks[[#This Row],[bloomberg_query]], "CUST_TRR_RETURN_HOLDING_PER", "CUST_TRR_START_DT="&amp;TEXT(WORKDAY(TODAY(), -2),"jjjjMMtt"),"CUST_TRR_END_DT="&amp;TEXT(WORKDAY(TODAY(), -1),"jjjjMMtt"), "CUST_TRR_CRNCY=EUR")</f>
        <v>-2.5143119999999999</v>
      </c>
      <c r="D258" cm="1">
        <f t="array" aca="1" ref="D258" ca="1">_xll.BDP(Stocks[[#This Row],[bloomberg_query]], "CUST_TRR_RETURN_HOLDING_PER", "CUST_TRR_START_DT="&amp;TEXT(WORKDAY(TODAY(), -6),"jjjjMMtt"),"CUST_TRR_END_DT="&amp;TEXT(WORKDAY(TODAY(), -1),"jjjjMMtt"), "CUST_TRR_CRNCY=EUR")</f>
        <v>-11.15124</v>
      </c>
      <c r="E258" cm="1">
        <f t="array" aca="1" ref="E258" ca="1">_xll.BDP(Stocks[[#This Row],[bloomberg_query]], "CUST_TRR_RETURN_HOLDING_PER", "CUST_TRR_START_DT="&amp;TEXT(WORKDAY(EDATE(TODAY(), -1) - 2, 1),"jjjjMMtt"),"CUST_TRR_END_DT="&amp;TEXT(WORKDAY(TODAY(), -1),"jjjjMMtt"),"CUST_TRR_CRNCY=EUR")</f>
        <v>-1.1051420000000001</v>
      </c>
      <c r="F258" cm="1">
        <f t="array" aca="1" ref="F258" ca="1">_xll.BDP(Stocks[[#This Row],[bloomberg_query]], "CUST_TRR_RETURN_HOLDING_PER", "CUST_TRR_START_DT="&amp;TEXT(WORKDAY(DATE(YEAR(TODAY())-1, 12, 31), -1),"jjjjMMtt"),"CUST_TRR_END_DT="&amp;TEXT(WORKDAY(TODAY(), -1),"jjjjMMtt"), "CUST_TRR_CRNCY=EUR")</f>
        <v>-7.2364090000000001</v>
      </c>
    </row>
    <row r="259" spans="1:6" x14ac:dyDescent="0.25">
      <c r="A259" t="s">
        <v>407</v>
      </c>
      <c r="B259" s="1">
        <v>22.364400617479578</v>
      </c>
      <c r="C259" cm="1">
        <f t="array" aca="1" ref="C259" ca="1">_xll.BDP(Stocks[[#This Row],[bloomberg_query]], "CUST_TRR_RETURN_HOLDING_PER", "CUST_TRR_START_DT="&amp;TEXT(WORKDAY(TODAY(), -2),"jjjjMMtt"),"CUST_TRR_END_DT="&amp;TEXT(WORKDAY(TODAY(), -1),"jjjjMMtt"), "CUST_TRR_CRNCY=EUR")</f>
        <v>0.86519279999999998</v>
      </c>
      <c r="D259" cm="1">
        <f t="array" aca="1" ref="D259" ca="1">_xll.BDP(Stocks[[#This Row],[bloomberg_query]], "CUST_TRR_RETURN_HOLDING_PER", "CUST_TRR_START_DT="&amp;TEXT(WORKDAY(TODAY(), -6),"jjjjMMtt"),"CUST_TRR_END_DT="&amp;TEXT(WORKDAY(TODAY(), -1),"jjjjMMtt"), "CUST_TRR_CRNCY=EUR")</f>
        <v>1.595477</v>
      </c>
      <c r="E259" cm="1">
        <f t="array" aca="1" ref="E259" ca="1">_xll.BDP(Stocks[[#This Row],[bloomberg_query]], "CUST_TRR_RETURN_HOLDING_PER", "CUST_TRR_START_DT="&amp;TEXT(WORKDAY(EDATE(TODAY(), -1) - 2, 1),"jjjjMMtt"),"CUST_TRR_END_DT="&amp;TEXT(WORKDAY(TODAY(), -1),"jjjjMMtt"),"CUST_TRR_CRNCY=EUR")</f>
        <v>18.70121</v>
      </c>
      <c r="F259" cm="1">
        <f t="array" aca="1" ref="F259" ca="1">_xll.BDP(Stocks[[#This Row],[bloomberg_query]], "CUST_TRR_RETURN_HOLDING_PER", "CUST_TRR_START_DT="&amp;TEXT(WORKDAY(DATE(YEAR(TODAY())-1, 12, 31), -1),"jjjjMMtt"),"CUST_TRR_END_DT="&amp;TEXT(WORKDAY(TODAY(), -1),"jjjjMMtt"), "CUST_TRR_CRNCY=EUR")</f>
        <v>37.104080000000003</v>
      </c>
    </row>
    <row r="260" spans="1:6" x14ac:dyDescent="0.25">
      <c r="A260" t="s">
        <v>243</v>
      </c>
      <c r="B260" s="1">
        <v>178.35346178666913</v>
      </c>
      <c r="C260" cm="1">
        <f t="array" aca="1" ref="C260" ca="1">_xll.BDP(Stocks[[#This Row],[bloomberg_query]], "CUST_TRR_RETURN_HOLDING_PER", "CUST_TRR_START_DT="&amp;TEXT(WORKDAY(TODAY(), -2),"jjjjMMtt"),"CUST_TRR_END_DT="&amp;TEXT(WORKDAY(TODAY(), -1),"jjjjMMtt"), "CUST_TRR_CRNCY=EUR")</f>
        <v>0.5119686</v>
      </c>
      <c r="D260" cm="1">
        <f t="array" aca="1" ref="D260" ca="1">_xll.BDP(Stocks[[#This Row],[bloomberg_query]], "CUST_TRR_RETURN_HOLDING_PER", "CUST_TRR_START_DT="&amp;TEXT(WORKDAY(TODAY(), -6),"jjjjMMtt"),"CUST_TRR_END_DT="&amp;TEXT(WORKDAY(TODAY(), -1),"jjjjMMtt"), "CUST_TRR_CRNCY=EUR")</f>
        <v>-1.931311</v>
      </c>
      <c r="E260" cm="1">
        <f t="array" aca="1" ref="E260" ca="1">_xll.BDP(Stocks[[#This Row],[bloomberg_query]], "CUST_TRR_RETURN_HOLDING_PER", "CUST_TRR_START_DT="&amp;TEXT(WORKDAY(EDATE(TODAY(), -1) - 2, 1),"jjjjMMtt"),"CUST_TRR_END_DT="&amp;TEXT(WORKDAY(TODAY(), -1),"jjjjMMtt"),"CUST_TRR_CRNCY=EUR")</f>
        <v>-7.2745449999999998</v>
      </c>
      <c r="F260" cm="1">
        <f t="array" aca="1" ref="F260" ca="1">_xll.BDP(Stocks[[#This Row],[bloomberg_query]], "CUST_TRR_RETURN_HOLDING_PER", "CUST_TRR_START_DT="&amp;TEXT(WORKDAY(DATE(YEAR(TODAY())-1, 12, 31), -1),"jjjjMMtt"),"CUST_TRR_END_DT="&amp;TEXT(WORKDAY(TODAY(), -1),"jjjjMMtt"), "CUST_TRR_CRNCY=EUR")</f>
        <v>30.722460000000002</v>
      </c>
    </row>
    <row r="261" spans="1:6" x14ac:dyDescent="0.25">
      <c r="A261" t="s">
        <v>254</v>
      </c>
      <c r="B261" s="1">
        <v>214.35419931778372</v>
      </c>
      <c r="C261" cm="1">
        <f t="array" aca="1" ref="C261" ca="1">_xll.BDP(Stocks[[#This Row],[bloomberg_query]], "CUST_TRR_RETURN_HOLDING_PER", "CUST_TRR_START_DT="&amp;TEXT(WORKDAY(TODAY(), -2),"jjjjMMtt"),"CUST_TRR_END_DT="&amp;TEXT(WORKDAY(TODAY(), -1),"jjjjMMtt"), "CUST_TRR_CRNCY=EUR")</f>
        <v>-1.138995</v>
      </c>
      <c r="D261" cm="1">
        <f t="array" aca="1" ref="D261" ca="1">_xll.BDP(Stocks[[#This Row],[bloomberg_query]], "CUST_TRR_RETURN_HOLDING_PER", "CUST_TRR_START_DT="&amp;TEXT(WORKDAY(TODAY(), -6),"jjjjMMtt"),"CUST_TRR_END_DT="&amp;TEXT(WORKDAY(TODAY(), -1),"jjjjMMtt"), "CUST_TRR_CRNCY=EUR")</f>
        <v>8.8292129999999993</v>
      </c>
      <c r="E261" cm="1">
        <f t="array" aca="1" ref="E261" ca="1">_xll.BDP(Stocks[[#This Row],[bloomberg_query]], "CUST_TRR_RETURN_HOLDING_PER", "CUST_TRR_START_DT="&amp;TEXT(WORKDAY(EDATE(TODAY(), -1) - 2, 1),"jjjjMMtt"),"CUST_TRR_END_DT="&amp;TEXT(WORKDAY(TODAY(), -1),"jjjjMMtt"),"CUST_TRR_CRNCY=EUR")</f>
        <v>13.507860000000001</v>
      </c>
      <c r="F261" cm="1">
        <f t="array" aca="1" ref="F261" ca="1">_xll.BDP(Stocks[[#This Row],[bloomberg_query]], "CUST_TRR_RETURN_HOLDING_PER", "CUST_TRR_START_DT="&amp;TEXT(WORKDAY(DATE(YEAR(TODAY())-1, 12, 31), -1),"jjjjMMtt"),"CUST_TRR_END_DT="&amp;TEXT(WORKDAY(TODAY(), -1),"jjjjMMtt"), "CUST_TRR_CRNCY=EUR")</f>
        <v>20.005220000000001</v>
      </c>
    </row>
    <row r="262" spans="1:6" x14ac:dyDescent="0.25">
      <c r="A262" t="s">
        <v>237</v>
      </c>
      <c r="B262" s="1">
        <v>203.64155987830736</v>
      </c>
      <c r="C262" cm="1">
        <f t="array" aca="1" ref="C262" ca="1">_xll.BDP(Stocks[[#This Row],[bloomberg_query]], "CUST_TRR_RETURN_HOLDING_PER", "CUST_TRR_START_DT="&amp;TEXT(WORKDAY(TODAY(), -2),"jjjjMMtt"),"CUST_TRR_END_DT="&amp;TEXT(WORKDAY(TODAY(), -1),"jjjjMMtt"), "CUST_TRR_CRNCY=EUR")</f>
        <v>1.0779719999999999</v>
      </c>
      <c r="D262" cm="1">
        <f t="array" aca="1" ref="D262" ca="1">_xll.BDP(Stocks[[#This Row],[bloomberg_query]], "CUST_TRR_RETURN_HOLDING_PER", "CUST_TRR_START_DT="&amp;TEXT(WORKDAY(TODAY(), -6),"jjjjMMtt"),"CUST_TRR_END_DT="&amp;TEXT(WORKDAY(TODAY(), -1),"jjjjMMtt"), "CUST_TRR_CRNCY=EUR")</f>
        <v>4.5567039999999999</v>
      </c>
      <c r="E262" cm="1">
        <f t="array" aca="1" ref="E262" ca="1">_xll.BDP(Stocks[[#This Row],[bloomberg_query]], "CUST_TRR_RETURN_HOLDING_PER", "CUST_TRR_START_DT="&amp;TEXT(WORKDAY(EDATE(TODAY(), -1) - 2, 1),"jjjjMMtt"),"CUST_TRR_END_DT="&amp;TEXT(WORKDAY(TODAY(), -1),"jjjjMMtt"),"CUST_TRR_CRNCY=EUR")</f>
        <v>7.2839</v>
      </c>
      <c r="F262" cm="1">
        <f t="array" aca="1" ref="F262" ca="1">_xll.BDP(Stocks[[#This Row],[bloomberg_query]], "CUST_TRR_RETURN_HOLDING_PER", "CUST_TRR_START_DT="&amp;TEXT(WORKDAY(DATE(YEAR(TODAY())-1, 12, 31), -1),"jjjjMMtt"),"CUST_TRR_END_DT="&amp;TEXT(WORKDAY(TODAY(), -1),"jjjjMMtt"), "CUST_TRR_CRNCY=EUR")</f>
        <v>39.50864</v>
      </c>
    </row>
    <row r="263" spans="1:6" x14ac:dyDescent="0.25">
      <c r="A263" t="s">
        <v>273</v>
      </c>
      <c r="B263" s="1">
        <v>164.46943855443902</v>
      </c>
      <c r="C263" cm="1">
        <f t="array" aca="1" ref="C263" ca="1">_xll.BDP(Stocks[[#This Row],[bloomberg_query]], "CUST_TRR_RETURN_HOLDING_PER", "CUST_TRR_START_DT="&amp;TEXT(WORKDAY(TODAY(), -2),"jjjjMMtt"),"CUST_TRR_END_DT="&amp;TEXT(WORKDAY(TODAY(), -1),"jjjjMMtt"), "CUST_TRR_CRNCY=EUR")</f>
        <v>1.2191590000000001</v>
      </c>
      <c r="D263" cm="1">
        <f t="array" aca="1" ref="D263" ca="1">_xll.BDP(Stocks[[#This Row],[bloomberg_query]], "CUST_TRR_RETURN_HOLDING_PER", "CUST_TRR_START_DT="&amp;TEXT(WORKDAY(TODAY(), -6),"jjjjMMtt"),"CUST_TRR_END_DT="&amp;TEXT(WORKDAY(TODAY(), -1),"jjjjMMtt"), "CUST_TRR_CRNCY=EUR")</f>
        <v>-0.2111015</v>
      </c>
      <c r="E263" cm="1">
        <f t="array" aca="1" ref="E263" ca="1">_xll.BDP(Stocks[[#This Row],[bloomberg_query]], "CUST_TRR_RETURN_HOLDING_PER", "CUST_TRR_START_DT="&amp;TEXT(WORKDAY(EDATE(TODAY(), -1) - 2, 1),"jjjjMMtt"),"CUST_TRR_END_DT="&amp;TEXT(WORKDAY(TODAY(), -1),"jjjjMMtt"),"CUST_TRR_CRNCY=EUR")</f>
        <v>-21.000599999999999</v>
      </c>
      <c r="F263" cm="1">
        <f t="array" aca="1" ref="F263" ca="1">_xll.BDP(Stocks[[#This Row],[bloomberg_query]], "CUST_TRR_RETURN_HOLDING_PER", "CUST_TRR_START_DT="&amp;TEXT(WORKDAY(DATE(YEAR(TODAY())-1, 12, 31), -1),"jjjjMMtt"),"CUST_TRR_END_DT="&amp;TEXT(WORKDAY(TODAY(), -1),"jjjjMMtt"), "CUST_TRR_CRNCY=EUR")</f>
        <v>-19.78444</v>
      </c>
    </row>
    <row r="264" spans="1:6" x14ac:dyDescent="0.25">
      <c r="A264" t="s">
        <v>274</v>
      </c>
      <c r="B264" s="1">
        <v>25.299999237060547</v>
      </c>
      <c r="C264" cm="1">
        <f t="array" aca="1" ref="C264" ca="1">_xll.BDP(Stocks[[#This Row],[bloomberg_query]], "CUST_TRR_RETURN_HOLDING_PER", "CUST_TRR_START_DT="&amp;TEXT(WORKDAY(TODAY(), -2),"jjjjMMtt"),"CUST_TRR_END_DT="&amp;TEXT(WORKDAY(TODAY(), -1),"jjjjMMtt"), "CUST_TRR_CRNCY=EUR")</f>
        <v>-1.855288</v>
      </c>
      <c r="D264" cm="1">
        <f t="array" aca="1" ref="D264" ca="1">_xll.BDP(Stocks[[#This Row],[bloomberg_query]], "CUST_TRR_RETURN_HOLDING_PER", "CUST_TRR_START_DT="&amp;TEXT(WORKDAY(TODAY(), -6),"jjjjMMtt"),"CUST_TRR_END_DT="&amp;TEXT(WORKDAY(TODAY(), -1),"jjjjMMtt"), "CUST_TRR_CRNCY=EUR")</f>
        <v>4.133858</v>
      </c>
      <c r="E264" cm="1">
        <f t="array" aca="1" ref="E264" ca="1">_xll.BDP(Stocks[[#This Row],[bloomberg_query]], "CUST_TRR_RETURN_HOLDING_PER", "CUST_TRR_START_DT="&amp;TEXT(WORKDAY(EDATE(TODAY(), -1) - 2, 1),"jjjjMMtt"),"CUST_TRR_END_DT="&amp;TEXT(WORKDAY(TODAY(), -1),"jjjjMMtt"),"CUST_TRR_CRNCY=EUR")</f>
        <v>10.438409999999999</v>
      </c>
      <c r="F264" cm="1">
        <f t="array" aca="1" ref="F264" ca="1">_xll.BDP(Stocks[[#This Row],[bloomberg_query]], "CUST_TRR_RETURN_HOLDING_PER", "CUST_TRR_START_DT="&amp;TEXT(WORKDAY(DATE(YEAR(TODAY())-1, 12, 31), -1),"jjjjMMtt"),"CUST_TRR_END_DT="&amp;TEXT(WORKDAY(TODAY(), -1),"jjjjMMtt"), "CUST_TRR_CRNCY=EUR")</f>
        <v>51.48912</v>
      </c>
    </row>
    <row r="265" spans="1:6" x14ac:dyDescent="0.25">
      <c r="A265" t="s">
        <v>270</v>
      </c>
      <c r="B265" s="1">
        <v>814.86125195906698</v>
      </c>
      <c r="C265" cm="1">
        <f t="array" aca="1" ref="C265" ca="1">_xll.BDP(Stocks[[#This Row],[bloomberg_query]], "CUST_TRR_RETURN_HOLDING_PER", "CUST_TRR_START_DT="&amp;TEXT(WORKDAY(TODAY(), -2),"jjjjMMtt"),"CUST_TRR_END_DT="&amp;TEXT(WORKDAY(TODAY(), -1),"jjjjMMtt"), "CUST_TRR_CRNCY=EUR")</f>
        <v>4.0285229999999999</v>
      </c>
      <c r="D265" cm="1">
        <f t="array" aca="1" ref="D265" ca="1">_xll.BDP(Stocks[[#This Row],[bloomberg_query]], "CUST_TRR_RETURN_HOLDING_PER", "CUST_TRR_START_DT="&amp;TEXT(WORKDAY(TODAY(), -6),"jjjjMMtt"),"CUST_TRR_END_DT="&amp;TEXT(WORKDAY(TODAY(), -1),"jjjjMMtt"), "CUST_TRR_CRNCY=EUR")</f>
        <v>-0.24972749999999999</v>
      </c>
      <c r="E265" cm="1">
        <f t="array" aca="1" ref="E265" ca="1">_xll.BDP(Stocks[[#This Row],[bloomberg_query]], "CUST_TRR_RETURN_HOLDING_PER", "CUST_TRR_START_DT="&amp;TEXT(WORKDAY(EDATE(TODAY(), -1) - 2, 1),"jjjjMMtt"),"CUST_TRR_END_DT="&amp;TEXT(WORKDAY(TODAY(), -1),"jjjjMMtt"),"CUST_TRR_CRNCY=EUR")</f>
        <v>1.639078</v>
      </c>
      <c r="F265" cm="1">
        <f t="array" aca="1" ref="F265" ca="1">_xll.BDP(Stocks[[#This Row],[bloomberg_query]], "CUST_TRR_RETURN_HOLDING_PER", "CUST_TRR_START_DT="&amp;TEXT(WORKDAY(DATE(YEAR(TODAY())-1, 12, 31), -1),"jjjjMMtt"),"CUST_TRR_END_DT="&amp;TEXT(WORKDAY(TODAY(), -1),"jjjjMMtt"), "CUST_TRR_CRNCY=EUR")</f>
        <v>217.16120000000001</v>
      </c>
    </row>
    <row r="266" spans="1:6" x14ac:dyDescent="0.25">
      <c r="A266" t="s">
        <v>259</v>
      </c>
      <c r="B266" s="1">
        <v>147.19999694824219</v>
      </c>
      <c r="C266" cm="1">
        <f t="array" aca="1" ref="C266" ca="1">_xll.BDP(Stocks[[#This Row],[bloomberg_query]], "CUST_TRR_RETURN_HOLDING_PER", "CUST_TRR_START_DT="&amp;TEXT(WORKDAY(TODAY(), -2),"jjjjMMtt"),"CUST_TRR_END_DT="&amp;TEXT(WORKDAY(TODAY(), -1),"jjjjMMtt"), "CUST_TRR_CRNCY=EUR")</f>
        <v>-2.3841060000000001</v>
      </c>
      <c r="D266" cm="1">
        <f t="array" aca="1" ref="D266" ca="1">_xll.BDP(Stocks[[#This Row],[bloomberg_query]], "CUST_TRR_RETURN_HOLDING_PER", "CUST_TRR_START_DT="&amp;TEXT(WORKDAY(TODAY(), -6),"jjjjMMtt"),"CUST_TRR_END_DT="&amp;TEXT(WORKDAY(TODAY(), -1),"jjjjMMtt"), "CUST_TRR_CRNCY=EUR")</f>
        <v>0</v>
      </c>
      <c r="E266" cm="1">
        <f t="array" aca="1" ref="E266" ca="1">_xll.BDP(Stocks[[#This Row],[bloomberg_query]], "CUST_TRR_RETURN_HOLDING_PER", "CUST_TRR_START_DT="&amp;TEXT(WORKDAY(EDATE(TODAY(), -1) - 2, 1),"jjjjMMtt"),"CUST_TRR_END_DT="&amp;TEXT(WORKDAY(TODAY(), -1),"jjjjMMtt"),"CUST_TRR_CRNCY=EUR")</f>
        <v>1.79558</v>
      </c>
      <c r="F266" cm="1">
        <f t="array" aca="1" ref="F266" ca="1">_xll.BDP(Stocks[[#This Row],[bloomberg_query]], "CUST_TRR_RETURN_HOLDING_PER", "CUST_TRR_START_DT="&amp;TEXT(WORKDAY(DATE(YEAR(TODAY())-1, 12, 31), -1),"jjjjMMtt"),"CUST_TRR_END_DT="&amp;TEXT(WORKDAY(TODAY(), -1),"jjjjMMtt"), "CUST_TRR_CRNCY=EUR")</f>
        <v>9.6726189999999992</v>
      </c>
    </row>
    <row r="267" spans="1:6" x14ac:dyDescent="0.25">
      <c r="A267" t="s">
        <v>465</v>
      </c>
      <c r="B267" s="1">
        <v>219.09283672904951</v>
      </c>
      <c r="C267" cm="1">
        <f t="array" aca="1" ref="C267" ca="1">_xll.BDP(Stocks[[#This Row],[bloomberg_query]], "CUST_TRR_RETURN_HOLDING_PER", "CUST_TRR_START_DT="&amp;TEXT(WORKDAY(TODAY(), -2),"jjjjMMtt"),"CUST_TRR_END_DT="&amp;TEXT(WORKDAY(TODAY(), -1),"jjjjMMtt"), "CUST_TRR_CRNCY=EUR")</f>
        <v>8.2950890000000008</v>
      </c>
      <c r="D267" cm="1">
        <f t="array" aca="1" ref="D267" ca="1">_xll.BDP(Stocks[[#This Row],[bloomberg_query]], "CUST_TRR_RETURN_HOLDING_PER", "CUST_TRR_START_DT="&amp;TEXT(WORKDAY(TODAY(), -6),"jjjjMMtt"),"CUST_TRR_END_DT="&amp;TEXT(WORKDAY(TODAY(), -1),"jjjjMMtt"), "CUST_TRR_CRNCY=EUR")</f>
        <v>14.707129999999999</v>
      </c>
      <c r="E267" cm="1">
        <f t="array" aca="1" ref="E267" ca="1">_xll.BDP(Stocks[[#This Row],[bloomberg_query]], "CUST_TRR_RETURN_HOLDING_PER", "CUST_TRR_START_DT="&amp;TEXT(WORKDAY(EDATE(TODAY(), -1) - 2, 1),"jjjjMMtt"),"CUST_TRR_END_DT="&amp;TEXT(WORKDAY(TODAY(), -1),"jjjjMMtt"),"CUST_TRR_CRNCY=EUR")</f>
        <v>-0.84639940000000002</v>
      </c>
      <c r="F267" cm="1">
        <f t="array" aca="1" ref="F267" ca="1">_xll.BDP(Stocks[[#This Row],[bloomberg_query]], "CUST_TRR_RETURN_HOLDING_PER", "CUST_TRR_START_DT="&amp;TEXT(WORKDAY(DATE(YEAR(TODAY())-1, 12, 31), -1),"jjjjMMtt"),"CUST_TRR_END_DT="&amp;TEXT(WORKDAY(TODAY(), -1),"jjjjMMtt"), "CUST_TRR_CRNCY=EUR")</f>
        <v>39.376910000000002</v>
      </c>
    </row>
    <row r="268" spans="1:6" x14ac:dyDescent="0.25">
      <c r="A268" t="s">
        <v>282</v>
      </c>
      <c r="B268" s="1">
        <v>6.4380002021789551</v>
      </c>
      <c r="C268" cm="1">
        <f t="array" aca="1" ref="C268" ca="1">_xll.BDP(Stocks[[#This Row],[bloomberg_query]], "CUST_TRR_RETURN_HOLDING_PER", "CUST_TRR_START_DT="&amp;TEXT(WORKDAY(TODAY(), -2),"jjjjMMtt"),"CUST_TRR_END_DT="&amp;TEXT(WORKDAY(TODAY(), -1),"jjjjMMtt"), "CUST_TRR_CRNCY=EUR")</f>
        <v>-3.0854670000000001E-2</v>
      </c>
      <c r="D268" cm="1">
        <f t="array" aca="1" ref="D268" ca="1">_xll.BDP(Stocks[[#This Row],[bloomberg_query]], "CUST_TRR_RETURN_HOLDING_PER", "CUST_TRR_START_DT="&amp;TEXT(WORKDAY(TODAY(), -6),"jjjjMMtt"),"CUST_TRR_END_DT="&amp;TEXT(WORKDAY(TODAY(), -1),"jjjjMMtt"), "CUST_TRR_CRNCY=EUR")</f>
        <v>-3.5714290000000002</v>
      </c>
      <c r="E268" cm="1">
        <f t="array" aca="1" ref="E268" ca="1">_xll.BDP(Stocks[[#This Row],[bloomberg_query]], "CUST_TRR_RETURN_HOLDING_PER", "CUST_TRR_START_DT="&amp;TEXT(WORKDAY(EDATE(TODAY(), -1) - 2, 1),"jjjjMMtt"),"CUST_TRR_END_DT="&amp;TEXT(WORKDAY(TODAY(), -1),"jjjjMMtt"),"CUST_TRR_CRNCY=EUR")</f>
        <v>4.2471040000000002</v>
      </c>
      <c r="F268" cm="1">
        <f t="array" aca="1" ref="F268" ca="1">_xll.BDP(Stocks[[#This Row],[bloomberg_query]], "CUST_TRR_RETURN_HOLDING_PER", "CUST_TRR_START_DT="&amp;TEXT(WORKDAY(DATE(YEAR(TODAY())-1, 12, 31), -1),"jjjjMMtt"),"CUST_TRR_END_DT="&amp;TEXT(WORKDAY(TODAY(), -1),"jjjjMMtt"), "CUST_TRR_CRNCY=EUR")</f>
        <v>48.41845</v>
      </c>
    </row>
    <row r="269" spans="1:6" x14ac:dyDescent="0.25">
      <c r="A269" t="s">
        <v>281</v>
      </c>
      <c r="B269" s="1">
        <v>184.97280354014933</v>
      </c>
      <c r="C269" cm="1">
        <f t="array" aca="1" ref="C269" ca="1">_xll.BDP(Stocks[[#This Row],[bloomberg_query]], "CUST_TRR_RETURN_HOLDING_PER", "CUST_TRR_START_DT="&amp;TEXT(WORKDAY(TODAY(), -2),"jjjjMMtt"),"CUST_TRR_END_DT="&amp;TEXT(WORKDAY(TODAY(), -1),"jjjjMMtt"), "CUST_TRR_CRNCY=EUR")</f>
        <v>0.227187</v>
      </c>
      <c r="D269" cm="1">
        <f t="array" aca="1" ref="D269" ca="1">_xll.BDP(Stocks[[#This Row],[bloomberg_query]], "CUST_TRR_RETURN_HOLDING_PER", "CUST_TRR_START_DT="&amp;TEXT(WORKDAY(TODAY(), -6),"jjjjMMtt"),"CUST_TRR_END_DT="&amp;TEXT(WORKDAY(TODAY(), -1),"jjjjMMtt"), "CUST_TRR_CRNCY=EUR")</f>
        <v>2.0834790000000001</v>
      </c>
      <c r="E269" cm="1">
        <f t="array" aca="1" ref="E269" ca="1">_xll.BDP(Stocks[[#This Row],[bloomberg_query]], "CUST_TRR_RETURN_HOLDING_PER", "CUST_TRR_START_DT="&amp;TEXT(WORKDAY(EDATE(TODAY(), -1) - 2, 1),"jjjjMMtt"),"CUST_TRR_END_DT="&amp;TEXT(WORKDAY(TODAY(), -1),"jjjjMMtt"),"CUST_TRR_CRNCY=EUR")</f>
        <v>6.7787569999999997</v>
      </c>
      <c r="F269" cm="1">
        <f t="array" aca="1" ref="F269" ca="1">_xll.BDP(Stocks[[#This Row],[bloomberg_query]], "CUST_TRR_RETURN_HOLDING_PER", "CUST_TRR_START_DT="&amp;TEXT(WORKDAY(DATE(YEAR(TODAY())-1, 12, 31), -1),"jjjjMMtt"),"CUST_TRR_END_DT="&amp;TEXT(WORKDAY(TODAY(), -1),"jjjjMMtt"), "CUST_TRR_CRNCY=EUR")</f>
        <v>32.982579999999999</v>
      </c>
    </row>
    <row r="270" spans="1:6" x14ac:dyDescent="0.25">
      <c r="A270" t="s">
        <v>277</v>
      </c>
      <c r="B270" s="1">
        <v>45.729999542236328</v>
      </c>
      <c r="C270" cm="1">
        <f t="array" aca="1" ref="C270" ca="1">_xll.BDP(Stocks[[#This Row],[bloomberg_query]], "CUST_TRR_RETURN_HOLDING_PER", "CUST_TRR_START_DT="&amp;TEXT(WORKDAY(TODAY(), -2),"jjjjMMtt"),"CUST_TRR_END_DT="&amp;TEXT(WORKDAY(TODAY(), -1),"jjjjMMtt"), "CUST_TRR_CRNCY=EUR")</f>
        <v>-1.7729729999999999</v>
      </c>
      <c r="D270" cm="1">
        <f t="array" aca="1" ref="D270" ca="1">_xll.BDP(Stocks[[#This Row],[bloomberg_query]], "CUST_TRR_RETURN_HOLDING_PER", "CUST_TRR_START_DT="&amp;TEXT(WORKDAY(TODAY(), -6),"jjjjMMtt"),"CUST_TRR_END_DT="&amp;TEXT(WORKDAY(TODAY(), -1),"jjjjMMtt"), "CUST_TRR_CRNCY=EUR")</f>
        <v>0.86589700000000003</v>
      </c>
      <c r="E270" cm="1">
        <f t="array" aca="1" ref="E270" ca="1">_xll.BDP(Stocks[[#This Row],[bloomberg_query]], "CUST_TRR_RETURN_HOLDING_PER", "CUST_TRR_START_DT="&amp;TEXT(WORKDAY(EDATE(TODAY(), -1) - 2, 1),"jjjjMMtt"),"CUST_TRR_END_DT="&amp;TEXT(WORKDAY(TODAY(), -1),"jjjjMMtt"),"CUST_TRR_CRNCY=EUR")</f>
        <v>3.6977859999999998</v>
      </c>
      <c r="F270" cm="1">
        <f t="array" aca="1" ref="F270" ca="1">_xll.BDP(Stocks[[#This Row],[bloomberg_query]], "CUST_TRR_RETURN_HOLDING_PER", "CUST_TRR_START_DT="&amp;TEXT(WORKDAY(DATE(YEAR(TODAY())-1, 12, 31), -1),"jjjjMMtt"),"CUST_TRR_END_DT="&amp;TEXT(WORKDAY(TODAY(), -1),"jjjjMMtt"), "CUST_TRR_CRNCY=EUR")</f>
        <v>17.481249999999999</v>
      </c>
    </row>
    <row r="271" spans="1:6" x14ac:dyDescent="0.25">
      <c r="A271" t="s">
        <v>257</v>
      </c>
      <c r="B271" s="1">
        <v>665.20001220703125</v>
      </c>
      <c r="C271" cm="1">
        <f t="array" aca="1" ref="C271" ca="1">_xll.BDP(Stocks[[#This Row],[bloomberg_query]], "CUST_TRR_RETURN_HOLDING_PER", "CUST_TRR_START_DT="&amp;TEXT(WORKDAY(TODAY(), -2),"jjjjMMtt"),"CUST_TRR_END_DT="&amp;TEXT(WORKDAY(TODAY(), -1),"jjjjMMtt"), "CUST_TRR_CRNCY=EUR")</f>
        <v>-0.83110709999999999</v>
      </c>
      <c r="D271" cm="1">
        <f t="array" aca="1" ref="D271" ca="1">_xll.BDP(Stocks[[#This Row],[bloomberg_query]], "CUST_TRR_RETURN_HOLDING_PER", "CUST_TRR_START_DT="&amp;TEXT(WORKDAY(TODAY(), -6),"jjjjMMtt"),"CUST_TRR_END_DT="&amp;TEXT(WORKDAY(TODAY(), -1),"jjjjMMtt"), "CUST_TRR_CRNCY=EUR")</f>
        <v>2.8316400000000002</v>
      </c>
      <c r="E271" cm="1">
        <f t="array" aca="1" ref="E271" ca="1">_xll.BDP(Stocks[[#This Row],[bloomberg_query]], "CUST_TRR_RETURN_HOLDING_PER", "CUST_TRR_START_DT="&amp;TEXT(WORKDAY(EDATE(TODAY(), -1) - 2, 1),"jjjjMMtt"),"CUST_TRR_END_DT="&amp;TEXT(WORKDAY(TODAY(), -1),"jjjjMMtt"),"CUST_TRR_CRNCY=EUR")</f>
        <v>7.5788019999999996</v>
      </c>
      <c r="F271" cm="1">
        <f t="array" aca="1" ref="F271" ca="1">_xll.BDP(Stocks[[#This Row],[bloomberg_query]], "CUST_TRR_RETURN_HOLDING_PER", "CUST_TRR_START_DT="&amp;TEXT(WORKDAY(DATE(YEAR(TODAY())-1, 12, 31), -1),"jjjjMMtt"),"CUST_TRR_END_DT="&amp;TEXT(WORKDAY(TODAY(), -1),"jjjjMMtt"), "CUST_TRR_CRNCY=EUR")</f>
        <v>42.797440000000002</v>
      </c>
    </row>
    <row r="272" spans="1:6" x14ac:dyDescent="0.25">
      <c r="A272" t="s">
        <v>272</v>
      </c>
      <c r="B272" s="1">
        <v>15.561906517931224</v>
      </c>
      <c r="C272" cm="1">
        <f t="array" aca="1" ref="C272" ca="1">_xll.BDP(Stocks[[#This Row],[bloomberg_query]], "CUST_TRR_RETURN_HOLDING_PER", "CUST_TRR_START_DT="&amp;TEXT(WORKDAY(TODAY(), -2),"jjjjMMtt"),"CUST_TRR_END_DT="&amp;TEXT(WORKDAY(TODAY(), -1),"jjjjMMtt"), "CUST_TRR_CRNCY=EUR")</f>
        <v>6.3478870000000001</v>
      </c>
      <c r="D272" cm="1">
        <f t="array" aca="1" ref="D272" ca="1">_xll.BDP(Stocks[[#This Row],[bloomberg_query]], "CUST_TRR_RETURN_HOLDING_PER", "CUST_TRR_START_DT="&amp;TEXT(WORKDAY(TODAY(), -6),"jjjjMMtt"),"CUST_TRR_END_DT="&amp;TEXT(WORKDAY(TODAY(), -1),"jjjjMMtt"), "CUST_TRR_CRNCY=EUR")</f>
        <v>16.089469999999999</v>
      </c>
      <c r="E272" cm="1">
        <f t="array" aca="1" ref="E272" ca="1">_xll.BDP(Stocks[[#This Row],[bloomberg_query]], "CUST_TRR_RETURN_HOLDING_PER", "CUST_TRR_START_DT="&amp;TEXT(WORKDAY(EDATE(TODAY(), -1) - 2, 1),"jjjjMMtt"),"CUST_TRR_END_DT="&amp;TEXT(WORKDAY(TODAY(), -1),"jjjjMMtt"),"CUST_TRR_CRNCY=EUR")</f>
        <v>33.147669999999998</v>
      </c>
      <c r="F272" cm="1">
        <f t="array" aca="1" ref="F272" ca="1">_xll.BDP(Stocks[[#This Row],[bloomberg_query]], "CUST_TRR_RETURN_HOLDING_PER", "CUST_TRR_START_DT="&amp;TEXT(WORKDAY(DATE(YEAR(TODAY())-1, 12, 31), -1),"jjjjMMtt"),"CUST_TRR_END_DT="&amp;TEXT(WORKDAY(TODAY(), -1),"jjjjMMtt"), "CUST_TRR_CRNCY=EUR")</f>
        <v>93.457229999999996</v>
      </c>
    </row>
    <row r="273" spans="1:6" x14ac:dyDescent="0.25">
      <c r="A273" t="s">
        <v>258</v>
      </c>
      <c r="B273" s="1">
        <v>255.52687378998803</v>
      </c>
      <c r="C273" cm="1">
        <f t="array" aca="1" ref="C273" ca="1">_xll.BDP(Stocks[[#This Row],[bloomberg_query]], "CUST_TRR_RETURN_HOLDING_PER", "CUST_TRR_START_DT="&amp;TEXT(WORKDAY(TODAY(), -2),"jjjjMMtt"),"CUST_TRR_END_DT="&amp;TEXT(WORKDAY(TODAY(), -1),"jjjjMMtt"), "CUST_TRR_CRNCY=EUR")</f>
        <v>1.359993</v>
      </c>
      <c r="D273" cm="1">
        <f t="array" aca="1" ref="D273" ca="1">_xll.BDP(Stocks[[#This Row],[bloomberg_query]], "CUST_TRR_RETURN_HOLDING_PER", "CUST_TRR_START_DT="&amp;TEXT(WORKDAY(TODAY(), -6),"jjjjMMtt"),"CUST_TRR_END_DT="&amp;TEXT(WORKDAY(TODAY(), -1),"jjjjMMtt"), "CUST_TRR_CRNCY=EUR")</f>
        <v>3.7397879999999999</v>
      </c>
      <c r="E273" cm="1">
        <f t="array" aca="1" ref="E273" ca="1">_xll.BDP(Stocks[[#This Row],[bloomberg_query]], "CUST_TRR_RETURN_HOLDING_PER", "CUST_TRR_START_DT="&amp;TEXT(WORKDAY(EDATE(TODAY(), -1) - 2, 1),"jjjjMMtt"),"CUST_TRR_END_DT="&amp;TEXT(WORKDAY(TODAY(), -1),"jjjjMMtt"),"CUST_TRR_CRNCY=EUR")</f>
        <v>12.60239</v>
      </c>
      <c r="F273" cm="1">
        <f t="array" aca="1" ref="F273" ca="1">_xll.BDP(Stocks[[#This Row],[bloomberg_query]], "CUST_TRR_RETURN_HOLDING_PER", "CUST_TRR_START_DT="&amp;TEXT(WORKDAY(DATE(YEAR(TODAY())-1, 12, 31), -1),"jjjjMMtt"),"CUST_TRR_END_DT="&amp;TEXT(WORKDAY(TODAY(), -1),"jjjjMMtt"), "CUST_TRR_CRNCY=EUR")</f>
        <v>23.60811</v>
      </c>
    </row>
    <row r="274" spans="1:6" x14ac:dyDescent="0.25">
      <c r="A274" t="s">
        <v>255</v>
      </c>
      <c r="B274" s="1">
        <v>353.91352447681385</v>
      </c>
      <c r="C274" cm="1">
        <f t="array" aca="1" ref="C274" ca="1">_xll.BDP(Stocks[[#This Row],[bloomberg_query]], "CUST_TRR_RETURN_HOLDING_PER", "CUST_TRR_START_DT="&amp;TEXT(WORKDAY(TODAY(), -2),"jjjjMMtt"),"CUST_TRR_END_DT="&amp;TEXT(WORKDAY(TODAY(), -1),"jjjjMMtt"), "CUST_TRR_CRNCY=EUR")</f>
        <v>0.457507</v>
      </c>
      <c r="D274" cm="1">
        <f t="array" aca="1" ref="D274" ca="1">_xll.BDP(Stocks[[#This Row],[bloomberg_query]], "CUST_TRR_RETURN_HOLDING_PER", "CUST_TRR_START_DT="&amp;TEXT(WORKDAY(TODAY(), -6),"jjjjMMtt"),"CUST_TRR_END_DT="&amp;TEXT(WORKDAY(TODAY(), -1),"jjjjMMtt"), "CUST_TRR_CRNCY=EUR")</f>
        <v>-0.41715600000000003</v>
      </c>
      <c r="E274" cm="1">
        <f t="array" aca="1" ref="E274" ca="1">_xll.BDP(Stocks[[#This Row],[bloomberg_query]], "CUST_TRR_RETURN_HOLDING_PER", "CUST_TRR_START_DT="&amp;TEXT(WORKDAY(EDATE(TODAY(), -1) - 2, 1),"jjjjMMtt"),"CUST_TRR_END_DT="&amp;TEXT(WORKDAY(TODAY(), -1),"jjjjMMtt"),"CUST_TRR_CRNCY=EUR")</f>
        <v>-1.002562</v>
      </c>
      <c r="F274" cm="1">
        <f t="array" aca="1" ref="F274" ca="1">_xll.BDP(Stocks[[#This Row],[bloomberg_query]], "CUST_TRR_RETURN_HOLDING_PER", "CUST_TRR_START_DT="&amp;TEXT(WORKDAY(DATE(YEAR(TODAY())-1, 12, 31), -1),"jjjjMMtt"),"CUST_TRR_END_DT="&amp;TEXT(WORKDAY(TODAY(), -1),"jjjjMMtt"), "CUST_TRR_CRNCY=EUR")</f>
        <v>52.788170000000001</v>
      </c>
    </row>
    <row r="275" spans="1:6" x14ac:dyDescent="0.25">
      <c r="A275" t="s">
        <v>264</v>
      </c>
      <c r="B275" s="1">
        <v>16.879999160766602</v>
      </c>
      <c r="C275" cm="1">
        <f t="array" aca="1" ref="C275" ca="1">_xll.BDP(Stocks[[#This Row],[bloomberg_query]], "CUST_TRR_RETURN_HOLDING_PER", "CUST_TRR_START_DT="&amp;TEXT(WORKDAY(TODAY(), -2),"jjjjMMtt"),"CUST_TRR_END_DT="&amp;TEXT(WORKDAY(TODAY(), -1),"jjjjMMtt"), "CUST_TRR_CRNCY=EUR")</f>
        <v>-0.64705880000000005</v>
      </c>
      <c r="D275" cm="1">
        <f t="array" aca="1" ref="D275" ca="1">_xll.BDP(Stocks[[#This Row],[bloomberg_query]], "CUST_TRR_RETURN_HOLDING_PER", "CUST_TRR_START_DT="&amp;TEXT(WORKDAY(TODAY(), -6),"jjjjMMtt"),"CUST_TRR_END_DT="&amp;TEXT(WORKDAY(TODAY(), -1),"jjjjMMtt"), "CUST_TRR_CRNCY=EUR")</f>
        <v>-1.22807</v>
      </c>
      <c r="E275" cm="1">
        <f t="array" aca="1" ref="E275" ca="1">_xll.BDP(Stocks[[#This Row],[bloomberg_query]], "CUST_TRR_RETURN_HOLDING_PER", "CUST_TRR_START_DT="&amp;TEXT(WORKDAY(EDATE(TODAY(), -1) - 2, 1),"jjjjMMtt"),"CUST_TRR_END_DT="&amp;TEXT(WORKDAY(TODAY(), -1),"jjjjMMtt"),"CUST_TRR_CRNCY=EUR")</f>
        <v>9.8893950000000004</v>
      </c>
      <c r="F275" cm="1">
        <f t="array" aca="1" ref="F275" ca="1">_xll.BDP(Stocks[[#This Row],[bloomberg_query]], "CUST_TRR_RETURN_HOLDING_PER", "CUST_TRR_START_DT="&amp;TEXT(WORKDAY(DATE(YEAR(TODAY())-1, 12, 31), -1),"jjjjMMtt"),"CUST_TRR_END_DT="&amp;TEXT(WORKDAY(TODAY(), -1),"jjjjMMtt"), "CUST_TRR_CRNCY=EUR")</f>
        <v>34.95805</v>
      </c>
    </row>
    <row r="276" spans="1:6" x14ac:dyDescent="0.25">
      <c r="A276" t="s">
        <v>267</v>
      </c>
      <c r="B276" s="1">
        <v>15.529999732971191</v>
      </c>
      <c r="C276" cm="1">
        <f t="array" aca="1" ref="C276" ca="1">_xll.BDP(Stocks[[#This Row],[bloomberg_query]], "CUST_TRR_RETURN_HOLDING_PER", "CUST_TRR_START_DT="&amp;TEXT(WORKDAY(TODAY(), -2),"jjjjMMtt"),"CUST_TRR_END_DT="&amp;TEXT(WORKDAY(TODAY(), -1),"jjjjMMtt"), "CUST_TRR_CRNCY=EUR")</f>
        <v>0.61014769999999996</v>
      </c>
      <c r="D276" cm="1">
        <f t="array" aca="1" ref="D276" ca="1">_xll.BDP(Stocks[[#This Row],[bloomberg_query]], "CUST_TRR_RETURN_HOLDING_PER", "CUST_TRR_START_DT="&amp;TEXT(WORKDAY(TODAY(), -6),"jjjjMMtt"),"CUST_TRR_END_DT="&amp;TEXT(WORKDAY(TODAY(), -1),"jjjjMMtt"), "CUST_TRR_CRNCY=EUR")</f>
        <v>1.2932429999999999</v>
      </c>
      <c r="E276" cm="1">
        <f t="array" aca="1" ref="E276" ca="1">_xll.BDP(Stocks[[#This Row],[bloomberg_query]], "CUST_TRR_RETURN_HOLDING_PER", "CUST_TRR_START_DT="&amp;TEXT(WORKDAY(EDATE(TODAY(), -1) - 2, 1),"jjjjMMtt"),"CUST_TRR_END_DT="&amp;TEXT(WORKDAY(TODAY(), -1),"jjjjMMtt"),"CUST_TRR_CRNCY=EUR")</f>
        <v>13.85136</v>
      </c>
      <c r="F276" cm="1">
        <f t="array" aca="1" ref="F276" ca="1">_xll.BDP(Stocks[[#This Row],[bloomberg_query]], "CUST_TRR_RETURN_HOLDING_PER", "CUST_TRR_START_DT="&amp;TEXT(WORKDAY(DATE(YEAR(TODAY())-1, 12, 31), -1),"jjjjMMtt"),"CUST_TRR_END_DT="&amp;TEXT(WORKDAY(TODAY(), -1),"jjjjMMtt"), "CUST_TRR_CRNCY=EUR")</f>
        <v>49.24474</v>
      </c>
    </row>
    <row r="277" spans="1:6" x14ac:dyDescent="0.25">
      <c r="A277" t="s">
        <v>279</v>
      </c>
      <c r="B277" s="1">
        <v>113.94855720475707</v>
      </c>
      <c r="C277" cm="1">
        <f t="array" aca="1" ref="C277" ca="1">_xll.BDP(Stocks[[#This Row],[bloomberg_query]], "CUST_TRR_RETURN_HOLDING_PER", "CUST_TRR_START_DT="&amp;TEXT(WORKDAY(TODAY(), -2),"jjjjMMtt"),"CUST_TRR_END_DT="&amp;TEXT(WORKDAY(TODAY(), -1),"jjjjMMtt"), "CUST_TRR_CRNCY=EUR")</f>
        <v>0.94132749999999998</v>
      </c>
      <c r="D277" cm="1">
        <f t="array" aca="1" ref="D277" ca="1">_xll.BDP(Stocks[[#This Row],[bloomberg_query]], "CUST_TRR_RETURN_HOLDING_PER", "CUST_TRR_START_DT="&amp;TEXT(WORKDAY(TODAY(), -6),"jjjjMMtt"),"CUST_TRR_END_DT="&amp;TEXT(WORKDAY(TODAY(), -1),"jjjjMMtt"), "CUST_TRR_CRNCY=EUR")</f>
        <v>3.148736</v>
      </c>
      <c r="E277" cm="1">
        <f t="array" aca="1" ref="E277" ca="1">_xll.BDP(Stocks[[#This Row],[bloomberg_query]], "CUST_TRR_RETURN_HOLDING_PER", "CUST_TRR_START_DT="&amp;TEXT(WORKDAY(EDATE(TODAY(), -1) - 2, 1),"jjjjMMtt"),"CUST_TRR_END_DT="&amp;TEXT(WORKDAY(TODAY(), -1),"jjjjMMtt"),"CUST_TRR_CRNCY=EUR")</f>
        <v>-7.2894769999999998</v>
      </c>
      <c r="F277" cm="1">
        <f t="array" aca="1" ref="F277" ca="1">_xll.BDP(Stocks[[#This Row],[bloomberg_query]], "CUST_TRR_RETURN_HOLDING_PER", "CUST_TRR_START_DT="&amp;TEXT(WORKDAY(DATE(YEAR(TODAY())-1, 12, 31), -1),"jjjjMMtt"),"CUST_TRR_END_DT="&amp;TEXT(WORKDAY(TODAY(), -1),"jjjjMMtt"), "CUST_TRR_CRNCY=EUR")</f>
        <v>3.8661089999999998</v>
      </c>
    </row>
    <row r="278" spans="1:6" x14ac:dyDescent="0.25">
      <c r="A278" t="s">
        <v>280</v>
      </c>
      <c r="B278" s="1">
        <v>81.011088642441734</v>
      </c>
      <c r="C278" cm="1">
        <f t="array" aca="1" ref="C278" ca="1">_xll.BDP(Stocks[[#This Row],[bloomberg_query]], "CUST_TRR_RETURN_HOLDING_PER", "CUST_TRR_START_DT="&amp;TEXT(WORKDAY(TODAY(), -2),"jjjjMMtt"),"CUST_TRR_END_DT="&amp;TEXT(WORKDAY(TODAY(), -1),"jjjjMMtt"), "CUST_TRR_CRNCY=EUR")</f>
        <v>-2.7368960000000002</v>
      </c>
      <c r="D278" cm="1">
        <f t="array" aca="1" ref="D278" ca="1">_xll.BDP(Stocks[[#This Row],[bloomberg_query]], "CUST_TRR_RETURN_HOLDING_PER", "CUST_TRR_START_DT="&amp;TEXT(WORKDAY(TODAY(), -6),"jjjjMMtt"),"CUST_TRR_END_DT="&amp;TEXT(WORKDAY(TODAY(), -1),"jjjjMMtt"), "CUST_TRR_CRNCY=EUR")</f>
        <v>-2.2525059999999999</v>
      </c>
      <c r="E278" cm="1">
        <f t="array" aca="1" ref="E278" ca="1">_xll.BDP(Stocks[[#This Row],[bloomberg_query]], "CUST_TRR_RETURN_HOLDING_PER", "CUST_TRR_START_DT="&amp;TEXT(WORKDAY(EDATE(TODAY(), -1) - 2, 1),"jjjjMMtt"),"CUST_TRR_END_DT="&amp;TEXT(WORKDAY(TODAY(), -1),"jjjjMMtt"),"CUST_TRR_CRNCY=EUR")</f>
        <v>-5.7556099999999999</v>
      </c>
      <c r="F278" cm="1">
        <f t="array" aca="1" ref="F278" ca="1">_xll.BDP(Stocks[[#This Row],[bloomberg_query]], "CUST_TRR_RETURN_HOLDING_PER", "CUST_TRR_START_DT="&amp;TEXT(WORKDAY(DATE(YEAR(TODAY())-1, 12, 31), -1),"jjjjMMtt"),"CUST_TRR_END_DT="&amp;TEXT(WORKDAY(TODAY(), -1),"jjjjMMtt"), "CUST_TRR_CRNCY=EUR")</f>
        <v>56.994039999999998</v>
      </c>
    </row>
    <row r="279" spans="1:6" x14ac:dyDescent="0.25">
      <c r="A279" t="s">
        <v>256</v>
      </c>
      <c r="B279" s="1">
        <v>56.282843182446754</v>
      </c>
      <c r="C279" cm="1">
        <f t="array" aca="1" ref="C279" ca="1">_xll.BDP(Stocks[[#This Row],[bloomberg_query]], "CUST_TRR_RETURN_HOLDING_PER", "CUST_TRR_START_DT="&amp;TEXT(WORKDAY(TODAY(), -2),"jjjjMMtt"),"CUST_TRR_END_DT="&amp;TEXT(WORKDAY(TODAY(), -1),"jjjjMMtt"), "CUST_TRR_CRNCY=EUR")</f>
        <v>1.4610559999999999</v>
      </c>
      <c r="D279" cm="1">
        <f t="array" aca="1" ref="D279" ca="1">_xll.BDP(Stocks[[#This Row],[bloomberg_query]], "CUST_TRR_RETURN_HOLDING_PER", "CUST_TRR_START_DT="&amp;TEXT(WORKDAY(TODAY(), -6),"jjjjMMtt"),"CUST_TRR_END_DT="&amp;TEXT(WORKDAY(TODAY(), -1),"jjjjMMtt"), "CUST_TRR_CRNCY=EUR")</f>
        <v>3.4215089999999999</v>
      </c>
      <c r="E279" cm="1">
        <f t="array" aca="1" ref="E279" ca="1">_xll.BDP(Stocks[[#This Row],[bloomberg_query]], "CUST_TRR_RETURN_HOLDING_PER", "CUST_TRR_START_DT="&amp;TEXT(WORKDAY(EDATE(TODAY(), -1) - 2, 1),"jjjjMMtt"),"CUST_TRR_END_DT="&amp;TEXT(WORKDAY(TODAY(), -1),"jjjjMMtt"),"CUST_TRR_CRNCY=EUR")</f>
        <v>13.68178</v>
      </c>
      <c r="F279" cm="1">
        <f t="array" aca="1" ref="F279" ca="1">_xll.BDP(Stocks[[#This Row],[bloomberg_query]], "CUST_TRR_RETURN_HOLDING_PER", "CUST_TRR_START_DT="&amp;TEXT(WORKDAY(DATE(YEAR(TODAY())-1, 12, 31), -1),"jjjjMMtt"),"CUST_TRR_END_DT="&amp;TEXT(WORKDAY(TODAY(), -1),"jjjjMMtt"), "CUST_TRR_CRNCY=EUR")</f>
        <v>74.62518</v>
      </c>
    </row>
    <row r="280" spans="1:6" x14ac:dyDescent="0.25">
      <c r="A280" t="s">
        <v>266</v>
      </c>
      <c r="B280" s="1">
        <v>146.87932147137457</v>
      </c>
      <c r="C280" cm="1">
        <f t="array" aca="1" ref="C280" ca="1">_xll.BDP(Stocks[[#This Row],[bloomberg_query]], "CUST_TRR_RETURN_HOLDING_PER", "CUST_TRR_START_DT="&amp;TEXT(WORKDAY(TODAY(), -2),"jjjjMMtt"),"CUST_TRR_END_DT="&amp;TEXT(WORKDAY(TODAY(), -1),"jjjjMMtt"), "CUST_TRR_CRNCY=EUR")</f>
        <v>2.7310080000000001</v>
      </c>
      <c r="D280" cm="1">
        <f t="array" aca="1" ref="D280" ca="1">_xll.BDP(Stocks[[#This Row],[bloomberg_query]], "CUST_TRR_RETURN_HOLDING_PER", "CUST_TRR_START_DT="&amp;TEXT(WORKDAY(TODAY(), -6),"jjjjMMtt"),"CUST_TRR_END_DT="&amp;TEXT(WORKDAY(TODAY(), -1),"jjjjMMtt"), "CUST_TRR_CRNCY=EUR")</f>
        <v>3.1153179999999998</v>
      </c>
      <c r="E280" cm="1">
        <f t="array" aca="1" ref="E280" ca="1">_xll.BDP(Stocks[[#This Row],[bloomberg_query]], "CUST_TRR_RETURN_HOLDING_PER", "CUST_TRR_START_DT="&amp;TEXT(WORKDAY(EDATE(TODAY(), -1) - 2, 1),"jjjjMMtt"),"CUST_TRR_END_DT="&amp;TEXT(WORKDAY(TODAY(), -1),"jjjjMMtt"),"CUST_TRR_CRNCY=EUR")</f>
        <v>-6.5845419999999999</v>
      </c>
      <c r="F280" cm="1">
        <f t="array" aca="1" ref="F280" ca="1">_xll.BDP(Stocks[[#This Row],[bloomberg_query]], "CUST_TRR_RETURN_HOLDING_PER", "CUST_TRR_START_DT="&amp;TEXT(WORKDAY(DATE(YEAR(TODAY())-1, 12, 31), -1),"jjjjMMtt"),"CUST_TRR_END_DT="&amp;TEXT(WORKDAY(TODAY(), -1),"jjjjMMtt"), "CUST_TRR_CRNCY=EUR")</f>
        <v>12.3607</v>
      </c>
    </row>
    <row r="281" spans="1:6" x14ac:dyDescent="0.25">
      <c r="A281" t="s">
        <v>268</v>
      </c>
      <c r="B281" s="1">
        <v>324.02507605789623</v>
      </c>
      <c r="C281" cm="1">
        <f t="array" aca="1" ref="C281" ca="1">_xll.BDP(Stocks[[#This Row],[bloomberg_query]], "CUST_TRR_RETURN_HOLDING_PER", "CUST_TRR_START_DT="&amp;TEXT(WORKDAY(TODAY(), -2),"jjjjMMtt"),"CUST_TRR_END_DT="&amp;TEXT(WORKDAY(TODAY(), -1),"jjjjMMtt"), "CUST_TRR_CRNCY=EUR")</f>
        <v>2.3894630000000001</v>
      </c>
      <c r="D281" cm="1">
        <f t="array" aca="1" ref="D281" ca="1">_xll.BDP(Stocks[[#This Row],[bloomberg_query]], "CUST_TRR_RETURN_HOLDING_PER", "CUST_TRR_START_DT="&amp;TEXT(WORKDAY(TODAY(), -6),"jjjjMMtt"),"CUST_TRR_END_DT="&amp;TEXT(WORKDAY(TODAY(), -1),"jjjjMMtt"), "CUST_TRR_CRNCY=EUR")</f>
        <v>1.8075490000000001</v>
      </c>
      <c r="E281" cm="1">
        <f t="array" aca="1" ref="E281" ca="1">_xll.BDP(Stocks[[#This Row],[bloomberg_query]], "CUST_TRR_RETURN_HOLDING_PER", "CUST_TRR_START_DT="&amp;TEXT(WORKDAY(EDATE(TODAY(), -1) - 2, 1),"jjjjMMtt"),"CUST_TRR_END_DT="&amp;TEXT(WORKDAY(TODAY(), -1),"jjjjMMtt"),"CUST_TRR_CRNCY=EUR")</f>
        <v>13.96876</v>
      </c>
      <c r="F281" cm="1">
        <f t="array" aca="1" ref="F281" ca="1">_xll.BDP(Stocks[[#This Row],[bloomberg_query]], "CUST_TRR_RETURN_HOLDING_PER", "CUST_TRR_START_DT="&amp;TEXT(WORKDAY(DATE(YEAR(TODAY())-1, 12, 31), -1),"jjjjMMtt"),"CUST_TRR_END_DT="&amp;TEXT(WORKDAY(TODAY(), -1),"jjjjMMtt"), "CUST_TRR_CRNCY=EUR")</f>
        <v>40.412559999999999</v>
      </c>
    </row>
    <row r="282" spans="1:6" x14ac:dyDescent="0.25">
      <c r="A282" t="s">
        <v>252</v>
      </c>
      <c r="B282" s="1">
        <v>104.01954457453674</v>
      </c>
      <c r="C282" cm="1">
        <f t="array" aca="1" ref="C282" ca="1">_xll.BDP(Stocks[[#This Row],[bloomberg_query]], "CUST_TRR_RETURN_HOLDING_PER", "CUST_TRR_START_DT="&amp;TEXT(WORKDAY(TODAY(), -2),"jjjjMMtt"),"CUST_TRR_END_DT="&amp;TEXT(WORKDAY(TODAY(), -1),"jjjjMMtt"), "CUST_TRR_CRNCY=EUR")</f>
        <v>1.9370810000000001</v>
      </c>
      <c r="D282" cm="1">
        <f t="array" aca="1" ref="D282" ca="1">_xll.BDP(Stocks[[#This Row],[bloomberg_query]], "CUST_TRR_RETURN_HOLDING_PER", "CUST_TRR_START_DT="&amp;TEXT(WORKDAY(TODAY(), -6),"jjjjMMtt"),"CUST_TRR_END_DT="&amp;TEXT(WORKDAY(TODAY(), -1),"jjjjMMtt"), "CUST_TRR_CRNCY=EUR")</f>
        <v>-3.7223510000000002</v>
      </c>
      <c r="E282" cm="1">
        <f t="array" aca="1" ref="E282" ca="1">_xll.BDP(Stocks[[#This Row],[bloomberg_query]], "CUST_TRR_RETURN_HOLDING_PER", "CUST_TRR_START_DT="&amp;TEXT(WORKDAY(EDATE(TODAY(), -1) - 2, 1),"jjjjMMtt"),"CUST_TRR_END_DT="&amp;TEXT(WORKDAY(TODAY(), -1),"jjjjMMtt"),"CUST_TRR_CRNCY=EUR")</f>
        <v>-15.790699999999999</v>
      </c>
      <c r="F282" cm="1">
        <f t="array" aca="1" ref="F282" ca="1">_xll.BDP(Stocks[[#This Row],[bloomberg_query]], "CUST_TRR_RETURN_HOLDING_PER", "CUST_TRR_START_DT="&amp;TEXT(WORKDAY(DATE(YEAR(TODAY())-1, 12, 31), -1),"jjjjMMtt"),"CUST_TRR_END_DT="&amp;TEXT(WORKDAY(TODAY(), -1),"jjjjMMtt"), "CUST_TRR_CRNCY=EUR")</f>
        <v>16.37903</v>
      </c>
    </row>
    <row r="283" spans="1:6" x14ac:dyDescent="0.25">
      <c r="A283" t="s">
        <v>271</v>
      </c>
      <c r="B283" s="1">
        <v>79.976030238775692</v>
      </c>
      <c r="C283" cm="1">
        <f t="array" aca="1" ref="C283" ca="1">_xll.BDP(Stocks[[#This Row],[bloomberg_query]], "CUST_TRR_RETURN_HOLDING_PER", "CUST_TRR_START_DT="&amp;TEXT(WORKDAY(TODAY(), -2),"jjjjMMtt"),"CUST_TRR_END_DT="&amp;TEXT(WORKDAY(TODAY(), -1),"jjjjMMtt"), "CUST_TRR_CRNCY=EUR")</f>
        <v>0.29917630000000001</v>
      </c>
      <c r="D283" cm="1">
        <f t="array" aca="1" ref="D283" ca="1">_xll.BDP(Stocks[[#This Row],[bloomberg_query]], "CUST_TRR_RETURN_HOLDING_PER", "CUST_TRR_START_DT="&amp;TEXT(WORKDAY(TODAY(), -6),"jjjjMMtt"),"CUST_TRR_END_DT="&amp;TEXT(WORKDAY(TODAY(), -1),"jjjjMMtt"), "CUST_TRR_CRNCY=EUR")</f>
        <v>0.64368099999999995</v>
      </c>
      <c r="E283" cm="1">
        <f t="array" aca="1" ref="E283" ca="1">_xll.BDP(Stocks[[#This Row],[bloomberg_query]], "CUST_TRR_RETURN_HOLDING_PER", "CUST_TRR_START_DT="&amp;TEXT(WORKDAY(EDATE(TODAY(), -1) - 2, 1),"jjjjMMtt"),"CUST_TRR_END_DT="&amp;TEXT(WORKDAY(TODAY(), -1),"jjjjMMtt"),"CUST_TRR_CRNCY=EUR")</f>
        <v>2.1139760000000001</v>
      </c>
      <c r="F283" cm="1">
        <f t="array" aca="1" ref="F283" ca="1">_xll.BDP(Stocks[[#This Row],[bloomberg_query]], "CUST_TRR_RETURN_HOLDING_PER", "CUST_TRR_START_DT="&amp;TEXT(WORKDAY(DATE(YEAR(TODAY())-1, 12, 31), -1),"jjjjMMtt"),"CUST_TRR_END_DT="&amp;TEXT(WORKDAY(TODAY(), -1),"jjjjMMtt"), "CUST_TRR_CRNCY=EUR")</f>
        <v>15.643829999999999</v>
      </c>
    </row>
    <row r="284" spans="1:6" x14ac:dyDescent="0.25">
      <c r="A284" t="s">
        <v>283</v>
      </c>
      <c r="B284" s="1">
        <v>315.58956393472852</v>
      </c>
      <c r="C284" cm="1">
        <f t="array" aca="1" ref="C284" ca="1">_xll.BDP(Stocks[[#This Row],[bloomberg_query]], "CUST_TRR_RETURN_HOLDING_PER", "CUST_TRR_START_DT="&amp;TEXT(WORKDAY(TODAY(), -2),"jjjjMMtt"),"CUST_TRR_END_DT="&amp;TEXT(WORKDAY(TODAY(), -1),"jjjjMMtt"), "CUST_TRR_CRNCY=EUR")</f>
        <v>3.2619899999999999</v>
      </c>
      <c r="D284" cm="1">
        <f t="array" aca="1" ref="D284" ca="1">_xll.BDP(Stocks[[#This Row],[bloomberg_query]], "CUST_TRR_RETURN_HOLDING_PER", "CUST_TRR_START_DT="&amp;TEXT(WORKDAY(TODAY(), -6),"jjjjMMtt"),"CUST_TRR_END_DT="&amp;TEXT(WORKDAY(TODAY(), -1),"jjjjMMtt"), "CUST_TRR_CRNCY=EUR")</f>
        <v>8.4698779999999996</v>
      </c>
      <c r="E284" cm="1">
        <f t="array" aca="1" ref="E284" ca="1">_xll.BDP(Stocks[[#This Row],[bloomberg_query]], "CUST_TRR_RETURN_HOLDING_PER", "CUST_TRR_START_DT="&amp;TEXT(WORKDAY(EDATE(TODAY(), -1) - 2, 1),"jjjjMMtt"),"CUST_TRR_END_DT="&amp;TEXT(WORKDAY(TODAY(), -1),"jjjjMMtt"),"CUST_TRR_CRNCY=EUR")</f>
        <v>11.85984</v>
      </c>
      <c r="F284" cm="1">
        <f t="array" aca="1" ref="F284" ca="1">_xll.BDP(Stocks[[#This Row],[bloomberg_query]], "CUST_TRR_RETURN_HOLDING_PER", "CUST_TRR_START_DT="&amp;TEXT(WORKDAY(DATE(YEAR(TODAY())-1, 12, 31), -1),"jjjjMMtt"),"CUST_TRR_END_DT="&amp;TEXT(WORKDAY(TODAY(), -1),"jjjjMMtt"), "CUST_TRR_CRNCY=EUR")</f>
        <v>70.054019999999994</v>
      </c>
    </row>
    <row r="285" spans="1:6" x14ac:dyDescent="0.25">
      <c r="A285" t="s">
        <v>262</v>
      </c>
      <c r="B285" s="1">
        <v>308.05752742693829</v>
      </c>
      <c r="C285" cm="1">
        <f t="array" aca="1" ref="C285" ca="1">_xll.BDP(Stocks[[#This Row],[bloomberg_query]], "CUST_TRR_RETURN_HOLDING_PER", "CUST_TRR_START_DT="&amp;TEXT(WORKDAY(TODAY(), -2),"jjjjMMtt"),"CUST_TRR_END_DT="&amp;TEXT(WORKDAY(TODAY(), -1),"jjjjMMtt"), "CUST_TRR_CRNCY=EUR")</f>
        <v>-0.25242949999999997</v>
      </c>
      <c r="D285" cm="1">
        <f t="array" aca="1" ref="D285" ca="1">_xll.BDP(Stocks[[#This Row],[bloomberg_query]], "CUST_TRR_RETURN_HOLDING_PER", "CUST_TRR_START_DT="&amp;TEXT(WORKDAY(TODAY(), -6),"jjjjMMtt"),"CUST_TRR_END_DT="&amp;TEXT(WORKDAY(TODAY(), -1),"jjjjMMtt"), "CUST_TRR_CRNCY=EUR")</f>
        <v>1.422993</v>
      </c>
      <c r="E285" cm="1">
        <f t="array" aca="1" ref="E285" ca="1">_xll.BDP(Stocks[[#This Row],[bloomberg_query]], "CUST_TRR_RETURN_HOLDING_PER", "CUST_TRR_START_DT="&amp;TEXT(WORKDAY(EDATE(TODAY(), -1) - 2, 1),"jjjjMMtt"),"CUST_TRR_END_DT="&amp;TEXT(WORKDAY(TODAY(), -1),"jjjjMMtt"),"CUST_TRR_CRNCY=EUR")</f>
        <v>-0.1613559</v>
      </c>
      <c r="F285" cm="1">
        <f t="array" aca="1" ref="F285" ca="1">_xll.BDP(Stocks[[#This Row],[bloomberg_query]], "CUST_TRR_RETURN_HOLDING_PER", "CUST_TRR_START_DT="&amp;TEXT(WORKDAY(DATE(YEAR(TODAY())-1, 12, 31), -1),"jjjjMMtt"),"CUST_TRR_END_DT="&amp;TEXT(WORKDAY(TODAY(), -1),"jjjjMMtt"), "CUST_TRR_CRNCY=EUR")</f>
        <v>78.8596</v>
      </c>
    </row>
    <row r="286" spans="1:6" x14ac:dyDescent="0.25">
      <c r="A286" t="s">
        <v>275</v>
      </c>
      <c r="B286" s="1">
        <v>83.550003051757813</v>
      </c>
      <c r="C286" cm="1">
        <f t="array" aca="1" ref="C286" ca="1">_xll.BDP(Stocks[[#This Row],[bloomberg_query]], "CUST_TRR_RETURN_HOLDING_PER", "CUST_TRR_START_DT="&amp;TEXT(WORKDAY(TODAY(), -2),"jjjjMMtt"),"CUST_TRR_END_DT="&amp;TEXT(WORKDAY(TODAY(), -1),"jjjjMMtt"), "CUST_TRR_CRNCY=EUR")</f>
        <v>-2.600473</v>
      </c>
      <c r="D286" cm="1">
        <f t="array" aca="1" ref="D286" ca="1">_xll.BDP(Stocks[[#This Row],[bloomberg_query]], "CUST_TRR_RETURN_HOLDING_PER", "CUST_TRR_START_DT="&amp;TEXT(WORKDAY(TODAY(), -6),"jjjjMMtt"),"CUST_TRR_END_DT="&amp;TEXT(WORKDAY(TODAY(), -1),"jjjjMMtt"), "CUST_TRR_CRNCY=EUR")</f>
        <v>2.8714110000000002</v>
      </c>
      <c r="E286" cm="1">
        <f t="array" aca="1" ref="E286" ca="1">_xll.BDP(Stocks[[#This Row],[bloomberg_query]], "CUST_TRR_RETURN_HOLDING_PER", "CUST_TRR_START_DT="&amp;TEXT(WORKDAY(EDATE(TODAY(), -1) - 2, 1),"jjjjMMtt"),"CUST_TRR_END_DT="&amp;TEXT(WORKDAY(TODAY(), -1),"jjjjMMtt"),"CUST_TRR_CRNCY=EUR")</f>
        <v>2.0950229999999999</v>
      </c>
      <c r="F286" cm="1">
        <f t="array" aca="1" ref="F286" ca="1">_xll.BDP(Stocks[[#This Row],[bloomberg_query]], "CUST_TRR_RETURN_HOLDING_PER", "CUST_TRR_START_DT="&amp;TEXT(WORKDAY(DATE(YEAR(TODAY())-1, 12, 31), -1),"jjjjMMtt"),"CUST_TRR_END_DT="&amp;TEXT(WORKDAY(TODAY(), -1),"jjjjMMtt"), "CUST_TRR_CRNCY=EUR")</f>
        <v>33.979329999999997</v>
      </c>
    </row>
    <row r="287" spans="1:6" x14ac:dyDescent="0.25">
      <c r="A287" t="s">
        <v>265</v>
      </c>
      <c r="B287" s="1">
        <v>200.83894164285056</v>
      </c>
      <c r="C287" cm="1">
        <f t="array" aca="1" ref="C287" ca="1">_xll.BDP(Stocks[[#This Row],[bloomberg_query]], "CUST_TRR_RETURN_HOLDING_PER", "CUST_TRR_START_DT="&amp;TEXT(WORKDAY(TODAY(), -2),"jjjjMMtt"),"CUST_TRR_END_DT="&amp;TEXT(WORKDAY(TODAY(), -1),"jjjjMMtt"), "CUST_TRR_CRNCY=EUR")</f>
        <v>0.93262429999999996</v>
      </c>
      <c r="D287" cm="1">
        <f t="array" aca="1" ref="D287" ca="1">_xll.BDP(Stocks[[#This Row],[bloomberg_query]], "CUST_TRR_RETURN_HOLDING_PER", "CUST_TRR_START_DT="&amp;TEXT(WORKDAY(TODAY(), -6),"jjjjMMtt"),"CUST_TRR_END_DT="&amp;TEXT(WORKDAY(TODAY(), -1),"jjjjMMtt"), "CUST_TRR_CRNCY=EUR")</f>
        <v>2.4315359999999999</v>
      </c>
      <c r="E287" cm="1">
        <f t="array" aca="1" ref="E287" ca="1">_xll.BDP(Stocks[[#This Row],[bloomberg_query]], "CUST_TRR_RETURN_HOLDING_PER", "CUST_TRR_START_DT="&amp;TEXT(WORKDAY(EDATE(TODAY(), -1) - 2, 1),"jjjjMMtt"),"CUST_TRR_END_DT="&amp;TEXT(WORKDAY(TODAY(), -1),"jjjjMMtt"),"CUST_TRR_CRNCY=EUR")</f>
        <v>10.720230000000001</v>
      </c>
      <c r="F287" cm="1">
        <f t="array" aca="1" ref="F287" ca="1">_xll.BDP(Stocks[[#This Row],[bloomberg_query]], "CUST_TRR_RETURN_HOLDING_PER", "CUST_TRR_START_DT="&amp;TEXT(WORKDAY(DATE(YEAR(TODAY())-1, 12, 31), -1),"jjjjMMtt"),"CUST_TRR_END_DT="&amp;TEXT(WORKDAY(TODAY(), -1),"jjjjMMtt"), "CUST_TRR_CRNCY=EUR")</f>
        <v>27.332650000000001</v>
      </c>
    </row>
    <row r="288" spans="1:6" x14ac:dyDescent="0.25">
      <c r="A288" t="s">
        <v>269</v>
      </c>
      <c r="B288" s="1">
        <v>97.879598045542551</v>
      </c>
      <c r="C288" cm="1">
        <f t="array" aca="1" ref="C288" ca="1">_xll.BDP(Stocks[[#This Row],[bloomberg_query]], "CUST_TRR_RETURN_HOLDING_PER", "CUST_TRR_START_DT="&amp;TEXT(WORKDAY(TODAY(), -2),"jjjjMMtt"),"CUST_TRR_END_DT="&amp;TEXT(WORKDAY(TODAY(), -1),"jjjjMMtt"), "CUST_TRR_CRNCY=EUR")</f>
        <v>4.5892419999999996</v>
      </c>
      <c r="D288" cm="1">
        <f t="array" aca="1" ref="D288" ca="1">_xll.BDP(Stocks[[#This Row],[bloomberg_query]], "CUST_TRR_RETURN_HOLDING_PER", "CUST_TRR_START_DT="&amp;TEXT(WORKDAY(TODAY(), -6),"jjjjMMtt"),"CUST_TRR_END_DT="&amp;TEXT(WORKDAY(TODAY(), -1),"jjjjMMtt"), "CUST_TRR_CRNCY=EUR")</f>
        <v>9.8908529999999999</v>
      </c>
      <c r="E288" cm="1">
        <f t="array" aca="1" ref="E288" ca="1">_xll.BDP(Stocks[[#This Row],[bloomberg_query]], "CUST_TRR_RETURN_HOLDING_PER", "CUST_TRR_START_DT="&amp;TEXT(WORKDAY(EDATE(TODAY(), -1) - 2, 1),"jjjjMMtt"),"CUST_TRR_END_DT="&amp;TEXT(WORKDAY(TODAY(), -1),"jjjjMMtt"),"CUST_TRR_CRNCY=EUR")</f>
        <v>11.971579999999999</v>
      </c>
      <c r="F288" cm="1">
        <f t="array" aca="1" ref="F288" ca="1">_xll.BDP(Stocks[[#This Row],[bloomberg_query]], "CUST_TRR_RETURN_HOLDING_PER", "CUST_TRR_START_DT="&amp;TEXT(WORKDAY(DATE(YEAR(TODAY())-1, 12, 31), -1),"jjjjMMtt"),"CUST_TRR_END_DT="&amp;TEXT(WORKDAY(TODAY(), -1),"jjjjMMtt"), "CUST_TRR_CRNCY=EUR")</f>
        <v>125.5446</v>
      </c>
    </row>
    <row r="289" spans="1:6" x14ac:dyDescent="0.25">
      <c r="A289" t="s">
        <v>278</v>
      </c>
      <c r="B289" s="1">
        <v>24.139999389648438</v>
      </c>
      <c r="C289" cm="1">
        <f t="array" aca="1" ref="C289" ca="1">_xll.BDP(Stocks[[#This Row],[bloomberg_query]], "CUST_TRR_RETURN_HOLDING_PER", "CUST_TRR_START_DT="&amp;TEXT(WORKDAY(TODAY(), -2),"jjjjMMtt"),"CUST_TRR_END_DT="&amp;TEXT(WORKDAY(TODAY(), -1),"jjjjMMtt"), "CUST_TRR_CRNCY=EUR")</f>
        <v>-0.33444819999999997</v>
      </c>
      <c r="D289" cm="1">
        <f t="array" aca="1" ref="D289" ca="1">_xll.BDP(Stocks[[#This Row],[bloomberg_query]], "CUST_TRR_RETURN_HOLDING_PER", "CUST_TRR_START_DT="&amp;TEXT(WORKDAY(TODAY(), -6),"jjjjMMtt"),"CUST_TRR_END_DT="&amp;TEXT(WORKDAY(TODAY(), -1),"jjjjMMtt"), "CUST_TRR_CRNCY=EUR")</f>
        <v>3.5621200000000002</v>
      </c>
      <c r="E289" cm="1">
        <f t="array" aca="1" ref="E289" ca="1">_xll.BDP(Stocks[[#This Row],[bloomberg_query]], "CUST_TRR_RETURN_HOLDING_PER", "CUST_TRR_START_DT="&amp;TEXT(WORKDAY(EDATE(TODAY(), -1) - 2, 1),"jjjjMMtt"),"CUST_TRR_END_DT="&amp;TEXT(WORKDAY(TODAY(), -1),"jjjjMMtt"),"CUST_TRR_CRNCY=EUR")</f>
        <v>2.816233</v>
      </c>
      <c r="F289" cm="1">
        <f t="array" aca="1" ref="F289" ca="1">_xll.BDP(Stocks[[#This Row],[bloomberg_query]], "CUST_TRR_RETURN_HOLDING_PER", "CUST_TRR_START_DT="&amp;TEXT(WORKDAY(DATE(YEAR(TODAY())-1, 12, 31), -1),"jjjjMMtt"),"CUST_TRR_END_DT="&amp;TEXT(WORKDAY(TODAY(), -1),"jjjjMMtt"), "CUST_TRR_CRNCY=EUR")</f>
        <v>39.815849999999998</v>
      </c>
    </row>
    <row r="290" spans="1:6" x14ac:dyDescent="0.25">
      <c r="A290" t="s">
        <v>261</v>
      </c>
      <c r="B290" s="1">
        <v>544.07670323591776</v>
      </c>
      <c r="C290" cm="1">
        <f t="array" aca="1" ref="C290" ca="1">_xll.BDP(Stocks[[#This Row],[bloomberg_query]], "CUST_TRR_RETURN_HOLDING_PER", "CUST_TRR_START_DT="&amp;TEXT(WORKDAY(TODAY(), -2),"jjjjMMtt"),"CUST_TRR_END_DT="&amp;TEXT(WORKDAY(TODAY(), -1),"jjjjMMtt"), "CUST_TRR_CRNCY=EUR")</f>
        <v>-1.055345</v>
      </c>
      <c r="D290" cm="1">
        <f t="array" aca="1" ref="D290" ca="1">_xll.BDP(Stocks[[#This Row],[bloomberg_query]], "CUST_TRR_RETURN_HOLDING_PER", "CUST_TRR_START_DT="&amp;TEXT(WORKDAY(TODAY(), -6),"jjjjMMtt"),"CUST_TRR_END_DT="&amp;TEXT(WORKDAY(TODAY(), -1),"jjjjMMtt"), "CUST_TRR_CRNCY=EUR")</f>
        <v>-3.8975249999999999</v>
      </c>
      <c r="E290" cm="1">
        <f t="array" aca="1" ref="E290" ca="1">_xll.BDP(Stocks[[#This Row],[bloomberg_query]], "CUST_TRR_RETURN_HOLDING_PER", "CUST_TRR_START_DT="&amp;TEXT(WORKDAY(EDATE(TODAY(), -1) - 2, 1),"jjjjMMtt"),"CUST_TRR_END_DT="&amp;TEXT(WORKDAY(TODAY(), -1),"jjjjMMtt"),"CUST_TRR_CRNCY=EUR")</f>
        <v>-7.8018739999999998</v>
      </c>
      <c r="F290" cm="1">
        <f t="array" aca="1" ref="F290" ca="1">_xll.BDP(Stocks[[#This Row],[bloomberg_query]], "CUST_TRR_RETURN_HOLDING_PER", "CUST_TRR_START_DT="&amp;TEXT(WORKDAY(DATE(YEAR(TODAY())-1, 12, 31), -1),"jjjjMMtt"),"CUST_TRR_END_DT="&amp;TEXT(WORKDAY(TODAY(), -1),"jjjjMMtt"), "CUST_TRR_CRNCY=EUR")</f>
        <v>3.690782</v>
      </c>
    </row>
    <row r="291" spans="1:6" x14ac:dyDescent="0.25">
      <c r="A291" t="s">
        <v>276</v>
      </c>
      <c r="B291" s="1">
        <v>271.30082050336495</v>
      </c>
      <c r="C291" cm="1">
        <f t="array" aca="1" ref="C291" ca="1">_xll.BDP(Stocks[[#This Row],[bloomberg_query]], "CUST_TRR_RETURN_HOLDING_PER", "CUST_TRR_START_DT="&amp;TEXT(WORKDAY(TODAY(), -2),"jjjjMMtt"),"CUST_TRR_END_DT="&amp;TEXT(WORKDAY(TODAY(), -1),"jjjjMMtt"), "CUST_TRR_CRNCY=EUR")</f>
        <v>-0.40611229999999998</v>
      </c>
      <c r="D291" cm="1">
        <f t="array" aca="1" ref="D291" ca="1">_xll.BDP(Stocks[[#This Row],[bloomberg_query]], "CUST_TRR_RETURN_HOLDING_PER", "CUST_TRR_START_DT="&amp;TEXT(WORKDAY(TODAY(), -6),"jjjjMMtt"),"CUST_TRR_END_DT="&amp;TEXT(WORKDAY(TODAY(), -1),"jjjjMMtt"), "CUST_TRR_CRNCY=EUR")</f>
        <v>2.100641</v>
      </c>
      <c r="E291" cm="1">
        <f t="array" aca="1" ref="E291" ca="1">_xll.BDP(Stocks[[#This Row],[bloomberg_query]], "CUST_TRR_RETURN_HOLDING_PER", "CUST_TRR_START_DT="&amp;TEXT(WORKDAY(EDATE(TODAY(), -1) - 2, 1),"jjjjMMtt"),"CUST_TRR_END_DT="&amp;TEXT(WORKDAY(TODAY(), -1),"jjjjMMtt"),"CUST_TRR_CRNCY=EUR")</f>
        <v>2.7429009999999998</v>
      </c>
      <c r="F291" cm="1">
        <f t="array" aca="1" ref="F291" ca="1">_xll.BDP(Stocks[[#This Row],[bloomberg_query]], "CUST_TRR_RETURN_HOLDING_PER", "CUST_TRR_START_DT="&amp;TEXT(WORKDAY(DATE(YEAR(TODAY())-1, 12, 31), -1),"jjjjMMtt"),"CUST_TRR_END_DT="&amp;TEXT(WORKDAY(TODAY(), -1),"jjjjMMtt"), "CUST_TRR_CRNCY=EUR")</f>
        <v>10.205690000000001</v>
      </c>
    </row>
    <row r="292" spans="1:6" x14ac:dyDescent="0.25">
      <c r="A292" t="s">
        <v>260</v>
      </c>
      <c r="B292" s="1">
        <v>60.560001373291016</v>
      </c>
      <c r="C292" cm="1">
        <f t="array" aca="1" ref="C292" ca="1">_xll.BDP(Stocks[[#This Row],[bloomberg_query]], "CUST_TRR_RETURN_HOLDING_PER", "CUST_TRR_START_DT="&amp;TEXT(WORKDAY(TODAY(), -2),"jjjjMMtt"),"CUST_TRR_END_DT="&amp;TEXT(WORKDAY(TODAY(), -1),"jjjjMMtt"), "CUST_TRR_CRNCY=EUR")</f>
        <v>0.20100499999999999</v>
      </c>
      <c r="D292" cm="1">
        <f t="array" aca="1" ref="D292" ca="1">_xll.BDP(Stocks[[#This Row],[bloomberg_query]], "CUST_TRR_RETURN_HOLDING_PER", "CUST_TRR_START_DT="&amp;TEXT(WORKDAY(TODAY(), -6),"jjjjMMtt"),"CUST_TRR_END_DT="&amp;TEXT(WORKDAY(TODAY(), -1),"jjjjMMtt"), "CUST_TRR_CRNCY=EUR")</f>
        <v>5.6144069999999999</v>
      </c>
      <c r="E292" cm="1">
        <f t="array" aca="1" ref="E292" ca="1">_xll.BDP(Stocks[[#This Row],[bloomberg_query]], "CUST_TRR_RETURN_HOLDING_PER", "CUST_TRR_START_DT="&amp;TEXT(WORKDAY(EDATE(TODAY(), -1) - 2, 1),"jjjjMMtt"),"CUST_TRR_END_DT="&amp;TEXT(WORKDAY(TODAY(), -1),"jjjjMMtt"),"CUST_TRR_CRNCY=EUR")</f>
        <v>16.881589999999999</v>
      </c>
      <c r="F292" cm="1">
        <f t="array" aca="1" ref="F292" ca="1">_xll.BDP(Stocks[[#This Row],[bloomberg_query]], "CUST_TRR_RETURN_HOLDING_PER", "CUST_TRR_START_DT="&amp;TEXT(WORKDAY(DATE(YEAR(TODAY())-1, 12, 31), -1),"jjjjMMtt"),"CUST_TRR_END_DT="&amp;TEXT(WORKDAY(TODAY(), -1),"jjjjMMtt"), "CUST_TRR_CRNCY=EUR")</f>
        <v>47.351410000000001</v>
      </c>
    </row>
    <row r="293" spans="1:6" x14ac:dyDescent="0.25">
      <c r="A293" t="s">
        <v>301</v>
      </c>
      <c r="B293" s="1">
        <v>17.56245966626717</v>
      </c>
      <c r="C293" cm="1">
        <f t="array" aca="1" ref="C293" ca="1">_xll.BDP(Stocks[[#This Row],[bloomberg_query]], "CUST_TRR_RETURN_HOLDING_PER", "CUST_TRR_START_DT="&amp;TEXT(WORKDAY(TODAY(), -2),"jjjjMMtt"),"CUST_TRR_END_DT="&amp;TEXT(WORKDAY(TODAY(), -1),"jjjjMMtt"), "CUST_TRR_CRNCY=EUR")</f>
        <v>-0.8916596</v>
      </c>
      <c r="D293" cm="1">
        <f t="array" aca="1" ref="D293" ca="1">_xll.BDP(Stocks[[#This Row],[bloomberg_query]], "CUST_TRR_RETURN_HOLDING_PER", "CUST_TRR_START_DT="&amp;TEXT(WORKDAY(TODAY(), -6),"jjjjMMtt"),"CUST_TRR_END_DT="&amp;TEXT(WORKDAY(TODAY(), -1),"jjjjMMtt"), "CUST_TRR_CRNCY=EUR")</f>
        <v>-3.446447</v>
      </c>
      <c r="E293" cm="1">
        <f t="array" aca="1" ref="E293" ca="1">_xll.BDP(Stocks[[#This Row],[bloomberg_query]], "CUST_TRR_RETURN_HOLDING_PER", "CUST_TRR_START_DT="&amp;TEXT(WORKDAY(EDATE(TODAY(), -1) - 2, 1),"jjjjMMtt"),"CUST_TRR_END_DT="&amp;TEXT(WORKDAY(TODAY(), -1),"jjjjMMtt"),"CUST_TRR_CRNCY=EUR")</f>
        <v>5.0506190000000002</v>
      </c>
      <c r="F293" cm="1">
        <f t="array" aca="1" ref="F293" ca="1">_xll.BDP(Stocks[[#This Row],[bloomberg_query]], "CUST_TRR_RETURN_HOLDING_PER", "CUST_TRR_START_DT="&amp;TEXT(WORKDAY(DATE(YEAR(TODAY())-1, 12, 31), -1),"jjjjMMtt"),"CUST_TRR_END_DT="&amp;TEXT(WORKDAY(TODAY(), -1),"jjjjMMtt"), "CUST_TRR_CRNCY=EUR")</f>
        <v>10.78167</v>
      </c>
    </row>
    <row r="294" spans="1:6" x14ac:dyDescent="0.25">
      <c r="A294" t="s">
        <v>297</v>
      </c>
      <c r="B294" s="1">
        <v>251.57186318797824</v>
      </c>
      <c r="C294" cm="1">
        <f t="array" aca="1" ref="C294" ca="1">_xll.BDP(Stocks[[#This Row],[bloomberg_query]], "CUST_TRR_RETURN_HOLDING_PER", "CUST_TRR_START_DT="&amp;TEXT(WORKDAY(TODAY(), -2),"jjjjMMtt"),"CUST_TRR_END_DT="&amp;TEXT(WORKDAY(TODAY(), -1),"jjjjMMtt"), "CUST_TRR_CRNCY=EUR")</f>
        <v>-1.5730770000000001</v>
      </c>
      <c r="D294" cm="1">
        <f t="array" aca="1" ref="D294" ca="1">_xll.BDP(Stocks[[#This Row],[bloomberg_query]], "CUST_TRR_RETURN_HOLDING_PER", "CUST_TRR_START_DT="&amp;TEXT(WORKDAY(TODAY(), -6),"jjjjMMtt"),"CUST_TRR_END_DT="&amp;TEXT(WORKDAY(TODAY(), -1),"jjjjMMtt"), "CUST_TRR_CRNCY=EUR")</f>
        <v>-0.30137170000000002</v>
      </c>
      <c r="E294" cm="1">
        <f t="array" aca="1" ref="E294" ca="1">_xll.BDP(Stocks[[#This Row],[bloomberg_query]], "CUST_TRR_RETURN_HOLDING_PER", "CUST_TRR_START_DT="&amp;TEXT(WORKDAY(EDATE(TODAY(), -1) - 2, 1),"jjjjMMtt"),"CUST_TRR_END_DT="&amp;TEXT(WORKDAY(TODAY(), -1),"jjjjMMtt"),"CUST_TRR_CRNCY=EUR")</f>
        <v>15.055</v>
      </c>
      <c r="F294" cm="1">
        <f t="array" aca="1" ref="F294" ca="1">_xll.BDP(Stocks[[#This Row],[bloomberg_query]], "CUST_TRR_RETURN_HOLDING_PER", "CUST_TRR_START_DT="&amp;TEXT(WORKDAY(DATE(YEAR(TODAY())-1, 12, 31), -1),"jjjjMMtt"),"CUST_TRR_END_DT="&amp;TEXT(WORKDAY(TODAY(), -1),"jjjjMMtt"), "CUST_TRR_CRNCY=EUR")</f>
        <v>26.58107</v>
      </c>
    </row>
    <row r="295" spans="1:6" x14ac:dyDescent="0.25">
      <c r="A295" t="s">
        <v>291</v>
      </c>
      <c r="B295" s="1">
        <v>11.164377247165115</v>
      </c>
      <c r="C295" cm="1">
        <f t="array" aca="1" ref="C295" ca="1">_xll.BDP(Stocks[[#This Row],[bloomberg_query]], "CUST_TRR_RETURN_HOLDING_PER", "CUST_TRR_START_DT="&amp;TEXT(WORKDAY(TODAY(), -2),"jjjjMMtt"),"CUST_TRR_END_DT="&amp;TEXT(WORKDAY(TODAY(), -1),"jjjjMMtt"), "CUST_TRR_CRNCY=EUR")</f>
        <v>-0.67743989999999998</v>
      </c>
      <c r="D295" cm="1">
        <f t="array" aca="1" ref="D295" ca="1">_xll.BDP(Stocks[[#This Row],[bloomberg_query]], "CUST_TRR_RETURN_HOLDING_PER", "CUST_TRR_START_DT="&amp;TEXT(WORKDAY(TODAY(), -6),"jjjjMMtt"),"CUST_TRR_END_DT="&amp;TEXT(WORKDAY(TODAY(), -1),"jjjjMMtt"), "CUST_TRR_CRNCY=EUR")</f>
        <v>-9.7802100000000003</v>
      </c>
      <c r="E295" cm="1">
        <f t="array" aca="1" ref="E295" ca="1">_xll.BDP(Stocks[[#This Row],[bloomberg_query]], "CUST_TRR_RETURN_HOLDING_PER", "CUST_TRR_START_DT="&amp;TEXT(WORKDAY(EDATE(TODAY(), -1) - 2, 1),"jjjjMMtt"),"CUST_TRR_END_DT="&amp;TEXT(WORKDAY(TODAY(), -1),"jjjjMMtt"),"CUST_TRR_CRNCY=EUR")</f>
        <v>-7.2957960000000002</v>
      </c>
      <c r="F295" cm="1">
        <f t="array" aca="1" ref="F295" ca="1">_xll.BDP(Stocks[[#This Row],[bloomberg_query]], "CUST_TRR_RETURN_HOLDING_PER", "CUST_TRR_START_DT="&amp;TEXT(WORKDAY(DATE(YEAR(TODAY())-1, 12, 31), -1),"jjjjMMtt"),"CUST_TRR_END_DT="&amp;TEXT(WORKDAY(TODAY(), -1),"jjjjMMtt"), "CUST_TRR_CRNCY=EUR")</f>
        <v>-43.286189999999998</v>
      </c>
    </row>
    <row r="296" spans="1:6" x14ac:dyDescent="0.25">
      <c r="A296" t="s">
        <v>287</v>
      </c>
      <c r="B296" s="1">
        <v>8.9056882087213047</v>
      </c>
      <c r="C296" cm="1">
        <f t="array" aca="1" ref="C296" ca="1">_xll.BDP(Stocks[[#This Row],[bloomberg_query]], "CUST_TRR_RETURN_HOLDING_PER", "CUST_TRR_START_DT="&amp;TEXT(WORKDAY(TODAY(), -2),"jjjjMMtt"),"CUST_TRR_END_DT="&amp;TEXT(WORKDAY(TODAY(), -1),"jjjjMMtt"), "CUST_TRR_CRNCY=EUR")</f>
        <v>1.733617</v>
      </c>
      <c r="D296" cm="1">
        <f t="array" aca="1" ref="D296" ca="1">_xll.BDP(Stocks[[#This Row],[bloomberg_query]], "CUST_TRR_RETURN_HOLDING_PER", "CUST_TRR_START_DT="&amp;TEXT(WORKDAY(TODAY(), -6),"jjjjMMtt"),"CUST_TRR_END_DT="&amp;TEXT(WORKDAY(TODAY(), -1),"jjjjMMtt"), "CUST_TRR_CRNCY=EUR")</f>
        <v>1.145167</v>
      </c>
      <c r="E296" cm="1">
        <f t="array" aca="1" ref="E296" ca="1">_xll.BDP(Stocks[[#This Row],[bloomberg_query]], "CUST_TRR_RETURN_HOLDING_PER", "CUST_TRR_START_DT="&amp;TEXT(WORKDAY(EDATE(TODAY(), -1) - 2, 1),"jjjjMMtt"),"CUST_TRR_END_DT="&amp;TEXT(WORKDAY(TODAY(), -1),"jjjjMMtt"),"CUST_TRR_CRNCY=EUR")</f>
        <v>-7.3479229999999998</v>
      </c>
      <c r="F296" cm="1">
        <f t="array" aca="1" ref="F296" ca="1">_xll.BDP(Stocks[[#This Row],[bloomberg_query]], "CUST_TRR_RETURN_HOLDING_PER", "CUST_TRR_START_DT="&amp;TEXT(WORKDAY(DATE(YEAR(TODAY())-1, 12, 31), -1),"jjjjMMtt"),"CUST_TRR_END_DT="&amp;TEXT(WORKDAY(TODAY(), -1),"jjjjMMtt"), "CUST_TRR_CRNCY=EUR")</f>
        <v>-30.561990000000002</v>
      </c>
    </row>
    <row r="297" spans="1:6" x14ac:dyDescent="0.25">
      <c r="A297" t="s">
        <v>294</v>
      </c>
      <c r="B297" s="1">
        <v>125.41716603669217</v>
      </c>
      <c r="C297" cm="1">
        <f t="array" aca="1" ref="C297" ca="1">_xll.BDP(Stocks[[#This Row],[bloomberg_query]], "CUST_TRR_RETURN_HOLDING_PER", "CUST_TRR_START_DT="&amp;TEXT(WORKDAY(TODAY(), -2),"jjjjMMtt"),"CUST_TRR_END_DT="&amp;TEXT(WORKDAY(TODAY(), -1),"jjjjMMtt"), "CUST_TRR_CRNCY=EUR")</f>
        <v>7.8402459999999993E-2</v>
      </c>
      <c r="D297" cm="1">
        <f t="array" aca="1" ref="D297" ca="1">_xll.BDP(Stocks[[#This Row],[bloomberg_query]], "CUST_TRR_RETURN_HOLDING_PER", "CUST_TRR_START_DT="&amp;TEXT(WORKDAY(TODAY(), -6),"jjjjMMtt"),"CUST_TRR_END_DT="&amp;TEXT(WORKDAY(TODAY(), -1),"jjjjMMtt"), "CUST_TRR_CRNCY=EUR")</f>
        <v>3.3557640000000002</v>
      </c>
      <c r="E297" cm="1">
        <f t="array" aca="1" ref="E297" ca="1">_xll.BDP(Stocks[[#This Row],[bloomberg_query]], "CUST_TRR_RETURN_HOLDING_PER", "CUST_TRR_START_DT="&amp;TEXT(WORKDAY(EDATE(TODAY(), -1) - 2, 1),"jjjjMMtt"),"CUST_TRR_END_DT="&amp;TEXT(WORKDAY(TODAY(), -1),"jjjjMMtt"),"CUST_TRR_CRNCY=EUR")</f>
        <v>5.7419460000000004</v>
      </c>
      <c r="F297" cm="1">
        <f t="array" aca="1" ref="F297" ca="1">_xll.BDP(Stocks[[#This Row],[bloomberg_query]], "CUST_TRR_RETURN_HOLDING_PER", "CUST_TRR_START_DT="&amp;TEXT(WORKDAY(DATE(YEAR(TODAY())-1, 12, 31), -1),"jjjjMMtt"),"CUST_TRR_END_DT="&amp;TEXT(WORKDAY(TODAY(), -1),"jjjjMMtt"), "CUST_TRR_CRNCY=EUR")</f>
        <v>35.102049999999998</v>
      </c>
    </row>
    <row r="298" spans="1:6" x14ac:dyDescent="0.25">
      <c r="A298" t="s">
        <v>307</v>
      </c>
      <c r="B298" s="1">
        <v>120.22679081773762</v>
      </c>
      <c r="C298" cm="1">
        <f t="array" aca="1" ref="C298" ca="1">_xll.BDP(Stocks[[#This Row],[bloomberg_query]], "CUST_TRR_RETURN_HOLDING_PER", "CUST_TRR_START_DT="&amp;TEXT(WORKDAY(TODAY(), -2),"jjjjMMtt"),"CUST_TRR_END_DT="&amp;TEXT(WORKDAY(TODAY(), -1),"jjjjMMtt"), "CUST_TRR_CRNCY=EUR")</f>
        <v>0.48002339999999999</v>
      </c>
      <c r="D298" cm="1">
        <f t="array" aca="1" ref="D298" ca="1">_xll.BDP(Stocks[[#This Row],[bloomberg_query]], "CUST_TRR_RETURN_HOLDING_PER", "CUST_TRR_START_DT="&amp;TEXT(WORKDAY(TODAY(), -6),"jjjjMMtt"),"CUST_TRR_END_DT="&amp;TEXT(WORKDAY(TODAY(), -1),"jjjjMMtt"), "CUST_TRR_CRNCY=EUR")</f>
        <v>7.8884569999999998</v>
      </c>
      <c r="E298" cm="1">
        <f t="array" aca="1" ref="E298" ca="1">_xll.BDP(Stocks[[#This Row],[bloomberg_query]], "CUST_TRR_RETURN_HOLDING_PER", "CUST_TRR_START_DT="&amp;TEXT(WORKDAY(EDATE(TODAY(), -1) - 2, 1),"jjjjMMtt"),"CUST_TRR_END_DT="&amp;TEXT(WORKDAY(TODAY(), -1),"jjjjMMtt"),"CUST_TRR_CRNCY=EUR")</f>
        <v>-5.3844349999999999</v>
      </c>
      <c r="F298" cm="1">
        <f t="array" aca="1" ref="F298" ca="1">_xll.BDP(Stocks[[#This Row],[bloomberg_query]], "CUST_TRR_RETURN_HOLDING_PER", "CUST_TRR_START_DT="&amp;TEXT(WORKDAY(DATE(YEAR(TODAY())-1, 12, 31), -1),"jjjjMMtt"),"CUST_TRR_END_DT="&amp;TEXT(WORKDAY(TODAY(), -1),"jjjjMMtt"), "CUST_TRR_CRNCY=EUR")</f>
        <v>5.612482</v>
      </c>
    </row>
    <row r="299" spans="1:6" x14ac:dyDescent="0.25">
      <c r="A299" t="s">
        <v>310</v>
      </c>
      <c r="B299" s="1">
        <v>22.964875080667465</v>
      </c>
      <c r="C299" cm="1">
        <f t="array" aca="1" ref="C299" ca="1">_xll.BDP(Stocks[[#This Row],[bloomberg_query]], "CUST_TRR_RETURN_HOLDING_PER", "CUST_TRR_START_DT="&amp;TEXT(WORKDAY(TODAY(), -2),"jjjjMMtt"),"CUST_TRR_END_DT="&amp;TEXT(WORKDAY(TODAY(), -1),"jjjjMMtt"), "CUST_TRR_CRNCY=EUR")</f>
        <v>-0.94337369999999998</v>
      </c>
      <c r="D299" cm="1">
        <f t="array" aca="1" ref="D299" ca="1">_xll.BDP(Stocks[[#This Row],[bloomberg_query]], "CUST_TRR_RETURN_HOLDING_PER", "CUST_TRR_START_DT="&amp;TEXT(WORKDAY(TODAY(), -6),"jjjjMMtt"),"CUST_TRR_END_DT="&amp;TEXT(WORKDAY(TODAY(), -1),"jjjjMMtt"), "CUST_TRR_CRNCY=EUR")</f>
        <v>-2.1539679999999999</v>
      </c>
      <c r="E299" cm="1">
        <f t="array" aca="1" ref="E299" ca="1">_xll.BDP(Stocks[[#This Row],[bloomberg_query]], "CUST_TRR_RETURN_HOLDING_PER", "CUST_TRR_START_DT="&amp;TEXT(WORKDAY(EDATE(TODAY(), -1) - 2, 1),"jjjjMMtt"),"CUST_TRR_END_DT="&amp;TEXT(WORKDAY(TODAY(), -1),"jjjjMMtt"),"CUST_TRR_CRNCY=EUR")</f>
        <v>-3.3414640000000002</v>
      </c>
      <c r="F299" cm="1">
        <f t="array" aca="1" ref="F299" ca="1">_xll.BDP(Stocks[[#This Row],[bloomberg_query]], "CUST_TRR_RETURN_HOLDING_PER", "CUST_TRR_START_DT="&amp;TEXT(WORKDAY(DATE(YEAR(TODAY())-1, 12, 31), -1),"jjjjMMtt"),"CUST_TRR_END_DT="&amp;TEXT(WORKDAY(TODAY(), -1),"jjjjMMtt"), "CUST_TRR_CRNCY=EUR")</f>
        <v>37.342370000000003</v>
      </c>
    </row>
    <row r="300" spans="1:6" x14ac:dyDescent="0.25">
      <c r="A300" t="s">
        <v>284</v>
      </c>
      <c r="B300" s="1">
        <v>37.660182538950863</v>
      </c>
      <c r="C300" cm="1">
        <f t="array" aca="1" ref="C300" ca="1">_xll.BDP(Stocks[[#This Row],[bloomberg_query]], "CUST_TRR_RETURN_HOLDING_PER", "CUST_TRR_START_DT="&amp;TEXT(WORKDAY(TODAY(), -2),"jjjjMMtt"),"CUST_TRR_END_DT="&amp;TEXT(WORKDAY(TODAY(), -1),"jjjjMMtt"), "CUST_TRR_CRNCY=EUR")</f>
        <v>1.953918</v>
      </c>
      <c r="D300" cm="1">
        <f t="array" aca="1" ref="D300" ca="1">_xll.BDP(Stocks[[#This Row],[bloomberg_query]], "CUST_TRR_RETURN_HOLDING_PER", "CUST_TRR_START_DT="&amp;TEXT(WORKDAY(TODAY(), -6),"jjjjMMtt"),"CUST_TRR_END_DT="&amp;TEXT(WORKDAY(TODAY(), -1),"jjjjMMtt"), "CUST_TRR_CRNCY=EUR")</f>
        <v>2.9757289999999998</v>
      </c>
      <c r="E300" cm="1">
        <f t="array" aca="1" ref="E300" ca="1">_xll.BDP(Stocks[[#This Row],[bloomberg_query]], "CUST_TRR_RETURN_HOLDING_PER", "CUST_TRR_START_DT="&amp;TEXT(WORKDAY(EDATE(TODAY(), -1) - 2, 1),"jjjjMMtt"),"CUST_TRR_END_DT="&amp;TEXT(WORKDAY(TODAY(), -1),"jjjjMMtt"),"CUST_TRR_CRNCY=EUR")</f>
        <v>-5.2069539999999996</v>
      </c>
      <c r="F300" cm="1">
        <f t="array" aca="1" ref="F300" ca="1">_xll.BDP(Stocks[[#This Row],[bloomberg_query]], "CUST_TRR_RETURN_HOLDING_PER", "CUST_TRR_START_DT="&amp;TEXT(WORKDAY(DATE(YEAR(TODAY())-1, 12, 31), -1),"jjjjMMtt"),"CUST_TRR_END_DT="&amp;TEXT(WORKDAY(TODAY(), -1),"jjjjMMtt"), "CUST_TRR_CRNCY=EUR")</f>
        <v>-31.0031</v>
      </c>
    </row>
    <row r="301" spans="1:6" x14ac:dyDescent="0.25">
      <c r="A301" t="s">
        <v>315</v>
      </c>
      <c r="B301" s="1">
        <v>44</v>
      </c>
      <c r="C301" cm="1">
        <f t="array" aca="1" ref="C301" ca="1">_xll.BDP(Stocks[[#This Row],[bloomberg_query]], "CUST_TRR_RETURN_HOLDING_PER", "CUST_TRR_START_DT="&amp;TEXT(WORKDAY(TODAY(), -2),"jjjjMMtt"),"CUST_TRR_END_DT="&amp;TEXT(WORKDAY(TODAY(), -1),"jjjjMMtt"), "CUST_TRR_CRNCY=EUR")</f>
        <v>-0.47225499999999998</v>
      </c>
      <c r="D301" cm="1">
        <f t="array" aca="1" ref="D301" ca="1">_xll.BDP(Stocks[[#This Row],[bloomberg_query]], "CUST_TRR_RETURN_HOLDING_PER", "CUST_TRR_START_DT="&amp;TEXT(WORKDAY(TODAY(), -6),"jjjjMMtt"),"CUST_TRR_END_DT="&amp;TEXT(WORKDAY(TODAY(), -1),"jjjjMMtt"), "CUST_TRR_CRNCY=EUR")</f>
        <v>-4.8532729999999997</v>
      </c>
      <c r="E301" cm="1">
        <f t="array" aca="1" ref="E301" ca="1">_xll.BDP(Stocks[[#This Row],[bloomberg_query]], "CUST_TRR_RETURN_HOLDING_PER", "CUST_TRR_START_DT="&amp;TEXT(WORKDAY(EDATE(TODAY(), -1) - 2, 1),"jjjjMMtt"),"CUST_TRR_END_DT="&amp;TEXT(WORKDAY(TODAY(), -1),"jjjjMMtt"),"CUST_TRR_CRNCY=EUR")</f>
        <v>5.5068840000000003</v>
      </c>
      <c r="F301" cm="1">
        <f t="array" aca="1" ref="F301" ca="1">_xll.BDP(Stocks[[#This Row],[bloomberg_query]], "CUST_TRR_RETURN_HOLDING_PER", "CUST_TRR_START_DT="&amp;TEXT(WORKDAY(DATE(YEAR(TODAY())-1, 12, 31), -1),"jjjjMMtt"),"CUST_TRR_END_DT="&amp;TEXT(WORKDAY(TODAY(), -1),"jjjjMMtt"), "CUST_TRR_CRNCY=EUR")</f>
        <v>-25.26596</v>
      </c>
    </row>
    <row r="302" spans="1:6" x14ac:dyDescent="0.25">
      <c r="A302" t="s">
        <v>305</v>
      </c>
      <c r="B302" s="1">
        <v>12.206139946528994</v>
      </c>
      <c r="C302" cm="1">
        <f t="array" aca="1" ref="C302" ca="1">_xll.BDP(Stocks[[#This Row],[bloomberg_query]], "CUST_TRR_RETURN_HOLDING_PER", "CUST_TRR_START_DT="&amp;TEXT(WORKDAY(TODAY(), -2),"jjjjMMtt"),"CUST_TRR_END_DT="&amp;TEXT(WORKDAY(TODAY(), -1),"jjjjMMtt"), "CUST_TRR_CRNCY=EUR")</f>
        <v>2.7595499999999999</v>
      </c>
      <c r="D302" cm="1">
        <f t="array" aca="1" ref="D302" ca="1">_xll.BDP(Stocks[[#This Row],[bloomberg_query]], "CUST_TRR_RETURN_HOLDING_PER", "CUST_TRR_START_DT="&amp;TEXT(WORKDAY(TODAY(), -6),"jjjjMMtt"),"CUST_TRR_END_DT="&amp;TEXT(WORKDAY(TODAY(), -1),"jjjjMMtt"), "CUST_TRR_CRNCY=EUR")</f>
        <v>0.3544138</v>
      </c>
      <c r="E302" cm="1">
        <f t="array" aca="1" ref="E302" ca="1">_xll.BDP(Stocks[[#This Row],[bloomberg_query]], "CUST_TRR_RETURN_HOLDING_PER", "CUST_TRR_START_DT="&amp;TEXT(WORKDAY(EDATE(TODAY(), -1) - 2, 1),"jjjjMMtt"),"CUST_TRR_END_DT="&amp;TEXT(WORKDAY(TODAY(), -1),"jjjjMMtt"),"CUST_TRR_CRNCY=EUR")</f>
        <v>-7.7422849999999999</v>
      </c>
      <c r="F302" cm="1">
        <f t="array" aca="1" ref="F302" ca="1">_xll.BDP(Stocks[[#This Row],[bloomberg_query]], "CUST_TRR_RETURN_HOLDING_PER", "CUST_TRR_START_DT="&amp;TEXT(WORKDAY(DATE(YEAR(TODAY())-1, 12, 31), -1),"jjjjMMtt"),"CUST_TRR_END_DT="&amp;TEXT(WORKDAY(TODAY(), -1),"jjjjMMtt"), "CUST_TRR_CRNCY=EUR")</f>
        <v>-9.9675119999999993</v>
      </c>
    </row>
    <row r="303" spans="1:6" x14ac:dyDescent="0.25">
      <c r="A303" t="s">
        <v>302</v>
      </c>
      <c r="B303" s="1" t="e">
        <v>#N/A</v>
      </c>
      <c r="C303" t="str" cm="1">
        <f t="array" aca="1" ref="C30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D303" t="str" cm="1">
        <f t="array" aca="1" ref="D30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E303" t="str" cm="1">
        <f t="array" aca="1" ref="E30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F303" t="str" cm="1">
        <f t="array" aca="1" ref="F30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</row>
    <row r="304" spans="1:6" x14ac:dyDescent="0.25">
      <c r="A304" t="s">
        <v>313</v>
      </c>
      <c r="B304" s="1">
        <v>37.190006453397253</v>
      </c>
      <c r="C304" cm="1">
        <f t="array" aca="1" ref="C304" ca="1">_xll.BDP(Stocks[[#This Row],[bloomberg_query]], "CUST_TRR_RETURN_HOLDING_PER", "CUST_TRR_START_DT="&amp;TEXT(WORKDAY(TODAY(), -2),"jjjjMMtt"),"CUST_TRR_END_DT="&amp;TEXT(WORKDAY(TODAY(), -1),"jjjjMMtt"), "CUST_TRR_CRNCY=EUR")</f>
        <v>0.83245360000000002</v>
      </c>
      <c r="D304" cm="1">
        <f t="array" aca="1" ref="D304" ca="1">_xll.BDP(Stocks[[#This Row],[bloomberg_query]], "CUST_TRR_RETURN_HOLDING_PER", "CUST_TRR_START_DT="&amp;TEXT(WORKDAY(TODAY(), -6),"jjjjMMtt"),"CUST_TRR_END_DT="&amp;TEXT(WORKDAY(TODAY(), -1),"jjjjMMtt"), "CUST_TRR_CRNCY=EUR")</f>
        <v>-3.458758</v>
      </c>
      <c r="E304" cm="1">
        <f t="array" aca="1" ref="E304" ca="1">_xll.BDP(Stocks[[#This Row],[bloomberg_query]], "CUST_TRR_RETURN_HOLDING_PER", "CUST_TRR_START_DT="&amp;TEXT(WORKDAY(EDATE(TODAY(), -1) - 2, 1),"jjjjMMtt"),"CUST_TRR_END_DT="&amp;TEXT(WORKDAY(TODAY(), -1),"jjjjMMtt"),"CUST_TRR_CRNCY=EUR")</f>
        <v>-10.09333</v>
      </c>
      <c r="F304" cm="1">
        <f t="array" aca="1" ref="F304" ca="1">_xll.BDP(Stocks[[#This Row],[bloomberg_query]], "CUST_TRR_RETURN_HOLDING_PER", "CUST_TRR_START_DT="&amp;TEXT(WORKDAY(DATE(YEAR(TODAY())-1, 12, 31), -1),"jjjjMMtt"),"CUST_TRR_END_DT="&amp;TEXT(WORKDAY(TODAY(), -1),"jjjjMMtt"), "CUST_TRR_CRNCY=EUR")</f>
        <v>-13.954359999999999</v>
      </c>
    </row>
    <row r="305" spans="1:6" x14ac:dyDescent="0.25">
      <c r="A305" t="s">
        <v>293</v>
      </c>
      <c r="B305" s="1">
        <v>39.070710795611696</v>
      </c>
      <c r="C305" cm="1">
        <f t="array" aca="1" ref="C305" ca="1">_xll.BDP(Stocks[[#This Row],[bloomberg_query]], "CUST_TRR_RETURN_HOLDING_PER", "CUST_TRR_START_DT="&amp;TEXT(WORKDAY(TODAY(), -2),"jjjjMMtt"),"CUST_TRR_END_DT="&amp;TEXT(WORKDAY(TODAY(), -1),"jjjjMMtt"), "CUST_TRR_CRNCY=EUR")</f>
        <v>-1.2691079999999999</v>
      </c>
      <c r="D305" cm="1">
        <f t="array" aca="1" ref="D305" ca="1">_xll.BDP(Stocks[[#This Row],[bloomberg_query]], "CUST_TRR_RETURN_HOLDING_PER", "CUST_TRR_START_DT="&amp;TEXT(WORKDAY(TODAY(), -6),"jjjjMMtt"),"CUST_TRR_END_DT="&amp;TEXT(WORKDAY(TODAY(), -1),"jjjjMMtt"), "CUST_TRR_CRNCY=EUR")</f>
        <v>-5.2944789999999999</v>
      </c>
      <c r="E305" cm="1">
        <f t="array" aca="1" ref="E305" ca="1">_xll.BDP(Stocks[[#This Row],[bloomberg_query]], "CUST_TRR_RETURN_HOLDING_PER", "CUST_TRR_START_DT="&amp;TEXT(WORKDAY(EDATE(TODAY(), -1) - 2, 1),"jjjjMMtt"),"CUST_TRR_END_DT="&amp;TEXT(WORKDAY(TODAY(), -1),"jjjjMMtt"),"CUST_TRR_CRNCY=EUR")</f>
        <v>-8.2228750000000002</v>
      </c>
      <c r="F305" cm="1">
        <f t="array" aca="1" ref="F305" ca="1">_xll.BDP(Stocks[[#This Row],[bloomberg_query]], "CUST_TRR_RETURN_HOLDING_PER", "CUST_TRR_START_DT="&amp;TEXT(WORKDAY(DATE(YEAR(TODAY())-1, 12, 31), -1),"jjjjMMtt"),"CUST_TRR_END_DT="&amp;TEXT(WORKDAY(TODAY(), -1),"jjjjMMtt"), "CUST_TRR_CRNCY=EUR")</f>
        <v>18.43242</v>
      </c>
    </row>
    <row r="306" spans="1:6" x14ac:dyDescent="0.25">
      <c r="A306" t="s">
        <v>285</v>
      </c>
      <c r="B306" s="1">
        <v>38.176454319166588</v>
      </c>
      <c r="C306" cm="1">
        <f t="array" aca="1" ref="C306" ca="1">_xll.BDP(Stocks[[#This Row],[bloomberg_query]], "CUST_TRR_RETURN_HOLDING_PER", "CUST_TRR_START_DT="&amp;TEXT(WORKDAY(TODAY(), -2),"jjjjMMtt"),"CUST_TRR_END_DT="&amp;TEXT(WORKDAY(TODAY(), -1),"jjjjMMtt"), "CUST_TRR_CRNCY=EUR")</f>
        <v>4.5551599999999999</v>
      </c>
      <c r="D306" cm="1">
        <f t="array" aca="1" ref="D306" ca="1">_xll.BDP(Stocks[[#This Row],[bloomberg_query]], "CUST_TRR_RETURN_HOLDING_PER", "CUST_TRR_START_DT="&amp;TEXT(WORKDAY(TODAY(), -6),"jjjjMMtt"),"CUST_TRR_END_DT="&amp;TEXT(WORKDAY(TODAY(), -1),"jjjjMMtt"), "CUST_TRR_CRNCY=EUR")</f>
        <v>-8.1178290000000004</v>
      </c>
      <c r="E306" cm="1">
        <f t="array" aca="1" ref="E306" ca="1">_xll.BDP(Stocks[[#This Row],[bloomberg_query]], "CUST_TRR_RETURN_HOLDING_PER", "CUST_TRR_START_DT="&amp;TEXT(WORKDAY(EDATE(TODAY(), -1) - 2, 1),"jjjjMMtt"),"CUST_TRR_END_DT="&amp;TEXT(WORKDAY(TODAY(), -1),"jjjjMMtt"),"CUST_TRR_CRNCY=EUR")</f>
        <v>-9.8681730000000005</v>
      </c>
      <c r="F306" cm="1">
        <f t="array" aca="1" ref="F306" ca="1">_xll.BDP(Stocks[[#This Row],[bloomberg_query]], "CUST_TRR_RETURN_HOLDING_PER", "CUST_TRR_START_DT="&amp;TEXT(WORKDAY(DATE(YEAR(TODAY())-1, 12, 31), -1),"jjjjMMtt"),"CUST_TRR_END_DT="&amp;TEXT(WORKDAY(TODAY(), -1),"jjjjMMtt"), "CUST_TRR_CRNCY=EUR")</f>
        <v>-29.80151</v>
      </c>
    </row>
    <row r="307" spans="1:6" x14ac:dyDescent="0.25">
      <c r="A307" t="s">
        <v>312</v>
      </c>
      <c r="B307" s="1">
        <v>43.286321971064822</v>
      </c>
      <c r="C307" cm="1">
        <f t="array" aca="1" ref="C307" ca="1">_xll.BDP(Stocks[[#This Row],[bloomberg_query]], "CUST_TRR_RETURN_HOLDING_PER", "CUST_TRR_START_DT="&amp;TEXT(WORKDAY(TODAY(), -2),"jjjjMMtt"),"CUST_TRR_END_DT="&amp;TEXT(WORKDAY(TODAY(), -1),"jjjjMMtt"), "CUST_TRR_CRNCY=EUR")</f>
        <v>-2.8130760000000001</v>
      </c>
      <c r="D307" cm="1">
        <f t="array" aca="1" ref="D307" ca="1">_xll.BDP(Stocks[[#This Row],[bloomberg_query]], "CUST_TRR_RETURN_HOLDING_PER", "CUST_TRR_START_DT="&amp;TEXT(WORKDAY(TODAY(), -6),"jjjjMMtt"),"CUST_TRR_END_DT="&amp;TEXT(WORKDAY(TODAY(), -1),"jjjjMMtt"), "CUST_TRR_CRNCY=EUR")</f>
        <v>2.9774929999999999</v>
      </c>
      <c r="E307" cm="1">
        <f t="array" aca="1" ref="E307" ca="1">_xll.BDP(Stocks[[#This Row],[bloomberg_query]], "CUST_TRR_RETURN_HOLDING_PER", "CUST_TRR_START_DT="&amp;TEXT(WORKDAY(EDATE(TODAY(), -1) - 2, 1),"jjjjMMtt"),"CUST_TRR_END_DT="&amp;TEXT(WORKDAY(TODAY(), -1),"jjjjMMtt"),"CUST_TRR_CRNCY=EUR")</f>
        <v>10.2273</v>
      </c>
      <c r="F307" cm="1">
        <f t="array" aca="1" ref="F307" ca="1">_xll.BDP(Stocks[[#This Row],[bloomberg_query]], "CUST_TRR_RETURN_HOLDING_PER", "CUST_TRR_START_DT="&amp;TEXT(WORKDAY(DATE(YEAR(TODAY())-1, 12, 31), -1),"jjjjMMtt"),"CUST_TRR_END_DT="&amp;TEXT(WORKDAY(TODAY(), -1),"jjjjMMtt"), "CUST_TRR_CRNCY=EUR")</f>
        <v>148.5462</v>
      </c>
    </row>
    <row r="308" spans="1:6" x14ac:dyDescent="0.25">
      <c r="A308" t="s">
        <v>303</v>
      </c>
      <c r="B308" s="1">
        <v>11.099843274638149</v>
      </c>
      <c r="C308" cm="1">
        <f t="array" aca="1" ref="C308" ca="1">_xll.BDP(Stocks[[#This Row],[bloomberg_query]], "CUST_TRR_RETURN_HOLDING_PER", "CUST_TRR_START_DT="&amp;TEXT(WORKDAY(TODAY(), -2),"jjjjMMtt"),"CUST_TRR_END_DT="&amp;TEXT(WORKDAY(TODAY(), -1),"jjjjMMtt"), "CUST_TRR_CRNCY=EUR")</f>
        <v>6.5087119999999998E-2</v>
      </c>
      <c r="D308" cm="1">
        <f t="array" aca="1" ref="D308" ca="1">_xll.BDP(Stocks[[#This Row],[bloomberg_query]], "CUST_TRR_RETURN_HOLDING_PER", "CUST_TRR_START_DT="&amp;TEXT(WORKDAY(TODAY(), -6),"jjjjMMtt"),"CUST_TRR_END_DT="&amp;TEXT(WORKDAY(TODAY(), -1),"jjjjMMtt"), "CUST_TRR_CRNCY=EUR")</f>
        <v>-7.1967720000000002</v>
      </c>
      <c r="E308" cm="1">
        <f t="array" aca="1" ref="E308" ca="1">_xll.BDP(Stocks[[#This Row],[bloomberg_query]], "CUST_TRR_RETURN_HOLDING_PER", "CUST_TRR_START_DT="&amp;TEXT(WORKDAY(EDATE(TODAY(), -1) - 2, 1),"jjjjMMtt"),"CUST_TRR_END_DT="&amp;TEXT(WORKDAY(TODAY(), -1),"jjjjMMtt"),"CUST_TRR_CRNCY=EUR")</f>
        <v>-23.262560000000001</v>
      </c>
      <c r="F308" cm="1">
        <f t="array" aca="1" ref="F308" ca="1">_xll.BDP(Stocks[[#This Row],[bloomberg_query]], "CUST_TRR_RETURN_HOLDING_PER", "CUST_TRR_START_DT="&amp;TEXT(WORKDAY(DATE(YEAR(TODAY())-1, 12, 31), -1),"jjjjMMtt"),"CUST_TRR_END_DT="&amp;TEXT(WORKDAY(TODAY(), -1),"jjjjMMtt"), "CUST_TRR_CRNCY=EUR")</f>
        <v>-38.225020000000001</v>
      </c>
    </row>
    <row r="309" spans="1:6" x14ac:dyDescent="0.25">
      <c r="A309" t="s">
        <v>289</v>
      </c>
      <c r="B309" s="1">
        <v>57.850096800958788</v>
      </c>
      <c r="C309" cm="1">
        <f t="array" aca="1" ref="C309" ca="1">_xll.BDP(Stocks[[#This Row],[bloomberg_query]], "CUST_TRR_RETURN_HOLDING_PER", "CUST_TRR_START_DT="&amp;TEXT(WORKDAY(TODAY(), -2),"jjjjMMtt"),"CUST_TRR_END_DT="&amp;TEXT(WORKDAY(TODAY(), -1),"jjjjMMtt"), "CUST_TRR_CRNCY=EUR")</f>
        <v>1.644039</v>
      </c>
      <c r="D309" cm="1">
        <f t="array" aca="1" ref="D309" ca="1">_xll.BDP(Stocks[[#This Row],[bloomberg_query]], "CUST_TRR_RETURN_HOLDING_PER", "CUST_TRR_START_DT="&amp;TEXT(WORKDAY(TODAY(), -6),"jjjjMMtt"),"CUST_TRR_END_DT="&amp;TEXT(WORKDAY(TODAY(), -1),"jjjjMMtt"), "CUST_TRR_CRNCY=EUR")</f>
        <v>-6.1533280000000001</v>
      </c>
      <c r="E309" cm="1">
        <f t="array" aca="1" ref="E309" ca="1">_xll.BDP(Stocks[[#This Row],[bloomberg_query]], "CUST_TRR_RETURN_HOLDING_PER", "CUST_TRR_START_DT="&amp;TEXT(WORKDAY(EDATE(TODAY(), -1) - 2, 1),"jjjjMMtt"),"CUST_TRR_END_DT="&amp;TEXT(WORKDAY(TODAY(), -1),"jjjjMMtt"),"CUST_TRR_CRNCY=EUR")</f>
        <v>-16.73977</v>
      </c>
      <c r="F309" cm="1">
        <f t="array" aca="1" ref="F309" ca="1">_xll.BDP(Stocks[[#This Row],[bloomberg_query]], "CUST_TRR_RETURN_HOLDING_PER", "CUST_TRR_START_DT="&amp;TEXT(WORKDAY(DATE(YEAR(TODAY())-1, 12, 31), -1),"jjjjMMtt"),"CUST_TRR_END_DT="&amp;TEXT(WORKDAY(TODAY(), -1),"jjjjMMtt"), "CUST_TRR_CRNCY=EUR")</f>
        <v>243.9299</v>
      </c>
    </row>
    <row r="310" spans="1:6" x14ac:dyDescent="0.25">
      <c r="A310" t="s">
        <v>308</v>
      </c>
      <c r="B310" s="1">
        <v>22.632986079100213</v>
      </c>
      <c r="C310" cm="1">
        <f t="array" aca="1" ref="C310" ca="1">_xll.BDP(Stocks[[#This Row],[bloomberg_query]], "CUST_TRR_RETURN_HOLDING_PER", "CUST_TRR_START_DT="&amp;TEXT(WORKDAY(TODAY(), -2),"jjjjMMtt"),"CUST_TRR_END_DT="&amp;TEXT(WORKDAY(TODAY(), -1),"jjjjMMtt"), "CUST_TRR_CRNCY=EUR")</f>
        <v>-3.8697910000000002</v>
      </c>
      <c r="D310" cm="1">
        <f t="array" aca="1" ref="D310" ca="1">_xll.BDP(Stocks[[#This Row],[bloomberg_query]], "CUST_TRR_RETURN_HOLDING_PER", "CUST_TRR_START_DT="&amp;TEXT(WORKDAY(TODAY(), -6),"jjjjMMtt"),"CUST_TRR_END_DT="&amp;TEXT(WORKDAY(TODAY(), -1),"jjjjMMtt"), "CUST_TRR_CRNCY=EUR")</f>
        <v>2.2010489999999998</v>
      </c>
      <c r="E310" cm="1">
        <f t="array" aca="1" ref="E310" ca="1">_xll.BDP(Stocks[[#This Row],[bloomberg_query]], "CUST_TRR_RETURN_HOLDING_PER", "CUST_TRR_START_DT="&amp;TEXT(WORKDAY(EDATE(TODAY(), -1) - 2, 1),"jjjjMMtt"),"CUST_TRR_END_DT="&amp;TEXT(WORKDAY(TODAY(), -1),"jjjjMMtt"),"CUST_TRR_CRNCY=EUR")</f>
        <v>-1.0385169999999999</v>
      </c>
      <c r="F310" cm="1">
        <f t="array" aca="1" ref="F310" ca="1">_xll.BDP(Stocks[[#This Row],[bloomberg_query]], "CUST_TRR_RETURN_HOLDING_PER", "CUST_TRR_START_DT="&amp;TEXT(WORKDAY(DATE(YEAR(TODAY())-1, 12, 31), -1),"jjjjMMtt"),"CUST_TRR_END_DT="&amp;TEXT(WORKDAY(TODAY(), -1),"jjjjMMtt"), "CUST_TRR_CRNCY=EUR")</f>
        <v>-15.1723</v>
      </c>
    </row>
    <row r="311" spans="1:6" x14ac:dyDescent="0.25">
      <c r="A311" t="s">
        <v>290</v>
      </c>
      <c r="B311" s="1">
        <v>1.4842813681202176</v>
      </c>
      <c r="C311" cm="1">
        <f t="array" aca="1" ref="C311" ca="1">_xll.BDP(Stocks[[#This Row],[bloomberg_query]], "CUST_TRR_RETURN_HOLDING_PER", "CUST_TRR_START_DT="&amp;TEXT(WORKDAY(TODAY(), -2),"jjjjMMtt"),"CUST_TRR_END_DT="&amp;TEXT(WORKDAY(TODAY(), -1),"jjjjMMtt"), "CUST_TRR_CRNCY=EUR")</f>
        <v>-1.4910680000000001</v>
      </c>
      <c r="D311" cm="1">
        <f t="array" aca="1" ref="D311" ca="1">_xll.BDP(Stocks[[#This Row],[bloomberg_query]], "CUST_TRR_RETURN_HOLDING_PER", "CUST_TRR_START_DT="&amp;TEXT(WORKDAY(TODAY(), -6),"jjjjMMtt"),"CUST_TRR_END_DT="&amp;TEXT(WORKDAY(TODAY(), -1),"jjjjMMtt"), "CUST_TRR_CRNCY=EUR")</f>
        <v>-5.6569929999999999</v>
      </c>
      <c r="E311" cm="1">
        <f t="array" aca="1" ref="E311" ca="1">_xll.BDP(Stocks[[#This Row],[bloomberg_query]], "CUST_TRR_RETURN_HOLDING_PER", "CUST_TRR_START_DT="&amp;TEXT(WORKDAY(EDATE(TODAY(), -1) - 2, 1),"jjjjMMtt"),"CUST_TRR_END_DT="&amp;TEXT(WORKDAY(TODAY(), -1),"jjjjMMtt"),"CUST_TRR_CRNCY=EUR")</f>
        <v>-17.749279999999999</v>
      </c>
      <c r="F311" cm="1">
        <f t="array" aca="1" ref="F311" ca="1">_xll.BDP(Stocks[[#This Row],[bloomberg_query]], "CUST_TRR_RETURN_HOLDING_PER", "CUST_TRR_START_DT="&amp;TEXT(WORKDAY(DATE(YEAR(TODAY())-1, 12, 31), -1),"jjjjMMtt"),"CUST_TRR_END_DT="&amp;TEXT(WORKDAY(TODAY(), -1),"jjjjMMtt"), "CUST_TRR_CRNCY=EUR")</f>
        <v>16.468720000000001</v>
      </c>
    </row>
    <row r="312" spans="1:6" x14ac:dyDescent="0.25">
      <c r="A312" t="s">
        <v>295</v>
      </c>
      <c r="B312" s="1">
        <v>50.926523462708587</v>
      </c>
      <c r="C312" cm="1">
        <f t="array" aca="1" ref="C312" ca="1">_xll.BDP(Stocks[[#This Row],[bloomberg_query]], "CUST_TRR_RETURN_HOLDING_PER", "CUST_TRR_START_DT="&amp;TEXT(WORKDAY(TODAY(), -2),"jjjjMMtt"),"CUST_TRR_END_DT="&amp;TEXT(WORKDAY(TODAY(), -1),"jjjjMMtt"), "CUST_TRR_CRNCY=EUR")</f>
        <v>-1.1442429999999999</v>
      </c>
      <c r="D312" cm="1">
        <f t="array" aca="1" ref="D312" ca="1">_xll.BDP(Stocks[[#This Row],[bloomberg_query]], "CUST_TRR_RETURN_HOLDING_PER", "CUST_TRR_START_DT="&amp;TEXT(WORKDAY(TODAY(), -6),"jjjjMMtt"),"CUST_TRR_END_DT="&amp;TEXT(WORKDAY(TODAY(), -1),"jjjjMMtt"), "CUST_TRR_CRNCY=EUR")</f>
        <v>-1.543866</v>
      </c>
      <c r="E312" cm="1">
        <f t="array" aca="1" ref="E312" ca="1">_xll.BDP(Stocks[[#This Row],[bloomberg_query]], "CUST_TRR_RETURN_HOLDING_PER", "CUST_TRR_START_DT="&amp;TEXT(WORKDAY(EDATE(TODAY(), -1) - 2, 1),"jjjjMMtt"),"CUST_TRR_END_DT="&amp;TEXT(WORKDAY(TODAY(), -1),"jjjjMMtt"),"CUST_TRR_CRNCY=EUR")</f>
        <v>1.0311939999999999</v>
      </c>
      <c r="F312" cm="1">
        <f t="array" aca="1" ref="F312" ca="1">_xll.BDP(Stocks[[#This Row],[bloomberg_query]], "CUST_TRR_RETURN_HOLDING_PER", "CUST_TRR_START_DT="&amp;TEXT(WORKDAY(DATE(YEAR(TODAY())-1, 12, 31), -1),"jjjjMMtt"),"CUST_TRR_END_DT="&amp;TEXT(WORKDAY(TODAY(), -1),"jjjjMMtt"), "CUST_TRR_CRNCY=EUR")</f>
        <v>-9.9918440000000004</v>
      </c>
    </row>
    <row r="313" spans="1:6" x14ac:dyDescent="0.25">
      <c r="A313" t="s">
        <v>314</v>
      </c>
      <c r="B313" s="1">
        <v>150.1152392366553</v>
      </c>
      <c r="C313" cm="1">
        <f t="array" aca="1" ref="C313" ca="1">_xll.BDP(Stocks[[#This Row],[bloomberg_query]], "CUST_TRR_RETURN_HOLDING_PER", "CUST_TRR_START_DT="&amp;TEXT(WORKDAY(TODAY(), -2),"jjjjMMtt"),"CUST_TRR_END_DT="&amp;TEXT(WORKDAY(TODAY(), -1),"jjjjMMtt"), "CUST_TRR_CRNCY=EUR")</f>
        <v>-0.74889019999999995</v>
      </c>
      <c r="D313" cm="1">
        <f t="array" aca="1" ref="D313" ca="1">_xll.BDP(Stocks[[#This Row],[bloomberg_query]], "CUST_TRR_RETURN_HOLDING_PER", "CUST_TRR_START_DT="&amp;TEXT(WORKDAY(TODAY(), -6),"jjjjMMtt"),"CUST_TRR_END_DT="&amp;TEXT(WORKDAY(TODAY(), -1),"jjjjMMtt"), "CUST_TRR_CRNCY=EUR")</f>
        <v>-0.57266689999999998</v>
      </c>
      <c r="E313" cm="1">
        <f t="array" aca="1" ref="E313" ca="1">_xll.BDP(Stocks[[#This Row],[bloomberg_query]], "CUST_TRR_RETURN_HOLDING_PER", "CUST_TRR_START_DT="&amp;TEXT(WORKDAY(EDATE(TODAY(), -1) - 2, 1),"jjjjMMtt"),"CUST_TRR_END_DT="&amp;TEXT(WORKDAY(TODAY(), -1),"jjjjMMtt"),"CUST_TRR_CRNCY=EUR")</f>
        <v>2.3382510000000001</v>
      </c>
      <c r="F313" cm="1">
        <f t="array" aca="1" ref="F313" ca="1">_xll.BDP(Stocks[[#This Row],[bloomberg_query]], "CUST_TRR_RETURN_HOLDING_PER", "CUST_TRR_START_DT="&amp;TEXT(WORKDAY(DATE(YEAR(TODAY())-1, 12, 31), -1),"jjjjMMtt"),"CUST_TRR_END_DT="&amp;TEXT(WORKDAY(TODAY(), -1),"jjjjMMtt"), "CUST_TRR_CRNCY=EUR")</f>
        <v>33.876750000000001</v>
      </c>
    </row>
    <row r="314" spans="1:6" x14ac:dyDescent="0.25">
      <c r="A314" t="s">
        <v>292</v>
      </c>
      <c r="B314" s="1">
        <v>6.8959159214529366</v>
      </c>
      <c r="C314" cm="1">
        <f t="array" aca="1" ref="C314" ca="1">_xll.BDP(Stocks[[#This Row],[bloomberg_query]], "CUST_TRR_RETURN_HOLDING_PER", "CUST_TRR_START_DT="&amp;TEXT(WORKDAY(TODAY(), -2),"jjjjMMtt"),"CUST_TRR_END_DT="&amp;TEXT(WORKDAY(TODAY(), -1),"jjjjMMtt"), "CUST_TRR_CRNCY=EUR")</f>
        <v>2.4716189727769233E-5</v>
      </c>
      <c r="D314" cm="1">
        <f t="array" aca="1" ref="D314" ca="1">_xll.BDP(Stocks[[#This Row],[bloomberg_query]], "CUST_TRR_RETURN_HOLDING_PER", "CUST_TRR_START_DT="&amp;TEXT(WORKDAY(TODAY(), -6),"jjjjMMtt"),"CUST_TRR_END_DT="&amp;TEXT(WORKDAY(TODAY(), -1),"jjjjMMtt"), "CUST_TRR_CRNCY=EUR")</f>
        <v>-4.3983290000000004</v>
      </c>
      <c r="E314" cm="1">
        <f t="array" aca="1" ref="E314" ca="1">_xll.BDP(Stocks[[#This Row],[bloomberg_query]], "CUST_TRR_RETURN_HOLDING_PER", "CUST_TRR_START_DT="&amp;TEXT(WORKDAY(EDATE(TODAY(), -1) - 2, 1),"jjjjMMtt"),"CUST_TRR_END_DT="&amp;TEXT(WORKDAY(TODAY(), -1),"jjjjMMtt"),"CUST_TRR_CRNCY=EUR")</f>
        <v>-7.1135760000000001</v>
      </c>
      <c r="F314" cm="1">
        <f t="array" aca="1" ref="F314" ca="1">_xll.BDP(Stocks[[#This Row],[bloomberg_query]], "CUST_TRR_RETURN_HOLDING_PER", "CUST_TRR_START_DT="&amp;TEXT(WORKDAY(DATE(YEAR(TODAY())-1, 12, 31), -1),"jjjjMMtt"),"CUST_TRR_END_DT="&amp;TEXT(WORKDAY(TODAY(), -1),"jjjjMMtt"), "CUST_TRR_CRNCY=EUR")</f>
        <v>-12.8041</v>
      </c>
    </row>
    <row r="315" spans="1:6" x14ac:dyDescent="0.25">
      <c r="A315" t="s">
        <v>296</v>
      </c>
      <c r="B315" s="1">
        <v>9.2600002288818359</v>
      </c>
      <c r="C315" cm="1">
        <f t="array" aca="1" ref="C315" ca="1">_xll.BDP(Stocks[[#This Row],[bloomberg_query]], "CUST_TRR_RETURN_HOLDING_PER", "CUST_TRR_START_DT="&amp;TEXT(WORKDAY(TODAY(), -2),"jjjjMMtt"),"CUST_TRR_END_DT="&amp;TEXT(WORKDAY(TODAY(), -1),"jjjjMMtt"), "CUST_TRR_CRNCY=EUR")</f>
        <v>0.15300549999999999</v>
      </c>
      <c r="D315" cm="1">
        <f t="array" aca="1" ref="D315" ca="1">_xll.BDP(Stocks[[#This Row],[bloomberg_query]], "CUST_TRR_RETURN_HOLDING_PER", "CUST_TRR_START_DT="&amp;TEXT(WORKDAY(TODAY(), -6),"jjjjMMtt"),"CUST_TRR_END_DT="&amp;TEXT(WORKDAY(TODAY(), -1),"jjjjMMtt"), "CUST_TRR_CRNCY=EUR")</f>
        <v>-7.3032570000000003</v>
      </c>
      <c r="E315" cm="1">
        <f t="array" aca="1" ref="E315" ca="1">_xll.BDP(Stocks[[#This Row],[bloomberg_query]], "CUST_TRR_RETURN_HOLDING_PER", "CUST_TRR_START_DT="&amp;TEXT(WORKDAY(EDATE(TODAY(), -1) - 2, 1),"jjjjMMtt"),"CUST_TRR_END_DT="&amp;TEXT(WORKDAY(TODAY(), -1),"jjjjMMtt"),"CUST_TRR_CRNCY=EUR")</f>
        <v>9.2773669999999999</v>
      </c>
      <c r="F315" cm="1">
        <f t="array" aca="1" ref="F315" ca="1">_xll.BDP(Stocks[[#This Row],[bloomberg_query]], "CUST_TRR_RETURN_HOLDING_PER", "CUST_TRR_START_DT="&amp;TEXT(WORKDAY(DATE(YEAR(TODAY())-1, 12, 31), -1),"jjjjMMtt"),"CUST_TRR_END_DT="&amp;TEXT(WORKDAY(TODAY(), -1),"jjjjMMtt"), "CUST_TRR_CRNCY=EUR")</f>
        <v>-40.705269999999999</v>
      </c>
    </row>
    <row r="316" spans="1:6" x14ac:dyDescent="0.25">
      <c r="A316" t="s">
        <v>288</v>
      </c>
      <c r="B316" s="1">
        <v>34.368949940075595</v>
      </c>
      <c r="C316" cm="1">
        <f t="array" aca="1" ref="C316" ca="1">_xll.BDP(Stocks[[#This Row],[bloomberg_query]], "CUST_TRR_RETURN_HOLDING_PER", "CUST_TRR_START_DT="&amp;TEXT(WORKDAY(TODAY(), -2),"jjjjMMtt"),"CUST_TRR_END_DT="&amp;TEXT(WORKDAY(TODAY(), -1),"jjjjMMtt"), "CUST_TRR_CRNCY=EUR")</f>
        <v>-2.1570260000000001</v>
      </c>
      <c r="D316" cm="1">
        <f t="array" aca="1" ref="D316" ca="1">_xll.BDP(Stocks[[#This Row],[bloomberg_query]], "CUST_TRR_RETURN_HOLDING_PER", "CUST_TRR_START_DT="&amp;TEXT(WORKDAY(TODAY(), -6),"jjjjMMtt"),"CUST_TRR_END_DT="&amp;TEXT(WORKDAY(TODAY(), -1),"jjjjMMtt"), "CUST_TRR_CRNCY=EUR")</f>
        <v>0.1222506</v>
      </c>
      <c r="E316" cm="1">
        <f t="array" aca="1" ref="E316" ca="1">_xll.BDP(Stocks[[#This Row],[bloomberg_query]], "CUST_TRR_RETURN_HOLDING_PER", "CUST_TRR_START_DT="&amp;TEXT(WORKDAY(EDATE(TODAY(), -1) - 2, 1),"jjjjMMtt"),"CUST_TRR_END_DT="&amp;TEXT(WORKDAY(TODAY(), -1),"jjjjMMtt"),"CUST_TRR_CRNCY=EUR")</f>
        <v>-11.619160000000001</v>
      </c>
      <c r="F316" cm="1">
        <f t="array" aca="1" ref="F316" ca="1">_xll.BDP(Stocks[[#This Row],[bloomberg_query]], "CUST_TRR_RETURN_HOLDING_PER", "CUST_TRR_START_DT="&amp;TEXT(WORKDAY(DATE(YEAR(TODAY())-1, 12, 31), -1),"jjjjMMtt"),"CUST_TRR_END_DT="&amp;TEXT(WORKDAY(TODAY(), -1),"jjjjMMtt"), "CUST_TRR_CRNCY=EUR")</f>
        <v>-24.835329999999999</v>
      </c>
    </row>
    <row r="317" spans="1:6" x14ac:dyDescent="0.25">
      <c r="A317" t="s">
        <v>309</v>
      </c>
      <c r="B317" s="1">
        <v>33.85267815985987</v>
      </c>
      <c r="C317" cm="1">
        <f t="array" aca="1" ref="C317" ca="1">_xll.BDP(Stocks[[#This Row],[bloomberg_query]], "CUST_TRR_RETURN_HOLDING_PER", "CUST_TRR_START_DT="&amp;TEXT(WORKDAY(TODAY(), -2),"jjjjMMtt"),"CUST_TRR_END_DT="&amp;TEXT(WORKDAY(TODAY(), -1),"jjjjMMtt"), "CUST_TRR_CRNCY=EUR")</f>
        <v>0.30629210000000001</v>
      </c>
      <c r="D317" cm="1">
        <f t="array" aca="1" ref="D317" ca="1">_xll.BDP(Stocks[[#This Row],[bloomberg_query]], "CUST_TRR_RETURN_HOLDING_PER", "CUST_TRR_START_DT="&amp;TEXT(WORKDAY(TODAY(), -6),"jjjjMMtt"),"CUST_TRR_END_DT="&amp;TEXT(WORKDAY(TODAY(), -1),"jjjjMMtt"), "CUST_TRR_CRNCY=EUR")</f>
        <v>-1.5400700000000001</v>
      </c>
      <c r="E317" cm="1">
        <f t="array" aca="1" ref="E317" ca="1">_xll.BDP(Stocks[[#This Row],[bloomberg_query]], "CUST_TRR_RETURN_HOLDING_PER", "CUST_TRR_START_DT="&amp;TEXT(WORKDAY(EDATE(TODAY(), -1) - 2, 1),"jjjjMMtt"),"CUST_TRR_END_DT="&amp;TEXT(WORKDAY(TODAY(), -1),"jjjjMMtt"),"CUST_TRR_CRNCY=EUR")</f>
        <v>-7.094074</v>
      </c>
      <c r="F317" cm="1">
        <f t="array" aca="1" ref="F317" ca="1">_xll.BDP(Stocks[[#This Row],[bloomberg_query]], "CUST_TRR_RETURN_HOLDING_PER", "CUST_TRR_START_DT="&amp;TEXT(WORKDAY(DATE(YEAR(TODAY())-1, 12, 31), -1),"jjjjMMtt"),"CUST_TRR_END_DT="&amp;TEXT(WORKDAY(TODAY(), -1),"jjjjMMtt"), "CUST_TRR_CRNCY=EUR")</f>
        <v>-12.48925</v>
      </c>
    </row>
    <row r="318" spans="1:6" x14ac:dyDescent="0.25">
      <c r="A318" t="s">
        <v>306</v>
      </c>
      <c r="B318" s="1">
        <v>3.8167235180234163</v>
      </c>
      <c r="C318" cm="1">
        <f t="array" aca="1" ref="C318" ca="1">_xll.BDP(Stocks[[#This Row],[bloomberg_query]], "CUST_TRR_RETURN_HOLDING_PER", "CUST_TRR_START_DT="&amp;TEXT(WORKDAY(TODAY(), -2),"jjjjMMtt"),"CUST_TRR_END_DT="&amp;TEXT(WORKDAY(TODAY(), -1),"jjjjMMtt"), "CUST_TRR_CRNCY=EUR")</f>
        <v>1.447948</v>
      </c>
      <c r="D318" cm="1">
        <f t="array" aca="1" ref="D318" ca="1">_xll.BDP(Stocks[[#This Row],[bloomberg_query]], "CUST_TRR_RETURN_HOLDING_PER", "CUST_TRR_START_DT="&amp;TEXT(WORKDAY(TODAY(), -6),"jjjjMMtt"),"CUST_TRR_END_DT="&amp;TEXT(WORKDAY(TODAY(), -1),"jjjjMMtt"), "CUST_TRR_CRNCY=EUR")</f>
        <v>-3.8631520000000003E-2</v>
      </c>
      <c r="E318" cm="1">
        <f t="array" aca="1" ref="E318" ca="1">_xll.BDP(Stocks[[#This Row],[bloomberg_query]], "CUST_TRR_RETURN_HOLDING_PER", "CUST_TRR_START_DT="&amp;TEXT(WORKDAY(EDATE(TODAY(), -1) - 2, 1),"jjjjMMtt"),"CUST_TRR_END_DT="&amp;TEXT(WORKDAY(TODAY(), -1),"jjjjMMtt"),"CUST_TRR_CRNCY=EUR")</f>
        <v>-4.8488160000000002</v>
      </c>
      <c r="F318" cm="1">
        <f t="array" aca="1" ref="F318" ca="1">_xll.BDP(Stocks[[#This Row],[bloomberg_query]], "CUST_TRR_RETURN_HOLDING_PER", "CUST_TRR_START_DT="&amp;TEXT(WORKDAY(DATE(YEAR(TODAY())-1, 12, 31), -1),"jjjjMMtt"),"CUST_TRR_END_DT="&amp;TEXT(WORKDAY(TODAY(), -1),"jjjjMMtt"), "CUST_TRR_CRNCY=EUR")</f>
        <v>-23.221399999999999</v>
      </c>
    </row>
    <row r="319" spans="1:6" x14ac:dyDescent="0.25">
      <c r="A319" t="s">
        <v>298</v>
      </c>
      <c r="B319" s="1">
        <v>2.8599998950958252</v>
      </c>
      <c r="C319" cm="1">
        <f t="array" aca="1" ref="C319" ca="1">_xll.BDP(Stocks[[#This Row],[bloomberg_query]], "CUST_TRR_RETURN_HOLDING_PER", "CUST_TRR_START_DT="&amp;TEXT(WORKDAY(TODAY(), -2),"jjjjMMtt"),"CUST_TRR_END_DT="&amp;TEXT(WORKDAY(TODAY(), -1),"jjjjMMtt"), "CUST_TRR_CRNCY=EUR")</f>
        <v>-1.342282</v>
      </c>
      <c r="D319" cm="1">
        <f t="array" aca="1" ref="D319" ca="1">_xll.BDP(Stocks[[#This Row],[bloomberg_query]], "CUST_TRR_RETURN_HOLDING_PER", "CUST_TRR_START_DT="&amp;TEXT(WORKDAY(TODAY(), -6),"jjjjMMtt"),"CUST_TRR_END_DT="&amp;TEXT(WORKDAY(TODAY(), -1),"jjjjMMtt"), "CUST_TRR_CRNCY=EUR")</f>
        <v>-1.0101009999999999</v>
      </c>
      <c r="E319" cm="1">
        <f t="array" aca="1" ref="E319" ca="1">_xll.BDP(Stocks[[#This Row],[bloomberg_query]], "CUST_TRR_RETURN_HOLDING_PER", "CUST_TRR_START_DT="&amp;TEXT(WORKDAY(EDATE(TODAY(), -1) - 2, 1),"jjjjMMtt"),"CUST_TRR_END_DT="&amp;TEXT(WORKDAY(TODAY(), -1),"jjjjMMtt"),"CUST_TRR_CRNCY=EUR")</f>
        <v>-1.0101009999999999</v>
      </c>
      <c r="F319" cm="1">
        <f t="array" aca="1" ref="F319" ca="1">_xll.BDP(Stocks[[#This Row],[bloomberg_query]], "CUST_TRR_RETURN_HOLDING_PER", "CUST_TRR_START_DT="&amp;TEXT(WORKDAY(DATE(YEAR(TODAY())-1, 12, 31), -1),"jjjjMMtt"),"CUST_TRR_END_DT="&amp;TEXT(WORKDAY(TODAY(), -1),"jjjjMMtt"), "CUST_TRR_CRNCY=EUR")</f>
        <v>-21.39038</v>
      </c>
    </row>
    <row r="320" spans="1:6" x14ac:dyDescent="0.25">
      <c r="A320" t="s">
        <v>299</v>
      </c>
      <c r="B320" s="1">
        <v>12.69475430994745</v>
      </c>
      <c r="C320" cm="1">
        <f t="array" aca="1" ref="C320" ca="1">_xll.BDP(Stocks[[#This Row],[bloomberg_query]], "CUST_TRR_RETURN_HOLDING_PER", "CUST_TRR_START_DT="&amp;TEXT(WORKDAY(TODAY(), -2),"jjjjMMtt"),"CUST_TRR_END_DT="&amp;TEXT(WORKDAY(TODAY(), -1),"jjjjMMtt"), "CUST_TRR_CRNCY=EUR")</f>
        <v>-0.98640799999999995</v>
      </c>
      <c r="D320" cm="1">
        <f t="array" aca="1" ref="D320" ca="1">_xll.BDP(Stocks[[#This Row],[bloomberg_query]], "CUST_TRR_RETURN_HOLDING_PER", "CUST_TRR_START_DT="&amp;TEXT(WORKDAY(TODAY(), -6),"jjjjMMtt"),"CUST_TRR_END_DT="&amp;TEXT(WORKDAY(TODAY(), -1),"jjjjMMtt"), "CUST_TRR_CRNCY=EUR")</f>
        <v>-14.66958</v>
      </c>
      <c r="E320" cm="1">
        <f t="array" aca="1" ref="E320" ca="1">_xll.BDP(Stocks[[#This Row],[bloomberg_query]], "CUST_TRR_RETURN_HOLDING_PER", "CUST_TRR_START_DT="&amp;TEXT(WORKDAY(EDATE(TODAY(), -1) - 2, 1),"jjjjMMtt"),"CUST_TRR_END_DT="&amp;TEXT(WORKDAY(TODAY(), -1),"jjjjMMtt"),"CUST_TRR_CRNCY=EUR")</f>
        <v>-9.0010739999999991</v>
      </c>
      <c r="F320" cm="1">
        <f t="array" aca="1" ref="F320" ca="1">_xll.BDP(Stocks[[#This Row],[bloomberg_query]], "CUST_TRR_RETURN_HOLDING_PER", "CUST_TRR_START_DT="&amp;TEXT(WORKDAY(DATE(YEAR(TODAY())-1, 12, 31), -1),"jjjjMMtt"),"CUST_TRR_END_DT="&amp;TEXT(WORKDAY(TODAY(), -1),"jjjjMMtt"), "CUST_TRR_CRNCY=EUR")</f>
        <v>-3.798108</v>
      </c>
    </row>
    <row r="321" spans="1:6" x14ac:dyDescent="0.25">
      <c r="A321" t="s">
        <v>286</v>
      </c>
      <c r="B321" s="1">
        <v>2.7657416797271135</v>
      </c>
      <c r="C321" cm="1">
        <f t="array" aca="1" ref="C321" ca="1">_xll.BDP(Stocks[[#This Row],[bloomberg_query]], "CUST_TRR_RETURN_HOLDING_PER", "CUST_TRR_START_DT="&amp;TEXT(WORKDAY(TODAY(), -2),"jjjjMMtt"),"CUST_TRR_END_DT="&amp;TEXT(WORKDAY(TODAY(), -1),"jjjjMMtt"), "CUST_TRR_CRNCY=EUR")</f>
        <v>-0.59869269999999997</v>
      </c>
      <c r="D321" cm="1">
        <f t="array" aca="1" ref="D321" ca="1">_xll.BDP(Stocks[[#This Row],[bloomberg_query]], "CUST_TRR_RETURN_HOLDING_PER", "CUST_TRR_START_DT="&amp;TEXT(WORKDAY(TODAY(), -6),"jjjjMMtt"),"CUST_TRR_END_DT="&amp;TEXT(WORKDAY(TODAY(), -1),"jjjjMMtt"), "CUST_TRR_CRNCY=EUR")</f>
        <v>-4.5687420000000003</v>
      </c>
      <c r="E321" cm="1">
        <f t="array" aca="1" ref="E321" ca="1">_xll.BDP(Stocks[[#This Row],[bloomberg_query]], "CUST_TRR_RETURN_HOLDING_PER", "CUST_TRR_START_DT="&amp;TEXT(WORKDAY(EDATE(TODAY(), -1) - 2, 1),"jjjjMMtt"),"CUST_TRR_END_DT="&amp;TEXT(WORKDAY(TODAY(), -1),"jjjjMMtt"),"CUST_TRR_CRNCY=EUR")</f>
        <v>-4.581912</v>
      </c>
      <c r="F321" cm="1">
        <f t="array" aca="1" ref="F321" ca="1">_xll.BDP(Stocks[[#This Row],[bloomberg_query]], "CUST_TRR_RETURN_HOLDING_PER", "CUST_TRR_START_DT="&amp;TEXT(WORKDAY(DATE(YEAR(TODAY())-1, 12, 31), -1),"jjjjMMtt"),"CUST_TRR_END_DT="&amp;TEXT(WORKDAY(TODAY(), -1),"jjjjMMtt"), "CUST_TRR_CRNCY=EUR")</f>
        <v>-4.9684290000000004</v>
      </c>
    </row>
    <row r="322" spans="1:6" x14ac:dyDescent="0.25">
      <c r="A322" t="s">
        <v>311</v>
      </c>
      <c r="B322" s="1">
        <v>127.90000152587891</v>
      </c>
      <c r="C322" cm="1">
        <f t="array" aca="1" ref="C322" ca="1">_xll.BDP(Stocks[[#This Row],[bloomberg_query]], "CUST_TRR_RETURN_HOLDING_PER", "CUST_TRR_START_DT="&amp;TEXT(WORKDAY(TODAY(), -2),"jjjjMMtt"),"CUST_TRR_END_DT="&amp;TEXT(WORKDAY(TODAY(), -1),"jjjjMMtt"), "CUST_TRR_CRNCY=EUR")</f>
        <v>-0.77220080000000002</v>
      </c>
      <c r="D322" cm="1">
        <f t="array" aca="1" ref="D322" ca="1">_xll.BDP(Stocks[[#This Row],[bloomberg_query]], "CUST_TRR_RETURN_HOLDING_PER", "CUST_TRR_START_DT="&amp;TEXT(WORKDAY(TODAY(), -6),"jjjjMMtt"),"CUST_TRR_END_DT="&amp;TEXT(WORKDAY(TODAY(), -1),"jjjjMMtt"), "CUST_TRR_CRNCY=EUR")</f>
        <v>3.0473129999999999</v>
      </c>
      <c r="E322" cm="1">
        <f t="array" aca="1" ref="E322" ca="1">_xll.BDP(Stocks[[#This Row],[bloomberg_query]], "CUST_TRR_RETURN_HOLDING_PER", "CUST_TRR_START_DT="&amp;TEXT(WORKDAY(EDATE(TODAY(), -1) - 2, 1),"jjjjMMtt"),"CUST_TRR_END_DT="&amp;TEXT(WORKDAY(TODAY(), -1),"jjjjMMtt"),"CUST_TRR_CRNCY=EUR")</f>
        <v>3.1714169999999999</v>
      </c>
      <c r="F322" cm="1">
        <f t="array" aca="1" ref="F322" ca="1">_xll.BDP(Stocks[[#This Row],[bloomberg_query]], "CUST_TRR_RETURN_HOLDING_PER", "CUST_TRR_START_DT="&amp;TEXT(WORKDAY(DATE(YEAR(TODAY())-1, 12, 31), -1),"jjjjMMtt"),"CUST_TRR_END_DT="&amp;TEXT(WORKDAY(TODAY(), -1),"jjjjMMtt"), "CUST_TRR_CRNCY=EUR")</f>
        <v>64.642750000000007</v>
      </c>
    </row>
    <row r="323" spans="1:6" x14ac:dyDescent="0.25">
      <c r="A323" t="s">
        <v>300</v>
      </c>
      <c r="B323" s="1">
        <v>538.44380934820686</v>
      </c>
      <c r="C323" cm="1">
        <f t="array" aca="1" ref="C323" ca="1">_xll.BDP(Stocks[[#This Row],[bloomberg_query]], "CUST_TRR_RETURN_HOLDING_PER", "CUST_TRR_START_DT="&amp;TEXT(WORKDAY(TODAY(), -2),"jjjjMMtt"),"CUST_TRR_END_DT="&amp;TEXT(WORKDAY(TODAY(), -1),"jjjjMMtt"), "CUST_TRR_CRNCY=EUR")</f>
        <v>-0.43441999999999997</v>
      </c>
      <c r="D323" cm="1">
        <f t="array" aca="1" ref="D323" ca="1">_xll.BDP(Stocks[[#This Row],[bloomberg_query]], "CUST_TRR_RETURN_HOLDING_PER", "CUST_TRR_START_DT="&amp;TEXT(WORKDAY(TODAY(), -6),"jjjjMMtt"),"CUST_TRR_END_DT="&amp;TEXT(WORKDAY(TODAY(), -1),"jjjjMMtt"), "CUST_TRR_CRNCY=EUR")</f>
        <v>-1.690815</v>
      </c>
      <c r="E323" cm="1">
        <f t="array" aca="1" ref="E323" ca="1">_xll.BDP(Stocks[[#This Row],[bloomberg_query]], "CUST_TRR_RETURN_HOLDING_PER", "CUST_TRR_START_DT="&amp;TEXT(WORKDAY(EDATE(TODAY(), -1) - 2, 1),"jjjjMMtt"),"CUST_TRR_END_DT="&amp;TEXT(WORKDAY(TODAY(), -1),"jjjjMMtt"),"CUST_TRR_CRNCY=EUR")</f>
        <v>0.39498850000000002</v>
      </c>
      <c r="F323" cm="1">
        <f t="array" aca="1" ref="F323" ca="1">_xll.BDP(Stocks[[#This Row],[bloomberg_query]], "CUST_TRR_RETURN_HOLDING_PER", "CUST_TRR_START_DT="&amp;TEXT(WORKDAY(DATE(YEAR(TODAY())-1, 12, 31), -1),"jjjjMMtt"),"CUST_TRR_END_DT="&amp;TEXT(WORKDAY(TODAY(), -1),"jjjjMMtt"), "CUST_TRR_CRNCY=EUR")</f>
        <v>12.310230000000001</v>
      </c>
    </row>
    <row r="324" spans="1:6" x14ac:dyDescent="0.25">
      <c r="A324" t="s">
        <v>304</v>
      </c>
      <c r="B324" s="1">
        <v>97.778187517285886</v>
      </c>
      <c r="C324" cm="1">
        <f t="array" aca="1" ref="C324" ca="1">_xll.BDP(Stocks[[#This Row],[bloomberg_query]], "CUST_TRR_RETURN_HOLDING_PER", "CUST_TRR_START_DT="&amp;TEXT(WORKDAY(TODAY(), -2),"jjjjMMtt"),"CUST_TRR_END_DT="&amp;TEXT(WORKDAY(TODAY(), -1),"jjjjMMtt"), "CUST_TRR_CRNCY=EUR")</f>
        <v>1.7668299999999999</v>
      </c>
      <c r="D324" cm="1">
        <f t="array" aca="1" ref="D324" ca="1">_xll.BDP(Stocks[[#This Row],[bloomberg_query]], "CUST_TRR_RETURN_HOLDING_PER", "CUST_TRR_START_DT="&amp;TEXT(WORKDAY(TODAY(), -6),"jjjjMMtt"),"CUST_TRR_END_DT="&amp;TEXT(WORKDAY(TODAY(), -1),"jjjjMMtt"), "CUST_TRR_CRNCY=EUR")</f>
        <v>-2.4909520000000001</v>
      </c>
      <c r="E324" cm="1">
        <f t="array" aca="1" ref="E324" ca="1">_xll.BDP(Stocks[[#This Row],[bloomberg_query]], "CUST_TRR_RETURN_HOLDING_PER", "CUST_TRR_START_DT="&amp;TEXT(WORKDAY(EDATE(TODAY(), -1) - 2, 1),"jjjjMMtt"),"CUST_TRR_END_DT="&amp;TEXT(WORKDAY(TODAY(), -1),"jjjjMMtt"),"CUST_TRR_CRNCY=EUR")</f>
        <v>-4.46394</v>
      </c>
      <c r="F324" cm="1">
        <f t="array" aca="1" ref="F324" ca="1">_xll.BDP(Stocks[[#This Row],[bloomberg_query]], "CUST_TRR_RETURN_HOLDING_PER", "CUST_TRR_START_DT="&amp;TEXT(WORKDAY(DATE(YEAR(TODAY())-1, 12, 31), -1),"jjjjMMtt"),"CUST_TRR_END_DT="&amp;TEXT(WORKDAY(TODAY(), -1),"jjjjMMtt"), "CUST_TRR_CRNCY=EUR")</f>
        <v>-12.047330000000001</v>
      </c>
    </row>
    <row r="325" spans="1:6" x14ac:dyDescent="0.25">
      <c r="A325" t="s">
        <v>316</v>
      </c>
      <c r="B325" s="1">
        <v>213.93011892689225</v>
      </c>
      <c r="C325" cm="1">
        <f t="array" aca="1" ref="C325" ca="1">_xll.BDP(Stocks[[#This Row],[bloomberg_query]], "CUST_TRR_RETURN_HOLDING_PER", "CUST_TRR_START_DT="&amp;TEXT(WORKDAY(TODAY(), -2),"jjjjMMtt"),"CUST_TRR_END_DT="&amp;TEXT(WORKDAY(TODAY(), -1),"jjjjMMtt"), "CUST_TRR_CRNCY=EUR")</f>
        <v>-0.55021149999999996</v>
      </c>
      <c r="D325" cm="1">
        <f t="array" aca="1" ref="D325" ca="1">_xll.BDP(Stocks[[#This Row],[bloomberg_query]], "CUST_TRR_RETURN_HOLDING_PER", "CUST_TRR_START_DT="&amp;TEXT(WORKDAY(TODAY(), -6),"jjjjMMtt"),"CUST_TRR_END_DT="&amp;TEXT(WORKDAY(TODAY(), -1),"jjjjMMtt"), "CUST_TRR_CRNCY=EUR")</f>
        <v>-5.0819910000000004</v>
      </c>
      <c r="E325" cm="1">
        <f t="array" aca="1" ref="E325" ca="1">_xll.BDP(Stocks[[#This Row],[bloomberg_query]], "CUST_TRR_RETURN_HOLDING_PER", "CUST_TRR_START_DT="&amp;TEXT(WORKDAY(EDATE(TODAY(), -1) - 2, 1),"jjjjMMtt"),"CUST_TRR_END_DT="&amp;TEXT(WORKDAY(TODAY(), -1),"jjjjMMtt"),"CUST_TRR_CRNCY=EUR")</f>
        <v>-5.7628969999999997</v>
      </c>
      <c r="F325" cm="1">
        <f t="array" aca="1" ref="F325" ca="1">_xll.BDP(Stocks[[#This Row],[bloomberg_query]], "CUST_TRR_RETURN_HOLDING_PER", "CUST_TRR_START_DT="&amp;TEXT(WORKDAY(DATE(YEAR(TODAY())-1, 12, 31), -1),"jjjjMMtt"),"CUST_TRR_END_DT="&amp;TEXT(WORKDAY(TODAY(), -1),"jjjjMMtt"), "CUST_TRR_CRNCY=EUR")</f>
        <v>-3.14154</v>
      </c>
    </row>
    <row r="326" spans="1:6" x14ac:dyDescent="0.25">
      <c r="A326" t="s">
        <v>318</v>
      </c>
      <c r="B326" s="1">
        <v>95.832949202544484</v>
      </c>
      <c r="C326" cm="1">
        <f t="array" aca="1" ref="C326" ca="1">_xll.BDP(Stocks[[#This Row],[bloomberg_query]], "CUST_TRR_RETURN_HOLDING_PER", "CUST_TRR_START_DT="&amp;TEXT(WORKDAY(TODAY(), -2),"jjjjMMtt"),"CUST_TRR_END_DT="&amp;TEXT(WORKDAY(TODAY(), -1),"jjjjMMtt"), "CUST_TRR_CRNCY=EUR")</f>
        <v>-0.53527349999999996</v>
      </c>
      <c r="D326" cm="1">
        <f t="array" aca="1" ref="D326" ca="1">_xll.BDP(Stocks[[#This Row],[bloomberg_query]], "CUST_TRR_RETURN_HOLDING_PER", "CUST_TRR_START_DT="&amp;TEXT(WORKDAY(TODAY(), -6),"jjjjMMtt"),"CUST_TRR_END_DT="&amp;TEXT(WORKDAY(TODAY(), -1),"jjjjMMtt"), "CUST_TRR_CRNCY=EUR")</f>
        <v>6.8049269999999995E-2</v>
      </c>
      <c r="E326" cm="1">
        <f t="array" aca="1" ref="E326" ca="1">_xll.BDP(Stocks[[#This Row],[bloomberg_query]], "CUST_TRR_RETURN_HOLDING_PER", "CUST_TRR_START_DT="&amp;TEXT(WORKDAY(EDATE(TODAY(), -1) - 2, 1),"jjjjMMtt"),"CUST_TRR_END_DT="&amp;TEXT(WORKDAY(TODAY(), -1),"jjjjMMtt"),"CUST_TRR_CRNCY=EUR")</f>
        <v>-4.6839589999999998</v>
      </c>
      <c r="F326" cm="1">
        <f t="array" aca="1" ref="F326" ca="1">_xll.BDP(Stocks[[#This Row],[bloomberg_query]], "CUST_TRR_RETURN_HOLDING_PER", "CUST_TRR_START_DT="&amp;TEXT(WORKDAY(DATE(YEAR(TODAY())-1, 12, 31), -1),"jjjjMMtt"),"CUST_TRR_END_DT="&amp;TEXT(WORKDAY(TODAY(), -1),"jjjjMMtt"), "CUST_TRR_CRNCY=EUR")</f>
        <v>-2.716056</v>
      </c>
    </row>
    <row r="327" spans="1:6" x14ac:dyDescent="0.25">
      <c r="A327" t="s">
        <v>320</v>
      </c>
      <c r="B327" s="1">
        <v>38.880001068115234</v>
      </c>
      <c r="C327" cm="1">
        <f t="array" aca="1" ref="C327" ca="1">_xll.BDP(Stocks[[#This Row],[bloomberg_query]], "CUST_TRR_RETURN_HOLDING_PER", "CUST_TRR_START_DT="&amp;TEXT(WORKDAY(TODAY(), -2),"jjjjMMtt"),"CUST_TRR_END_DT="&amp;TEXT(WORKDAY(TODAY(), -1),"jjjjMMtt"), "CUST_TRR_CRNCY=EUR")</f>
        <v>0.82858620000000005</v>
      </c>
      <c r="D327" cm="1">
        <f t="array" aca="1" ref="D327" ca="1">_xll.BDP(Stocks[[#This Row],[bloomberg_query]], "CUST_TRR_RETURN_HOLDING_PER", "CUST_TRR_START_DT="&amp;TEXT(WORKDAY(TODAY(), -6),"jjjjMMtt"),"CUST_TRR_END_DT="&amp;TEXT(WORKDAY(TODAY(), -1),"jjjjMMtt"), "CUST_TRR_CRNCY=EUR")</f>
        <v>-2.5769329999999999</v>
      </c>
      <c r="E327" cm="1">
        <f t="array" aca="1" ref="E327" ca="1">_xll.BDP(Stocks[[#This Row],[bloomberg_query]], "CUST_TRR_RETURN_HOLDING_PER", "CUST_TRR_START_DT="&amp;TEXT(WORKDAY(EDATE(TODAY(), -1) - 2, 1),"jjjjMMtt"),"CUST_TRR_END_DT="&amp;TEXT(WORKDAY(TODAY(), -1),"jjjjMMtt"),"CUST_TRR_CRNCY=EUR")</f>
        <v>5.085064</v>
      </c>
      <c r="F327" cm="1">
        <f t="array" aca="1" ref="F327" ca="1">_xll.BDP(Stocks[[#This Row],[bloomberg_query]], "CUST_TRR_RETURN_HOLDING_PER", "CUST_TRR_START_DT="&amp;TEXT(WORKDAY(DATE(YEAR(TODAY())-1, 12, 31), -1),"jjjjMMtt"),"CUST_TRR_END_DT="&amp;TEXT(WORKDAY(TODAY(), -1),"jjjjMMtt"), "CUST_TRR_CRNCY=EUR")</f>
        <v>-9.0067129999999995</v>
      </c>
    </row>
    <row r="328" spans="1:6" x14ac:dyDescent="0.25">
      <c r="A328" t="s">
        <v>319</v>
      </c>
      <c r="B328" s="1">
        <v>17.299999237060547</v>
      </c>
      <c r="C328" cm="1">
        <f t="array" aca="1" ref="C328" ca="1">_xll.BDP(Stocks[[#This Row],[bloomberg_query]], "CUST_TRR_RETURN_HOLDING_PER", "CUST_TRR_START_DT="&amp;TEXT(WORKDAY(TODAY(), -2),"jjjjMMtt"),"CUST_TRR_END_DT="&amp;TEXT(WORKDAY(TODAY(), -1),"jjjjMMtt"), "CUST_TRR_CRNCY=EUR")</f>
        <v>-1.40056</v>
      </c>
      <c r="D328" cm="1">
        <f t="array" aca="1" ref="D328" ca="1">_xll.BDP(Stocks[[#This Row],[bloomberg_query]], "CUST_TRR_RETURN_HOLDING_PER", "CUST_TRR_START_DT="&amp;TEXT(WORKDAY(TODAY(), -6),"jjjjMMtt"),"CUST_TRR_END_DT="&amp;TEXT(WORKDAY(TODAY(), -1),"jjjjMMtt"), "CUST_TRR_CRNCY=EUR")</f>
        <v>-7.3684209999999997</v>
      </c>
      <c r="E328" cm="1">
        <f t="array" aca="1" ref="E328" ca="1">_xll.BDP(Stocks[[#This Row],[bloomberg_query]], "CUST_TRR_RETURN_HOLDING_PER", "CUST_TRR_START_DT="&amp;TEXT(WORKDAY(EDATE(TODAY(), -1) - 2, 1),"jjjjMMtt"),"CUST_TRR_END_DT="&amp;TEXT(WORKDAY(TODAY(), -1),"jjjjMMtt"),"CUST_TRR_CRNCY=EUR")</f>
        <v>-9.7435890000000001</v>
      </c>
      <c r="F328" cm="1">
        <f t="array" aca="1" ref="F328" ca="1">_xll.BDP(Stocks[[#This Row],[bloomberg_query]], "CUST_TRR_RETURN_HOLDING_PER", "CUST_TRR_START_DT="&amp;TEXT(WORKDAY(DATE(YEAR(TODAY())-1, 12, 31), -1),"jjjjMMtt"),"CUST_TRR_END_DT="&amp;TEXT(WORKDAY(TODAY(), -1),"jjjjMMtt"), "CUST_TRR_CRNCY=EUR")</f>
        <v>-16.587679999999999</v>
      </c>
    </row>
    <row r="329" spans="1:6" x14ac:dyDescent="0.25">
      <c r="A329" t="s">
        <v>326</v>
      </c>
      <c r="B329" s="1">
        <v>53.779998779296875</v>
      </c>
      <c r="C329" cm="1">
        <f t="array" aca="1" ref="C329" ca="1">_xll.BDP(Stocks[[#This Row],[bloomberg_query]], "CUST_TRR_RETURN_HOLDING_PER", "CUST_TRR_START_DT="&amp;TEXT(WORKDAY(TODAY(), -2),"jjjjMMtt"),"CUST_TRR_END_DT="&amp;TEXT(WORKDAY(TODAY(), -1),"jjjjMMtt"), "CUST_TRR_CRNCY=EUR")</f>
        <v>-3.7243949999999998E-2</v>
      </c>
      <c r="D329" cm="1">
        <f t="array" aca="1" ref="D329" ca="1">_xll.BDP(Stocks[[#This Row],[bloomberg_query]], "CUST_TRR_RETURN_HOLDING_PER", "CUST_TRR_START_DT="&amp;TEXT(WORKDAY(TODAY(), -6),"jjjjMMtt"),"CUST_TRR_END_DT="&amp;TEXT(WORKDAY(TODAY(), -1),"jjjjMMtt"), "CUST_TRR_CRNCY=EUR")</f>
        <v>1.512859</v>
      </c>
      <c r="E329" cm="1">
        <f t="array" aca="1" ref="E329" ca="1">_xll.BDP(Stocks[[#This Row],[bloomberg_query]], "CUST_TRR_RETURN_HOLDING_PER", "CUST_TRR_START_DT="&amp;TEXT(WORKDAY(EDATE(TODAY(), -1) - 2, 1),"jjjjMMtt"),"CUST_TRR_END_DT="&amp;TEXT(WORKDAY(TODAY(), -1),"jjjjMMtt"),"CUST_TRR_CRNCY=EUR")</f>
        <v>1.3978090000000001</v>
      </c>
      <c r="F329" cm="1">
        <f t="array" aca="1" ref="F329" ca="1">_xll.BDP(Stocks[[#This Row],[bloomberg_query]], "CUST_TRR_RETURN_HOLDING_PER", "CUST_TRR_START_DT="&amp;TEXT(WORKDAY(DATE(YEAR(TODAY())-1, 12, 31), -1),"jjjjMMtt"),"CUST_TRR_END_DT="&amp;TEXT(WORKDAY(TODAY(), -1),"jjjjMMtt"), "CUST_TRR_CRNCY=EUR")</f>
        <v>3.9617079999999998</v>
      </c>
    </row>
    <row r="330" spans="1:6" x14ac:dyDescent="0.25">
      <c r="A330" t="s">
        <v>328</v>
      </c>
      <c r="B330" s="1">
        <v>40</v>
      </c>
      <c r="C330" cm="1">
        <f t="array" aca="1" ref="C33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330" cm="1">
        <f t="array" aca="1" ref="D330" ca="1">_xll.BDP(Stocks[[#This Row],[bloomberg_query]], "CUST_TRR_RETURN_HOLDING_PER", "CUST_TRR_START_DT="&amp;TEXT(WORKDAY(TODAY(), -6),"jjjjMMtt"),"CUST_TRR_END_DT="&amp;TEXT(WORKDAY(TODAY(), -1),"jjjjMMtt"), "CUST_TRR_CRNCY=EUR")</f>
        <v>-2.4154589999999998</v>
      </c>
      <c r="E330" cm="1">
        <f t="array" aca="1" ref="E330" ca="1">_xll.BDP(Stocks[[#This Row],[bloomberg_query]], "CUST_TRR_RETURN_HOLDING_PER", "CUST_TRR_START_DT="&amp;TEXT(WORKDAY(EDATE(TODAY(), -1) - 2, 1),"jjjjMMtt"),"CUST_TRR_END_DT="&amp;TEXT(WORKDAY(TODAY(), -1),"jjjjMMtt"),"CUST_TRR_CRNCY=EUR")</f>
        <v>-10.022270000000001</v>
      </c>
      <c r="F330" cm="1">
        <f t="array" aca="1" ref="F330" ca="1">_xll.BDP(Stocks[[#This Row],[bloomberg_query]], "CUST_TRR_RETURN_HOLDING_PER", "CUST_TRR_START_DT="&amp;TEXT(WORKDAY(DATE(YEAR(TODAY())-1, 12, 31), -1),"jjjjMMtt"),"CUST_TRR_END_DT="&amp;TEXT(WORKDAY(TODAY(), -1),"jjjjMMtt"), "CUST_TRR_CRNCY=EUR")</f>
        <v>24.499230000000001</v>
      </c>
    </row>
    <row r="331" spans="1:6" x14ac:dyDescent="0.25">
      <c r="A331" t="s">
        <v>330</v>
      </c>
      <c r="B331" s="1">
        <v>47.200000762939453</v>
      </c>
      <c r="C331" cm="1">
        <f t="array" aca="1" ref="C331" ca="1">_xll.BDP(Stocks[[#This Row],[bloomberg_query]], "CUST_TRR_RETURN_HOLDING_PER", "CUST_TRR_START_DT="&amp;TEXT(WORKDAY(TODAY(), -2),"jjjjMMtt"),"CUST_TRR_END_DT="&amp;TEXT(WORKDAY(TODAY(), -1),"jjjjMMtt"), "CUST_TRR_CRNCY=EUR")</f>
        <v>0.93736679999999994</v>
      </c>
      <c r="D331" cm="1">
        <f t="array" aca="1" ref="D331" ca="1">_xll.BDP(Stocks[[#This Row],[bloomberg_query]], "CUST_TRR_RETURN_HOLDING_PER", "CUST_TRR_START_DT="&amp;TEXT(WORKDAY(TODAY(), -6),"jjjjMMtt"),"CUST_TRR_END_DT="&amp;TEXT(WORKDAY(TODAY(), -1),"jjjjMMtt"), "CUST_TRR_CRNCY=EUR")</f>
        <v>2.8211810000000002</v>
      </c>
      <c r="E331" cm="1">
        <f t="array" aca="1" ref="E331" ca="1">_xll.BDP(Stocks[[#This Row],[bloomberg_query]], "CUST_TRR_RETURN_HOLDING_PER", "CUST_TRR_START_DT="&amp;TEXT(WORKDAY(EDATE(TODAY(), -1) - 2, 1),"jjjjMMtt"),"CUST_TRR_END_DT="&amp;TEXT(WORKDAY(TODAY(), -1),"jjjjMMtt"),"CUST_TRR_CRNCY=EUR")</f>
        <v>2.1561020000000002</v>
      </c>
      <c r="F331" cm="1">
        <f t="array" aca="1" ref="F331" ca="1">_xll.BDP(Stocks[[#This Row],[bloomberg_query]], "CUST_TRR_RETURN_HOLDING_PER", "CUST_TRR_START_DT="&amp;TEXT(WORKDAY(DATE(YEAR(TODAY())-1, 12, 31), -1),"jjjjMMtt"),"CUST_TRR_END_DT="&amp;TEXT(WORKDAY(TODAY(), -1),"jjjjMMtt"), "CUST_TRR_CRNCY=EUR")</f>
        <v>4.3842249999999998</v>
      </c>
    </row>
    <row r="332" spans="1:6" x14ac:dyDescent="0.25">
      <c r="A332" t="s">
        <v>325</v>
      </c>
      <c r="B332" s="1">
        <v>98.156172213515262</v>
      </c>
      <c r="C332" cm="1">
        <f t="array" aca="1" ref="C332" ca="1">_xll.BDP(Stocks[[#This Row],[bloomberg_query]], "CUST_TRR_RETURN_HOLDING_PER", "CUST_TRR_START_DT="&amp;TEXT(WORKDAY(TODAY(), -2),"jjjjMMtt"),"CUST_TRR_END_DT="&amp;TEXT(WORKDAY(TODAY(), -1),"jjjjMMtt"), "CUST_TRR_CRNCY=EUR")</f>
        <v>-0.220497</v>
      </c>
      <c r="D332" cm="1">
        <f t="array" aca="1" ref="D332" ca="1">_xll.BDP(Stocks[[#This Row],[bloomberg_query]], "CUST_TRR_RETURN_HOLDING_PER", "CUST_TRR_START_DT="&amp;TEXT(WORKDAY(TODAY(), -6),"jjjjMMtt"),"CUST_TRR_END_DT="&amp;TEXT(WORKDAY(TODAY(), -1),"jjjjMMtt"), "CUST_TRR_CRNCY=EUR")</f>
        <v>0.27816859999999999</v>
      </c>
      <c r="E332" cm="1">
        <f t="array" aca="1" ref="E332" ca="1">_xll.BDP(Stocks[[#This Row],[bloomberg_query]], "CUST_TRR_RETURN_HOLDING_PER", "CUST_TRR_START_DT="&amp;TEXT(WORKDAY(EDATE(TODAY(), -1) - 2, 1),"jjjjMMtt"),"CUST_TRR_END_DT="&amp;TEXT(WORKDAY(TODAY(), -1),"jjjjMMtt"),"CUST_TRR_CRNCY=EUR")</f>
        <v>-0.99994620000000001</v>
      </c>
      <c r="F332" cm="1">
        <f t="array" aca="1" ref="F332" ca="1">_xll.BDP(Stocks[[#This Row],[bloomberg_query]], "CUST_TRR_RETURN_HOLDING_PER", "CUST_TRR_START_DT="&amp;TEXT(WORKDAY(DATE(YEAR(TODAY())-1, 12, 31), -1),"jjjjMMtt"),"CUST_TRR_END_DT="&amp;TEXT(WORKDAY(TODAY(), -1),"jjjjMMtt"), "CUST_TRR_CRNCY=EUR")</f>
        <v>15.489599999999999</v>
      </c>
    </row>
    <row r="333" spans="1:6" x14ac:dyDescent="0.25">
      <c r="A333" t="s">
        <v>323</v>
      </c>
      <c r="B333" s="1">
        <v>27.889999389648438</v>
      </c>
      <c r="C333" cm="1">
        <f t="array" aca="1" ref="C333" ca="1">_xll.BDP(Stocks[[#This Row],[bloomberg_query]], "CUST_TRR_RETURN_HOLDING_PER", "CUST_TRR_START_DT="&amp;TEXT(WORKDAY(TODAY(), -2),"jjjjMMtt"),"CUST_TRR_END_DT="&amp;TEXT(WORKDAY(TODAY(), -1),"jjjjMMtt"), "CUST_TRR_CRNCY=EUR")</f>
        <v>0.1631321</v>
      </c>
      <c r="D333" cm="1">
        <f t="array" aca="1" ref="D333" ca="1">_xll.BDP(Stocks[[#This Row],[bloomberg_query]], "CUST_TRR_RETURN_HOLDING_PER", "CUST_TRR_START_DT="&amp;TEXT(WORKDAY(TODAY(), -6),"jjjjMMtt"),"CUST_TRR_END_DT="&amp;TEXT(WORKDAY(TODAY(), -1),"jjjjMMtt"), "CUST_TRR_CRNCY=EUR")</f>
        <v>-3.3240029999999998</v>
      </c>
      <c r="E333" cm="1">
        <f t="array" aca="1" ref="E333" ca="1">_xll.BDP(Stocks[[#This Row],[bloomberg_query]], "CUST_TRR_RETURN_HOLDING_PER", "CUST_TRR_START_DT="&amp;TEXT(WORKDAY(EDATE(TODAY(), -1) - 2, 1),"jjjjMMtt"),"CUST_TRR_END_DT="&amp;TEXT(WORKDAY(TODAY(), -1),"jjjjMMtt"),"CUST_TRR_CRNCY=EUR")</f>
        <v>1.241458</v>
      </c>
      <c r="F333" cm="1">
        <f t="array" aca="1" ref="F333" ca="1">_xll.BDP(Stocks[[#This Row],[bloomberg_query]], "CUST_TRR_RETURN_HOLDING_PER", "CUST_TRR_START_DT="&amp;TEXT(WORKDAY(DATE(YEAR(TODAY())-1, 12, 31), -1),"jjjjMMtt"),"CUST_TRR_END_DT="&amp;TEXT(WORKDAY(TODAY(), -1),"jjjjMMtt"), "CUST_TRR_CRNCY=EUR")</f>
        <v>-17.513649999999998</v>
      </c>
    </row>
    <row r="334" spans="1:6" x14ac:dyDescent="0.25">
      <c r="A334" t="s">
        <v>331</v>
      </c>
      <c r="B334" s="1">
        <v>167.64999389648438</v>
      </c>
      <c r="C334" cm="1">
        <f t="array" aca="1" ref="C334" ca="1">_xll.BDP(Stocks[[#This Row],[bloomberg_query]], "CUST_TRR_RETURN_HOLDING_PER", "CUST_TRR_START_DT="&amp;TEXT(WORKDAY(TODAY(), -2),"jjjjMMtt"),"CUST_TRR_END_DT="&amp;TEXT(WORKDAY(TODAY(), -1),"jjjjMMtt"), "CUST_TRR_CRNCY=EUR")</f>
        <v>-0.76900329999999995</v>
      </c>
      <c r="D334" cm="1">
        <f t="array" aca="1" ref="D334" ca="1">_xll.BDP(Stocks[[#This Row],[bloomberg_query]], "CUST_TRR_RETURN_HOLDING_PER", "CUST_TRR_START_DT="&amp;TEXT(WORKDAY(TODAY(), -6),"jjjjMMtt"),"CUST_TRR_END_DT="&amp;TEXT(WORKDAY(TODAY(), -1),"jjjjMMtt"), "CUST_TRR_CRNCY=EUR")</f>
        <v>0.3289474</v>
      </c>
      <c r="E334" cm="1">
        <f t="array" aca="1" ref="E334" ca="1">_xll.BDP(Stocks[[#This Row],[bloomberg_query]], "CUST_TRR_RETURN_HOLDING_PER", "CUST_TRR_START_DT="&amp;TEXT(WORKDAY(EDATE(TODAY(), -1) - 2, 1),"jjjjMMtt"),"CUST_TRR_END_DT="&amp;TEXT(WORKDAY(TODAY(), -1),"jjjjMMtt"),"CUST_TRR_CRNCY=EUR")</f>
        <v>12.1655</v>
      </c>
      <c r="F334" cm="1">
        <f t="array" aca="1" ref="F334" ca="1">_xll.BDP(Stocks[[#This Row],[bloomberg_query]], "CUST_TRR_RETURN_HOLDING_PER", "CUST_TRR_START_DT="&amp;TEXT(WORKDAY(DATE(YEAR(TODAY())-1, 12, 31), -1),"jjjjMMtt"),"CUST_TRR_END_DT="&amp;TEXT(WORKDAY(TODAY(), -1),"jjjjMMtt"), "CUST_TRR_CRNCY=EUR")</f>
        <v>18.120159999999998</v>
      </c>
    </row>
    <row r="335" spans="1:6" x14ac:dyDescent="0.25">
      <c r="A335" t="s">
        <v>327</v>
      </c>
      <c r="B335" s="1">
        <v>58.089794413201808</v>
      </c>
      <c r="C335" cm="1">
        <f t="array" aca="1" ref="C335" ca="1">_xll.BDP(Stocks[[#This Row],[bloomberg_query]], "CUST_TRR_RETURN_HOLDING_PER", "CUST_TRR_START_DT="&amp;TEXT(WORKDAY(TODAY(), -2),"jjjjMMtt"),"CUST_TRR_END_DT="&amp;TEXT(WORKDAY(TODAY(), -1),"jjjjMMtt"), "CUST_TRR_CRNCY=EUR")</f>
        <v>0.67532780000000003</v>
      </c>
      <c r="D335" cm="1">
        <f t="array" aca="1" ref="D335" ca="1">_xll.BDP(Stocks[[#This Row],[bloomberg_query]], "CUST_TRR_RETURN_HOLDING_PER", "CUST_TRR_START_DT="&amp;TEXT(WORKDAY(TODAY(), -6),"jjjjMMtt"),"CUST_TRR_END_DT="&amp;TEXT(WORKDAY(TODAY(), -1),"jjjjMMtt"), "CUST_TRR_CRNCY=EUR")</f>
        <v>-1.593208</v>
      </c>
      <c r="E335" cm="1">
        <f t="array" aca="1" ref="E335" ca="1">_xll.BDP(Stocks[[#This Row],[bloomberg_query]], "CUST_TRR_RETURN_HOLDING_PER", "CUST_TRR_START_DT="&amp;TEXT(WORKDAY(EDATE(TODAY(), -1) - 2, 1),"jjjjMMtt"),"CUST_TRR_END_DT="&amp;TEXT(WORKDAY(TODAY(), -1),"jjjjMMtt"),"CUST_TRR_CRNCY=EUR")</f>
        <v>0.20489540000000001</v>
      </c>
      <c r="F335" cm="1">
        <f t="array" aca="1" ref="F335" ca="1">_xll.BDP(Stocks[[#This Row],[bloomberg_query]], "CUST_TRR_RETURN_HOLDING_PER", "CUST_TRR_START_DT="&amp;TEXT(WORKDAY(DATE(YEAR(TODAY())-1, 12, 31), -1),"jjjjMMtt"),"CUST_TRR_END_DT="&amp;TEXT(WORKDAY(TODAY(), -1),"jjjjMMtt"), "CUST_TRR_CRNCY=EUR")</f>
        <v>-10.62363</v>
      </c>
    </row>
    <row r="336" spans="1:6" x14ac:dyDescent="0.25">
      <c r="A336" t="s">
        <v>321</v>
      </c>
      <c r="B336" s="1">
        <v>181.61703696874713</v>
      </c>
      <c r="C336" cm="1">
        <f t="array" aca="1" ref="C336" ca="1">_xll.BDP(Stocks[[#This Row],[bloomberg_query]], "CUST_TRR_RETURN_HOLDING_PER", "CUST_TRR_START_DT="&amp;TEXT(WORKDAY(TODAY(), -2),"jjjjMMtt"),"CUST_TRR_END_DT="&amp;TEXT(WORKDAY(TODAY(), -1),"jjjjMMtt"), "CUST_TRR_CRNCY=EUR")</f>
        <v>-2.2715329999999998</v>
      </c>
      <c r="D336" cm="1">
        <f t="array" aca="1" ref="D336" ca="1">_xll.BDP(Stocks[[#This Row],[bloomberg_query]], "CUST_TRR_RETURN_HOLDING_PER", "CUST_TRR_START_DT="&amp;TEXT(WORKDAY(TODAY(), -6),"jjjjMMtt"),"CUST_TRR_END_DT="&amp;TEXT(WORKDAY(TODAY(), -1),"jjjjMMtt"), "CUST_TRR_CRNCY=EUR")</f>
        <v>-4.6563189999999999</v>
      </c>
      <c r="E336" cm="1">
        <f t="array" aca="1" ref="E336" ca="1">_xll.BDP(Stocks[[#This Row],[bloomberg_query]], "CUST_TRR_RETURN_HOLDING_PER", "CUST_TRR_START_DT="&amp;TEXT(WORKDAY(EDATE(TODAY(), -1) - 2, 1),"jjjjMMtt"),"CUST_TRR_END_DT="&amp;TEXT(WORKDAY(TODAY(), -1),"jjjjMMtt"),"CUST_TRR_CRNCY=EUR")</f>
        <v>5.0267200000000001</v>
      </c>
      <c r="F336" cm="1">
        <f t="array" aca="1" ref="F336" ca="1">_xll.BDP(Stocks[[#This Row],[bloomberg_query]], "CUST_TRR_RETURN_HOLDING_PER", "CUST_TRR_START_DT="&amp;TEXT(WORKDAY(DATE(YEAR(TODAY())-1, 12, 31), -1),"jjjjMMtt"),"CUST_TRR_END_DT="&amp;TEXT(WORKDAY(TODAY(), -1),"jjjjMMtt"), "CUST_TRR_CRNCY=EUR")</f>
        <v>9.2646909999999991</v>
      </c>
    </row>
    <row r="337" spans="1:6" x14ac:dyDescent="0.25">
      <c r="A337" t="s">
        <v>333</v>
      </c>
      <c r="B337" s="1">
        <v>6.4499998092651367</v>
      </c>
      <c r="C337" cm="1">
        <f t="array" aca="1" ref="C337" ca="1">_xll.BDP(Stocks[[#This Row],[bloomberg_query]], "CUST_TRR_RETURN_HOLDING_PER", "CUST_TRR_START_DT="&amp;TEXT(WORKDAY(TODAY(), -2),"jjjjMMtt"),"CUST_TRR_END_DT="&amp;TEXT(WORKDAY(TODAY(), -1),"jjjjMMtt"), "CUST_TRR_CRNCY=EUR")</f>
        <v>-1.393189</v>
      </c>
      <c r="D337" cm="1">
        <f t="array" aca="1" ref="D337" ca="1">_xll.BDP(Stocks[[#This Row],[bloomberg_query]], "CUST_TRR_RETURN_HOLDING_PER", "CUST_TRR_START_DT="&amp;TEXT(WORKDAY(TODAY(), -6),"jjjjMMtt"),"CUST_TRR_END_DT="&amp;TEXT(WORKDAY(TODAY(), -1),"jjjjMMtt"), "CUST_TRR_CRNCY=EUR")</f>
        <v>-4.5263790000000004</v>
      </c>
      <c r="E337" cm="1">
        <f t="array" aca="1" ref="E337" ca="1">_xll.BDP(Stocks[[#This Row],[bloomberg_query]], "CUST_TRR_RETURN_HOLDING_PER", "CUST_TRR_START_DT="&amp;TEXT(WORKDAY(EDATE(TODAY(), -1) - 2, 1),"jjjjMMtt"),"CUST_TRR_END_DT="&amp;TEXT(WORKDAY(TODAY(), -1),"jjjjMMtt"),"CUST_TRR_CRNCY=EUR")</f>
        <v>-0.66913350000000005</v>
      </c>
      <c r="F337" cm="1">
        <f t="array" aca="1" ref="F337" ca="1">_xll.BDP(Stocks[[#This Row],[bloomberg_query]], "CUST_TRR_RETURN_HOLDING_PER", "CUST_TRR_START_DT="&amp;TEXT(WORKDAY(DATE(YEAR(TODAY())-1, 12, 31), -1),"jjjjMMtt"),"CUST_TRR_END_DT="&amp;TEXT(WORKDAY(TODAY(), -1),"jjjjMMtt"), "CUST_TRR_CRNCY=EUR")</f>
        <v>-17.355930000000001</v>
      </c>
    </row>
    <row r="338" spans="1:6" x14ac:dyDescent="0.25">
      <c r="A338" t="s">
        <v>317</v>
      </c>
      <c r="B338" s="1">
        <v>144.63794230202211</v>
      </c>
      <c r="C338" cm="1">
        <f t="array" aca="1" ref="C338" ca="1">_xll.BDP(Stocks[[#This Row],[bloomberg_query]], "CUST_TRR_RETURN_HOLDING_PER", "CUST_TRR_START_DT="&amp;TEXT(WORKDAY(TODAY(), -2),"jjjjMMtt"),"CUST_TRR_END_DT="&amp;TEXT(WORKDAY(TODAY(), -1),"jjjjMMtt"), "CUST_TRR_CRNCY=EUR")</f>
        <v>0.56981870000000001</v>
      </c>
      <c r="D338" cm="1">
        <f t="array" aca="1" ref="D338" ca="1">_xll.BDP(Stocks[[#This Row],[bloomberg_query]], "CUST_TRR_RETURN_HOLDING_PER", "CUST_TRR_START_DT="&amp;TEXT(WORKDAY(TODAY(), -6),"jjjjMMtt"),"CUST_TRR_END_DT="&amp;TEXT(WORKDAY(TODAY(), -1),"jjjjMMtt"), "CUST_TRR_CRNCY=EUR")</f>
        <v>-1.450097</v>
      </c>
      <c r="E338" cm="1">
        <f t="array" aca="1" ref="E338" ca="1">_xll.BDP(Stocks[[#This Row],[bloomberg_query]], "CUST_TRR_RETURN_HOLDING_PER", "CUST_TRR_START_DT="&amp;TEXT(WORKDAY(EDATE(TODAY(), -1) - 2, 1),"jjjjMMtt"),"CUST_TRR_END_DT="&amp;TEXT(WORKDAY(TODAY(), -1),"jjjjMMtt"),"CUST_TRR_CRNCY=EUR")</f>
        <v>8.8019920000000003</v>
      </c>
      <c r="F338" cm="1">
        <f t="array" aca="1" ref="F338" ca="1">_xll.BDP(Stocks[[#This Row],[bloomberg_query]], "CUST_TRR_RETURN_HOLDING_PER", "CUST_TRR_START_DT="&amp;TEXT(WORKDAY(DATE(YEAR(TODAY())-1, 12, 31), -1),"jjjjMMtt"),"CUST_TRR_END_DT="&amp;TEXT(WORKDAY(TODAY(), -1),"jjjjMMtt"), "CUST_TRR_CRNCY=EUR")</f>
        <v>15.946059999999999</v>
      </c>
    </row>
    <row r="339" spans="1:6" x14ac:dyDescent="0.25">
      <c r="A339" t="s">
        <v>329</v>
      </c>
      <c r="B339" s="1">
        <v>60.864755231861338</v>
      </c>
      <c r="C339" cm="1">
        <f t="array" aca="1" ref="C339" ca="1">_xll.BDP(Stocks[[#This Row],[bloomberg_query]], "CUST_TRR_RETURN_HOLDING_PER", "CUST_TRR_START_DT="&amp;TEXT(WORKDAY(TODAY(), -2),"jjjjMMtt"),"CUST_TRR_END_DT="&amp;TEXT(WORKDAY(TODAY(), -1),"jjjjMMtt"), "CUST_TRR_CRNCY=EUR")</f>
        <v>6.6097580000000003E-2</v>
      </c>
      <c r="D339" cm="1">
        <f t="array" aca="1" ref="D339" ca="1">_xll.BDP(Stocks[[#This Row],[bloomberg_query]], "CUST_TRR_RETURN_HOLDING_PER", "CUST_TRR_START_DT="&amp;TEXT(WORKDAY(TODAY(), -6),"jjjjMMtt"),"CUST_TRR_END_DT="&amp;TEXT(WORKDAY(TODAY(), -1),"jjjjMMtt"), "CUST_TRR_CRNCY=EUR")</f>
        <v>-0.4006286</v>
      </c>
      <c r="E339" cm="1">
        <f t="array" aca="1" ref="E339" ca="1">_xll.BDP(Stocks[[#This Row],[bloomberg_query]], "CUST_TRR_RETURN_HOLDING_PER", "CUST_TRR_START_DT="&amp;TEXT(WORKDAY(EDATE(TODAY(), -1) - 2, 1),"jjjjMMtt"),"CUST_TRR_END_DT="&amp;TEXT(WORKDAY(TODAY(), -1),"jjjjMMtt"),"CUST_TRR_CRNCY=EUR")</f>
        <v>-4.510993</v>
      </c>
      <c r="F339" cm="1">
        <f t="array" aca="1" ref="F339" ca="1">_xll.BDP(Stocks[[#This Row],[bloomberg_query]], "CUST_TRR_RETURN_HOLDING_PER", "CUST_TRR_START_DT="&amp;TEXT(WORKDAY(DATE(YEAR(TODAY())-1, 12, 31), -1),"jjjjMMtt"),"CUST_TRR_END_DT="&amp;TEXT(WORKDAY(TODAY(), -1),"jjjjMMtt"), "CUST_TRR_CRNCY=EUR")</f>
        <v>5.1653539999999998</v>
      </c>
    </row>
    <row r="340" spans="1:6" x14ac:dyDescent="0.25">
      <c r="A340" t="s">
        <v>324</v>
      </c>
      <c r="B340" s="1">
        <v>132.98607910021204</v>
      </c>
      <c r="C340" cm="1">
        <f t="array" aca="1" ref="C340" ca="1">_xll.BDP(Stocks[[#This Row],[bloomberg_query]], "CUST_TRR_RETURN_HOLDING_PER", "CUST_TRR_START_DT="&amp;TEXT(WORKDAY(TODAY(), -2),"jjjjMMtt"),"CUST_TRR_END_DT="&amp;TEXT(WORKDAY(TODAY(), -1),"jjjjMMtt"), "CUST_TRR_CRNCY=EUR")</f>
        <v>0.1004317</v>
      </c>
      <c r="D340" cm="1">
        <f t="array" aca="1" ref="D340" ca="1">_xll.BDP(Stocks[[#This Row],[bloomberg_query]], "CUST_TRR_RETURN_HOLDING_PER", "CUST_TRR_START_DT="&amp;TEXT(WORKDAY(TODAY(), -6),"jjjjMMtt"),"CUST_TRR_END_DT="&amp;TEXT(WORKDAY(TODAY(), -1),"jjjjMMtt"), "CUST_TRR_CRNCY=EUR")</f>
        <v>0.85303470000000003</v>
      </c>
      <c r="E340" cm="1">
        <f t="array" aca="1" ref="E340" ca="1">_xll.BDP(Stocks[[#This Row],[bloomberg_query]], "CUST_TRR_RETURN_HOLDING_PER", "CUST_TRR_START_DT="&amp;TEXT(WORKDAY(EDATE(TODAY(), -1) - 2, 1),"jjjjMMtt"),"CUST_TRR_END_DT="&amp;TEXT(WORKDAY(TODAY(), -1),"jjjjMMtt"),"CUST_TRR_CRNCY=EUR")</f>
        <v>7.4234229999999997</v>
      </c>
      <c r="F340" cm="1">
        <f t="array" aca="1" ref="F340" ca="1">_xll.BDP(Stocks[[#This Row],[bloomberg_query]], "CUST_TRR_RETURN_HOLDING_PER", "CUST_TRR_START_DT="&amp;TEXT(WORKDAY(DATE(YEAR(TODAY())-1, 12, 31), -1),"jjjjMMtt"),"CUST_TRR_END_DT="&amp;TEXT(WORKDAY(TODAY(), -1),"jjjjMMtt"), "CUST_TRR_CRNCY=EUR")</f>
        <v>29.03342</v>
      </c>
    </row>
    <row r="341" spans="1:6" x14ac:dyDescent="0.25">
      <c r="A341" t="s">
        <v>332</v>
      </c>
      <c r="B341" s="1">
        <v>295.6762238406933</v>
      </c>
      <c r="C341" cm="1">
        <f t="array" aca="1" ref="C341" ca="1">_xll.BDP(Stocks[[#This Row],[bloomberg_query]], "CUST_TRR_RETURN_HOLDING_PER", "CUST_TRR_START_DT="&amp;TEXT(WORKDAY(TODAY(), -2),"jjjjMMtt"),"CUST_TRR_END_DT="&amp;TEXT(WORKDAY(TODAY(), -1),"jjjjMMtt"), "CUST_TRR_CRNCY=EUR")</f>
        <v>-4.2956580000000001E-2</v>
      </c>
      <c r="D341" cm="1">
        <f t="array" aca="1" ref="D341" ca="1">_xll.BDP(Stocks[[#This Row],[bloomberg_query]], "CUST_TRR_RETURN_HOLDING_PER", "CUST_TRR_START_DT="&amp;TEXT(WORKDAY(TODAY(), -6),"jjjjMMtt"),"CUST_TRR_END_DT="&amp;TEXT(WORKDAY(TODAY(), -1),"jjjjMMtt"), "CUST_TRR_CRNCY=EUR")</f>
        <v>2.1131440000000001</v>
      </c>
      <c r="E341" cm="1">
        <f t="array" aca="1" ref="E341" ca="1">_xll.BDP(Stocks[[#This Row],[bloomberg_query]], "CUST_TRR_RETURN_HOLDING_PER", "CUST_TRR_START_DT="&amp;TEXT(WORKDAY(EDATE(TODAY(), -1) - 2, 1),"jjjjMMtt"),"CUST_TRR_END_DT="&amp;TEXT(WORKDAY(TODAY(), -1),"jjjjMMtt"),"CUST_TRR_CRNCY=EUR")</f>
        <v>2.5674549999999998</v>
      </c>
      <c r="F341" cm="1">
        <f t="array" aca="1" ref="F341" ca="1">_xll.BDP(Stocks[[#This Row],[bloomberg_query]], "CUST_TRR_RETURN_HOLDING_PER", "CUST_TRR_START_DT="&amp;TEXT(WORKDAY(DATE(YEAR(TODAY())-1, 12, 31), -1),"jjjjMMtt"),"CUST_TRR_END_DT="&amp;TEXT(WORKDAY(TODAY(), -1),"jjjjMMtt"), "CUST_TRR_CRNCY=EUR")</f>
        <v>15.56724</v>
      </c>
    </row>
    <row r="342" spans="1:6" x14ac:dyDescent="0.25">
      <c r="A342" t="s">
        <v>322</v>
      </c>
      <c r="B342" s="1">
        <v>16.207246243200885</v>
      </c>
      <c r="C342" cm="1">
        <f t="array" aca="1" ref="C342" ca="1">_xll.BDP(Stocks[[#This Row],[bloomberg_query]], "CUST_TRR_RETURN_HOLDING_PER", "CUST_TRR_START_DT="&amp;TEXT(WORKDAY(TODAY(), -2),"jjjjMMtt"),"CUST_TRR_END_DT="&amp;TEXT(WORKDAY(TODAY(), -1),"jjjjMMtt"), "CUST_TRR_CRNCY=EUR")</f>
        <v>1.7107730000000002E-2</v>
      </c>
      <c r="D342" cm="1">
        <f t="array" aca="1" ref="D342" ca="1">_xll.BDP(Stocks[[#This Row],[bloomberg_query]], "CUST_TRR_RETURN_HOLDING_PER", "CUST_TRR_START_DT="&amp;TEXT(WORKDAY(TODAY(), -6),"jjjjMMtt"),"CUST_TRR_END_DT="&amp;TEXT(WORKDAY(TODAY(), -1),"jjjjMMtt"), "CUST_TRR_CRNCY=EUR")</f>
        <v>-5.3938990000000002</v>
      </c>
      <c r="E342" cm="1">
        <f t="array" aca="1" ref="E342" ca="1">_xll.BDP(Stocks[[#This Row],[bloomberg_query]], "CUST_TRR_RETURN_HOLDING_PER", "CUST_TRR_START_DT="&amp;TEXT(WORKDAY(EDATE(TODAY(), -1) - 2, 1),"jjjjMMtt"),"CUST_TRR_END_DT="&amp;TEXT(WORKDAY(TODAY(), -1),"jjjjMMtt"),"CUST_TRR_CRNCY=EUR")</f>
        <v>-5.5901420000000002</v>
      </c>
      <c r="F342" cm="1">
        <f t="array" aca="1" ref="F342" ca="1">_xll.BDP(Stocks[[#This Row],[bloomberg_query]], "CUST_TRR_RETURN_HOLDING_PER", "CUST_TRR_START_DT="&amp;TEXT(WORKDAY(DATE(YEAR(TODAY())-1, 12, 31), -1),"jjjjMMtt"),"CUST_TRR_END_DT="&amp;TEXT(WORKDAY(TODAY(), -1),"jjjjMMtt"), "CUST_TRR_CRNCY=EUR")</f>
        <v>-5.0227899999999996</v>
      </c>
    </row>
    <row r="343" spans="1:6" x14ac:dyDescent="0.25">
      <c r="A343" t="s">
        <v>336</v>
      </c>
      <c r="B343" s="1">
        <v>440.87766202636675</v>
      </c>
      <c r="C343" cm="1">
        <f t="array" aca="1" ref="C343" ca="1">_xll.BDP(Stocks[[#This Row],[bloomberg_query]], "CUST_TRR_RETURN_HOLDING_PER", "CUST_TRR_START_DT="&amp;TEXT(WORKDAY(TODAY(), -2),"jjjjMMtt"),"CUST_TRR_END_DT="&amp;TEXT(WORKDAY(TODAY(), -1),"jjjjMMtt"), "CUST_TRR_CRNCY=EUR")</f>
        <v>2.396293</v>
      </c>
      <c r="D343" cm="1">
        <f t="array" aca="1" ref="D343" ca="1">_xll.BDP(Stocks[[#This Row],[bloomberg_query]], "CUST_TRR_RETURN_HOLDING_PER", "CUST_TRR_START_DT="&amp;TEXT(WORKDAY(TODAY(), -6),"jjjjMMtt"),"CUST_TRR_END_DT="&amp;TEXT(WORKDAY(TODAY(), -1),"jjjjMMtt"), "CUST_TRR_CRNCY=EUR")</f>
        <v>1.5426519999999999</v>
      </c>
      <c r="E343" cm="1">
        <f t="array" aca="1" ref="E343" ca="1">_xll.BDP(Stocks[[#This Row],[bloomberg_query]], "CUST_TRR_RETURN_HOLDING_PER", "CUST_TRR_START_DT="&amp;TEXT(WORKDAY(EDATE(TODAY(), -1) - 2, 1),"jjjjMMtt"),"CUST_TRR_END_DT="&amp;TEXT(WORKDAY(TODAY(), -1),"jjjjMMtt"),"CUST_TRR_CRNCY=EUR")</f>
        <v>6.3679889999999997</v>
      </c>
      <c r="F343" cm="1">
        <f t="array" aca="1" ref="F343" ca="1">_xll.BDP(Stocks[[#This Row],[bloomberg_query]], "CUST_TRR_RETURN_HOLDING_PER", "CUST_TRR_START_DT="&amp;TEXT(WORKDAY(DATE(YEAR(TODAY())-1, 12, 31), -1),"jjjjMMtt"),"CUST_TRR_END_DT="&amp;TEXT(WORKDAY(TODAY(), -1),"jjjjMMtt"), "CUST_TRR_CRNCY=EUR")</f>
        <v>37.955750000000002</v>
      </c>
    </row>
    <row r="344" spans="1:6" x14ac:dyDescent="0.25">
      <c r="A344" t="s">
        <v>339</v>
      </c>
      <c r="B344" s="1">
        <v>93.239997863769531</v>
      </c>
      <c r="C344" cm="1">
        <f t="array" aca="1" ref="C344" ca="1">_xll.BDP(Stocks[[#This Row],[bloomberg_query]], "CUST_TRR_RETURN_HOLDING_PER", "CUST_TRR_START_DT="&amp;TEXT(WORKDAY(TODAY(), -2),"jjjjMMtt"),"CUST_TRR_END_DT="&amp;TEXT(WORKDAY(TODAY(), -1),"jjjjMMtt"), "CUST_TRR_CRNCY=EUR")</f>
        <v>0.12942190000000001</v>
      </c>
      <c r="D344" cm="1">
        <f t="array" aca="1" ref="D344" ca="1">_xll.BDP(Stocks[[#This Row],[bloomberg_query]], "CUST_TRR_RETURN_HOLDING_PER", "CUST_TRR_START_DT="&amp;TEXT(WORKDAY(TODAY(), -6),"jjjjMMtt"),"CUST_TRR_END_DT="&amp;TEXT(WORKDAY(TODAY(), -1),"jjjjMMtt"), "CUST_TRR_CRNCY=EUR")</f>
        <v>-3.3118099999999999</v>
      </c>
      <c r="E344" cm="1">
        <f t="array" aca="1" ref="E344" ca="1">_xll.BDP(Stocks[[#This Row],[bloomberg_query]], "CUST_TRR_RETURN_HOLDING_PER", "CUST_TRR_START_DT="&amp;TEXT(WORKDAY(EDATE(TODAY(), -1) - 2, 1),"jjjjMMtt"),"CUST_TRR_END_DT="&amp;TEXT(WORKDAY(TODAY(), -1),"jjjjMMtt"),"CUST_TRR_CRNCY=EUR")</f>
        <v>-7.3168899999999999</v>
      </c>
      <c r="F344" cm="1">
        <f t="array" aca="1" ref="F344" ca="1">_xll.BDP(Stocks[[#This Row],[bloomberg_query]], "CUST_TRR_RETURN_HOLDING_PER", "CUST_TRR_START_DT="&amp;TEXT(WORKDAY(DATE(YEAR(TODAY())-1, 12, 31), -1),"jjjjMMtt"),"CUST_TRR_END_DT="&amp;TEXT(WORKDAY(TODAY(), -1),"jjjjMMtt"), "CUST_TRR_CRNCY=EUR")</f>
        <v>-2.1484130000000001</v>
      </c>
    </row>
    <row r="345" spans="1:6" x14ac:dyDescent="0.25">
      <c r="A345" t="s">
        <v>334</v>
      </c>
      <c r="B345" s="1">
        <v>15.708381266566581</v>
      </c>
      <c r="C345" cm="1">
        <f t="array" aca="1" ref="C345" ca="1">_xll.BDP(Stocks[[#This Row],[bloomberg_query]], "CUST_TRR_RETURN_HOLDING_PER", "CUST_TRR_START_DT="&amp;TEXT(WORKDAY(TODAY(), -2),"jjjjMMtt"),"CUST_TRR_END_DT="&amp;TEXT(WORKDAY(TODAY(), -1),"jjjjMMtt"), "CUST_TRR_CRNCY=EUR")</f>
        <v>2.6413840000000001E-2</v>
      </c>
      <c r="D345" cm="1">
        <f t="array" aca="1" ref="D345" ca="1">_xll.BDP(Stocks[[#This Row],[bloomberg_query]], "CUST_TRR_RETURN_HOLDING_PER", "CUST_TRR_START_DT="&amp;TEXT(WORKDAY(TODAY(), -6),"jjjjMMtt"),"CUST_TRR_END_DT="&amp;TEXT(WORKDAY(TODAY(), -1),"jjjjMMtt"), "CUST_TRR_CRNCY=EUR")</f>
        <v>-4.3465809999999996</v>
      </c>
      <c r="E345" cm="1">
        <f t="array" aca="1" ref="E345" ca="1">_xll.BDP(Stocks[[#This Row],[bloomberg_query]], "CUST_TRR_RETURN_HOLDING_PER", "CUST_TRR_START_DT="&amp;TEXT(WORKDAY(EDATE(TODAY(), -1) - 2, 1),"jjjjMMtt"),"CUST_TRR_END_DT="&amp;TEXT(WORKDAY(TODAY(), -1),"jjjjMMtt"),"CUST_TRR_CRNCY=EUR")</f>
        <v>-1.666115</v>
      </c>
      <c r="F345" cm="1">
        <f t="array" aca="1" ref="F345" ca="1">_xll.BDP(Stocks[[#This Row],[bloomberg_query]], "CUST_TRR_RETURN_HOLDING_PER", "CUST_TRR_START_DT="&amp;TEXT(WORKDAY(DATE(YEAR(TODAY())-1, 12, 31), -1),"jjjjMMtt"),"CUST_TRR_END_DT="&amp;TEXT(WORKDAY(TODAY(), -1),"jjjjMMtt"), "CUST_TRR_CRNCY=EUR")</f>
        <v>-3.4502609999999998</v>
      </c>
    </row>
    <row r="346" spans="1:6" x14ac:dyDescent="0.25">
      <c r="A346" t="s">
        <v>335</v>
      </c>
      <c r="B346" s="1">
        <v>12.164999961853027</v>
      </c>
      <c r="C346" cm="1">
        <f t="array" aca="1" ref="C346" ca="1">_xll.BDP(Stocks[[#This Row],[bloomberg_query]], "CUST_TRR_RETURN_HOLDING_PER", "CUST_TRR_START_DT="&amp;TEXT(WORKDAY(TODAY(), -2),"jjjjMMtt"),"CUST_TRR_END_DT="&amp;TEXT(WORKDAY(TODAY(), -1),"jjjjMMtt"), "CUST_TRR_CRNCY=EUR")</f>
        <v>-1.638673</v>
      </c>
      <c r="D346" cm="1">
        <f t="array" aca="1" ref="D346" ca="1">_xll.BDP(Stocks[[#This Row],[bloomberg_query]], "CUST_TRR_RETURN_HOLDING_PER", "CUST_TRR_START_DT="&amp;TEXT(WORKDAY(TODAY(), -6),"jjjjMMtt"),"CUST_TRR_END_DT="&amp;TEXT(WORKDAY(TODAY(), -1),"jjjjMMtt"), "CUST_TRR_CRNCY=EUR")</f>
        <v>-0.62086090000000005</v>
      </c>
      <c r="E346" cm="1">
        <f t="array" aca="1" ref="E346" ca="1">_xll.BDP(Stocks[[#This Row],[bloomberg_query]], "CUST_TRR_RETURN_HOLDING_PER", "CUST_TRR_START_DT="&amp;TEXT(WORKDAY(EDATE(TODAY(), -1) - 2, 1),"jjjjMMtt"),"CUST_TRR_END_DT="&amp;TEXT(WORKDAY(TODAY(), -1),"jjjjMMtt"),"CUST_TRR_CRNCY=EUR")</f>
        <v>-4.7977800000000004</v>
      </c>
      <c r="F346" cm="1">
        <f t="array" aca="1" ref="F346" ca="1">_xll.BDP(Stocks[[#This Row],[bloomberg_query]], "CUST_TRR_RETURN_HOLDING_PER", "CUST_TRR_START_DT="&amp;TEXT(WORKDAY(DATE(YEAR(TODAY())-1, 12, 31), -1),"jjjjMMtt"),"CUST_TRR_END_DT="&amp;TEXT(WORKDAY(TODAY(), -1),"jjjjMMtt"), "CUST_TRR_CRNCY=EUR")</f>
        <v>-14.615930000000001</v>
      </c>
    </row>
    <row r="347" spans="1:6" x14ac:dyDescent="0.25">
      <c r="A347" t="s">
        <v>341</v>
      </c>
      <c r="B347" s="1">
        <v>66.389999389648438</v>
      </c>
      <c r="C347" cm="1">
        <f t="array" aca="1" ref="C347" ca="1">_xll.BDP(Stocks[[#This Row],[bloomberg_query]], "CUST_TRR_RETURN_HOLDING_PER", "CUST_TRR_START_DT="&amp;TEXT(WORKDAY(TODAY(), -2),"jjjjMMtt"),"CUST_TRR_END_DT="&amp;TEXT(WORKDAY(TODAY(), -1),"jjjjMMtt"), "CUST_TRR_CRNCY=EUR")</f>
        <v>0.48698829999999999</v>
      </c>
      <c r="D347" cm="1">
        <f t="array" aca="1" ref="D347" ca="1">_xll.BDP(Stocks[[#This Row],[bloomberg_query]], "CUST_TRR_RETURN_HOLDING_PER", "CUST_TRR_START_DT="&amp;TEXT(WORKDAY(TODAY(), -6),"jjjjMMtt"),"CUST_TRR_END_DT="&amp;TEXT(WORKDAY(TODAY(), -1),"jjjjMMtt"), "CUST_TRR_CRNCY=EUR")</f>
        <v>-2.9826619999999999</v>
      </c>
      <c r="E347" cm="1">
        <f t="array" aca="1" ref="E347" ca="1">_xll.BDP(Stocks[[#This Row],[bloomberg_query]], "CUST_TRR_RETURN_HOLDING_PER", "CUST_TRR_START_DT="&amp;TEXT(WORKDAY(EDATE(TODAY(), -1) - 2, 1),"jjjjMMtt"),"CUST_TRR_END_DT="&amp;TEXT(WORKDAY(TODAY(), -1),"jjjjMMtt"),"CUST_TRR_CRNCY=EUR")</f>
        <v>-4.3167</v>
      </c>
      <c r="F347" cm="1">
        <f t="array" aca="1" ref="F347" ca="1">_xll.BDP(Stocks[[#This Row],[bloomberg_query]], "CUST_TRR_RETURN_HOLDING_PER", "CUST_TRR_START_DT="&amp;TEXT(WORKDAY(DATE(YEAR(TODAY())-1, 12, 31), -1),"jjjjMMtt"),"CUST_TRR_END_DT="&amp;TEXT(WORKDAY(TODAY(), -1),"jjjjMMtt"), "CUST_TRR_CRNCY=EUR")</f>
        <v>13.74916</v>
      </c>
    </row>
    <row r="348" spans="1:6" x14ac:dyDescent="0.25">
      <c r="A348" t="s">
        <v>338</v>
      </c>
      <c r="B348" s="1">
        <v>51.79534249101134</v>
      </c>
      <c r="C348" cm="1">
        <f t="array" aca="1" ref="C348" ca="1">_xll.BDP(Stocks[[#This Row],[bloomberg_query]], "CUST_TRR_RETURN_HOLDING_PER", "CUST_TRR_START_DT="&amp;TEXT(WORKDAY(TODAY(), -2),"jjjjMMtt"),"CUST_TRR_END_DT="&amp;TEXT(WORKDAY(TODAY(), -1),"jjjjMMtt"), "CUST_TRR_CRNCY=EUR")</f>
        <v>-0.74714020000000003</v>
      </c>
      <c r="D348" cm="1">
        <f t="array" aca="1" ref="D348" ca="1">_xll.BDP(Stocks[[#This Row],[bloomberg_query]], "CUST_TRR_RETURN_HOLDING_PER", "CUST_TRR_START_DT="&amp;TEXT(WORKDAY(TODAY(), -6),"jjjjMMtt"),"CUST_TRR_END_DT="&amp;TEXT(WORKDAY(TODAY(), -1),"jjjjMMtt"), "CUST_TRR_CRNCY=EUR")</f>
        <v>-3.4958619999999998</v>
      </c>
      <c r="E348" cm="1">
        <f t="array" aca="1" ref="E348" ca="1">_xll.BDP(Stocks[[#This Row],[bloomberg_query]], "CUST_TRR_RETURN_HOLDING_PER", "CUST_TRR_START_DT="&amp;TEXT(WORKDAY(EDATE(TODAY(), -1) - 2, 1),"jjjjMMtt"),"CUST_TRR_END_DT="&amp;TEXT(WORKDAY(TODAY(), -1),"jjjjMMtt"),"CUST_TRR_CRNCY=EUR")</f>
        <v>0.29093229999999998</v>
      </c>
      <c r="F348" cm="1">
        <f t="array" aca="1" ref="F348" ca="1">_xll.BDP(Stocks[[#This Row],[bloomberg_query]], "CUST_TRR_RETURN_HOLDING_PER", "CUST_TRR_START_DT="&amp;TEXT(WORKDAY(DATE(YEAR(TODAY())-1, 12, 31), -1),"jjjjMMtt"),"CUST_TRR_END_DT="&amp;TEXT(WORKDAY(TODAY(), -1),"jjjjMMtt"), "CUST_TRR_CRNCY=EUR")</f>
        <v>-14.875170000000001</v>
      </c>
    </row>
    <row r="349" spans="1:6" x14ac:dyDescent="0.25">
      <c r="A349" t="s">
        <v>340</v>
      </c>
      <c r="B349" s="1">
        <v>19.36941089702222</v>
      </c>
      <c r="C349" cm="1">
        <f t="array" aca="1" ref="C349" ca="1">_xll.BDP(Stocks[[#This Row],[bloomberg_query]], "CUST_TRR_RETURN_HOLDING_PER", "CUST_TRR_START_DT="&amp;TEXT(WORKDAY(TODAY(), -2),"jjjjMMtt"),"CUST_TRR_END_DT="&amp;TEXT(WORKDAY(TODAY(), -1),"jjjjMMtt"), "CUST_TRR_CRNCY=EUR")</f>
        <v>1.128517</v>
      </c>
      <c r="D349" cm="1">
        <f t="array" aca="1" ref="D349" ca="1">_xll.BDP(Stocks[[#This Row],[bloomberg_query]], "CUST_TRR_RETURN_HOLDING_PER", "CUST_TRR_START_DT="&amp;TEXT(WORKDAY(TODAY(), -6),"jjjjMMtt"),"CUST_TRR_END_DT="&amp;TEXT(WORKDAY(TODAY(), -1),"jjjjMMtt"), "CUST_TRR_CRNCY=EUR")</f>
        <v>-3.250861</v>
      </c>
      <c r="E349" cm="1">
        <f t="array" aca="1" ref="E349" ca="1">_xll.BDP(Stocks[[#This Row],[bloomberg_query]], "CUST_TRR_RETURN_HOLDING_PER", "CUST_TRR_START_DT="&amp;TEXT(WORKDAY(EDATE(TODAY(), -1) - 2, 1),"jjjjMMtt"),"CUST_TRR_END_DT="&amp;TEXT(WORKDAY(TODAY(), -1),"jjjjMMtt"),"CUST_TRR_CRNCY=EUR")</f>
        <v>-8.0124999999999993</v>
      </c>
      <c r="F349" cm="1">
        <f t="array" aca="1" ref="F349" ca="1">_xll.BDP(Stocks[[#This Row],[bloomberg_query]], "CUST_TRR_RETURN_HOLDING_PER", "CUST_TRR_START_DT="&amp;TEXT(WORKDAY(DATE(YEAR(TODAY())-1, 12, 31), -1),"jjjjMMtt"),"CUST_TRR_END_DT="&amp;TEXT(WORKDAY(TODAY(), -1),"jjjjMMtt"), "CUST_TRR_CRNCY=EUR")</f>
        <v>24.812560000000001</v>
      </c>
    </row>
    <row r="350" spans="1:6" x14ac:dyDescent="0.25">
      <c r="A350" t="s">
        <v>337</v>
      </c>
      <c r="B350" s="1">
        <v>38.701945238314735</v>
      </c>
      <c r="C350" cm="1">
        <f t="array" aca="1" ref="C350" ca="1">_xll.BDP(Stocks[[#This Row],[bloomberg_query]], "CUST_TRR_RETURN_HOLDING_PER", "CUST_TRR_START_DT="&amp;TEXT(WORKDAY(TODAY(), -2),"jjjjMMtt"),"CUST_TRR_END_DT="&amp;TEXT(WORKDAY(TODAY(), -1),"jjjjMMtt"), "CUST_TRR_CRNCY=EUR")</f>
        <v>1.546845</v>
      </c>
      <c r="D350" cm="1">
        <f t="array" aca="1" ref="D350" ca="1">_xll.BDP(Stocks[[#This Row],[bloomberg_query]], "CUST_TRR_RETURN_HOLDING_PER", "CUST_TRR_START_DT="&amp;TEXT(WORKDAY(TODAY(), -6),"jjjjMMtt"),"CUST_TRR_END_DT="&amp;TEXT(WORKDAY(TODAY(), -1),"jjjjMMtt"), "CUST_TRR_CRNCY=EUR")</f>
        <v>-3.8291170000000001</v>
      </c>
      <c r="E350" cm="1">
        <f t="array" aca="1" ref="E350" ca="1">_xll.BDP(Stocks[[#This Row],[bloomberg_query]], "CUST_TRR_RETURN_HOLDING_PER", "CUST_TRR_START_DT="&amp;TEXT(WORKDAY(EDATE(TODAY(), -1) - 2, 1),"jjjjMMtt"),"CUST_TRR_END_DT="&amp;TEXT(WORKDAY(TODAY(), -1),"jjjjMMtt"),"CUST_TRR_CRNCY=EUR")</f>
        <v>-3.13192</v>
      </c>
      <c r="F350" cm="1">
        <f t="array" aca="1" ref="F350" ca="1">_xll.BDP(Stocks[[#This Row],[bloomberg_query]], "CUST_TRR_RETURN_HOLDING_PER", "CUST_TRR_START_DT="&amp;TEXT(WORKDAY(DATE(YEAR(TODAY())-1, 12, 31), -1),"jjjjMMtt"),"CUST_TRR_END_DT="&amp;TEXT(WORKDAY(TODAY(), -1),"jjjjMMtt"), "CUST_TRR_CRNCY=EUR")</f>
        <v>4.2270459999999996</v>
      </c>
    </row>
    <row r="351" spans="1:6" x14ac:dyDescent="0.25">
      <c r="A351" t="s">
        <v>346</v>
      </c>
      <c r="B351" s="1">
        <v>126.9014474048124</v>
      </c>
      <c r="C351" cm="1">
        <f t="array" aca="1" ref="C351" ca="1">_xll.BDP(Stocks[[#This Row],[bloomberg_query]], "CUST_TRR_RETURN_HOLDING_PER", "CUST_TRR_START_DT="&amp;TEXT(WORKDAY(TODAY(), -2),"jjjjMMtt"),"CUST_TRR_END_DT="&amp;TEXT(WORKDAY(TODAY(), -1),"jjjjMMtt"), "CUST_TRR_CRNCY=EUR")</f>
        <v>0.68622329999999998</v>
      </c>
      <c r="D351" cm="1">
        <f t="array" aca="1" ref="D351" ca="1">_xll.BDP(Stocks[[#This Row],[bloomberg_query]], "CUST_TRR_RETURN_HOLDING_PER", "CUST_TRR_START_DT="&amp;TEXT(WORKDAY(TODAY(), -6),"jjjjMMtt"),"CUST_TRR_END_DT="&amp;TEXT(WORKDAY(TODAY(), -1),"jjjjMMtt"), "CUST_TRR_CRNCY=EUR")</f>
        <v>-2.1597189999999999</v>
      </c>
      <c r="E351" cm="1">
        <f t="array" aca="1" ref="E351" ca="1">_xll.BDP(Stocks[[#This Row],[bloomberg_query]], "CUST_TRR_RETURN_HOLDING_PER", "CUST_TRR_START_DT="&amp;TEXT(WORKDAY(EDATE(TODAY(), -1) - 2, 1),"jjjjMMtt"),"CUST_TRR_END_DT="&amp;TEXT(WORKDAY(TODAY(), -1),"jjjjMMtt"),"CUST_TRR_CRNCY=EUR")</f>
        <v>-3.8007270000000002</v>
      </c>
      <c r="F351" cm="1">
        <f t="array" aca="1" ref="F351" ca="1">_xll.BDP(Stocks[[#This Row],[bloomberg_query]], "CUST_TRR_RETURN_HOLDING_PER", "CUST_TRR_START_DT="&amp;TEXT(WORKDAY(DATE(YEAR(TODAY())-1, 12, 31), -1),"jjjjMMtt"),"CUST_TRR_END_DT="&amp;TEXT(WORKDAY(TODAY(), -1),"jjjjMMtt"), "CUST_TRR_CRNCY=EUR")</f>
        <v>8.5204839999999997</v>
      </c>
    </row>
    <row r="352" spans="1:6" x14ac:dyDescent="0.25">
      <c r="A352" t="s">
        <v>347</v>
      </c>
      <c r="B352" s="1">
        <v>746.50133677514521</v>
      </c>
      <c r="C352" cm="1">
        <f t="array" aca="1" ref="C352" ca="1">_xll.BDP(Stocks[[#This Row],[bloomberg_query]], "CUST_TRR_RETURN_HOLDING_PER", "CUST_TRR_START_DT="&amp;TEXT(WORKDAY(TODAY(), -2),"jjjjMMtt"),"CUST_TRR_END_DT="&amp;TEXT(WORKDAY(TODAY(), -1),"jjjjMMtt"), "CUST_TRR_CRNCY=EUR")</f>
        <v>1.409592</v>
      </c>
      <c r="D352" cm="1">
        <f t="array" aca="1" ref="D352" ca="1">_xll.BDP(Stocks[[#This Row],[bloomberg_query]], "CUST_TRR_RETURN_HOLDING_PER", "CUST_TRR_START_DT="&amp;TEXT(WORKDAY(TODAY(), -6),"jjjjMMtt"),"CUST_TRR_END_DT="&amp;TEXT(WORKDAY(TODAY(), -1),"jjjjMMtt"), "CUST_TRR_CRNCY=EUR")</f>
        <v>1.95553</v>
      </c>
      <c r="E352" cm="1">
        <f t="array" aca="1" ref="E352" ca="1">_xll.BDP(Stocks[[#This Row],[bloomberg_query]], "CUST_TRR_RETURN_HOLDING_PER", "CUST_TRR_START_DT="&amp;TEXT(WORKDAY(EDATE(TODAY(), -1) - 2, 1),"jjjjMMtt"),"CUST_TRR_END_DT="&amp;TEXT(WORKDAY(TODAY(), -1),"jjjjMMtt"),"CUST_TRR_CRNCY=EUR")</f>
        <v>9.4905480000000004</v>
      </c>
      <c r="F352" cm="1">
        <f t="array" aca="1" ref="F352" ca="1">_xll.BDP(Stocks[[#This Row],[bloomberg_query]], "CUST_TRR_RETURN_HOLDING_PER", "CUST_TRR_START_DT="&amp;TEXT(WORKDAY(DATE(YEAR(TODAY())-1, 12, 31), -1),"jjjjMMtt"),"CUST_TRR_END_DT="&amp;TEXT(WORKDAY(TODAY(), -1),"jjjjMMtt"), "CUST_TRR_CRNCY=EUR")</f>
        <v>25.508130000000001</v>
      </c>
    </row>
    <row r="353" spans="1:6" x14ac:dyDescent="0.25">
      <c r="A353" t="s">
        <v>345</v>
      </c>
      <c r="B353" s="1">
        <v>69.724347745920525</v>
      </c>
      <c r="C353" cm="1">
        <f t="array" aca="1" ref="C353" ca="1">_xll.BDP(Stocks[[#This Row],[bloomberg_query]], "CUST_TRR_RETURN_HOLDING_PER", "CUST_TRR_START_DT="&amp;TEXT(WORKDAY(TODAY(), -2),"jjjjMMtt"),"CUST_TRR_END_DT="&amp;TEXT(WORKDAY(TODAY(), -1),"jjjjMMtt"), "CUST_TRR_CRNCY=EUR")</f>
        <v>1.408711</v>
      </c>
      <c r="D353" cm="1">
        <f t="array" aca="1" ref="D353" ca="1">_xll.BDP(Stocks[[#This Row],[bloomberg_query]], "CUST_TRR_RETURN_HOLDING_PER", "CUST_TRR_START_DT="&amp;TEXT(WORKDAY(TODAY(), -6),"jjjjMMtt"),"CUST_TRR_END_DT="&amp;TEXT(WORKDAY(TODAY(), -1),"jjjjMMtt"), "CUST_TRR_CRNCY=EUR")</f>
        <v>1.5182770000000001</v>
      </c>
      <c r="E353" cm="1">
        <f t="array" aca="1" ref="E353" ca="1">_xll.BDP(Stocks[[#This Row],[bloomberg_query]], "CUST_TRR_RETURN_HOLDING_PER", "CUST_TRR_START_DT="&amp;TEXT(WORKDAY(EDATE(TODAY(), -1) - 2, 1),"jjjjMMtt"),"CUST_TRR_END_DT="&amp;TEXT(WORKDAY(TODAY(), -1),"jjjjMMtt"),"CUST_TRR_CRNCY=EUR")</f>
        <v>1.9136120000000001</v>
      </c>
      <c r="F353" cm="1">
        <f t="array" aca="1" ref="F353" ca="1">_xll.BDP(Stocks[[#This Row],[bloomberg_query]], "CUST_TRR_RETURN_HOLDING_PER", "CUST_TRR_START_DT="&amp;TEXT(WORKDAY(DATE(YEAR(TODAY())-1, 12, 31), -1),"jjjjMMtt"),"CUST_TRR_END_DT="&amp;TEXT(WORKDAY(TODAY(), -1),"jjjjMMtt"), "CUST_TRR_CRNCY=EUR")</f>
        <v>33.442340000000002</v>
      </c>
    </row>
    <row r="354" spans="1:6" x14ac:dyDescent="0.25">
      <c r="A354" t="s">
        <v>344</v>
      </c>
      <c r="B354" s="1">
        <v>10700.487040001253</v>
      </c>
      <c r="C354" cm="1">
        <f t="array" aca="1" ref="C354" ca="1">_xll.BDP(Stocks[[#This Row],[bloomberg_query]], "CUST_TRR_RETURN_HOLDING_PER", "CUST_TRR_START_DT="&amp;TEXT(WORKDAY(TODAY(), -2),"jjjjMMtt"),"CUST_TRR_END_DT="&amp;TEXT(WORKDAY(TODAY(), -1),"jjjjMMtt"), "CUST_TRR_CRNCY=EUR")</f>
        <v>-0.76152200000000003</v>
      </c>
      <c r="D354" cm="1">
        <f t="array" aca="1" ref="D354" ca="1">_xll.BDP(Stocks[[#This Row],[bloomberg_query]], "CUST_TRR_RETURN_HOLDING_PER", "CUST_TRR_START_DT="&amp;TEXT(WORKDAY(TODAY(), -6),"jjjjMMtt"),"CUST_TRR_END_DT="&amp;TEXT(WORKDAY(TODAY(), -1),"jjjjMMtt"), "CUST_TRR_CRNCY=EUR")</f>
        <v>-0.48762820000000001</v>
      </c>
      <c r="E354" cm="1">
        <f t="array" aca="1" ref="E354" ca="1">_xll.BDP(Stocks[[#This Row],[bloomberg_query]], "CUST_TRR_RETURN_HOLDING_PER", "CUST_TRR_START_DT="&amp;TEXT(WORKDAY(EDATE(TODAY(), -1) - 2, 1),"jjjjMMtt"),"CUST_TRR_END_DT="&amp;TEXT(WORKDAY(TODAY(), -1),"jjjjMMtt"),"CUST_TRR_CRNCY=EUR")</f>
        <v>1.317015</v>
      </c>
      <c r="F354" cm="1">
        <f t="array" aca="1" ref="F354" ca="1">_xll.BDP(Stocks[[#This Row],[bloomberg_query]], "CUST_TRR_RETURN_HOLDING_PER", "CUST_TRR_START_DT="&amp;TEXT(WORKDAY(DATE(YEAR(TODAY())-1, 12, 31), -1),"jjjjMMtt"),"CUST_TRR_END_DT="&amp;TEXT(WORKDAY(TODAY(), -1),"jjjjMMtt"), "CUST_TRR_CRNCY=EUR")</f>
        <v>6.3595559999999995E-2</v>
      </c>
    </row>
    <row r="355" spans="1:6" x14ac:dyDescent="0.25">
      <c r="A355" t="s">
        <v>342</v>
      </c>
      <c r="B355" s="1">
        <v>261.29805476168525</v>
      </c>
      <c r="C355" cm="1">
        <f t="array" aca="1" ref="C355" ca="1">_xll.BDP(Stocks[[#This Row],[bloomberg_query]], "CUST_TRR_RETURN_HOLDING_PER", "CUST_TRR_START_DT="&amp;TEXT(WORKDAY(TODAY(), -2),"jjjjMMtt"),"CUST_TRR_END_DT="&amp;TEXT(WORKDAY(TODAY(), -1),"jjjjMMtt"), "CUST_TRR_CRNCY=EUR")</f>
        <v>2.2137899999999999</v>
      </c>
      <c r="D355" cm="1">
        <f t="array" aca="1" ref="D355" ca="1">_xll.BDP(Stocks[[#This Row],[bloomberg_query]], "CUST_TRR_RETURN_HOLDING_PER", "CUST_TRR_START_DT="&amp;TEXT(WORKDAY(TODAY(), -6),"jjjjMMtt"),"CUST_TRR_END_DT="&amp;TEXT(WORKDAY(TODAY(), -1),"jjjjMMtt"), "CUST_TRR_CRNCY=EUR")</f>
        <v>7.414847</v>
      </c>
      <c r="E355" cm="1">
        <f t="array" aca="1" ref="E355" ca="1">_xll.BDP(Stocks[[#This Row],[bloomberg_query]], "CUST_TRR_RETURN_HOLDING_PER", "CUST_TRR_START_DT="&amp;TEXT(WORKDAY(EDATE(TODAY(), -1) - 2, 1),"jjjjMMtt"),"CUST_TRR_END_DT="&amp;TEXT(WORKDAY(TODAY(), -1),"jjjjMMtt"),"CUST_TRR_CRNCY=EUR")</f>
        <v>6.80206</v>
      </c>
      <c r="F355" cm="1">
        <f t="array" aca="1" ref="F355" ca="1">_xll.BDP(Stocks[[#This Row],[bloomberg_query]], "CUST_TRR_RETURN_HOLDING_PER", "CUST_TRR_START_DT="&amp;TEXT(WORKDAY(DATE(YEAR(TODAY())-1, 12, 31), -1),"jjjjMMtt"),"CUST_TRR_END_DT="&amp;TEXT(WORKDAY(TODAY(), -1),"jjjjMMtt"), "CUST_TRR_CRNCY=EUR")</f>
        <v>34.012689999999999</v>
      </c>
    </row>
    <row r="356" spans="1:6" x14ac:dyDescent="0.25">
      <c r="A356" t="s">
        <v>343</v>
      </c>
      <c r="B356" s="1">
        <v>196.60735687286805</v>
      </c>
      <c r="C356" cm="1">
        <f t="array" aca="1" ref="C356" ca="1">_xll.BDP(Stocks[[#This Row],[bloomberg_query]], "CUST_TRR_RETURN_HOLDING_PER", "CUST_TRR_START_DT="&amp;TEXT(WORKDAY(TODAY(), -2),"jjjjMMtt"),"CUST_TRR_END_DT="&amp;TEXT(WORKDAY(TODAY(), -1),"jjjjMMtt"), "CUST_TRR_CRNCY=EUR")</f>
        <v>0.52454800000000001</v>
      </c>
      <c r="D356" cm="1">
        <f t="array" aca="1" ref="D356" ca="1">_xll.BDP(Stocks[[#This Row],[bloomberg_query]], "CUST_TRR_RETURN_HOLDING_PER", "CUST_TRR_START_DT="&amp;TEXT(WORKDAY(TODAY(), -6),"jjjjMMtt"),"CUST_TRR_END_DT="&amp;TEXT(WORKDAY(TODAY(), -1),"jjjjMMtt"), "CUST_TRR_CRNCY=EUR")</f>
        <v>-2.2315339999999999</v>
      </c>
      <c r="E356" cm="1">
        <f t="array" aca="1" ref="E356" ca="1">_xll.BDP(Stocks[[#This Row],[bloomberg_query]], "CUST_TRR_RETURN_HOLDING_PER", "CUST_TRR_START_DT="&amp;TEXT(WORKDAY(EDATE(TODAY(), -1) - 2, 1),"jjjjMMtt"),"CUST_TRR_END_DT="&amp;TEXT(WORKDAY(TODAY(), -1),"jjjjMMtt"),"CUST_TRR_CRNCY=EUR")</f>
        <v>-3.354266</v>
      </c>
      <c r="F356" cm="1">
        <f t="array" aca="1" ref="F356" ca="1">_xll.BDP(Stocks[[#This Row],[bloomberg_query]], "CUST_TRR_RETURN_HOLDING_PER", "CUST_TRR_START_DT="&amp;TEXT(WORKDAY(DATE(YEAR(TODAY())-1, 12, 31), -1),"jjjjMMtt"),"CUST_TRR_END_DT="&amp;TEXT(WORKDAY(TODAY(), -1),"jjjjMMtt"), "CUST_TRR_CRNCY=EUR")</f>
        <v>27.065280000000001</v>
      </c>
    </row>
    <row r="357" spans="1:6" x14ac:dyDescent="0.25">
      <c r="A357" t="s">
        <v>349</v>
      </c>
      <c r="B357" s="1">
        <v>216.01364432561999</v>
      </c>
      <c r="C357" cm="1">
        <f t="array" aca="1" ref="C357" ca="1">_xll.BDP(Stocks[[#This Row],[bloomberg_query]], "CUST_TRR_RETURN_HOLDING_PER", "CUST_TRR_START_DT="&amp;TEXT(WORKDAY(TODAY(), -2),"jjjjMMtt"),"CUST_TRR_END_DT="&amp;TEXT(WORKDAY(TODAY(), -1),"jjjjMMtt"), "CUST_TRR_CRNCY=EUR")</f>
        <v>0.23744709999999999</v>
      </c>
      <c r="D357" cm="1">
        <f t="array" aca="1" ref="D357" ca="1">_xll.BDP(Stocks[[#This Row],[bloomberg_query]], "CUST_TRR_RETURN_HOLDING_PER", "CUST_TRR_START_DT="&amp;TEXT(WORKDAY(TODAY(), -6),"jjjjMMtt"),"CUST_TRR_END_DT="&amp;TEXT(WORKDAY(TODAY(), -1),"jjjjMMtt"), "CUST_TRR_CRNCY=EUR")</f>
        <v>0.48156719999999997</v>
      </c>
      <c r="E357" cm="1">
        <f t="array" aca="1" ref="E357" ca="1">_xll.BDP(Stocks[[#This Row],[bloomberg_query]], "CUST_TRR_RETURN_HOLDING_PER", "CUST_TRR_START_DT="&amp;TEXT(WORKDAY(EDATE(TODAY(), -1) - 2, 1),"jjjjMMtt"),"CUST_TRR_END_DT="&amp;TEXT(WORKDAY(TODAY(), -1),"jjjjMMtt"),"CUST_TRR_CRNCY=EUR")</f>
        <v>4.4896390000000004</v>
      </c>
      <c r="F357" cm="1">
        <f t="array" aca="1" ref="F357" ca="1">_xll.BDP(Stocks[[#This Row],[bloomberg_query]], "CUST_TRR_RETURN_HOLDING_PER", "CUST_TRR_START_DT="&amp;TEXT(WORKDAY(DATE(YEAR(TODAY())-1, 12, 31), -1),"jjjjMMtt"),"CUST_TRR_END_DT="&amp;TEXT(WORKDAY(TODAY(), -1),"jjjjMMtt"), "CUST_TRR_CRNCY=EUR")</f>
        <v>20.793890000000001</v>
      </c>
    </row>
    <row r="358" spans="1:6" x14ac:dyDescent="0.25">
      <c r="A358" t="s">
        <v>348</v>
      </c>
      <c r="B358" s="1">
        <v>192.21904674103439</v>
      </c>
      <c r="C358" cm="1">
        <f t="array" aca="1" ref="C358" ca="1">_xll.BDP(Stocks[[#This Row],[bloomberg_query]], "CUST_TRR_RETURN_HOLDING_PER", "CUST_TRR_START_DT="&amp;TEXT(WORKDAY(TODAY(), -2),"jjjjMMtt"),"CUST_TRR_END_DT="&amp;TEXT(WORKDAY(TODAY(), -1),"jjjjMMtt"), "CUST_TRR_CRNCY=EUR")</f>
        <v>-1.0598259999999999</v>
      </c>
      <c r="D358" cm="1">
        <f t="array" aca="1" ref="D358" ca="1">_xll.BDP(Stocks[[#This Row],[bloomberg_query]], "CUST_TRR_RETURN_HOLDING_PER", "CUST_TRR_START_DT="&amp;TEXT(WORKDAY(TODAY(), -6),"jjjjMMtt"),"CUST_TRR_END_DT="&amp;TEXT(WORKDAY(TODAY(), -1),"jjjjMMtt"), "CUST_TRR_CRNCY=EUR")</f>
        <v>-2.7723</v>
      </c>
      <c r="E358" cm="1">
        <f t="array" aca="1" ref="E358" ca="1">_xll.BDP(Stocks[[#This Row],[bloomberg_query]], "CUST_TRR_RETURN_HOLDING_PER", "CUST_TRR_START_DT="&amp;TEXT(WORKDAY(EDATE(TODAY(), -1) - 2, 1),"jjjjMMtt"),"CUST_TRR_END_DT="&amp;TEXT(WORKDAY(TODAY(), -1),"jjjjMMtt"),"CUST_TRR_CRNCY=EUR")</f>
        <v>2.0239560000000001</v>
      </c>
      <c r="F358" cm="1">
        <f t="array" aca="1" ref="F358" ca="1">_xll.BDP(Stocks[[#This Row],[bloomberg_query]], "CUST_TRR_RETURN_HOLDING_PER", "CUST_TRR_START_DT="&amp;TEXT(WORKDAY(DATE(YEAR(TODAY())-1, 12, 31), -1),"jjjjMMtt"),"CUST_TRR_END_DT="&amp;TEXT(WORKDAY(TODAY(), -1),"jjjjMMtt"), "CUST_TRR_CRNCY=EUR")</f>
        <v>2.2590699999999999</v>
      </c>
    </row>
    <row r="359" spans="1:6" x14ac:dyDescent="0.25">
      <c r="A359" t="s">
        <v>350</v>
      </c>
      <c r="B359" s="1">
        <v>76.288374665806217</v>
      </c>
      <c r="C359" cm="1">
        <f t="array" aca="1" ref="C359" ca="1">_xll.BDP(Stocks[[#This Row],[bloomberg_query]], "CUST_TRR_RETURN_HOLDING_PER", "CUST_TRR_START_DT="&amp;TEXT(WORKDAY(TODAY(), -2),"jjjjMMtt"),"CUST_TRR_END_DT="&amp;TEXT(WORKDAY(TODAY(), -1),"jjjjMMtt"), "CUST_TRR_CRNCY=EUR")</f>
        <v>-1.4979839999999999E-3</v>
      </c>
      <c r="D359" cm="1">
        <f t="array" aca="1" ref="D359" ca="1">_xll.BDP(Stocks[[#This Row],[bloomberg_query]], "CUST_TRR_RETURN_HOLDING_PER", "CUST_TRR_START_DT="&amp;TEXT(WORKDAY(TODAY(), -6),"jjjjMMtt"),"CUST_TRR_END_DT="&amp;TEXT(WORKDAY(TODAY(), -1),"jjjjMMtt"), "CUST_TRR_CRNCY=EUR")</f>
        <v>-1.2295</v>
      </c>
      <c r="E359" cm="1">
        <f t="array" aca="1" ref="E359" ca="1">_xll.BDP(Stocks[[#This Row],[bloomberg_query]], "CUST_TRR_RETURN_HOLDING_PER", "CUST_TRR_START_DT="&amp;TEXT(WORKDAY(EDATE(TODAY(), -1) - 2, 1),"jjjjMMtt"),"CUST_TRR_END_DT="&amp;TEXT(WORKDAY(TODAY(), -1),"jjjjMMtt"),"CUST_TRR_CRNCY=EUR")</f>
        <v>2.03904</v>
      </c>
      <c r="F359" cm="1">
        <f t="array" aca="1" ref="F359" ca="1">_xll.BDP(Stocks[[#This Row],[bloomberg_query]], "CUST_TRR_RETURN_HOLDING_PER", "CUST_TRR_START_DT="&amp;TEXT(WORKDAY(DATE(YEAR(TODAY())-1, 12, 31), -1),"jjjjMMtt"),"CUST_TRR_END_DT="&amp;TEXT(WORKDAY(TODAY(), -1),"jjjjMMtt"), "CUST_TRR_CRNCY=EUR")</f>
        <v>16.80414</v>
      </c>
    </row>
    <row r="360" spans="1:6" x14ac:dyDescent="0.25">
      <c r="A360" t="s">
        <v>363</v>
      </c>
      <c r="B360" s="1">
        <v>160.89241264865862</v>
      </c>
      <c r="C360" cm="1">
        <f t="array" aca="1" ref="C360" ca="1">_xll.BDP(Stocks[[#This Row],[bloomberg_query]], "CUST_TRR_RETURN_HOLDING_PER", "CUST_TRR_START_DT="&amp;TEXT(WORKDAY(TODAY(), -2),"jjjjMMtt"),"CUST_TRR_END_DT="&amp;TEXT(WORKDAY(TODAY(), -1),"jjjjMMtt"), "CUST_TRR_CRNCY=EUR")</f>
        <v>1.070444</v>
      </c>
      <c r="D360" cm="1">
        <f t="array" aca="1" ref="D360" ca="1">_xll.BDP(Stocks[[#This Row],[bloomberg_query]], "CUST_TRR_RETURN_HOLDING_PER", "CUST_TRR_START_DT="&amp;TEXT(WORKDAY(TODAY(), -6),"jjjjMMtt"),"CUST_TRR_END_DT="&amp;TEXT(WORKDAY(TODAY(), -1),"jjjjMMtt"), "CUST_TRR_CRNCY=EUR")</f>
        <v>-5.4479790000000001</v>
      </c>
      <c r="E360" cm="1">
        <f t="array" aca="1" ref="E360" ca="1">_xll.BDP(Stocks[[#This Row],[bloomberg_query]], "CUST_TRR_RETURN_HOLDING_PER", "CUST_TRR_START_DT="&amp;TEXT(WORKDAY(EDATE(TODAY(), -1) - 2, 1),"jjjjMMtt"),"CUST_TRR_END_DT="&amp;TEXT(WORKDAY(TODAY(), -1),"jjjjMMtt"),"CUST_TRR_CRNCY=EUR")</f>
        <v>2.9030230000000001</v>
      </c>
      <c r="F360" cm="1">
        <f t="array" aca="1" ref="F360" ca="1">_xll.BDP(Stocks[[#This Row],[bloomberg_query]], "CUST_TRR_RETURN_HOLDING_PER", "CUST_TRR_START_DT="&amp;TEXT(WORKDAY(DATE(YEAR(TODAY())-1, 12, 31), -1),"jjjjMMtt"),"CUST_TRR_END_DT="&amp;TEXT(WORKDAY(TODAY(), -1),"jjjjMMtt"), "CUST_TRR_CRNCY=EUR")</f>
        <v>-31.707450000000001</v>
      </c>
    </row>
    <row r="361" spans="1:6" x14ac:dyDescent="0.25">
      <c r="A361" t="s">
        <v>365</v>
      </c>
      <c r="B361" s="1">
        <v>404.01954457453672</v>
      </c>
      <c r="C361" cm="1">
        <f t="array" aca="1" ref="C361" ca="1">_xll.BDP(Stocks[[#This Row],[bloomberg_query]], "CUST_TRR_RETURN_HOLDING_PER", "CUST_TRR_START_DT="&amp;TEXT(WORKDAY(TODAY(), -2),"jjjjMMtt"),"CUST_TRR_END_DT="&amp;TEXT(WORKDAY(TODAY(), -1),"jjjjMMtt"), "CUST_TRR_CRNCY=EUR")</f>
        <v>0.18069669999999999</v>
      </c>
      <c r="D361" cm="1">
        <f t="array" aca="1" ref="D361" ca="1">_xll.BDP(Stocks[[#This Row],[bloomberg_query]], "CUST_TRR_RETURN_HOLDING_PER", "CUST_TRR_START_DT="&amp;TEXT(WORKDAY(TODAY(), -6),"jjjjMMtt"),"CUST_TRR_END_DT="&amp;TEXT(WORKDAY(TODAY(), -1),"jjjjMMtt"), "CUST_TRR_CRNCY=EUR")</f>
        <v>-0.62260280000000001</v>
      </c>
      <c r="E361" cm="1">
        <f t="array" aca="1" ref="E361" ca="1">_xll.BDP(Stocks[[#This Row],[bloomberg_query]], "CUST_TRR_RETURN_HOLDING_PER", "CUST_TRR_START_DT="&amp;TEXT(WORKDAY(EDATE(TODAY(), -1) - 2, 1),"jjjjMMtt"),"CUST_TRR_END_DT="&amp;TEXT(WORKDAY(TODAY(), -1),"jjjjMMtt"),"CUST_TRR_CRNCY=EUR")</f>
        <v>3.9248889999999999</v>
      </c>
      <c r="F361" cm="1">
        <f t="array" aca="1" ref="F361" ca="1">_xll.BDP(Stocks[[#This Row],[bloomberg_query]], "CUST_TRR_RETURN_HOLDING_PER", "CUST_TRR_START_DT="&amp;TEXT(WORKDAY(DATE(YEAR(TODAY())-1, 12, 31), -1),"jjjjMMtt"),"CUST_TRR_END_DT="&amp;TEXT(WORKDAY(TODAY(), -1),"jjjjMMtt"), "CUST_TRR_CRNCY=EUR")</f>
        <v>1.685684</v>
      </c>
    </row>
    <row r="362" spans="1:6" x14ac:dyDescent="0.25">
      <c r="A362" t="s">
        <v>355</v>
      </c>
      <c r="B362" s="1">
        <v>88.080343260060474</v>
      </c>
      <c r="C362" cm="1">
        <f t="array" aca="1" ref="C362" ca="1">_xll.BDP(Stocks[[#This Row],[bloomberg_query]], "CUST_TRR_RETURN_HOLDING_PER", "CUST_TRR_START_DT="&amp;TEXT(WORKDAY(TODAY(), -2),"jjjjMMtt"),"CUST_TRR_END_DT="&amp;TEXT(WORKDAY(TODAY(), -1),"jjjjMMtt"), "CUST_TRR_CRNCY=EUR")</f>
        <v>0.58261249999999998</v>
      </c>
      <c r="D362" cm="1">
        <f t="array" aca="1" ref="D362" ca="1">_xll.BDP(Stocks[[#This Row],[bloomberg_query]], "CUST_TRR_RETURN_HOLDING_PER", "CUST_TRR_START_DT="&amp;TEXT(WORKDAY(TODAY(), -6),"jjjjMMtt"),"CUST_TRR_END_DT="&amp;TEXT(WORKDAY(TODAY(), -1),"jjjjMMtt"), "CUST_TRR_CRNCY=EUR")</f>
        <v>0.54229919999999998</v>
      </c>
      <c r="E362" cm="1">
        <f t="array" aca="1" ref="E362" ca="1">_xll.BDP(Stocks[[#This Row],[bloomberg_query]], "CUST_TRR_RETURN_HOLDING_PER", "CUST_TRR_START_DT="&amp;TEXT(WORKDAY(EDATE(TODAY(), -1) - 2, 1),"jjjjMMtt"),"CUST_TRR_END_DT="&amp;TEXT(WORKDAY(TODAY(), -1),"jjjjMMtt"),"CUST_TRR_CRNCY=EUR")</f>
        <v>3.6805080000000001</v>
      </c>
      <c r="F362" cm="1">
        <f t="array" aca="1" ref="F362" ca="1">_xll.BDP(Stocks[[#This Row],[bloomberg_query]], "CUST_TRR_RETURN_HOLDING_PER", "CUST_TRR_START_DT="&amp;TEXT(WORKDAY(DATE(YEAR(TODAY())-1, 12, 31), -1),"jjjjMMtt"),"CUST_TRR_END_DT="&amp;TEXT(WORKDAY(TODAY(), -1),"jjjjMMtt"), "CUST_TRR_CRNCY=EUR")</f>
        <v>-0.54060969999999997</v>
      </c>
    </row>
    <row r="363" spans="1:6" x14ac:dyDescent="0.25">
      <c r="A363" t="s">
        <v>351</v>
      </c>
      <c r="B363" s="1">
        <v>38.084999084472656</v>
      </c>
      <c r="C363" cm="1">
        <f t="array" aca="1" ref="C363" ca="1">_xll.BDP(Stocks[[#This Row],[bloomberg_query]], "CUST_TRR_RETURN_HOLDING_PER", "CUST_TRR_START_DT="&amp;TEXT(WORKDAY(TODAY(), -2),"jjjjMMtt"),"CUST_TRR_END_DT="&amp;TEXT(WORKDAY(TODAY(), -1),"jjjjMMtt"), "CUST_TRR_CRNCY=EUR")</f>
        <v>-0.15760440000000001</v>
      </c>
      <c r="D363" cm="1">
        <f t="array" aca="1" ref="D363" ca="1">_xll.BDP(Stocks[[#This Row],[bloomberg_query]], "CUST_TRR_RETURN_HOLDING_PER", "CUST_TRR_START_DT="&amp;TEXT(WORKDAY(TODAY(), -6),"jjjjMMtt"),"CUST_TRR_END_DT="&amp;TEXT(WORKDAY(TODAY(), -1),"jjjjMMtt"), "CUST_TRR_CRNCY=EUR")</f>
        <v>2.715849</v>
      </c>
      <c r="E363" cm="1">
        <f t="array" aca="1" ref="E363" ca="1">_xll.BDP(Stocks[[#This Row],[bloomberg_query]], "CUST_TRR_RETURN_HOLDING_PER", "CUST_TRR_START_DT="&amp;TEXT(WORKDAY(EDATE(TODAY(), -1) - 2, 1),"jjjjMMtt"),"CUST_TRR_END_DT="&amp;TEXT(WORKDAY(TODAY(), -1),"jjjjMMtt"),"CUST_TRR_CRNCY=EUR")</f>
        <v>15.077199999999999</v>
      </c>
      <c r="F363" cm="1">
        <f t="array" aca="1" ref="F363" ca="1">_xll.BDP(Stocks[[#This Row],[bloomberg_query]], "CUST_TRR_RETURN_HOLDING_PER", "CUST_TRR_START_DT="&amp;TEXT(WORKDAY(DATE(YEAR(TODAY())-1, 12, 31), -1),"jjjjMMtt"),"CUST_TRR_END_DT="&amp;TEXT(WORKDAY(TODAY(), -1),"jjjjMMtt"), "CUST_TRR_CRNCY=EUR")</f>
        <v>1.614832</v>
      </c>
    </row>
    <row r="364" spans="1:6" x14ac:dyDescent="0.25">
      <c r="A364" t="s">
        <v>352</v>
      </c>
      <c r="B364" s="1">
        <v>26.610000610351563</v>
      </c>
      <c r="C364" cm="1">
        <f t="array" aca="1" ref="C364" ca="1">_xll.BDP(Stocks[[#This Row],[bloomberg_query]], "CUST_TRR_RETURN_HOLDING_PER", "CUST_TRR_START_DT="&amp;TEXT(WORKDAY(TODAY(), -2),"jjjjMMtt"),"CUST_TRR_END_DT="&amp;TEXT(WORKDAY(TODAY(), -1),"jjjjMMtt"), "CUST_TRR_CRNCY=EUR")</f>
        <v>-0.49189290000000002</v>
      </c>
      <c r="D364" cm="1">
        <f t="array" aca="1" ref="D364" ca="1">_xll.BDP(Stocks[[#This Row],[bloomberg_query]], "CUST_TRR_RETURN_HOLDING_PER", "CUST_TRR_START_DT="&amp;TEXT(WORKDAY(TODAY(), -6),"jjjjMMtt"),"CUST_TRR_END_DT="&amp;TEXT(WORKDAY(TODAY(), -1),"jjjjMMtt"), "CUST_TRR_CRNCY=EUR")</f>
        <v>0.29379359999999999</v>
      </c>
      <c r="E364" cm="1">
        <f t="array" aca="1" ref="E364" ca="1">_xll.BDP(Stocks[[#This Row],[bloomberg_query]], "CUST_TRR_RETURN_HOLDING_PER", "CUST_TRR_START_DT="&amp;TEXT(WORKDAY(EDATE(TODAY(), -1) - 2, 1),"jjjjMMtt"),"CUST_TRR_END_DT="&amp;TEXT(WORKDAY(TODAY(), -1),"jjjjMMtt"),"CUST_TRR_CRNCY=EUR")</f>
        <v>7.7955399999999999</v>
      </c>
      <c r="F364" cm="1">
        <f t="array" aca="1" ref="F364" ca="1">_xll.BDP(Stocks[[#This Row],[bloomberg_query]], "CUST_TRR_RETURN_HOLDING_PER", "CUST_TRR_START_DT="&amp;TEXT(WORKDAY(DATE(YEAR(TODAY())-1, 12, 31), -1),"jjjjMMtt"),"CUST_TRR_END_DT="&amp;TEXT(WORKDAY(TODAY(), -1),"jjjjMMtt"), "CUST_TRR_CRNCY=EUR")</f>
        <v>13.673260000000001</v>
      </c>
    </row>
    <row r="365" spans="1:6" x14ac:dyDescent="0.25">
      <c r="A365" t="s">
        <v>366</v>
      </c>
      <c r="B365" s="1">
        <v>28.48425362703669</v>
      </c>
      <c r="C365" cm="1">
        <f t="array" aca="1" ref="C365" ca="1">_xll.BDP(Stocks[[#This Row],[bloomberg_query]], "CUST_TRR_RETURN_HOLDING_PER", "CUST_TRR_START_DT="&amp;TEXT(WORKDAY(TODAY(), -2),"jjjjMMtt"),"CUST_TRR_END_DT="&amp;TEXT(WORKDAY(TODAY(), -1),"jjjjMMtt"), "CUST_TRR_CRNCY=EUR")</f>
        <v>0.58390529999999996</v>
      </c>
      <c r="D365" cm="1">
        <f t="array" aca="1" ref="D365" ca="1">_xll.BDP(Stocks[[#This Row],[bloomberg_query]], "CUST_TRR_RETURN_HOLDING_PER", "CUST_TRR_START_DT="&amp;TEXT(WORKDAY(TODAY(), -6),"jjjjMMtt"),"CUST_TRR_END_DT="&amp;TEXT(WORKDAY(TODAY(), -1),"jjjjMMtt"), "CUST_TRR_CRNCY=EUR")</f>
        <v>1.7526649999999999</v>
      </c>
      <c r="E365" cm="1">
        <f t="array" aca="1" ref="E365" ca="1">_xll.BDP(Stocks[[#This Row],[bloomberg_query]], "CUST_TRR_RETURN_HOLDING_PER", "CUST_TRR_START_DT="&amp;TEXT(WORKDAY(EDATE(TODAY(), -1) - 2, 1),"jjjjMMtt"),"CUST_TRR_END_DT="&amp;TEXT(WORKDAY(TODAY(), -1),"jjjjMMtt"),"CUST_TRR_CRNCY=EUR")</f>
        <v>13.67849</v>
      </c>
      <c r="F365" cm="1">
        <f t="array" aca="1" ref="F365" ca="1">_xll.BDP(Stocks[[#This Row],[bloomberg_query]], "CUST_TRR_RETURN_HOLDING_PER", "CUST_TRR_START_DT="&amp;TEXT(WORKDAY(DATE(YEAR(TODAY())-1, 12, 31), -1),"jjjjMMtt"),"CUST_TRR_END_DT="&amp;TEXT(WORKDAY(TODAY(), -1),"jjjjMMtt"), "CUST_TRR_CRNCY=EUR")</f>
        <v>3.6852649999999998</v>
      </c>
    </row>
    <row r="366" spans="1:6" x14ac:dyDescent="0.25">
      <c r="A366" t="s">
        <v>360</v>
      </c>
      <c r="B366" s="1">
        <v>1276.5188531391168</v>
      </c>
      <c r="C366" cm="1">
        <f t="array" aca="1" ref="C366" ca="1">_xll.BDP(Stocks[[#This Row],[bloomberg_query]], "CUST_TRR_RETURN_HOLDING_PER", "CUST_TRR_START_DT="&amp;TEXT(WORKDAY(TODAY(), -2),"jjjjMMtt"),"CUST_TRR_END_DT="&amp;TEXT(WORKDAY(TODAY(), -1),"jjjjMMtt"), "CUST_TRR_CRNCY=EUR")</f>
        <v>2.051323</v>
      </c>
      <c r="D366" cm="1">
        <f t="array" aca="1" ref="D366" ca="1">_xll.BDP(Stocks[[#This Row],[bloomberg_query]], "CUST_TRR_RETURN_HOLDING_PER", "CUST_TRR_START_DT="&amp;TEXT(WORKDAY(TODAY(), -6),"jjjjMMtt"),"CUST_TRR_END_DT="&amp;TEXT(WORKDAY(TODAY(), -1),"jjjjMMtt"), "CUST_TRR_CRNCY=EUR")</f>
        <v>-1.693532</v>
      </c>
      <c r="E366" cm="1">
        <f t="array" aca="1" ref="E366" ca="1">_xll.BDP(Stocks[[#This Row],[bloomberg_query]], "CUST_TRR_RETURN_HOLDING_PER", "CUST_TRR_START_DT="&amp;TEXT(WORKDAY(EDATE(TODAY(), -1) - 2, 1),"jjjjMMtt"),"CUST_TRR_END_DT="&amp;TEXT(WORKDAY(TODAY(), -1),"jjjjMMtt"),"CUST_TRR_CRNCY=EUR")</f>
        <v>22.900200000000002</v>
      </c>
      <c r="F366" cm="1">
        <f t="array" aca="1" ref="F366" ca="1">_xll.BDP(Stocks[[#This Row],[bloomberg_query]], "CUST_TRR_RETURN_HOLDING_PER", "CUST_TRR_START_DT="&amp;TEXT(WORKDAY(DATE(YEAR(TODAY())-1, 12, 31), -1),"jjjjMMtt"),"CUST_TRR_END_DT="&amp;TEXT(WORKDAY(TODAY(), -1),"jjjjMMtt"), "CUST_TRR_CRNCY=EUR")</f>
        <v>21.334050000000001</v>
      </c>
    </row>
    <row r="367" spans="1:6" x14ac:dyDescent="0.25">
      <c r="A367" t="s">
        <v>358</v>
      </c>
      <c r="B367" s="1">
        <v>894.7819673642482</v>
      </c>
      <c r="C367" cm="1">
        <f t="array" aca="1" ref="C367" ca="1">_xll.BDP(Stocks[[#This Row],[bloomberg_query]], "CUST_TRR_RETURN_HOLDING_PER", "CUST_TRR_START_DT="&amp;TEXT(WORKDAY(TODAY(), -2),"jjjjMMtt"),"CUST_TRR_END_DT="&amp;TEXT(WORKDAY(TODAY(), -1),"jjjjMMtt"), "CUST_TRR_CRNCY=EUR")</f>
        <v>1.027536</v>
      </c>
      <c r="D367" cm="1">
        <f t="array" aca="1" ref="D367" ca="1">_xll.BDP(Stocks[[#This Row],[bloomberg_query]], "CUST_TRR_RETURN_HOLDING_PER", "CUST_TRR_START_DT="&amp;TEXT(WORKDAY(TODAY(), -6),"jjjjMMtt"),"CUST_TRR_END_DT="&amp;TEXT(WORKDAY(TODAY(), -1),"jjjjMMtt"), "CUST_TRR_CRNCY=EUR")</f>
        <v>6.6298110000000001</v>
      </c>
      <c r="E367" cm="1">
        <f t="array" aca="1" ref="E367" ca="1">_xll.BDP(Stocks[[#This Row],[bloomberg_query]], "CUST_TRR_RETURN_HOLDING_PER", "CUST_TRR_START_DT="&amp;TEXT(WORKDAY(EDATE(TODAY(), -1) - 2, 1),"jjjjMMtt"),"CUST_TRR_END_DT="&amp;TEXT(WORKDAY(TODAY(), -1),"jjjjMMtt"),"CUST_TRR_CRNCY=EUR")</f>
        <v>3.4147759999999998</v>
      </c>
      <c r="F367" cm="1">
        <f t="array" aca="1" ref="F367" ca="1">_xll.BDP(Stocks[[#This Row],[bloomberg_query]], "CUST_TRR_RETURN_HOLDING_PER", "CUST_TRR_START_DT="&amp;TEXT(WORKDAY(DATE(YEAR(TODAY())-1, 12, 31), -1),"jjjjMMtt"),"CUST_TRR_END_DT="&amp;TEXT(WORKDAY(TODAY(), -1),"jjjjMMtt"), "CUST_TRR_CRNCY=EUR")</f>
        <v>26.65898</v>
      </c>
    </row>
    <row r="368" spans="1:6" x14ac:dyDescent="0.25">
      <c r="A368" t="s">
        <v>357</v>
      </c>
      <c r="B368" s="1">
        <v>98.119295657785571</v>
      </c>
      <c r="C368" cm="1">
        <f t="array" aca="1" ref="C368" ca="1">_xll.BDP(Stocks[[#This Row],[bloomberg_query]], "CUST_TRR_RETURN_HOLDING_PER", "CUST_TRR_START_DT="&amp;TEXT(WORKDAY(TODAY(), -2),"jjjjMMtt"),"CUST_TRR_END_DT="&amp;TEXT(WORKDAY(TODAY(), -1),"jjjjMMtt"), "CUST_TRR_CRNCY=EUR")</f>
        <v>2.0825680000000002</v>
      </c>
      <c r="D368" cm="1">
        <f t="array" aca="1" ref="D368" ca="1">_xll.BDP(Stocks[[#This Row],[bloomberg_query]], "CUST_TRR_RETURN_HOLDING_PER", "CUST_TRR_START_DT="&amp;TEXT(WORKDAY(TODAY(), -6),"jjjjMMtt"),"CUST_TRR_END_DT="&amp;TEXT(WORKDAY(TODAY(), -1),"jjjjMMtt"), "CUST_TRR_CRNCY=EUR")</f>
        <v>1.916917</v>
      </c>
      <c r="E368" cm="1">
        <f t="array" aca="1" ref="E368" ca="1">_xll.BDP(Stocks[[#This Row],[bloomberg_query]], "CUST_TRR_RETURN_HOLDING_PER", "CUST_TRR_START_DT="&amp;TEXT(WORKDAY(EDATE(TODAY(), -1) - 2, 1),"jjjjMMtt"),"CUST_TRR_END_DT="&amp;TEXT(WORKDAY(TODAY(), -1),"jjjjMMtt"),"CUST_TRR_CRNCY=EUR")</f>
        <v>10.023709999999999</v>
      </c>
      <c r="F368" cm="1">
        <f t="array" aca="1" ref="F368" ca="1">_xll.BDP(Stocks[[#This Row],[bloomberg_query]], "CUST_TRR_RETURN_HOLDING_PER", "CUST_TRR_START_DT="&amp;TEXT(WORKDAY(DATE(YEAR(TODAY())-1, 12, 31), -1),"jjjjMMtt"),"CUST_TRR_END_DT="&amp;TEXT(WORKDAY(TODAY(), -1),"jjjjMMtt"), "CUST_TRR_CRNCY=EUR")</f>
        <v>31.478429999999999</v>
      </c>
    </row>
    <row r="369" spans="1:6" x14ac:dyDescent="0.25">
      <c r="A369" t="s">
        <v>361</v>
      </c>
      <c r="B369" s="1">
        <v>1244.8695491841061</v>
      </c>
      <c r="C369" cm="1">
        <f t="array" aca="1" ref="C369" ca="1">_xll.BDP(Stocks[[#This Row],[bloomberg_query]], "CUST_TRR_RETURN_HOLDING_PER", "CUST_TRR_START_DT="&amp;TEXT(WORKDAY(TODAY(), -2),"jjjjMMtt"),"CUST_TRR_END_DT="&amp;TEXT(WORKDAY(TODAY(), -1),"jjjjMMtt"), "CUST_TRR_CRNCY=EUR")</f>
        <v>1.2008449999999999</v>
      </c>
      <c r="D369" cm="1">
        <f t="array" aca="1" ref="D369" ca="1">_xll.BDP(Stocks[[#This Row],[bloomberg_query]], "CUST_TRR_RETURN_HOLDING_PER", "CUST_TRR_START_DT="&amp;TEXT(WORKDAY(TODAY(), -6),"jjjjMMtt"),"CUST_TRR_END_DT="&amp;TEXT(WORKDAY(TODAY(), -1),"jjjjMMtt"), "CUST_TRR_CRNCY=EUR")</f>
        <v>4.7291860000000003</v>
      </c>
      <c r="E369" cm="1">
        <f t="array" aca="1" ref="E369" ca="1">_xll.BDP(Stocks[[#This Row],[bloomberg_query]], "CUST_TRR_RETURN_HOLDING_PER", "CUST_TRR_START_DT="&amp;TEXT(WORKDAY(EDATE(TODAY(), -1) - 2, 1),"jjjjMMtt"),"CUST_TRR_END_DT="&amp;TEXT(WORKDAY(TODAY(), -1),"jjjjMMtt"),"CUST_TRR_CRNCY=EUR")</f>
        <v>5.7370429999999999</v>
      </c>
      <c r="F369" cm="1">
        <f t="array" aca="1" ref="F369" ca="1">_xll.BDP(Stocks[[#This Row],[bloomberg_query]], "CUST_TRR_RETURN_HOLDING_PER", "CUST_TRR_START_DT="&amp;TEXT(WORKDAY(DATE(YEAR(TODAY())-1, 12, 31), -1),"jjjjMMtt"),"CUST_TRR_END_DT="&amp;TEXT(WORKDAY(TODAY(), -1),"jjjjMMtt"), "CUST_TRR_CRNCY=EUR")</f>
        <v>36.152990000000003</v>
      </c>
    </row>
    <row r="370" spans="1:6" x14ac:dyDescent="0.25">
      <c r="A370" t="s">
        <v>368</v>
      </c>
      <c r="B370" s="1">
        <v>38.019728957315387</v>
      </c>
      <c r="C370" cm="1">
        <f t="array" aca="1" ref="C370" ca="1">_xll.BDP(Stocks[[#This Row],[bloomberg_query]], "CUST_TRR_RETURN_HOLDING_PER", "CUST_TRR_START_DT="&amp;TEXT(WORKDAY(TODAY(), -2),"jjjjMMtt"),"CUST_TRR_END_DT="&amp;TEXT(WORKDAY(TODAY(), -1),"jjjjMMtt"), "CUST_TRR_CRNCY=EUR")</f>
        <v>-0.98761969999999999</v>
      </c>
      <c r="D370" cm="1">
        <f t="array" aca="1" ref="D370" ca="1">_xll.BDP(Stocks[[#This Row],[bloomberg_query]], "CUST_TRR_RETURN_HOLDING_PER", "CUST_TRR_START_DT="&amp;TEXT(WORKDAY(TODAY(), -6),"jjjjMMtt"),"CUST_TRR_END_DT="&amp;TEXT(WORKDAY(TODAY(), -1),"jjjjMMtt"), "CUST_TRR_CRNCY=EUR")</f>
        <v>-6.1466200000000004</v>
      </c>
      <c r="E370" cm="1">
        <f t="array" aca="1" ref="E370" ca="1">_xll.BDP(Stocks[[#This Row],[bloomberg_query]], "CUST_TRR_RETURN_HOLDING_PER", "CUST_TRR_START_DT="&amp;TEXT(WORKDAY(EDATE(TODAY(), -1) - 2, 1),"jjjjMMtt"),"CUST_TRR_END_DT="&amp;TEXT(WORKDAY(TODAY(), -1),"jjjjMMtt"),"CUST_TRR_CRNCY=EUR")</f>
        <v>-9.3375690000000002</v>
      </c>
      <c r="F370" cm="1">
        <f t="array" aca="1" ref="F370" ca="1">_xll.BDP(Stocks[[#This Row],[bloomberg_query]], "CUST_TRR_RETURN_HOLDING_PER", "CUST_TRR_START_DT="&amp;TEXT(WORKDAY(DATE(YEAR(TODAY())-1, 12, 31), -1),"jjjjMMtt"),"CUST_TRR_END_DT="&amp;TEXT(WORKDAY(TODAY(), -1),"jjjjMMtt"), "CUST_TRR_CRNCY=EUR")</f>
        <v>-16.10463</v>
      </c>
    </row>
    <row r="371" spans="1:6" x14ac:dyDescent="0.25">
      <c r="A371" t="s">
        <v>359</v>
      </c>
      <c r="B371" s="1">
        <v>106.49949294735872</v>
      </c>
      <c r="C371" cm="1">
        <f t="array" aca="1" ref="C371" ca="1">_xll.BDP(Stocks[[#This Row],[bloomberg_query]], "CUST_TRR_RETURN_HOLDING_PER", "CUST_TRR_START_DT="&amp;TEXT(WORKDAY(TODAY(), -2),"jjjjMMtt"),"CUST_TRR_END_DT="&amp;TEXT(WORKDAY(TODAY(), -1),"jjjjMMtt"), "CUST_TRR_CRNCY=EUR")</f>
        <v>2.065159</v>
      </c>
      <c r="D371" cm="1">
        <f t="array" aca="1" ref="D371" ca="1">_xll.BDP(Stocks[[#This Row],[bloomberg_query]], "CUST_TRR_RETURN_HOLDING_PER", "CUST_TRR_START_DT="&amp;TEXT(WORKDAY(TODAY(), -6),"jjjjMMtt"),"CUST_TRR_END_DT="&amp;TEXT(WORKDAY(TODAY(), -1),"jjjjMMtt"), "CUST_TRR_CRNCY=EUR")</f>
        <v>2.3649619999999998</v>
      </c>
      <c r="E371" cm="1">
        <f t="array" aca="1" ref="E371" ca="1">_xll.BDP(Stocks[[#This Row],[bloomberg_query]], "CUST_TRR_RETURN_HOLDING_PER", "CUST_TRR_START_DT="&amp;TEXT(WORKDAY(EDATE(TODAY(), -1) - 2, 1),"jjjjMMtt"),"CUST_TRR_END_DT="&amp;TEXT(WORKDAY(TODAY(), -1),"jjjjMMtt"),"CUST_TRR_CRNCY=EUR")</f>
        <v>1.9145540000000001</v>
      </c>
      <c r="F371" cm="1">
        <f t="array" aca="1" ref="F371" ca="1">_xll.BDP(Stocks[[#This Row],[bloomberg_query]], "CUST_TRR_RETURN_HOLDING_PER", "CUST_TRR_START_DT="&amp;TEXT(WORKDAY(DATE(YEAR(TODAY())-1, 12, 31), -1),"jjjjMMtt"),"CUST_TRR_END_DT="&amp;TEXT(WORKDAY(TODAY(), -1),"jjjjMMtt"), "CUST_TRR_CRNCY=EUR")</f>
        <v>27.444839999999999</v>
      </c>
    </row>
    <row r="372" spans="1:6" x14ac:dyDescent="0.25">
      <c r="A372" t="s">
        <v>354</v>
      </c>
      <c r="B372" s="1">
        <v>513.66366877320695</v>
      </c>
      <c r="C372" cm="1">
        <f t="array" aca="1" ref="C372" ca="1">_xll.BDP(Stocks[[#This Row],[bloomberg_query]], "CUST_TRR_RETURN_HOLDING_PER", "CUST_TRR_START_DT="&amp;TEXT(WORKDAY(TODAY(), -2),"jjjjMMtt"),"CUST_TRR_END_DT="&amp;TEXT(WORKDAY(TODAY(), -1),"jjjjMMtt"), "CUST_TRR_CRNCY=EUR")</f>
        <v>0.42183159999999997</v>
      </c>
      <c r="D372" cm="1">
        <f t="array" aca="1" ref="D372" ca="1">_xll.BDP(Stocks[[#This Row],[bloomberg_query]], "CUST_TRR_RETURN_HOLDING_PER", "CUST_TRR_START_DT="&amp;TEXT(WORKDAY(TODAY(), -6),"jjjjMMtt"),"CUST_TRR_END_DT="&amp;TEXT(WORKDAY(TODAY(), -1),"jjjjMMtt"), "CUST_TRR_CRNCY=EUR")</f>
        <v>-3.120231</v>
      </c>
      <c r="E372" cm="1">
        <f t="array" aca="1" ref="E372" ca="1">_xll.BDP(Stocks[[#This Row],[bloomberg_query]], "CUST_TRR_RETURN_HOLDING_PER", "CUST_TRR_START_DT="&amp;TEXT(WORKDAY(EDATE(TODAY(), -1) - 2, 1),"jjjjMMtt"),"CUST_TRR_END_DT="&amp;TEXT(WORKDAY(TODAY(), -1),"jjjjMMtt"),"CUST_TRR_CRNCY=EUR")</f>
        <v>-3.0520499999999999</v>
      </c>
      <c r="F372" cm="1">
        <f t="array" aca="1" ref="F372" ca="1">_xll.BDP(Stocks[[#This Row],[bloomberg_query]], "CUST_TRR_RETURN_HOLDING_PER", "CUST_TRR_START_DT="&amp;TEXT(WORKDAY(DATE(YEAR(TODAY())-1, 12, 31), -1),"jjjjMMtt"),"CUST_TRR_END_DT="&amp;TEXT(WORKDAY(TODAY(), -1),"jjjjMMtt"), "CUST_TRR_CRNCY=EUR")</f>
        <v>37.426699999999997</v>
      </c>
    </row>
    <row r="373" spans="1:6" x14ac:dyDescent="0.25">
      <c r="A373" t="s">
        <v>367</v>
      </c>
      <c r="B373" s="1">
        <v>74.020466488429989</v>
      </c>
      <c r="C373" cm="1">
        <f t="array" aca="1" ref="C373" ca="1">_xll.BDP(Stocks[[#This Row],[bloomberg_query]], "CUST_TRR_RETURN_HOLDING_PER", "CUST_TRR_START_DT="&amp;TEXT(WORKDAY(TODAY(), -2),"jjjjMMtt"),"CUST_TRR_END_DT="&amp;TEXT(WORKDAY(TODAY(), -1),"jjjjMMtt"), "CUST_TRR_CRNCY=EUR")</f>
        <v>-0.89685570000000003</v>
      </c>
      <c r="D373" cm="1">
        <f t="array" aca="1" ref="D373" ca="1">_xll.BDP(Stocks[[#This Row],[bloomberg_query]], "CUST_TRR_RETURN_HOLDING_PER", "CUST_TRR_START_DT="&amp;TEXT(WORKDAY(TODAY(), -6),"jjjjMMtt"),"CUST_TRR_END_DT="&amp;TEXT(WORKDAY(TODAY(), -1),"jjjjMMtt"), "CUST_TRR_CRNCY=EUR")</f>
        <v>-3.9369019999999999</v>
      </c>
      <c r="E373" cm="1">
        <f t="array" aca="1" ref="E373" ca="1">_xll.BDP(Stocks[[#This Row],[bloomberg_query]], "CUST_TRR_RETURN_HOLDING_PER", "CUST_TRR_START_DT="&amp;TEXT(WORKDAY(EDATE(TODAY(), -1) - 2, 1),"jjjjMMtt"),"CUST_TRR_END_DT="&amp;TEXT(WORKDAY(TODAY(), -1),"jjjjMMtt"),"CUST_TRR_CRNCY=EUR")</f>
        <v>-3.8444199999999999</v>
      </c>
      <c r="F373" cm="1">
        <f t="array" aca="1" ref="F373" ca="1">_xll.BDP(Stocks[[#This Row],[bloomberg_query]], "CUST_TRR_RETURN_HOLDING_PER", "CUST_TRR_START_DT="&amp;TEXT(WORKDAY(DATE(YEAR(TODAY())-1, 12, 31), -1),"jjjjMMtt"),"CUST_TRR_END_DT="&amp;TEXT(WORKDAY(TODAY(), -1),"jjjjMMtt"), "CUST_TRR_CRNCY=EUR")</f>
        <v>-13.511200000000001</v>
      </c>
    </row>
    <row r="374" spans="1:6" x14ac:dyDescent="0.25">
      <c r="A374" t="s">
        <v>356</v>
      </c>
      <c r="B374" s="1">
        <v>322.02452290956023</v>
      </c>
      <c r="C374" cm="1">
        <f t="array" aca="1" ref="C374" ca="1">_xll.BDP(Stocks[[#This Row],[bloomberg_query]], "CUST_TRR_RETURN_HOLDING_PER", "CUST_TRR_START_DT="&amp;TEXT(WORKDAY(TODAY(), -2),"jjjjMMtt"),"CUST_TRR_END_DT="&amp;TEXT(WORKDAY(TODAY(), -1),"jjjjMMtt"), "CUST_TRR_CRNCY=EUR")</f>
        <v>-1.094166</v>
      </c>
      <c r="D374" cm="1">
        <f t="array" aca="1" ref="D374" ca="1">_xll.BDP(Stocks[[#This Row],[bloomberg_query]], "CUST_TRR_RETURN_HOLDING_PER", "CUST_TRR_START_DT="&amp;TEXT(WORKDAY(TODAY(), -6),"jjjjMMtt"),"CUST_TRR_END_DT="&amp;TEXT(WORKDAY(TODAY(), -1),"jjjjMMtt"), "CUST_TRR_CRNCY=EUR")</f>
        <v>-1.7382219999999999</v>
      </c>
      <c r="E374" cm="1">
        <f t="array" aca="1" ref="E374" ca="1">_xll.BDP(Stocks[[#This Row],[bloomberg_query]], "CUST_TRR_RETURN_HOLDING_PER", "CUST_TRR_START_DT="&amp;TEXT(WORKDAY(EDATE(TODAY(), -1) - 2, 1),"jjjjMMtt"),"CUST_TRR_END_DT="&amp;TEXT(WORKDAY(TODAY(), -1),"jjjjMMtt"),"CUST_TRR_CRNCY=EUR")</f>
        <v>12.58752</v>
      </c>
      <c r="F374" cm="1">
        <f t="array" aca="1" ref="F374" ca="1">_xll.BDP(Stocks[[#This Row],[bloomberg_query]], "CUST_TRR_RETURN_HOLDING_PER", "CUST_TRR_START_DT="&amp;TEXT(WORKDAY(DATE(YEAR(TODAY())-1, 12, 31), -1),"jjjjMMtt"),"CUST_TRR_END_DT="&amp;TEXT(WORKDAY(TODAY(), -1),"jjjjMMtt"), "CUST_TRR_CRNCY=EUR")</f>
        <v>-21.97852</v>
      </c>
    </row>
    <row r="375" spans="1:6" x14ac:dyDescent="0.25">
      <c r="A375" t="s">
        <v>353</v>
      </c>
      <c r="B375" s="1">
        <v>332.64999389648438</v>
      </c>
      <c r="C375" cm="1">
        <f t="array" aca="1" ref="C375" ca="1">_xll.BDP(Stocks[[#This Row],[bloomberg_query]], "CUST_TRR_RETURN_HOLDING_PER", "CUST_TRR_START_DT="&amp;TEXT(WORKDAY(TODAY(), -2),"jjjjMMtt"),"CUST_TRR_END_DT="&amp;TEXT(WORKDAY(TODAY(), -1),"jjjjMMtt"), "CUST_TRR_CRNCY=EUR")</f>
        <v>-6.0123250000000003E-2</v>
      </c>
      <c r="D375" cm="1">
        <f t="array" aca="1" ref="D375" ca="1">_xll.BDP(Stocks[[#This Row],[bloomberg_query]], "CUST_TRR_RETURN_HOLDING_PER", "CUST_TRR_START_DT="&amp;TEXT(WORKDAY(TODAY(), -6),"jjjjMMtt"),"CUST_TRR_END_DT="&amp;TEXT(WORKDAY(TODAY(), -1),"jjjjMMtt"), "CUST_TRR_CRNCY=EUR")</f>
        <v>0.1204638</v>
      </c>
      <c r="E375" cm="1">
        <f t="array" aca="1" ref="E375" ca="1">_xll.BDP(Stocks[[#This Row],[bloomberg_query]], "CUST_TRR_RETURN_HOLDING_PER", "CUST_TRR_START_DT="&amp;TEXT(WORKDAY(EDATE(TODAY(), -1) - 2, 1),"jjjjMMtt"),"CUST_TRR_END_DT="&amp;TEXT(WORKDAY(TODAY(), -1),"jjjjMMtt"),"CUST_TRR_CRNCY=EUR")</f>
        <v>1.2676430000000001</v>
      </c>
      <c r="F375" cm="1">
        <f t="array" aca="1" ref="F375" ca="1">_xll.BDP(Stocks[[#This Row],[bloomberg_query]], "CUST_TRR_RETURN_HOLDING_PER", "CUST_TRR_START_DT="&amp;TEXT(WORKDAY(DATE(YEAR(TODAY())-1, 12, 31), -1),"jjjjMMtt"),"CUST_TRR_END_DT="&amp;TEXT(WORKDAY(TODAY(), -1),"jjjjMMtt"), "CUST_TRR_CRNCY=EUR")</f>
        <v>-13.16215</v>
      </c>
    </row>
    <row r="376" spans="1:6" x14ac:dyDescent="0.25">
      <c r="A376" t="s">
        <v>369</v>
      </c>
      <c r="B376" s="1">
        <v>119.37863003595466</v>
      </c>
      <c r="C376" cm="1">
        <f t="array" aca="1" ref="C376" ca="1">_xll.BDP(Stocks[[#This Row],[bloomberg_query]], "CUST_TRR_RETURN_HOLDING_PER", "CUST_TRR_START_DT="&amp;TEXT(WORKDAY(TODAY(), -2),"jjjjMMtt"),"CUST_TRR_END_DT="&amp;TEXT(WORKDAY(TODAY(), -1),"jjjjMMtt"), "CUST_TRR_CRNCY=EUR")</f>
        <v>-1.4846269999999999</v>
      </c>
      <c r="D376" cm="1">
        <f t="array" aca="1" ref="D376" ca="1">_xll.BDP(Stocks[[#This Row],[bloomberg_query]], "CUST_TRR_RETURN_HOLDING_PER", "CUST_TRR_START_DT="&amp;TEXT(WORKDAY(TODAY(), -6),"jjjjMMtt"),"CUST_TRR_END_DT="&amp;TEXT(WORKDAY(TODAY(), -1),"jjjjMMtt"), "CUST_TRR_CRNCY=EUR")</f>
        <v>-1.0956379999999999</v>
      </c>
      <c r="E376" cm="1">
        <f t="array" aca="1" ref="E376" ca="1">_xll.BDP(Stocks[[#This Row],[bloomberg_query]], "CUST_TRR_RETURN_HOLDING_PER", "CUST_TRR_START_DT="&amp;TEXT(WORKDAY(EDATE(TODAY(), -1) - 2, 1),"jjjjMMtt"),"CUST_TRR_END_DT="&amp;TEXT(WORKDAY(TODAY(), -1),"jjjjMMtt"),"CUST_TRR_CRNCY=EUR")</f>
        <v>-2.6863990000000002</v>
      </c>
      <c r="F376" cm="1">
        <f t="array" aca="1" ref="F376" ca="1">_xll.BDP(Stocks[[#This Row],[bloomberg_query]], "CUST_TRR_RETURN_HOLDING_PER", "CUST_TRR_START_DT="&amp;TEXT(WORKDAY(DATE(YEAR(TODAY())-1, 12, 31), -1),"jjjjMMtt"),"CUST_TRR_END_DT="&amp;TEXT(WORKDAY(TODAY(), -1),"jjjjMMtt"), "CUST_TRR_CRNCY=EUR")</f>
        <v>21.926659999999998</v>
      </c>
    </row>
    <row r="377" spans="1:6" x14ac:dyDescent="0.25">
      <c r="A377" t="s">
        <v>362</v>
      </c>
      <c r="B377" s="1">
        <v>38.305000305175781</v>
      </c>
      <c r="C377" cm="1">
        <f t="array" aca="1" ref="C377" ca="1">_xll.BDP(Stocks[[#This Row],[bloomberg_query]], "CUST_TRR_RETURN_HOLDING_PER", "CUST_TRR_START_DT="&amp;TEXT(WORKDAY(TODAY(), -2),"jjjjMMtt"),"CUST_TRR_END_DT="&amp;TEXT(WORKDAY(TODAY(), -1),"jjjjMMtt"), "CUST_TRR_CRNCY=EUR")</f>
        <v>-0.62982000000000005</v>
      </c>
      <c r="D377" cm="1">
        <f t="array" aca="1" ref="D377" ca="1">_xll.BDP(Stocks[[#This Row],[bloomberg_query]], "CUST_TRR_RETURN_HOLDING_PER", "CUST_TRR_START_DT="&amp;TEXT(WORKDAY(TODAY(), -6),"jjjjMMtt"),"CUST_TRR_END_DT="&amp;TEXT(WORKDAY(TODAY(), -1),"jjjjMMtt"), "CUST_TRR_CRNCY=EUR")</f>
        <v>0.87421709999999997</v>
      </c>
      <c r="E377" cm="1">
        <f t="array" aca="1" ref="E377" ca="1">_xll.BDP(Stocks[[#This Row],[bloomberg_query]], "CUST_TRR_RETURN_HOLDING_PER", "CUST_TRR_START_DT="&amp;TEXT(WORKDAY(EDATE(TODAY(), -1) - 2, 1),"jjjjMMtt"),"CUST_TRR_END_DT="&amp;TEXT(WORKDAY(TODAY(), -1),"jjjjMMtt"),"CUST_TRR_CRNCY=EUR")</f>
        <v>-2.586318E-2</v>
      </c>
      <c r="F377" cm="1">
        <f t="array" aca="1" ref="F377" ca="1">_xll.BDP(Stocks[[#This Row],[bloomberg_query]], "CUST_TRR_RETURN_HOLDING_PER", "CUST_TRR_START_DT="&amp;TEXT(WORKDAY(DATE(YEAR(TODAY())-1, 12, 31), -1),"jjjjMMtt"),"CUST_TRR_END_DT="&amp;TEXT(WORKDAY(TODAY(), -1),"jjjjMMtt"), "CUST_TRR_CRNCY=EUR")</f>
        <v>-14.45073</v>
      </c>
    </row>
    <row r="378" spans="1:6" x14ac:dyDescent="0.25">
      <c r="A378" t="s">
        <v>364</v>
      </c>
      <c r="B378" s="1">
        <v>468.48898312897575</v>
      </c>
      <c r="C378" cm="1">
        <f t="array" aca="1" ref="C378" ca="1">_xll.BDP(Stocks[[#This Row],[bloomberg_query]], "CUST_TRR_RETURN_HOLDING_PER", "CUST_TRR_START_DT="&amp;TEXT(WORKDAY(TODAY(), -2),"jjjjMMtt"),"CUST_TRR_END_DT="&amp;TEXT(WORKDAY(TODAY(), -1),"jjjjMMtt"), "CUST_TRR_CRNCY=EUR")</f>
        <v>-1.9384749999999999</v>
      </c>
      <c r="D378" cm="1">
        <f t="array" aca="1" ref="D378" ca="1">_xll.BDP(Stocks[[#This Row],[bloomberg_query]], "CUST_TRR_RETURN_HOLDING_PER", "CUST_TRR_START_DT="&amp;TEXT(WORKDAY(TODAY(), -6),"jjjjMMtt"),"CUST_TRR_END_DT="&amp;TEXT(WORKDAY(TODAY(), -1),"jjjjMMtt"), "CUST_TRR_CRNCY=EUR")</f>
        <v>-2.9409920000000001</v>
      </c>
      <c r="E378" cm="1">
        <f t="array" aca="1" ref="E378" ca="1">_xll.BDP(Stocks[[#This Row],[bloomberg_query]], "CUST_TRR_RETURN_HOLDING_PER", "CUST_TRR_START_DT="&amp;TEXT(WORKDAY(EDATE(TODAY(), -1) - 2, 1),"jjjjMMtt"),"CUST_TRR_END_DT="&amp;TEXT(WORKDAY(TODAY(), -1),"jjjjMMtt"),"CUST_TRR_CRNCY=EUR")</f>
        <v>1.150493</v>
      </c>
      <c r="F378" cm="1">
        <f t="array" aca="1" ref="F378" ca="1">_xll.BDP(Stocks[[#This Row],[bloomberg_query]], "CUST_TRR_RETURN_HOLDING_PER", "CUST_TRR_START_DT="&amp;TEXT(WORKDAY(DATE(YEAR(TODAY())-1, 12, 31), -1),"jjjjMMtt"),"CUST_TRR_END_DT="&amp;TEXT(WORKDAY(TODAY(), -1),"jjjjMMtt"), "CUST_TRR_CRNCY=EUR")</f>
        <v>-1.156576</v>
      </c>
    </row>
    <row r="379" spans="1:6" x14ac:dyDescent="0.25">
      <c r="A379" t="s">
        <v>378</v>
      </c>
      <c r="B379" s="1">
        <v>61.869641375495526</v>
      </c>
      <c r="C379" cm="1">
        <f t="array" aca="1" ref="C379" ca="1">_xll.BDP(Stocks[[#This Row],[bloomberg_query]], "CUST_TRR_RETURN_HOLDING_PER", "CUST_TRR_START_DT="&amp;TEXT(WORKDAY(TODAY(), -2),"jjjjMMtt"),"CUST_TRR_END_DT="&amp;TEXT(WORKDAY(TODAY(), -1),"jjjjMMtt"), "CUST_TRR_CRNCY=EUR")</f>
        <v>-0.71120300000000003</v>
      </c>
      <c r="D379" cm="1">
        <f t="array" aca="1" ref="D379" ca="1">_xll.BDP(Stocks[[#This Row],[bloomberg_query]], "CUST_TRR_RETURN_HOLDING_PER", "CUST_TRR_START_DT="&amp;TEXT(WORKDAY(TODAY(), -6),"jjjjMMtt"),"CUST_TRR_END_DT="&amp;TEXT(WORKDAY(TODAY(), -1),"jjjjMMtt"), "CUST_TRR_CRNCY=EUR")</f>
        <v>-2.5983299999999998</v>
      </c>
      <c r="E379" cm="1">
        <f t="array" aca="1" ref="E379" ca="1">_xll.BDP(Stocks[[#This Row],[bloomberg_query]], "CUST_TRR_RETURN_HOLDING_PER", "CUST_TRR_START_DT="&amp;TEXT(WORKDAY(EDATE(TODAY(), -1) - 2, 1),"jjjjMMtt"),"CUST_TRR_END_DT="&amp;TEXT(WORKDAY(TODAY(), -1),"jjjjMMtt"),"CUST_TRR_CRNCY=EUR")</f>
        <v>0.30253370000000002</v>
      </c>
      <c r="F379" cm="1">
        <f t="array" aca="1" ref="F379" ca="1">_xll.BDP(Stocks[[#This Row],[bloomberg_query]], "CUST_TRR_RETURN_HOLDING_PER", "CUST_TRR_START_DT="&amp;TEXT(WORKDAY(DATE(YEAR(TODAY())-1, 12, 31), -1),"jjjjMMtt"),"CUST_TRR_END_DT="&amp;TEXT(WORKDAY(TODAY(), -1),"jjjjMMtt"), "CUST_TRR_CRNCY=EUR")</f>
        <v>5.9309370000000001</v>
      </c>
    </row>
    <row r="380" spans="1:6" x14ac:dyDescent="0.25">
      <c r="A380" t="s">
        <v>387</v>
      </c>
      <c r="B380" s="1">
        <v>47.506222918779386</v>
      </c>
      <c r="C380" cm="1">
        <f t="array" aca="1" ref="C380" ca="1">_xll.BDP(Stocks[[#This Row],[bloomberg_query]], "CUST_TRR_RETURN_HOLDING_PER", "CUST_TRR_START_DT="&amp;TEXT(WORKDAY(TODAY(), -2),"jjjjMMtt"),"CUST_TRR_END_DT="&amp;TEXT(WORKDAY(TODAY(), -1),"jjjjMMtt"), "CUST_TRR_CRNCY=EUR")</f>
        <v>0.37545299999999998</v>
      </c>
      <c r="D380" cm="1">
        <f t="array" aca="1" ref="D380" ca="1">_xll.BDP(Stocks[[#This Row],[bloomberg_query]], "CUST_TRR_RETURN_HOLDING_PER", "CUST_TRR_START_DT="&amp;TEXT(WORKDAY(TODAY(), -6),"jjjjMMtt"),"CUST_TRR_END_DT="&amp;TEXT(WORKDAY(TODAY(), -1),"jjjjMMtt"), "CUST_TRR_CRNCY=EUR")</f>
        <v>-4.7860709999999997</v>
      </c>
      <c r="E380" cm="1">
        <f t="array" aca="1" ref="E380" ca="1">_xll.BDP(Stocks[[#This Row],[bloomberg_query]], "CUST_TRR_RETURN_HOLDING_PER", "CUST_TRR_START_DT="&amp;TEXT(WORKDAY(EDATE(TODAY(), -1) - 2, 1),"jjjjMMtt"),"CUST_TRR_END_DT="&amp;TEXT(WORKDAY(TODAY(), -1),"jjjjMMtt"),"CUST_TRR_CRNCY=EUR")</f>
        <v>0.60971370000000003</v>
      </c>
      <c r="F380" cm="1">
        <f t="array" aca="1" ref="F380" ca="1">_xll.BDP(Stocks[[#This Row],[bloomberg_query]], "CUST_TRR_RETURN_HOLDING_PER", "CUST_TRR_START_DT="&amp;TEXT(WORKDAY(DATE(YEAR(TODAY())-1, 12, 31), -1),"jjjjMMtt"),"CUST_TRR_END_DT="&amp;TEXT(WORKDAY(TODAY(), -1),"jjjjMMtt"), "CUST_TRR_CRNCY=EUR")</f>
        <v>24.29644</v>
      </c>
    </row>
    <row r="381" spans="1:6" x14ac:dyDescent="0.25">
      <c r="A381" t="s">
        <v>376</v>
      </c>
      <c r="B381" s="1">
        <v>132.76481976583386</v>
      </c>
      <c r="C381" cm="1">
        <f t="array" aca="1" ref="C381" ca="1">_xll.BDP(Stocks[[#This Row],[bloomberg_query]], "CUST_TRR_RETURN_HOLDING_PER", "CUST_TRR_START_DT="&amp;TEXT(WORKDAY(TODAY(), -2),"jjjjMMtt"),"CUST_TRR_END_DT="&amp;TEXT(WORKDAY(TODAY(), -1),"jjjjMMtt"), "CUST_TRR_CRNCY=EUR")</f>
        <v>2.4064040000000002</v>
      </c>
      <c r="D381" cm="1">
        <f t="array" aca="1" ref="D381" ca="1">_xll.BDP(Stocks[[#This Row],[bloomberg_query]], "CUST_TRR_RETURN_HOLDING_PER", "CUST_TRR_START_DT="&amp;TEXT(WORKDAY(TODAY(), -6),"jjjjMMtt"),"CUST_TRR_END_DT="&amp;TEXT(WORKDAY(TODAY(), -1),"jjjjMMtt"), "CUST_TRR_CRNCY=EUR")</f>
        <v>9.487933</v>
      </c>
      <c r="E381" cm="1">
        <f t="array" aca="1" ref="E381" ca="1">_xll.BDP(Stocks[[#This Row],[bloomberg_query]], "CUST_TRR_RETURN_HOLDING_PER", "CUST_TRR_START_DT="&amp;TEXT(WORKDAY(EDATE(TODAY(), -1) - 2, 1),"jjjjMMtt"),"CUST_TRR_END_DT="&amp;TEXT(WORKDAY(TODAY(), -1),"jjjjMMtt"),"CUST_TRR_CRNCY=EUR")</f>
        <v>24.518920000000001</v>
      </c>
      <c r="F381" cm="1">
        <f t="array" aca="1" ref="F381" ca="1">_xll.BDP(Stocks[[#This Row],[bloomberg_query]], "CUST_TRR_RETURN_HOLDING_PER", "CUST_TRR_START_DT="&amp;TEXT(WORKDAY(DATE(YEAR(TODAY())-1, 12, 31), -1),"jjjjMMtt"),"CUST_TRR_END_DT="&amp;TEXT(WORKDAY(TODAY(), -1),"jjjjMMtt"), "CUST_TRR_CRNCY=EUR")</f>
        <v>35.632770000000001</v>
      </c>
    </row>
    <row r="382" spans="1:6" x14ac:dyDescent="0.25">
      <c r="A382" t="s">
        <v>404</v>
      </c>
      <c r="B382" s="1">
        <v>44.22420945883654</v>
      </c>
      <c r="C382" cm="1">
        <f t="array" aca="1" ref="C382" ca="1">_xll.BDP(Stocks[[#This Row],[bloomberg_query]], "CUST_TRR_RETURN_HOLDING_PER", "CUST_TRR_START_DT="&amp;TEXT(WORKDAY(TODAY(), -2),"jjjjMMtt"),"CUST_TRR_END_DT="&amp;TEXT(WORKDAY(TODAY(), -1),"jjjjMMtt"), "CUST_TRR_CRNCY=EUR")</f>
        <v>4.162312</v>
      </c>
      <c r="D382" cm="1">
        <f t="array" aca="1" ref="D382" ca="1">_xll.BDP(Stocks[[#This Row],[bloomberg_query]], "CUST_TRR_RETURN_HOLDING_PER", "CUST_TRR_START_DT="&amp;TEXT(WORKDAY(TODAY(), -6),"jjjjMMtt"),"CUST_TRR_END_DT="&amp;TEXT(WORKDAY(TODAY(), -1),"jjjjMMtt"), "CUST_TRR_CRNCY=EUR")</f>
        <v>3.1265679999999998</v>
      </c>
      <c r="E382" cm="1">
        <f t="array" aca="1" ref="E382" ca="1">_xll.BDP(Stocks[[#This Row],[bloomberg_query]], "CUST_TRR_RETURN_HOLDING_PER", "CUST_TRR_START_DT="&amp;TEXT(WORKDAY(EDATE(TODAY(), -1) - 2, 1),"jjjjMMtt"),"CUST_TRR_END_DT="&amp;TEXT(WORKDAY(TODAY(), -1),"jjjjMMtt"),"CUST_TRR_CRNCY=EUR")</f>
        <v>13.77867</v>
      </c>
      <c r="F382" cm="1">
        <f t="array" aca="1" ref="F382" ca="1">_xll.BDP(Stocks[[#This Row],[bloomberg_query]], "CUST_TRR_RETURN_HOLDING_PER", "CUST_TRR_START_DT="&amp;TEXT(WORKDAY(DATE(YEAR(TODAY())-1, 12, 31), -1),"jjjjMMtt"),"CUST_TRR_END_DT="&amp;TEXT(WORKDAY(TODAY(), -1),"jjjjMMtt"), "CUST_TRR_CRNCY=EUR")</f>
        <v>-10.072290000000001</v>
      </c>
    </row>
    <row r="383" spans="1:6" x14ac:dyDescent="0.25">
      <c r="A383" t="s">
        <v>405</v>
      </c>
      <c r="B383" s="1">
        <v>27.627927031627749</v>
      </c>
      <c r="C383" cm="1">
        <f t="array" aca="1" ref="C383" ca="1">_xll.BDP(Stocks[[#This Row],[bloomberg_query]], "CUST_TRR_RETURN_HOLDING_PER", "CUST_TRR_START_DT="&amp;TEXT(WORKDAY(TODAY(), -2),"jjjjMMtt"),"CUST_TRR_END_DT="&amp;TEXT(WORKDAY(TODAY(), -1),"jjjjMMtt"), "CUST_TRR_CRNCY=EUR")</f>
        <v>-0.74716990000000005</v>
      </c>
      <c r="D383" cm="1">
        <f t="array" aca="1" ref="D383" ca="1">_xll.BDP(Stocks[[#This Row],[bloomberg_query]], "CUST_TRR_RETURN_HOLDING_PER", "CUST_TRR_START_DT="&amp;TEXT(WORKDAY(TODAY(), -6),"jjjjMMtt"),"CUST_TRR_END_DT="&amp;TEXT(WORKDAY(TODAY(), -1),"jjjjMMtt"), "CUST_TRR_CRNCY=EUR")</f>
        <v>-1.204725</v>
      </c>
      <c r="E383" cm="1">
        <f t="array" aca="1" ref="E383" ca="1">_xll.BDP(Stocks[[#This Row],[bloomberg_query]], "CUST_TRR_RETURN_HOLDING_PER", "CUST_TRR_START_DT="&amp;TEXT(WORKDAY(EDATE(TODAY(), -1) - 2, 1),"jjjjMMtt"),"CUST_TRR_END_DT="&amp;TEXT(WORKDAY(TODAY(), -1),"jjjjMMtt"),"CUST_TRR_CRNCY=EUR")</f>
        <v>3.5339710000000002</v>
      </c>
      <c r="F383" cm="1">
        <f t="array" aca="1" ref="F383" ca="1">_xll.BDP(Stocks[[#This Row],[bloomberg_query]], "CUST_TRR_RETURN_HOLDING_PER", "CUST_TRR_START_DT="&amp;TEXT(WORKDAY(DATE(YEAR(TODAY())-1, 12, 31), -1),"jjjjMMtt"),"CUST_TRR_END_DT="&amp;TEXT(WORKDAY(TODAY(), -1),"jjjjMMtt"), "CUST_TRR_CRNCY=EUR")</f>
        <v>-9.2921589999999998</v>
      </c>
    </row>
    <row r="384" spans="1:6" x14ac:dyDescent="0.25">
      <c r="A384" t="s">
        <v>384</v>
      </c>
      <c r="B384" s="1">
        <v>12.333138192529928</v>
      </c>
      <c r="C384" cm="1">
        <f t="array" aca="1" ref="C384" ca="1">_xll.BDP(Stocks[[#This Row],[bloomberg_query]], "CUST_TRR_RETURN_HOLDING_PER", "CUST_TRR_START_DT="&amp;TEXT(WORKDAY(TODAY(), -2),"jjjjMMtt"),"CUST_TRR_END_DT="&amp;TEXT(WORKDAY(TODAY(), -1),"jjjjMMtt"), "CUST_TRR_CRNCY=EUR")</f>
        <v>1.3325899999999999</v>
      </c>
      <c r="D384" cm="1">
        <f t="array" aca="1" ref="D384" ca="1">_xll.BDP(Stocks[[#This Row],[bloomberg_query]], "CUST_TRR_RETURN_HOLDING_PER", "CUST_TRR_START_DT="&amp;TEXT(WORKDAY(TODAY(), -6),"jjjjMMtt"),"CUST_TRR_END_DT="&amp;TEXT(WORKDAY(TODAY(), -1),"jjjjMMtt"), "CUST_TRR_CRNCY=EUR")</f>
        <v>-4.6031659999999999</v>
      </c>
      <c r="E384" cm="1">
        <f t="array" aca="1" ref="E384" ca="1">_xll.BDP(Stocks[[#This Row],[bloomberg_query]], "CUST_TRR_RETURN_HOLDING_PER", "CUST_TRR_START_DT="&amp;TEXT(WORKDAY(EDATE(TODAY(), -1) - 2, 1),"jjjjMMtt"),"CUST_TRR_END_DT="&amp;TEXT(WORKDAY(TODAY(), -1),"jjjjMMtt"),"CUST_TRR_CRNCY=EUR")</f>
        <v>1.663389</v>
      </c>
      <c r="F384" cm="1">
        <f t="array" aca="1" ref="F384" ca="1">_xll.BDP(Stocks[[#This Row],[bloomberg_query]], "CUST_TRR_RETURN_HOLDING_PER", "CUST_TRR_START_DT="&amp;TEXT(WORKDAY(DATE(YEAR(TODAY())-1, 12, 31), -1),"jjjjMMtt"),"CUST_TRR_END_DT="&amp;TEXT(WORKDAY(TODAY(), -1),"jjjjMMtt"), "CUST_TRR_CRNCY=EUR")</f>
        <v>30.684979999999999</v>
      </c>
    </row>
    <row r="385" spans="1:6" x14ac:dyDescent="0.25">
      <c r="A385" t="s">
        <v>370</v>
      </c>
      <c r="B385" s="1">
        <v>16.004425186687563</v>
      </c>
      <c r="C385" cm="1">
        <f t="array" aca="1" ref="C385" ca="1">_xll.BDP(Stocks[[#This Row],[bloomberg_query]], "CUST_TRR_RETURN_HOLDING_PER", "CUST_TRR_START_DT="&amp;TEXT(WORKDAY(TODAY(), -2),"jjjjMMtt"),"CUST_TRR_END_DT="&amp;TEXT(WORKDAY(TODAY(), -1),"jjjjMMtt"), "CUST_TRR_CRNCY=EUR")</f>
        <v>-0.4966255</v>
      </c>
      <c r="D385" cm="1">
        <f t="array" aca="1" ref="D385" ca="1">_xll.BDP(Stocks[[#This Row],[bloomberg_query]], "CUST_TRR_RETURN_HOLDING_PER", "CUST_TRR_START_DT="&amp;TEXT(WORKDAY(TODAY(), -6),"jjjjMMtt"),"CUST_TRR_END_DT="&amp;TEXT(WORKDAY(TODAY(), -1),"jjjjMMtt"), "CUST_TRR_CRNCY=EUR")</f>
        <v>1.5482180000000001</v>
      </c>
      <c r="E385" cm="1">
        <f t="array" aca="1" ref="E385" ca="1">_xll.BDP(Stocks[[#This Row],[bloomberg_query]], "CUST_TRR_RETURN_HOLDING_PER", "CUST_TRR_START_DT="&amp;TEXT(WORKDAY(EDATE(TODAY(), -1) - 2, 1),"jjjjMMtt"),"CUST_TRR_END_DT="&amp;TEXT(WORKDAY(TODAY(), -1),"jjjjMMtt"),"CUST_TRR_CRNCY=EUR")</f>
        <v>1.0432870000000001</v>
      </c>
      <c r="F385" cm="1">
        <f t="array" aca="1" ref="F385" ca="1">_xll.BDP(Stocks[[#This Row],[bloomberg_query]], "CUST_TRR_RETURN_HOLDING_PER", "CUST_TRR_START_DT="&amp;TEXT(WORKDAY(DATE(YEAR(TODAY())-1, 12, 31), -1),"jjjjMMtt"),"CUST_TRR_END_DT="&amp;TEXT(WORKDAY(TODAY(), -1),"jjjjMMtt"), "CUST_TRR_CRNCY=EUR")</f>
        <v>-3.6599780000000002</v>
      </c>
    </row>
    <row r="386" spans="1:6" x14ac:dyDescent="0.25">
      <c r="A386" t="s">
        <v>371</v>
      </c>
      <c r="B386" s="1">
        <v>420.12835526095336</v>
      </c>
      <c r="C386" cm="1">
        <f t="array" aca="1" ref="C386" ca="1">_xll.BDP(Stocks[[#This Row],[bloomberg_query]], "CUST_TRR_RETURN_HOLDING_PER", "CUST_TRR_START_DT="&amp;TEXT(WORKDAY(TODAY(), -2),"jjjjMMtt"),"CUST_TRR_END_DT="&amp;TEXT(WORKDAY(TODAY(), -1),"jjjjMMtt"), "CUST_TRR_CRNCY=EUR")</f>
        <v>-1.7184550000000001</v>
      </c>
      <c r="D386" cm="1">
        <f t="array" aca="1" ref="D386" ca="1">_xll.BDP(Stocks[[#This Row],[bloomberg_query]], "CUST_TRR_RETURN_HOLDING_PER", "CUST_TRR_START_DT="&amp;TEXT(WORKDAY(TODAY(), -6),"jjjjMMtt"),"CUST_TRR_END_DT="&amp;TEXT(WORKDAY(TODAY(), -1),"jjjjMMtt"), "CUST_TRR_CRNCY=EUR")</f>
        <v>-2.1345160000000001</v>
      </c>
      <c r="E386" cm="1">
        <f t="array" aca="1" ref="E386" ca="1">_xll.BDP(Stocks[[#This Row],[bloomberg_query]], "CUST_TRR_RETURN_HOLDING_PER", "CUST_TRR_START_DT="&amp;TEXT(WORKDAY(EDATE(TODAY(), -1) - 2, 1),"jjjjMMtt"),"CUST_TRR_END_DT="&amp;TEXT(WORKDAY(TODAY(), -1),"jjjjMMtt"),"CUST_TRR_CRNCY=EUR")</f>
        <v>2.1311300000000002</v>
      </c>
      <c r="F386" cm="1">
        <f t="array" aca="1" ref="F386" ca="1">_xll.BDP(Stocks[[#This Row],[bloomberg_query]], "CUST_TRR_RETURN_HOLDING_PER", "CUST_TRR_START_DT="&amp;TEXT(WORKDAY(DATE(YEAR(TODAY())-1, 12, 31), -1),"jjjjMMtt"),"CUST_TRR_END_DT="&amp;TEXT(WORKDAY(TODAY(), -1),"jjjjMMtt"), "CUST_TRR_CRNCY=EUR")</f>
        <v>5.9946970000000004</v>
      </c>
    </row>
    <row r="387" spans="1:6" x14ac:dyDescent="0.25">
      <c r="A387" t="s">
        <v>385</v>
      </c>
      <c r="B387" s="1">
        <v>27.028374908866862</v>
      </c>
      <c r="C387" cm="1">
        <f t="array" aca="1" ref="C387" ca="1">_xll.BDP(Stocks[[#This Row],[bloomberg_query]], "CUST_TRR_RETURN_HOLDING_PER", "CUST_TRR_START_DT="&amp;TEXT(WORKDAY(TODAY(), -2),"jjjjMMtt"),"CUST_TRR_END_DT="&amp;TEXT(WORKDAY(TODAY(), -1),"jjjjMMtt"), "CUST_TRR_CRNCY=EUR")</f>
        <v>-0.98273630000000001</v>
      </c>
      <c r="D387" cm="1">
        <f t="array" aca="1" ref="D387" ca="1">_xll.BDP(Stocks[[#This Row],[bloomberg_query]], "CUST_TRR_RETURN_HOLDING_PER", "CUST_TRR_START_DT="&amp;TEXT(WORKDAY(TODAY(), -6),"jjjjMMtt"),"CUST_TRR_END_DT="&amp;TEXT(WORKDAY(TODAY(), -1),"jjjjMMtt"), "CUST_TRR_CRNCY=EUR")</f>
        <v>-0.75063069999999998</v>
      </c>
      <c r="E387" cm="1">
        <f t="array" aca="1" ref="E387" ca="1">_xll.BDP(Stocks[[#This Row],[bloomberg_query]], "CUST_TRR_RETURN_HOLDING_PER", "CUST_TRR_START_DT="&amp;TEXT(WORKDAY(EDATE(TODAY(), -1) - 2, 1),"jjjjMMtt"),"CUST_TRR_END_DT="&amp;TEXT(WORKDAY(TODAY(), -1),"jjjjMMtt"),"CUST_TRR_CRNCY=EUR")</f>
        <v>0.43560480000000001</v>
      </c>
      <c r="F387" cm="1">
        <f t="array" aca="1" ref="F387" ca="1">_xll.BDP(Stocks[[#This Row],[bloomberg_query]], "CUST_TRR_RETURN_HOLDING_PER", "CUST_TRR_START_DT="&amp;TEXT(WORKDAY(DATE(YEAR(TODAY())-1, 12, 31), -1),"jjjjMMtt"),"CUST_TRR_END_DT="&amp;TEXT(WORKDAY(TODAY(), -1),"jjjjMMtt"), "CUST_TRR_CRNCY=EUR")</f>
        <v>2.4037890000000002</v>
      </c>
    </row>
    <row r="388" spans="1:6" x14ac:dyDescent="0.25">
      <c r="A388" t="s">
        <v>386</v>
      </c>
      <c r="B388" s="1">
        <v>52.032747229349035</v>
      </c>
      <c r="C388" cm="1">
        <f t="array" aca="1" ref="C388" ca="1">_xll.BDP(Stocks[[#This Row],[bloomberg_query]], "CUST_TRR_RETURN_HOLDING_PER", "CUST_TRR_START_DT="&amp;TEXT(WORKDAY(TODAY(), -2),"jjjjMMtt"),"CUST_TRR_END_DT="&amp;TEXT(WORKDAY(TODAY(), -1),"jjjjMMtt"), "CUST_TRR_CRNCY=EUR")</f>
        <v>0.91097899999999998</v>
      </c>
      <c r="D388" cm="1">
        <f t="array" aca="1" ref="D388" ca="1">_xll.BDP(Stocks[[#This Row],[bloomberg_query]], "CUST_TRR_RETURN_HOLDING_PER", "CUST_TRR_START_DT="&amp;TEXT(WORKDAY(TODAY(), -6),"jjjjMMtt"),"CUST_TRR_END_DT="&amp;TEXT(WORKDAY(TODAY(), -1),"jjjjMMtt"), "CUST_TRR_CRNCY=EUR")</f>
        <v>-0.769235</v>
      </c>
      <c r="E388" cm="1">
        <f t="array" aca="1" ref="E388" ca="1">_xll.BDP(Stocks[[#This Row],[bloomberg_query]], "CUST_TRR_RETURN_HOLDING_PER", "CUST_TRR_START_DT="&amp;TEXT(WORKDAY(EDATE(TODAY(), -1) - 2, 1),"jjjjMMtt"),"CUST_TRR_END_DT="&amp;TEXT(WORKDAY(TODAY(), -1),"jjjjMMtt"),"CUST_TRR_CRNCY=EUR")</f>
        <v>3.115475</v>
      </c>
      <c r="F388" cm="1">
        <f t="array" aca="1" ref="F388" ca="1">_xll.BDP(Stocks[[#This Row],[bloomberg_query]], "CUST_TRR_RETURN_HOLDING_PER", "CUST_TRR_START_DT="&amp;TEXT(WORKDAY(DATE(YEAR(TODAY())-1, 12, 31), -1),"jjjjMMtt"),"CUST_TRR_END_DT="&amp;TEXT(WORKDAY(TODAY(), -1),"jjjjMMtt"), "CUST_TRR_CRNCY=EUR")</f>
        <v>16.675850000000001</v>
      </c>
    </row>
    <row r="389" spans="1:6" x14ac:dyDescent="0.25">
      <c r="A389" t="s">
        <v>383</v>
      </c>
      <c r="B389" s="1">
        <v>84.585599704987558</v>
      </c>
      <c r="C389" cm="1">
        <f t="array" aca="1" ref="C389" ca="1">_xll.BDP(Stocks[[#This Row],[bloomberg_query]], "CUST_TRR_RETURN_HOLDING_PER", "CUST_TRR_START_DT="&amp;TEXT(WORKDAY(TODAY(), -2),"jjjjMMtt"),"CUST_TRR_END_DT="&amp;TEXT(WORKDAY(TODAY(), -1),"jjjjMMtt"), "CUST_TRR_CRNCY=EUR")</f>
        <v>0.1145533</v>
      </c>
      <c r="D389" cm="1">
        <f t="array" aca="1" ref="D389" ca="1">_xll.BDP(Stocks[[#This Row],[bloomberg_query]], "CUST_TRR_RETURN_HOLDING_PER", "CUST_TRR_START_DT="&amp;TEXT(WORKDAY(TODAY(), -6),"jjjjMMtt"),"CUST_TRR_END_DT="&amp;TEXT(WORKDAY(TODAY(), -1),"jjjjMMtt"), "CUST_TRR_CRNCY=EUR")</f>
        <v>-0.2646037</v>
      </c>
      <c r="E389" cm="1">
        <f t="array" aca="1" ref="E389" ca="1">_xll.BDP(Stocks[[#This Row],[bloomberg_query]], "CUST_TRR_RETURN_HOLDING_PER", "CUST_TRR_START_DT="&amp;TEXT(WORKDAY(EDATE(TODAY(), -1) - 2, 1),"jjjjMMtt"),"CUST_TRR_END_DT="&amp;TEXT(WORKDAY(TODAY(), -1),"jjjjMMtt"),"CUST_TRR_CRNCY=EUR")</f>
        <v>-3.8840849999999998</v>
      </c>
      <c r="F389" cm="1">
        <f t="array" aca="1" ref="F389" ca="1">_xll.BDP(Stocks[[#This Row],[bloomberg_query]], "CUST_TRR_RETURN_HOLDING_PER", "CUST_TRR_START_DT="&amp;TEXT(WORKDAY(DATE(YEAR(TODAY())-1, 12, 31), -1),"jjjjMMtt"),"CUST_TRR_END_DT="&amp;TEXT(WORKDAY(TODAY(), -1),"jjjjMMtt"), "CUST_TRR_CRNCY=EUR")</f>
        <v>-13.48864</v>
      </c>
    </row>
    <row r="390" spans="1:6" x14ac:dyDescent="0.25">
      <c r="A390" t="s">
        <v>391</v>
      </c>
      <c r="B390" s="1">
        <v>10.841707384530284</v>
      </c>
      <c r="C390" cm="1">
        <f t="array" aca="1" ref="C390" ca="1">_xll.BDP(Stocks[[#This Row],[bloomberg_query]], "CUST_TRR_RETURN_HOLDING_PER", "CUST_TRR_START_DT="&amp;TEXT(WORKDAY(TODAY(), -2),"jjjjMMtt"),"CUST_TRR_END_DT="&amp;TEXT(WORKDAY(TODAY(), -1),"jjjjMMtt"), "CUST_TRR_CRNCY=EUR")</f>
        <v>4.0688469999999999</v>
      </c>
      <c r="D390" cm="1">
        <f t="array" aca="1" ref="D390" ca="1">_xll.BDP(Stocks[[#This Row],[bloomberg_query]], "CUST_TRR_RETURN_HOLDING_PER", "CUST_TRR_START_DT="&amp;TEXT(WORKDAY(TODAY(), -6),"jjjjMMtt"),"CUST_TRR_END_DT="&amp;TEXT(WORKDAY(TODAY(), -1),"jjjjMMtt"), "CUST_TRR_CRNCY=EUR")</f>
        <v>-1.964628</v>
      </c>
      <c r="E390" cm="1">
        <f t="array" aca="1" ref="E390" ca="1">_xll.BDP(Stocks[[#This Row],[bloomberg_query]], "CUST_TRR_RETURN_HOLDING_PER", "CUST_TRR_START_DT="&amp;TEXT(WORKDAY(EDATE(TODAY(), -1) - 2, 1),"jjjjMMtt"),"CUST_TRR_END_DT="&amp;TEXT(WORKDAY(TODAY(), -1),"jjjjMMtt"),"CUST_TRR_CRNCY=EUR")</f>
        <v>-2.643106</v>
      </c>
      <c r="F390" cm="1">
        <f t="array" aca="1" ref="F390" ca="1">_xll.BDP(Stocks[[#This Row],[bloomberg_query]], "CUST_TRR_RETURN_HOLDING_PER", "CUST_TRR_START_DT="&amp;TEXT(WORKDAY(DATE(YEAR(TODAY())-1, 12, 31), -1),"jjjjMMtt"),"CUST_TRR_END_DT="&amp;TEXT(WORKDAY(TODAY(), -1),"jjjjMMtt"), "CUST_TRR_CRNCY=EUR")</f>
        <v>-61.142650000000003</v>
      </c>
    </row>
    <row r="391" spans="1:6" x14ac:dyDescent="0.25">
      <c r="A391" t="s">
        <v>398</v>
      </c>
      <c r="B391" s="1">
        <v>10.270120770720016</v>
      </c>
      <c r="C391" cm="1">
        <f t="array" aca="1" ref="C391" ca="1">_xll.BDP(Stocks[[#This Row],[bloomberg_query]], "CUST_TRR_RETURN_HOLDING_PER", "CUST_TRR_START_DT="&amp;TEXT(WORKDAY(TODAY(), -2),"jjjjMMtt"),"CUST_TRR_END_DT="&amp;TEXT(WORKDAY(TODAY(), -1),"jjjjMMtt"), "CUST_TRR_CRNCY=EUR")</f>
        <v>9.2041890000000001E-2</v>
      </c>
      <c r="D391" cm="1">
        <f t="array" aca="1" ref="D391" ca="1">_xll.BDP(Stocks[[#This Row],[bloomberg_query]], "CUST_TRR_RETURN_HOLDING_PER", "CUST_TRR_START_DT="&amp;TEXT(WORKDAY(TODAY(), -6),"jjjjMMtt"),"CUST_TRR_END_DT="&amp;TEXT(WORKDAY(TODAY(), -1),"jjjjMMtt"), "CUST_TRR_CRNCY=EUR")</f>
        <v>-6.2754469999999998</v>
      </c>
      <c r="E391" cm="1">
        <f t="array" aca="1" ref="E391" ca="1">_xll.BDP(Stocks[[#This Row],[bloomberg_query]], "CUST_TRR_RETURN_HOLDING_PER", "CUST_TRR_START_DT="&amp;TEXT(WORKDAY(EDATE(TODAY(), -1) - 2, 1),"jjjjMMtt"),"CUST_TRR_END_DT="&amp;TEXT(WORKDAY(TODAY(), -1),"jjjjMMtt"),"CUST_TRR_CRNCY=EUR")</f>
        <v>-4.9836140000000002</v>
      </c>
      <c r="F391" cm="1">
        <f t="array" aca="1" ref="F391" ca="1">_xll.BDP(Stocks[[#This Row],[bloomberg_query]], "CUST_TRR_RETURN_HOLDING_PER", "CUST_TRR_START_DT="&amp;TEXT(WORKDAY(DATE(YEAR(TODAY())-1, 12, 31), -1),"jjjjMMtt"),"CUST_TRR_END_DT="&amp;TEXT(WORKDAY(TODAY(), -1),"jjjjMMtt"), "CUST_TRR_CRNCY=EUR")</f>
        <v>-23.585329999999999</v>
      </c>
    </row>
    <row r="392" spans="1:6" x14ac:dyDescent="0.25">
      <c r="A392" t="s">
        <v>374</v>
      </c>
      <c r="B392" s="1">
        <v>10.279339909652439</v>
      </c>
      <c r="C392" cm="1">
        <f t="array" aca="1" ref="C392" ca="1">_xll.BDP(Stocks[[#This Row],[bloomberg_query]], "CUST_TRR_RETURN_HOLDING_PER", "CUST_TRR_START_DT="&amp;TEXT(WORKDAY(TODAY(), -2),"jjjjMMtt"),"CUST_TRR_END_DT="&amp;TEXT(WORKDAY(TODAY(), -1),"jjjjMMtt"), "CUST_TRR_CRNCY=EUR")</f>
        <v>0.54421260000000005</v>
      </c>
      <c r="D392" cm="1">
        <f t="array" aca="1" ref="D392" ca="1">_xll.BDP(Stocks[[#This Row],[bloomberg_query]], "CUST_TRR_RETURN_HOLDING_PER", "CUST_TRR_START_DT="&amp;TEXT(WORKDAY(TODAY(), -6),"jjjjMMtt"),"CUST_TRR_END_DT="&amp;TEXT(WORKDAY(TODAY(), -1),"jjjjMMtt"), "CUST_TRR_CRNCY=EUR")</f>
        <v>-4.262086</v>
      </c>
      <c r="E392" cm="1">
        <f t="array" aca="1" ref="E392" ca="1">_xll.BDP(Stocks[[#This Row],[bloomberg_query]], "CUST_TRR_RETURN_HOLDING_PER", "CUST_TRR_START_DT="&amp;TEXT(WORKDAY(EDATE(TODAY(), -1) - 2, 1),"jjjjMMtt"),"CUST_TRR_END_DT="&amp;TEXT(WORKDAY(TODAY(), -1),"jjjjMMtt"),"CUST_TRR_CRNCY=EUR")</f>
        <v>-5.2262579999999996</v>
      </c>
      <c r="F392" cm="1">
        <f t="array" aca="1" ref="F392" ca="1">_xll.BDP(Stocks[[#This Row],[bloomberg_query]], "CUST_TRR_RETURN_HOLDING_PER", "CUST_TRR_START_DT="&amp;TEXT(WORKDAY(DATE(YEAR(TODAY())-1, 12, 31), -1),"jjjjMMtt"),"CUST_TRR_END_DT="&amp;TEXT(WORKDAY(TODAY(), -1),"jjjjMMtt"), "CUST_TRR_CRNCY=EUR")</f>
        <v>-35.526859999999999</v>
      </c>
    </row>
    <row r="393" spans="1:6" x14ac:dyDescent="0.25">
      <c r="A393" t="s">
        <v>403</v>
      </c>
      <c r="B393" s="1">
        <v>15.801604130174242</v>
      </c>
      <c r="C393" cm="1">
        <f t="array" aca="1" ref="C393" ca="1">_xll.BDP(Stocks[[#This Row],[bloomberg_query]], "CUST_TRR_RETURN_HOLDING_PER", "CUST_TRR_START_DT="&amp;TEXT(WORKDAY(TODAY(), -2),"jjjjMMtt"),"CUST_TRR_END_DT="&amp;TEXT(WORKDAY(TODAY(), -1),"jjjjMMtt"), "CUST_TRR_CRNCY=EUR")</f>
        <v>1.2688109999999999</v>
      </c>
      <c r="D393" cm="1">
        <f t="array" aca="1" ref="D393" ca="1">_xll.BDP(Stocks[[#This Row],[bloomberg_query]], "CUST_TRR_RETURN_HOLDING_PER", "CUST_TRR_START_DT="&amp;TEXT(WORKDAY(TODAY(), -6),"jjjjMMtt"),"CUST_TRR_END_DT="&amp;TEXT(WORKDAY(TODAY(), -1),"jjjjMMtt"), "CUST_TRR_CRNCY=EUR")</f>
        <v>-5.8917060000000001</v>
      </c>
      <c r="E393" cm="1">
        <f t="array" aca="1" ref="E393" ca="1">_xll.BDP(Stocks[[#This Row],[bloomberg_query]], "CUST_TRR_RETURN_HOLDING_PER", "CUST_TRR_START_DT="&amp;TEXT(WORKDAY(EDATE(TODAY(), -1) - 2, 1),"jjjjMMtt"),"CUST_TRR_END_DT="&amp;TEXT(WORKDAY(TODAY(), -1),"jjjjMMtt"),"CUST_TRR_CRNCY=EUR")</f>
        <v>5.6238469999999996</v>
      </c>
      <c r="F393" cm="1">
        <f t="array" aca="1" ref="F393" ca="1">_xll.BDP(Stocks[[#This Row],[bloomberg_query]], "CUST_TRR_RETURN_HOLDING_PER", "CUST_TRR_START_DT="&amp;TEXT(WORKDAY(DATE(YEAR(TODAY())-1, 12, 31), -1),"jjjjMMtt"),"CUST_TRR_END_DT="&amp;TEXT(WORKDAY(TODAY(), -1),"jjjjMMtt"), "CUST_TRR_CRNCY=EUR")</f>
        <v>-11.92496</v>
      </c>
    </row>
    <row r="394" spans="1:6" x14ac:dyDescent="0.25">
      <c r="A394" t="s">
        <v>396</v>
      </c>
      <c r="B394" s="1">
        <v>13.08919264111414</v>
      </c>
      <c r="C394" cm="1">
        <f t="array" aca="1" ref="C394" ca="1">_xll.BDP(Stocks[[#This Row],[bloomberg_query]], "CUST_TRR_RETURN_HOLDING_PER", "CUST_TRR_START_DT="&amp;TEXT(WORKDAY(TODAY(), -2),"jjjjMMtt"),"CUST_TRR_END_DT="&amp;TEXT(WORKDAY(TODAY(), -1),"jjjjMMtt"), "CUST_TRR_CRNCY=EUR")</f>
        <v>2.6535760000000002</v>
      </c>
      <c r="D394" cm="1">
        <f t="array" aca="1" ref="D394" ca="1">_xll.BDP(Stocks[[#This Row],[bloomberg_query]], "CUST_TRR_RETURN_HOLDING_PER", "CUST_TRR_START_DT="&amp;TEXT(WORKDAY(TODAY(), -6),"jjjjMMtt"),"CUST_TRR_END_DT="&amp;TEXT(WORKDAY(TODAY(), -1),"jjjjMMtt"), "CUST_TRR_CRNCY=EUR")</f>
        <v>-8.1207189999999994</v>
      </c>
      <c r="E394" cm="1">
        <f t="array" aca="1" ref="E394" ca="1">_xll.BDP(Stocks[[#This Row],[bloomberg_query]], "CUST_TRR_RETURN_HOLDING_PER", "CUST_TRR_START_DT="&amp;TEXT(WORKDAY(EDATE(TODAY(), -1) - 2, 1),"jjjjMMtt"),"CUST_TRR_END_DT="&amp;TEXT(WORKDAY(TODAY(), -1),"jjjjMMtt"),"CUST_TRR_CRNCY=EUR")</f>
        <v>-5.9887800000000002</v>
      </c>
      <c r="F394" cm="1">
        <f t="array" aca="1" ref="F394" ca="1">_xll.BDP(Stocks[[#This Row],[bloomberg_query]], "CUST_TRR_RETURN_HOLDING_PER", "CUST_TRR_START_DT="&amp;TEXT(WORKDAY(DATE(YEAR(TODAY())-1, 12, 31), -1),"jjjjMMtt"),"CUST_TRR_END_DT="&amp;TEXT(WORKDAY(TODAY(), -1),"jjjjMMtt"), "CUST_TRR_CRNCY=EUR")</f>
        <v>48.726460000000003</v>
      </c>
    </row>
    <row r="395" spans="1:6" x14ac:dyDescent="0.25">
      <c r="A395" t="s">
        <v>400</v>
      </c>
      <c r="B395" s="1">
        <v>19.734354199317782</v>
      </c>
      <c r="C395" cm="1">
        <f t="array" aca="1" ref="C395" ca="1">_xll.BDP(Stocks[[#This Row],[bloomberg_query]], "CUST_TRR_RETURN_HOLDING_PER", "CUST_TRR_START_DT="&amp;TEXT(WORKDAY(TODAY(), -2),"jjjjMMtt"),"CUST_TRR_END_DT="&amp;TEXT(WORKDAY(TODAY(), -1),"jjjjMMtt"), "CUST_TRR_CRNCY=EUR")</f>
        <v>-0.4500768</v>
      </c>
      <c r="D395" cm="1">
        <f t="array" aca="1" ref="D395" ca="1">_xll.BDP(Stocks[[#This Row],[bloomberg_query]], "CUST_TRR_RETURN_HOLDING_PER", "CUST_TRR_START_DT="&amp;TEXT(WORKDAY(TODAY(), -6),"jjjjMMtt"),"CUST_TRR_END_DT="&amp;TEXT(WORKDAY(TODAY(), -1),"jjjjMMtt"), "CUST_TRR_CRNCY=EUR")</f>
        <v>-3.5530620000000002</v>
      </c>
      <c r="E395" cm="1">
        <f t="array" aca="1" ref="E395" ca="1">_xll.BDP(Stocks[[#This Row],[bloomberg_query]], "CUST_TRR_RETURN_HOLDING_PER", "CUST_TRR_START_DT="&amp;TEXT(WORKDAY(EDATE(TODAY(), -1) - 2, 1),"jjjjMMtt"),"CUST_TRR_END_DT="&amp;TEXT(WORKDAY(TODAY(), -1),"jjjjMMtt"),"CUST_TRR_CRNCY=EUR")</f>
        <v>-0.87426190000000004</v>
      </c>
      <c r="F395" cm="1">
        <f t="array" aca="1" ref="F395" ca="1">_xll.BDP(Stocks[[#This Row],[bloomberg_query]], "CUST_TRR_RETURN_HOLDING_PER", "CUST_TRR_START_DT="&amp;TEXT(WORKDAY(DATE(YEAR(TODAY())-1, 12, 31), -1),"jjjjMMtt"),"CUST_TRR_END_DT="&amp;TEXT(WORKDAY(TODAY(), -1),"jjjjMMtt"), "CUST_TRR_CRNCY=EUR")</f>
        <v>-0.1100653</v>
      </c>
    </row>
    <row r="396" spans="1:6" x14ac:dyDescent="0.25">
      <c r="A396" t="s">
        <v>394</v>
      </c>
      <c r="B396" s="1">
        <v>108.33410159491105</v>
      </c>
      <c r="C396" cm="1">
        <f t="array" aca="1" ref="C396" ca="1">_xll.BDP(Stocks[[#This Row],[bloomberg_query]], "CUST_TRR_RETURN_HOLDING_PER", "CUST_TRR_START_DT="&amp;TEXT(WORKDAY(TODAY(), -2),"jjjjMMtt"),"CUST_TRR_END_DT="&amp;TEXT(WORKDAY(TODAY(), -1),"jjjjMMtt"), "CUST_TRR_CRNCY=EUR")</f>
        <v>0.55412360000000005</v>
      </c>
      <c r="D396" cm="1">
        <f t="array" aca="1" ref="D396" ca="1">_xll.BDP(Stocks[[#This Row],[bloomberg_query]], "CUST_TRR_RETURN_HOLDING_PER", "CUST_TRR_START_DT="&amp;TEXT(WORKDAY(TODAY(), -6),"jjjjMMtt"),"CUST_TRR_END_DT="&amp;TEXT(WORKDAY(TODAY(), -1),"jjjjMMtt"), "CUST_TRR_CRNCY=EUR")</f>
        <v>-6.0643520000000004</v>
      </c>
      <c r="E396" cm="1">
        <f t="array" aca="1" ref="E396" ca="1">_xll.BDP(Stocks[[#This Row],[bloomberg_query]], "CUST_TRR_RETURN_HOLDING_PER", "CUST_TRR_START_DT="&amp;TEXT(WORKDAY(EDATE(TODAY(), -1) - 2, 1),"jjjjMMtt"),"CUST_TRR_END_DT="&amp;TEXT(WORKDAY(TODAY(), -1),"jjjjMMtt"),"CUST_TRR_CRNCY=EUR")</f>
        <v>0.1097146</v>
      </c>
      <c r="F396" cm="1">
        <f t="array" aca="1" ref="F396" ca="1">_xll.BDP(Stocks[[#This Row],[bloomberg_query]], "CUST_TRR_RETURN_HOLDING_PER", "CUST_TRR_START_DT="&amp;TEXT(WORKDAY(DATE(YEAR(TODAY())-1, 12, 31), -1),"jjjjMMtt"),"CUST_TRR_END_DT="&amp;TEXT(WORKDAY(TODAY(), -1),"jjjjMMtt"), "CUST_TRR_CRNCY=EUR")</f>
        <v>42.110199999999999</v>
      </c>
    </row>
    <row r="397" spans="1:6" x14ac:dyDescent="0.25">
      <c r="A397" t="s">
        <v>389</v>
      </c>
      <c r="B397" s="1">
        <v>166.04591131188349</v>
      </c>
      <c r="C397" cm="1">
        <f t="array" aca="1" ref="C397" ca="1">_xll.BDP(Stocks[[#This Row],[bloomberg_query]], "CUST_TRR_RETURN_HOLDING_PER", "CUST_TRR_START_DT="&amp;TEXT(WORKDAY(TODAY(), -2),"jjjjMMtt"),"CUST_TRR_END_DT="&amp;TEXT(WORKDAY(TODAY(), -1),"jjjjMMtt"), "CUST_TRR_CRNCY=EUR")</f>
        <v>-3.8906010000000002</v>
      </c>
      <c r="D397" cm="1">
        <f t="array" aca="1" ref="D397" ca="1">_xll.BDP(Stocks[[#This Row],[bloomberg_query]], "CUST_TRR_RETURN_HOLDING_PER", "CUST_TRR_START_DT="&amp;TEXT(WORKDAY(TODAY(), -6),"jjjjMMtt"),"CUST_TRR_END_DT="&amp;TEXT(WORKDAY(TODAY(), -1),"jjjjMMtt"), "CUST_TRR_CRNCY=EUR")</f>
        <v>-3.9002659999999998</v>
      </c>
      <c r="E397" cm="1">
        <f t="array" aca="1" ref="E397" ca="1">_xll.BDP(Stocks[[#This Row],[bloomberg_query]], "CUST_TRR_RETURN_HOLDING_PER", "CUST_TRR_START_DT="&amp;TEXT(WORKDAY(EDATE(TODAY(), -1) - 2, 1),"jjjjMMtt"),"CUST_TRR_END_DT="&amp;TEXT(WORKDAY(TODAY(), -1),"jjjjMMtt"),"CUST_TRR_CRNCY=EUR")</f>
        <v>-25.305530000000001</v>
      </c>
      <c r="F397" cm="1">
        <f t="array" aca="1" ref="F397" ca="1">_xll.BDP(Stocks[[#This Row],[bloomberg_query]], "CUST_TRR_RETURN_HOLDING_PER", "CUST_TRR_START_DT="&amp;TEXT(WORKDAY(DATE(YEAR(TODAY())-1, 12, 31), -1),"jjjjMMtt"),"CUST_TRR_END_DT="&amp;TEXT(WORKDAY(TODAY(), -1),"jjjjMMtt"), "CUST_TRR_CRNCY=EUR")</f>
        <v>-38.214440000000003</v>
      </c>
    </row>
    <row r="398" spans="1:6" x14ac:dyDescent="0.25">
      <c r="A398" t="s">
        <v>392</v>
      </c>
      <c r="B398" s="1">
        <v>3.4663962385913152</v>
      </c>
      <c r="C398" cm="1">
        <f t="array" aca="1" ref="C398" ca="1">_xll.BDP(Stocks[[#This Row],[bloomberg_query]], "CUST_TRR_RETURN_HOLDING_PER", "CUST_TRR_START_DT="&amp;TEXT(WORKDAY(TODAY(), -2),"jjjjMMtt"),"CUST_TRR_END_DT="&amp;TEXT(WORKDAY(TODAY(), -1),"jjjjMMtt"), "CUST_TRR_CRNCY=EUR")</f>
        <v>3.0205340000000001</v>
      </c>
      <c r="D398" cm="1">
        <f t="array" aca="1" ref="D398" ca="1">_xll.BDP(Stocks[[#This Row],[bloomberg_query]], "CUST_TRR_RETURN_HOLDING_PER", "CUST_TRR_START_DT="&amp;TEXT(WORKDAY(TODAY(), -6),"jjjjMMtt"),"CUST_TRR_END_DT="&amp;TEXT(WORKDAY(TODAY(), -1),"jjjjMMtt"), "CUST_TRR_CRNCY=EUR")</f>
        <v>-2.645321</v>
      </c>
      <c r="E398" cm="1">
        <f t="array" aca="1" ref="E398" ca="1">_xll.BDP(Stocks[[#This Row],[bloomberg_query]], "CUST_TRR_RETURN_HOLDING_PER", "CUST_TRR_START_DT="&amp;TEXT(WORKDAY(EDATE(TODAY(), -1) - 2, 1),"jjjjMMtt"),"CUST_TRR_END_DT="&amp;TEXT(WORKDAY(TODAY(), -1),"jjjjMMtt"),"CUST_TRR_CRNCY=EUR")</f>
        <v>33.356499999999997</v>
      </c>
      <c r="F398" cm="1">
        <f t="array" aca="1" ref="F398" ca="1">_xll.BDP(Stocks[[#This Row],[bloomberg_query]], "CUST_TRR_RETURN_HOLDING_PER", "CUST_TRR_START_DT="&amp;TEXT(WORKDAY(DATE(YEAR(TODAY())-1, 12, 31), -1),"jjjjMMtt"),"CUST_TRR_END_DT="&amp;TEXT(WORKDAY(TODAY(), -1),"jjjjMMtt"), "CUST_TRR_CRNCY=EUR")</f>
        <v>94.681259999999995</v>
      </c>
    </row>
    <row r="399" spans="1:6" x14ac:dyDescent="0.25">
      <c r="A399" t="s">
        <v>399</v>
      </c>
      <c r="B399" s="1">
        <v>48.86001873975458</v>
      </c>
      <c r="C399" cm="1">
        <f t="array" aca="1" ref="C399" ca="1">_xll.BDP(Stocks[[#This Row],[bloomberg_query]], "CUST_TRR_RETURN_HOLDING_PER", "CUST_TRR_START_DT="&amp;TEXT(WORKDAY(TODAY(), -2),"jjjjMMtt"),"CUST_TRR_END_DT="&amp;TEXT(WORKDAY(TODAY(), -1),"jjjjMMtt"), "CUST_TRR_CRNCY=EUR")</f>
        <v>1.9864090000000001</v>
      </c>
      <c r="D399" cm="1">
        <f t="array" aca="1" ref="D399" ca="1">_xll.BDP(Stocks[[#This Row],[bloomberg_query]], "CUST_TRR_RETURN_HOLDING_PER", "CUST_TRR_START_DT="&amp;TEXT(WORKDAY(TODAY(), -6),"jjjjMMtt"),"CUST_TRR_END_DT="&amp;TEXT(WORKDAY(TODAY(), -1),"jjjjMMtt"), "CUST_TRR_CRNCY=EUR")</f>
        <v>-0.14026759999999999</v>
      </c>
      <c r="E399" cm="1">
        <f t="array" aca="1" ref="E399" ca="1">_xll.BDP(Stocks[[#This Row],[bloomberg_query]], "CUST_TRR_RETURN_HOLDING_PER", "CUST_TRR_START_DT="&amp;TEXT(WORKDAY(EDATE(TODAY(), -1) - 2, 1),"jjjjMMtt"),"CUST_TRR_END_DT="&amp;TEXT(WORKDAY(TODAY(), -1),"jjjjMMtt"),"CUST_TRR_CRNCY=EUR")</f>
        <v>6.0393910000000002</v>
      </c>
      <c r="F399" cm="1">
        <f t="array" aca="1" ref="F399" ca="1">_xll.BDP(Stocks[[#This Row],[bloomberg_query]], "CUST_TRR_RETURN_HOLDING_PER", "CUST_TRR_START_DT="&amp;TEXT(WORKDAY(DATE(YEAR(TODAY())-1, 12, 31), -1),"jjjjMMtt"),"CUST_TRR_END_DT="&amp;TEXT(WORKDAY(TODAY(), -1),"jjjjMMtt"), "CUST_TRR_CRNCY=EUR")</f>
        <v>24.969989999999999</v>
      </c>
    </row>
    <row r="400" spans="1:6" x14ac:dyDescent="0.25">
      <c r="A400" t="s">
        <v>388</v>
      </c>
      <c r="B400" s="1">
        <v>41.94708214252789</v>
      </c>
      <c r="C400" cm="1">
        <f t="array" aca="1" ref="C400" ca="1">_xll.BDP(Stocks[[#This Row],[bloomberg_query]], "CUST_TRR_RETURN_HOLDING_PER", "CUST_TRR_START_DT="&amp;TEXT(WORKDAY(TODAY(), -2),"jjjjMMtt"),"CUST_TRR_END_DT="&amp;TEXT(WORKDAY(TODAY(), -1),"jjjjMMtt"), "CUST_TRR_CRNCY=EUR")</f>
        <v>4.5584179999999996</v>
      </c>
      <c r="D400" cm="1">
        <f t="array" aca="1" ref="D400" ca="1">_xll.BDP(Stocks[[#This Row],[bloomberg_query]], "CUST_TRR_RETURN_HOLDING_PER", "CUST_TRR_START_DT="&amp;TEXT(WORKDAY(TODAY(), -6),"jjjjMMtt"),"CUST_TRR_END_DT="&amp;TEXT(WORKDAY(TODAY(), -1),"jjjjMMtt"), "CUST_TRR_CRNCY=EUR")</f>
        <v>0.75642779999999998</v>
      </c>
      <c r="E400" cm="1">
        <f t="array" aca="1" ref="E400" ca="1">_xll.BDP(Stocks[[#This Row],[bloomberg_query]], "CUST_TRR_RETURN_HOLDING_PER", "CUST_TRR_START_DT="&amp;TEXT(WORKDAY(EDATE(TODAY(), -1) - 2, 1),"jjjjMMtt"),"CUST_TRR_END_DT="&amp;TEXT(WORKDAY(TODAY(), -1),"jjjjMMtt"),"CUST_TRR_CRNCY=EUR")</f>
        <v>9.2872210000000006</v>
      </c>
      <c r="F400" cm="1">
        <f t="array" aca="1" ref="F400" ca="1">_xll.BDP(Stocks[[#This Row],[bloomberg_query]], "CUST_TRR_RETURN_HOLDING_PER", "CUST_TRR_START_DT="&amp;TEXT(WORKDAY(DATE(YEAR(TODAY())-1, 12, 31), -1),"jjjjMMtt"),"CUST_TRR_END_DT="&amp;TEXT(WORKDAY(TODAY(), -1),"jjjjMMtt"), "CUST_TRR_CRNCY=EUR")</f>
        <v>13.4725</v>
      </c>
    </row>
    <row r="401" spans="1:6" x14ac:dyDescent="0.25">
      <c r="A401" t="s">
        <v>372</v>
      </c>
      <c r="B401" s="1">
        <v>74.914722964875082</v>
      </c>
      <c r="C401" cm="1">
        <f t="array" aca="1" ref="C401" ca="1">_xll.BDP(Stocks[[#This Row],[bloomberg_query]], "CUST_TRR_RETURN_HOLDING_PER", "CUST_TRR_START_DT="&amp;TEXT(WORKDAY(TODAY(), -2),"jjjjMMtt"),"CUST_TRR_END_DT="&amp;TEXT(WORKDAY(TODAY(), -1),"jjjjMMtt"), "CUST_TRR_CRNCY=EUR")</f>
        <v>0.30042980000000002</v>
      </c>
      <c r="D401" cm="1">
        <f t="array" aca="1" ref="D401" ca="1">_xll.BDP(Stocks[[#This Row],[bloomberg_query]], "CUST_TRR_RETURN_HOLDING_PER", "CUST_TRR_START_DT="&amp;TEXT(WORKDAY(TODAY(), -6),"jjjjMMtt"),"CUST_TRR_END_DT="&amp;TEXT(WORKDAY(TODAY(), -1),"jjjjMMtt"), "CUST_TRR_CRNCY=EUR")</f>
        <v>-8.0361279999999997</v>
      </c>
      <c r="E401" cm="1">
        <f t="array" aca="1" ref="E401" ca="1">_xll.BDP(Stocks[[#This Row],[bloomberg_query]], "CUST_TRR_RETURN_HOLDING_PER", "CUST_TRR_START_DT="&amp;TEXT(WORKDAY(EDATE(TODAY(), -1) - 2, 1),"jjjjMMtt"),"CUST_TRR_END_DT="&amp;TEXT(WORKDAY(TODAY(), -1),"jjjjMMtt"),"CUST_TRR_CRNCY=EUR")</f>
        <v>6.0506900000000003</v>
      </c>
      <c r="F401" cm="1">
        <f t="array" aca="1" ref="F401" ca="1">_xll.BDP(Stocks[[#This Row],[bloomberg_query]], "CUST_TRR_RETURN_HOLDING_PER", "CUST_TRR_START_DT="&amp;TEXT(WORKDAY(DATE(YEAR(TODAY())-1, 12, 31), -1),"jjjjMMtt"),"CUST_TRR_END_DT="&amp;TEXT(WORKDAY(TODAY(), -1),"jjjjMMtt"), "CUST_TRR_CRNCY=EUR")</f>
        <v>6.9354269999999998</v>
      </c>
    </row>
    <row r="402" spans="1:6" x14ac:dyDescent="0.25">
      <c r="A402" t="s">
        <v>402</v>
      </c>
      <c r="B402" s="1">
        <v>39.395103667386401</v>
      </c>
      <c r="C402" cm="1">
        <f t="array" aca="1" ref="C402" ca="1">_xll.BDP(Stocks[[#This Row],[bloomberg_query]], "CUST_TRR_RETURN_HOLDING_PER", "CUST_TRR_START_DT="&amp;TEXT(WORKDAY(TODAY(), -2),"jjjjMMtt"),"CUST_TRR_END_DT="&amp;TEXT(WORKDAY(TODAY(), -1),"jjjjMMtt"), "CUST_TRR_CRNCY=EUR")</f>
        <v>-6.7250199999999996E-2</v>
      </c>
      <c r="D402" cm="1">
        <f t="array" aca="1" ref="D402" ca="1">_xll.BDP(Stocks[[#This Row],[bloomberg_query]], "CUST_TRR_RETURN_HOLDING_PER", "CUST_TRR_START_DT="&amp;TEXT(WORKDAY(TODAY(), -6),"jjjjMMtt"),"CUST_TRR_END_DT="&amp;TEXT(WORKDAY(TODAY(), -1),"jjjjMMtt"), "CUST_TRR_CRNCY=EUR")</f>
        <v>-0.92665819999999999</v>
      </c>
      <c r="E402" cm="1">
        <f t="array" aca="1" ref="E402" ca="1">_xll.BDP(Stocks[[#This Row],[bloomberg_query]], "CUST_TRR_RETURN_HOLDING_PER", "CUST_TRR_START_DT="&amp;TEXT(WORKDAY(EDATE(TODAY(), -1) - 2, 1),"jjjjMMtt"),"CUST_TRR_END_DT="&amp;TEXT(WORKDAY(TODAY(), -1),"jjjjMMtt"),"CUST_TRR_CRNCY=EUR")</f>
        <v>8.7760929999999995</v>
      </c>
      <c r="F402" cm="1">
        <f t="array" aca="1" ref="F402" ca="1">_xll.BDP(Stocks[[#This Row],[bloomberg_query]], "CUST_TRR_RETURN_HOLDING_PER", "CUST_TRR_START_DT="&amp;TEXT(WORKDAY(DATE(YEAR(TODAY())-1, 12, 31), -1),"jjjjMMtt"),"CUST_TRR_END_DT="&amp;TEXT(WORKDAY(TODAY(), -1),"jjjjMMtt"), "CUST_TRR_CRNCY=EUR")</f>
        <v>13.61774</v>
      </c>
    </row>
    <row r="403" spans="1:6" x14ac:dyDescent="0.25">
      <c r="A403" t="s">
        <v>382</v>
      </c>
      <c r="B403" s="1">
        <v>27.906333548446575</v>
      </c>
      <c r="C403" cm="1">
        <f t="array" aca="1" ref="C403" ca="1">_xll.BDP(Stocks[[#This Row],[bloomberg_query]], "CUST_TRR_RETURN_HOLDING_PER", "CUST_TRR_START_DT="&amp;TEXT(WORKDAY(TODAY(), -2),"jjjjMMtt"),"CUST_TRR_END_DT="&amp;TEXT(WORKDAY(TODAY(), -1),"jjjjMMtt"), "CUST_TRR_CRNCY=EUR")</f>
        <v>-3.2401550000000001</v>
      </c>
      <c r="D403" cm="1">
        <f t="array" aca="1" ref="D403" ca="1">_xll.BDP(Stocks[[#This Row],[bloomberg_query]], "CUST_TRR_RETURN_HOLDING_PER", "CUST_TRR_START_DT="&amp;TEXT(WORKDAY(TODAY(), -6),"jjjjMMtt"),"CUST_TRR_END_DT="&amp;TEXT(WORKDAY(TODAY(), -1),"jjjjMMtt"), "CUST_TRR_CRNCY=EUR")</f>
        <v>-14.00229</v>
      </c>
      <c r="E403" cm="1">
        <f t="array" aca="1" ref="E403" ca="1">_xll.BDP(Stocks[[#This Row],[bloomberg_query]], "CUST_TRR_RETURN_HOLDING_PER", "CUST_TRR_START_DT="&amp;TEXT(WORKDAY(EDATE(TODAY(), -1) - 2, 1),"jjjjMMtt"),"CUST_TRR_END_DT="&amp;TEXT(WORKDAY(TODAY(), -1),"jjjjMMtt"),"CUST_TRR_CRNCY=EUR")</f>
        <v>-1.628795</v>
      </c>
      <c r="F403" cm="1">
        <f t="array" aca="1" ref="F403" ca="1">_xll.BDP(Stocks[[#This Row],[bloomberg_query]], "CUST_TRR_RETURN_HOLDING_PER", "CUST_TRR_START_DT="&amp;TEXT(WORKDAY(DATE(YEAR(TODAY())-1, 12, 31), -1),"jjjjMMtt"),"CUST_TRR_END_DT="&amp;TEXT(WORKDAY(TODAY(), -1),"jjjjMMtt"), "CUST_TRR_CRNCY=EUR")</f>
        <v>9.9824769999999994</v>
      </c>
    </row>
    <row r="404" spans="1:6" x14ac:dyDescent="0.25">
      <c r="A404" t="s">
        <v>379</v>
      </c>
      <c r="B404" s="1">
        <v>44.499885968447828</v>
      </c>
      <c r="C404" cm="1">
        <f t="array" aca="1" ref="C404" ca="1">_xll.BDP(Stocks[[#This Row],[bloomberg_query]], "CUST_TRR_RETURN_HOLDING_PER", "CUST_TRR_START_DT="&amp;TEXT(WORKDAY(TODAY(), -2),"jjjjMMtt"),"CUST_TRR_END_DT="&amp;TEXT(WORKDAY(TODAY(), -1),"jjjjMMtt"), "CUST_TRR_CRNCY=EUR")</f>
        <v>-1.571615</v>
      </c>
      <c r="D404" cm="1">
        <f t="array" aca="1" ref="D404" ca="1">_xll.BDP(Stocks[[#This Row],[bloomberg_query]], "CUST_TRR_RETURN_HOLDING_PER", "CUST_TRR_START_DT="&amp;TEXT(WORKDAY(TODAY(), -6),"jjjjMMtt"),"CUST_TRR_END_DT="&amp;TEXT(WORKDAY(TODAY(), -1),"jjjjMMtt"), "CUST_TRR_CRNCY=EUR")</f>
        <v>-4.4931349999999997</v>
      </c>
      <c r="E404" cm="1">
        <f t="array" aca="1" ref="E404" ca="1">_xll.BDP(Stocks[[#This Row],[bloomberg_query]], "CUST_TRR_RETURN_HOLDING_PER", "CUST_TRR_START_DT="&amp;TEXT(WORKDAY(EDATE(TODAY(), -1) - 2, 1),"jjjjMMtt"),"CUST_TRR_END_DT="&amp;TEXT(WORKDAY(TODAY(), -1),"jjjjMMtt"),"CUST_TRR_CRNCY=EUR")</f>
        <v>7.8189570000000002</v>
      </c>
      <c r="F404" cm="1">
        <f t="array" aca="1" ref="F404" ca="1">_xll.BDP(Stocks[[#This Row],[bloomberg_query]], "CUST_TRR_RETURN_HOLDING_PER", "CUST_TRR_START_DT="&amp;TEXT(WORKDAY(DATE(YEAR(TODAY())-1, 12, 31), -1),"jjjjMMtt"),"CUST_TRR_END_DT="&amp;TEXT(WORKDAY(TODAY(), -1),"jjjjMMtt"), "CUST_TRR_CRNCY=EUR")</f>
        <v>32.061619999999998</v>
      </c>
    </row>
    <row r="405" spans="1:6" x14ac:dyDescent="0.25">
      <c r="A405" t="s">
        <v>375</v>
      </c>
      <c r="B405" s="1">
        <v>30.69918871577395</v>
      </c>
      <c r="C405" cm="1">
        <f t="array" aca="1" ref="C405" ca="1">_xll.BDP(Stocks[[#This Row],[bloomberg_query]], "CUST_TRR_RETURN_HOLDING_PER", "CUST_TRR_START_DT="&amp;TEXT(WORKDAY(TODAY(), -2),"jjjjMMtt"),"CUST_TRR_END_DT="&amp;TEXT(WORKDAY(TODAY(), -1),"jjjjMMtt"), "CUST_TRR_CRNCY=EUR")</f>
        <v>-1.2465619999999999</v>
      </c>
      <c r="D405" cm="1">
        <f t="array" aca="1" ref="D405" ca="1">_xll.BDP(Stocks[[#This Row],[bloomberg_query]], "CUST_TRR_RETURN_HOLDING_PER", "CUST_TRR_START_DT="&amp;TEXT(WORKDAY(TODAY(), -6),"jjjjMMtt"),"CUST_TRR_END_DT="&amp;TEXT(WORKDAY(TODAY(), -1),"jjjjMMtt"), "CUST_TRR_CRNCY=EUR")</f>
        <v>-1.8819090000000001</v>
      </c>
      <c r="E405" cm="1">
        <f t="array" aca="1" ref="E405" ca="1">_xll.BDP(Stocks[[#This Row],[bloomberg_query]], "CUST_TRR_RETURN_HOLDING_PER", "CUST_TRR_START_DT="&amp;TEXT(WORKDAY(EDATE(TODAY(), -1) - 2, 1),"jjjjMMtt"),"CUST_TRR_END_DT="&amp;TEXT(WORKDAY(TODAY(), -1),"jjjjMMtt"),"CUST_TRR_CRNCY=EUR")</f>
        <v>-0.52415560000000005</v>
      </c>
      <c r="F405" cm="1">
        <f t="array" aca="1" ref="F405" ca="1">_xll.BDP(Stocks[[#This Row],[bloomberg_query]], "CUST_TRR_RETURN_HOLDING_PER", "CUST_TRR_START_DT="&amp;TEXT(WORKDAY(DATE(YEAR(TODAY())-1, 12, 31), -1),"jjjjMMtt"),"CUST_TRR_END_DT="&amp;TEXT(WORKDAY(TODAY(), -1),"jjjjMMtt"), "CUST_TRR_CRNCY=EUR")</f>
        <v>37.416119999999999</v>
      </c>
    </row>
    <row r="406" spans="1:6" x14ac:dyDescent="0.25">
      <c r="A406" t="s">
        <v>380</v>
      </c>
      <c r="B406" s="1">
        <v>6.055186074821755</v>
      </c>
      <c r="C406" cm="1">
        <f t="array" aca="1" ref="C406" ca="1">_xll.BDP(Stocks[[#This Row],[bloomberg_query]], "CUST_TRR_RETURN_HOLDING_PER", "CUST_TRR_START_DT="&amp;TEXT(WORKDAY(TODAY(), -2),"jjjjMMtt"),"CUST_TRR_END_DT="&amp;TEXT(WORKDAY(TODAY(), -1),"jjjjMMtt"), "CUST_TRR_CRNCY=EUR")</f>
        <v>-1.4261159999999999</v>
      </c>
      <c r="D406" cm="1">
        <f t="array" aca="1" ref="D406" ca="1">_xll.BDP(Stocks[[#This Row],[bloomberg_query]], "CUST_TRR_RETURN_HOLDING_PER", "CUST_TRR_START_DT="&amp;TEXT(WORKDAY(TODAY(), -6),"jjjjMMtt"),"CUST_TRR_END_DT="&amp;TEXT(WORKDAY(TODAY(), -1),"jjjjMMtt"), "CUST_TRR_CRNCY=EUR")</f>
        <v>-1.755558</v>
      </c>
      <c r="E406" cm="1">
        <f t="array" aca="1" ref="E406" ca="1">_xll.BDP(Stocks[[#This Row],[bloomberg_query]], "CUST_TRR_RETURN_HOLDING_PER", "CUST_TRR_START_DT="&amp;TEXT(WORKDAY(EDATE(TODAY(), -1) - 2, 1),"jjjjMMtt"),"CUST_TRR_END_DT="&amp;TEXT(WORKDAY(TODAY(), -1),"jjjjMMtt"),"CUST_TRR_CRNCY=EUR")</f>
        <v>20.471620000000001</v>
      </c>
      <c r="F406" cm="1">
        <f t="array" aca="1" ref="F406" ca="1">_xll.BDP(Stocks[[#This Row],[bloomberg_query]], "CUST_TRR_RETURN_HOLDING_PER", "CUST_TRR_START_DT="&amp;TEXT(WORKDAY(DATE(YEAR(TODAY())-1, 12, 31), -1),"jjjjMMtt"),"CUST_TRR_END_DT="&amp;TEXT(WORKDAY(TODAY(), -1),"jjjjMMtt"), "CUST_TRR_CRNCY=EUR")</f>
        <v>-6.8634310000000003</v>
      </c>
    </row>
    <row r="407" spans="1:6" x14ac:dyDescent="0.25">
      <c r="A407" t="s">
        <v>395</v>
      </c>
      <c r="B407" s="1">
        <v>66.387729326080958</v>
      </c>
      <c r="C407" cm="1">
        <f t="array" aca="1" ref="C407" ca="1">_xll.BDP(Stocks[[#This Row],[bloomberg_query]], "CUST_TRR_RETURN_HOLDING_PER", "CUST_TRR_START_DT="&amp;TEXT(WORKDAY(TODAY(), -2),"jjjjMMtt"),"CUST_TRR_END_DT="&amp;TEXT(WORKDAY(TODAY(), -1),"jjjjMMtt"), "CUST_TRR_CRNCY=EUR")</f>
        <v>-0.53447670000000003</v>
      </c>
      <c r="D407" cm="1">
        <f t="array" aca="1" ref="D407" ca="1">_xll.BDP(Stocks[[#This Row],[bloomberg_query]], "CUST_TRR_RETURN_HOLDING_PER", "CUST_TRR_START_DT="&amp;TEXT(WORKDAY(TODAY(), -6),"jjjjMMtt"),"CUST_TRR_END_DT="&amp;TEXT(WORKDAY(TODAY(), -1),"jjjjMMtt"), "CUST_TRR_CRNCY=EUR")</f>
        <v>-1.7944290000000001</v>
      </c>
      <c r="E407" cm="1">
        <f t="array" aca="1" ref="E407" ca="1">_xll.BDP(Stocks[[#This Row],[bloomberg_query]], "CUST_TRR_RETURN_HOLDING_PER", "CUST_TRR_START_DT="&amp;TEXT(WORKDAY(EDATE(TODAY(), -1) - 2, 1),"jjjjMMtt"),"CUST_TRR_END_DT="&amp;TEXT(WORKDAY(TODAY(), -1),"jjjjMMtt"),"CUST_TRR_CRNCY=EUR")</f>
        <v>4.2653999999999996</v>
      </c>
      <c r="F407" cm="1">
        <f t="array" aca="1" ref="F407" ca="1">_xll.BDP(Stocks[[#This Row],[bloomberg_query]], "CUST_TRR_RETURN_HOLDING_PER", "CUST_TRR_START_DT="&amp;TEXT(WORKDAY(DATE(YEAR(TODAY())-1, 12, 31), -1),"jjjjMMtt"),"CUST_TRR_END_DT="&amp;TEXT(WORKDAY(TODAY(), -1),"jjjjMMtt"), "CUST_TRR_CRNCY=EUR")</f>
        <v>2.545706</v>
      </c>
    </row>
    <row r="408" spans="1:6" x14ac:dyDescent="0.25">
      <c r="A408" t="s">
        <v>381</v>
      </c>
      <c r="B408" s="1">
        <v>9.344504557588289</v>
      </c>
      <c r="C408" cm="1">
        <f t="array" aca="1" ref="C408" ca="1">_xll.BDP(Stocks[[#This Row],[bloomberg_query]], "CUST_TRR_RETURN_HOLDING_PER", "CUST_TRR_START_DT="&amp;TEXT(WORKDAY(TODAY(), -2),"jjjjMMtt"),"CUST_TRR_END_DT="&amp;TEXT(WORKDAY(TODAY(), -1),"jjjjMMtt"), "CUST_TRR_CRNCY=EUR")</f>
        <v>-0.95211849999999998</v>
      </c>
      <c r="D408" cm="1">
        <f t="array" aca="1" ref="D408" ca="1">_xll.BDP(Stocks[[#This Row],[bloomberg_query]], "CUST_TRR_RETURN_HOLDING_PER", "CUST_TRR_START_DT="&amp;TEXT(WORKDAY(TODAY(), -6),"jjjjMMtt"),"CUST_TRR_END_DT="&amp;TEXT(WORKDAY(TODAY(), -1),"jjjjMMtt"), "CUST_TRR_CRNCY=EUR")</f>
        <v>-8.748818</v>
      </c>
      <c r="E408" cm="1">
        <f t="array" aca="1" ref="E408" ca="1">_xll.BDP(Stocks[[#This Row],[bloomberg_query]], "CUST_TRR_RETURN_HOLDING_PER", "CUST_TRR_START_DT="&amp;TEXT(WORKDAY(EDATE(TODAY(), -1) - 2, 1),"jjjjMMtt"),"CUST_TRR_END_DT="&amp;TEXT(WORKDAY(TODAY(), -1),"jjjjMMtt"),"CUST_TRR_CRNCY=EUR")</f>
        <v>2.528286</v>
      </c>
      <c r="F408" cm="1">
        <f t="array" aca="1" ref="F408" ca="1">_xll.BDP(Stocks[[#This Row],[bloomberg_query]], "CUST_TRR_RETURN_HOLDING_PER", "CUST_TRR_START_DT="&amp;TEXT(WORKDAY(DATE(YEAR(TODAY())-1, 12, 31), -1),"jjjjMMtt"),"CUST_TRR_END_DT="&amp;TEXT(WORKDAY(TODAY(), -1),"jjjjMMtt"), "CUST_TRR_CRNCY=EUR")</f>
        <v>5.4086590000000001</v>
      </c>
    </row>
    <row r="409" spans="1:6" x14ac:dyDescent="0.25">
      <c r="A409" t="s">
        <v>401</v>
      </c>
      <c r="B409" s="1">
        <v>4.1059443005751977</v>
      </c>
      <c r="C409" cm="1">
        <f t="array" aca="1" ref="C409" ca="1">_xll.BDP(Stocks[[#This Row],[bloomberg_query]], "CUST_TRR_RETURN_HOLDING_PER", "CUST_TRR_START_DT="&amp;TEXT(WORKDAY(TODAY(), -2),"jjjjMMtt"),"CUST_TRR_END_DT="&amp;TEXT(WORKDAY(TODAY(), -1),"jjjjMMtt"), "CUST_TRR_CRNCY=EUR")</f>
        <v>-3.6149770000000001</v>
      </c>
      <c r="D409" cm="1">
        <f t="array" aca="1" ref="D409" ca="1">_xll.BDP(Stocks[[#This Row],[bloomberg_query]], "CUST_TRR_RETURN_HOLDING_PER", "CUST_TRR_START_DT="&amp;TEXT(WORKDAY(TODAY(), -6),"jjjjMMtt"),"CUST_TRR_END_DT="&amp;TEXT(WORKDAY(TODAY(), -1),"jjjjMMtt"), "CUST_TRR_CRNCY=EUR")</f>
        <v>-4.9275570000000002</v>
      </c>
      <c r="E409" cm="1">
        <f t="array" aca="1" ref="E409" ca="1">_xll.BDP(Stocks[[#This Row],[bloomberg_query]], "CUST_TRR_RETURN_HOLDING_PER", "CUST_TRR_START_DT="&amp;TEXT(WORKDAY(EDATE(TODAY(), -1) - 2, 1),"jjjjMMtt"),"CUST_TRR_END_DT="&amp;TEXT(WORKDAY(TODAY(), -1),"jjjjMMtt"),"CUST_TRR_CRNCY=EUR")</f>
        <v>7.8387060000000002</v>
      </c>
      <c r="F409" cm="1">
        <f t="array" aca="1" ref="F409" ca="1">_xll.BDP(Stocks[[#This Row],[bloomberg_query]], "CUST_TRR_RETURN_HOLDING_PER", "CUST_TRR_START_DT="&amp;TEXT(WORKDAY(DATE(YEAR(TODAY())-1, 12, 31), -1),"jjjjMMtt"),"CUST_TRR_END_DT="&amp;TEXT(WORKDAY(TODAY(), -1),"jjjjMMtt"), "CUST_TRR_CRNCY=EUR")</f>
        <v>-7.8437400000000004</v>
      </c>
    </row>
    <row r="410" spans="1:6" x14ac:dyDescent="0.25">
      <c r="A410" t="s">
        <v>377</v>
      </c>
      <c r="B410" s="1">
        <v>66.239513229464364</v>
      </c>
      <c r="C410" cm="1">
        <f t="array" aca="1" ref="C410" ca="1">_xll.BDP(Stocks[[#This Row],[bloomberg_query]], "CUST_TRR_RETURN_HOLDING_PER", "CUST_TRR_START_DT="&amp;TEXT(WORKDAY(TODAY(), -2),"jjjjMMtt"),"CUST_TRR_END_DT="&amp;TEXT(WORKDAY(TODAY(), -1),"jjjjMMtt"), "CUST_TRR_CRNCY=EUR")</f>
        <v>0.3331076</v>
      </c>
      <c r="D410" cm="1">
        <f t="array" aca="1" ref="D410" ca="1">_xll.BDP(Stocks[[#This Row],[bloomberg_query]], "CUST_TRR_RETURN_HOLDING_PER", "CUST_TRR_START_DT="&amp;TEXT(WORKDAY(TODAY(), -6),"jjjjMMtt"),"CUST_TRR_END_DT="&amp;TEXT(WORKDAY(TODAY(), -1),"jjjjMMtt"), "CUST_TRR_CRNCY=EUR")</f>
        <v>-2.1930079999999998</v>
      </c>
      <c r="E410" cm="1">
        <f t="array" aca="1" ref="E410" ca="1">_xll.BDP(Stocks[[#This Row],[bloomberg_query]], "CUST_TRR_RETURN_HOLDING_PER", "CUST_TRR_START_DT="&amp;TEXT(WORKDAY(EDATE(TODAY(), -1) - 2, 1),"jjjjMMtt"),"CUST_TRR_END_DT="&amp;TEXT(WORKDAY(TODAY(), -1),"jjjjMMtt"),"CUST_TRR_CRNCY=EUR")</f>
        <v>3.8147120000000001</v>
      </c>
      <c r="F410" cm="1">
        <f t="array" aca="1" ref="F410" ca="1">_xll.BDP(Stocks[[#This Row],[bloomberg_query]], "CUST_TRR_RETURN_HOLDING_PER", "CUST_TRR_START_DT="&amp;TEXT(WORKDAY(DATE(YEAR(TODAY())-1, 12, 31), -1),"jjjjMMtt"),"CUST_TRR_END_DT="&amp;TEXT(WORKDAY(TODAY(), -1),"jjjjMMtt"), "CUST_TRR_CRNCY=EUR")</f>
        <v>2.4135219999999999</v>
      </c>
    </row>
    <row r="411" spans="1:6" x14ac:dyDescent="0.25">
      <c r="A411" t="s">
        <v>390</v>
      </c>
      <c r="B411" s="1">
        <v>5.6814043514335761</v>
      </c>
      <c r="C411" cm="1">
        <f t="array" aca="1" ref="C411" ca="1">_xll.BDP(Stocks[[#This Row],[bloomberg_query]], "CUST_TRR_RETURN_HOLDING_PER", "CUST_TRR_START_DT="&amp;TEXT(WORKDAY(TODAY(), -2),"jjjjMMtt"),"CUST_TRR_END_DT="&amp;TEXT(WORKDAY(TODAY(), -1),"jjjjMMtt"), "CUST_TRR_CRNCY=EUR")</f>
        <v>8.5724089999999996E-3</v>
      </c>
      <c r="D411" cm="1">
        <f t="array" aca="1" ref="D411" ca="1">_xll.BDP(Stocks[[#This Row],[bloomberg_query]], "CUST_TRR_RETURN_HOLDING_PER", "CUST_TRR_START_DT="&amp;TEXT(WORKDAY(TODAY(), -6),"jjjjMMtt"),"CUST_TRR_END_DT="&amp;TEXT(WORKDAY(TODAY(), -1),"jjjjMMtt"), "CUST_TRR_CRNCY=EUR")</f>
        <v>-2.1747459999999998</v>
      </c>
      <c r="E411" cm="1">
        <f t="array" aca="1" ref="E411" ca="1">_xll.BDP(Stocks[[#This Row],[bloomberg_query]], "CUST_TRR_RETURN_HOLDING_PER", "CUST_TRR_START_DT="&amp;TEXT(WORKDAY(EDATE(TODAY(), -1) - 2, 1),"jjjjMMtt"),"CUST_TRR_END_DT="&amp;TEXT(WORKDAY(TODAY(), -1),"jjjjMMtt"),"CUST_TRR_CRNCY=EUR")</f>
        <v>4.808719</v>
      </c>
      <c r="F411" cm="1">
        <f t="array" aca="1" ref="F411" ca="1">_xll.BDP(Stocks[[#This Row],[bloomberg_query]], "CUST_TRR_RETURN_HOLDING_PER", "CUST_TRR_START_DT="&amp;TEXT(WORKDAY(DATE(YEAR(TODAY())-1, 12, 31), -1),"jjjjMMtt"),"CUST_TRR_END_DT="&amp;TEXT(WORKDAY(TODAY(), -1),"jjjjMMtt"), "CUST_TRR_CRNCY=EUR")</f>
        <v>5.5043839999999999</v>
      </c>
    </row>
    <row r="412" spans="1:6" x14ac:dyDescent="0.25">
      <c r="A412" t="s">
        <v>393</v>
      </c>
      <c r="B412" s="1">
        <v>12.5195906702314</v>
      </c>
      <c r="C412" cm="1">
        <f t="array" aca="1" ref="C412" ca="1">_xll.BDP(Stocks[[#This Row],[bloomberg_query]], "CUST_TRR_RETURN_HOLDING_PER", "CUST_TRR_START_DT="&amp;TEXT(WORKDAY(TODAY(), -2),"jjjjMMtt"),"CUST_TRR_END_DT="&amp;TEXT(WORKDAY(TODAY(), -1),"jjjjMMtt"), "CUST_TRR_CRNCY=EUR")</f>
        <v>1.908903</v>
      </c>
      <c r="D412" cm="1">
        <f t="array" aca="1" ref="D412" ca="1">_xll.BDP(Stocks[[#This Row],[bloomberg_query]], "CUST_TRR_RETURN_HOLDING_PER", "CUST_TRR_START_DT="&amp;TEXT(WORKDAY(TODAY(), -6),"jjjjMMtt"),"CUST_TRR_END_DT="&amp;TEXT(WORKDAY(TODAY(), -1),"jjjjMMtt"), "CUST_TRR_CRNCY=EUR")</f>
        <v>-0.74731510000000001</v>
      </c>
      <c r="E412" cm="1">
        <f t="array" aca="1" ref="E412" ca="1">_xll.BDP(Stocks[[#This Row],[bloomberg_query]], "CUST_TRR_RETURN_HOLDING_PER", "CUST_TRR_START_DT="&amp;TEXT(WORKDAY(EDATE(TODAY(), -1) - 2, 1),"jjjjMMtt"),"CUST_TRR_END_DT="&amp;TEXT(WORKDAY(TODAY(), -1),"jjjjMMtt"),"CUST_TRR_CRNCY=EUR")</f>
        <v>-5.7063220000000001</v>
      </c>
      <c r="F412" cm="1">
        <f t="array" aca="1" ref="F412" ca="1">_xll.BDP(Stocks[[#This Row],[bloomberg_query]], "CUST_TRR_RETURN_HOLDING_PER", "CUST_TRR_START_DT="&amp;TEXT(WORKDAY(DATE(YEAR(TODAY())-1, 12, 31), -1),"jjjjMMtt"),"CUST_TRR_END_DT="&amp;TEXT(WORKDAY(TODAY(), -1),"jjjjMMtt"), "CUST_TRR_CRNCY=EUR")</f>
        <v>-26.477309999999999</v>
      </c>
    </row>
    <row r="413" spans="1:6" x14ac:dyDescent="0.25">
      <c r="A413" t="s">
        <v>373</v>
      </c>
      <c r="B413" s="1">
        <v>11.616115054853877</v>
      </c>
      <c r="C413" cm="1">
        <f t="array" aca="1" ref="C413" ca="1">_xll.BDP(Stocks[[#This Row],[bloomberg_query]], "CUST_TRR_RETURN_HOLDING_PER", "CUST_TRR_START_DT="&amp;TEXT(WORKDAY(TODAY(), -2),"jjjjMMtt"),"CUST_TRR_END_DT="&amp;TEXT(WORKDAY(TODAY(), -1),"jjjjMMtt"), "CUST_TRR_CRNCY=EUR")</f>
        <v>-0.10879759999999999</v>
      </c>
      <c r="D413" cm="1">
        <f t="array" aca="1" ref="D413" ca="1">_xll.BDP(Stocks[[#This Row],[bloomberg_query]], "CUST_TRR_RETURN_HOLDING_PER", "CUST_TRR_START_DT="&amp;TEXT(WORKDAY(TODAY(), -6),"jjjjMMtt"),"CUST_TRR_END_DT="&amp;TEXT(WORKDAY(TODAY(), -1),"jjjjMMtt"), "CUST_TRR_CRNCY=EUR")</f>
        <v>-2.8055780000000001</v>
      </c>
      <c r="E413" cm="1">
        <f t="array" aca="1" ref="E413" ca="1">_xll.BDP(Stocks[[#This Row],[bloomberg_query]], "CUST_TRR_RETURN_HOLDING_PER", "CUST_TRR_START_DT="&amp;TEXT(WORKDAY(EDATE(TODAY(), -1) - 2, 1),"jjjjMMtt"),"CUST_TRR_END_DT="&amp;TEXT(WORKDAY(TODAY(), -1),"jjjjMMtt"),"CUST_TRR_CRNCY=EUR")</f>
        <v>1.1680379999999999</v>
      </c>
      <c r="F413" cm="1">
        <f t="array" aca="1" ref="F413" ca="1">_xll.BDP(Stocks[[#This Row],[bloomberg_query]], "CUST_TRR_RETURN_HOLDING_PER", "CUST_TRR_START_DT="&amp;TEXT(WORKDAY(DATE(YEAR(TODAY())-1, 12, 31), -1),"jjjjMMtt"),"CUST_TRR_END_DT="&amp;TEXT(WORKDAY(TODAY(), -1),"jjjjMMtt"), "CUST_TRR_CRNCY=EUR")</f>
        <v>-15.35772</v>
      </c>
    </row>
    <row r="414" spans="1:6" x14ac:dyDescent="0.25">
      <c r="A414" t="s">
        <v>397</v>
      </c>
      <c r="B414" s="1">
        <v>8.0330785162072331</v>
      </c>
      <c r="C414" cm="1">
        <f t="array" aca="1" ref="C414" ca="1">_xll.BDP(Stocks[[#This Row],[bloomberg_query]], "CUST_TRR_RETURN_HOLDING_PER", "CUST_TRR_START_DT="&amp;TEXT(WORKDAY(TODAY(), -2),"jjjjMMtt"),"CUST_TRR_END_DT="&amp;TEXT(WORKDAY(TODAY(), -1),"jjjjMMtt"), "CUST_TRR_CRNCY=EUR")</f>
        <v>1.1322049999999999</v>
      </c>
      <c r="D414" cm="1">
        <f t="array" aca="1" ref="D414" ca="1">_xll.BDP(Stocks[[#This Row],[bloomberg_query]], "CUST_TRR_RETURN_HOLDING_PER", "CUST_TRR_START_DT="&amp;TEXT(WORKDAY(TODAY(), -6),"jjjjMMtt"),"CUST_TRR_END_DT="&amp;TEXT(WORKDAY(TODAY(), -1),"jjjjMMtt"), "CUST_TRR_CRNCY=EUR")</f>
        <v>-6.2571630000000003</v>
      </c>
      <c r="E414" cm="1">
        <f t="array" aca="1" ref="E414" ca="1">_xll.BDP(Stocks[[#This Row],[bloomberg_query]], "CUST_TRR_RETURN_HOLDING_PER", "CUST_TRR_START_DT="&amp;TEXT(WORKDAY(EDATE(TODAY(), -1) - 2, 1),"jjjjMMtt"),"CUST_TRR_END_DT="&amp;TEXT(WORKDAY(TODAY(), -1),"jjjjMMtt"),"CUST_TRR_CRNCY=EUR")</f>
        <v>1.0059370000000001</v>
      </c>
      <c r="F414" cm="1">
        <f t="array" aca="1" ref="F414" ca="1">_xll.BDP(Stocks[[#This Row],[bloomberg_query]], "CUST_TRR_RETURN_HOLDING_PER", "CUST_TRR_START_DT="&amp;TEXT(WORKDAY(DATE(YEAR(TODAY())-1, 12, 31), -1),"jjjjMMtt"),"CUST_TRR_END_DT="&amp;TEXT(WORKDAY(TODAY(), -1),"jjjjMMtt"), "CUST_TRR_CRNCY=EUR")</f>
        <v>35.076120000000003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B13" sqref="B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420</v>
      </c>
      <c r="B1" t="s">
        <v>421</v>
      </c>
      <c r="C1" t="s">
        <v>457</v>
      </c>
      <c r="D1" t="s">
        <v>433</v>
      </c>
      <c r="E1" t="s">
        <v>434</v>
      </c>
      <c r="F1" t="s">
        <v>435</v>
      </c>
    </row>
    <row r="2" spans="1:6" x14ac:dyDescent="0.25">
      <c r="A2" s="2" t="s">
        <v>409</v>
      </c>
      <c r="B2" t="s">
        <v>429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-0.13453570000000001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-3.628269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-5.8299640000000004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12.34193</v>
      </c>
    </row>
    <row r="3" spans="1:6" x14ac:dyDescent="0.25">
      <c r="A3" s="2" t="s">
        <v>418</v>
      </c>
      <c r="B3" t="s">
        <v>422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0.60640119999999997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-0.62164580000000003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0.63004979999999999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9.2826740000000001</v>
      </c>
    </row>
    <row r="4" spans="1:6" x14ac:dyDescent="0.25">
      <c r="A4" s="2" t="s">
        <v>410</v>
      </c>
      <c r="B4" t="s">
        <v>425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0.28925879999999998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-0.45071060000000002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7.4868879999999999E-2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11.85417</v>
      </c>
    </row>
    <row r="5" spans="1:6" x14ac:dyDescent="0.25">
      <c r="A5" s="2" t="s">
        <v>417</v>
      </c>
      <c r="B5" t="s">
        <v>430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0.48782550000000002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-1.642439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-1.5174380000000001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3.0157219999999998</v>
      </c>
    </row>
    <row r="6" spans="1:6" x14ac:dyDescent="0.25">
      <c r="A6" s="2" t="s">
        <v>411</v>
      </c>
      <c r="B6" t="s">
        <v>424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-3.8256150000000003E-2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-1.1112740000000001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0.79371700000000001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11.240130000000001</v>
      </c>
    </row>
    <row r="7" spans="1:6" x14ac:dyDescent="0.25">
      <c r="A7" s="2" t="s">
        <v>415</v>
      </c>
      <c r="B7" t="s">
        <v>423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-0.58031619999999995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-1.0501020000000001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1.7656320000000001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8.5320040000000006</v>
      </c>
    </row>
    <row r="8" spans="1:6" x14ac:dyDescent="0.25">
      <c r="A8" s="2" t="s">
        <v>412</v>
      </c>
      <c r="B8" t="s">
        <v>426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0.41695349999999998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-1.7561850000000001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0.48981000000000002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13.27834</v>
      </c>
    </row>
    <row r="9" spans="1:6" x14ac:dyDescent="0.25">
      <c r="A9" s="2" t="s">
        <v>416</v>
      </c>
      <c r="B9" t="s">
        <v>431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0.85962450000000001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3.65442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8.1391240000000007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21.421569999999999</v>
      </c>
    </row>
    <row r="10" spans="1:6" x14ac:dyDescent="0.25">
      <c r="A10" s="2" t="s">
        <v>413</v>
      </c>
      <c r="B10" t="s">
        <v>428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1.018586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0.45412970000000003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1.993379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24.035170000000001</v>
      </c>
    </row>
    <row r="11" spans="1:6" x14ac:dyDescent="0.25">
      <c r="A11" s="2" t="s">
        <v>419</v>
      </c>
      <c r="B11" t="s">
        <v>427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0.73372179999999998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-0.95041690000000001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6.5701910000000003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16.180289999999999</v>
      </c>
    </row>
    <row r="12" spans="1:6" x14ac:dyDescent="0.25">
      <c r="A12" s="2" t="s">
        <v>414</v>
      </c>
      <c r="B12" t="s">
        <v>432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-0.2537874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-3.452296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0.98312440000000001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-4.2032930000000004</v>
      </c>
    </row>
    <row r="13" spans="1:6" x14ac:dyDescent="0.25">
      <c r="A13" s="2" t="s">
        <v>458</v>
      </c>
      <c r="B13" t="s">
        <v>458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0.43327529999999997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0.248728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2.6981329999999999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14.085279999999999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tabSelected="1" workbookViewId="0">
      <selection activeCell="C1" sqref="C1:C1048576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420</v>
      </c>
      <c r="B1" t="s">
        <v>421</v>
      </c>
      <c r="C1" t="s">
        <v>457</v>
      </c>
      <c r="D1" t="s">
        <v>433</v>
      </c>
      <c r="E1" t="s">
        <v>434</v>
      </c>
      <c r="F1" t="s">
        <v>435</v>
      </c>
      <c r="G1" t="s">
        <v>445</v>
      </c>
    </row>
    <row r="2" spans="1:7" x14ac:dyDescent="0.25">
      <c r="A2" s="2" t="s">
        <v>409</v>
      </c>
      <c r="B2" t="s">
        <v>436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-6.4174549999999997E-2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-0.71797750000000005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-1.7391509999999999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7.5057159999999996</v>
      </c>
      <c r="G2" s="9" cm="1">
        <f t="array" ref="G2">_xll.BDP(B2,$G$1)</f>
        <v>783122860065.90808</v>
      </c>
    </row>
    <row r="3" spans="1:7" x14ac:dyDescent="0.25">
      <c r="A3" s="3" t="s">
        <v>418</v>
      </c>
      <c r="B3" s="4" t="s">
        <v>446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1.964873E-2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-0.2084406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1.238327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2.1118299999999999</v>
      </c>
      <c r="G3" s="10" cm="1">
        <f t="array" ref="G3">_xll.BDP(B3,$G$1)</f>
        <v>311334695529.79004</v>
      </c>
    </row>
    <row r="4" spans="1:7" x14ac:dyDescent="0.25">
      <c r="A4" s="3" t="s">
        <v>418</v>
      </c>
      <c r="B4" s="4" t="s">
        <v>447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-0.2883599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-1.5423070000000001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3.8262079999999998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8.8403779999999994</v>
      </c>
      <c r="G4" s="10" cm="1">
        <f t="array" ref="G4">_xll.BDP(B4,$G$1)</f>
        <v>339055504710</v>
      </c>
    </row>
    <row r="5" spans="1:7" x14ac:dyDescent="0.25">
      <c r="A5" s="5" t="s">
        <v>410</v>
      </c>
      <c r="B5" s="6" t="s">
        <v>448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0.275725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0.51845529999999995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5.6507360000000002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9.7492040000000006</v>
      </c>
      <c r="G5" s="11" cm="1">
        <f t="array" ref="G5">_xll.BDP(B5,$G$1)</f>
        <v>475837363394</v>
      </c>
    </row>
    <row r="6" spans="1:7" x14ac:dyDescent="0.25">
      <c r="A6" s="5" t="s">
        <v>410</v>
      </c>
      <c r="B6" s="6" t="s">
        <v>449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0.1238102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1.88487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5.325399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15.755800000000001</v>
      </c>
      <c r="G6" s="11" cm="1">
        <f t="array" ref="G6">_xll.BDP(B6,$G$1)</f>
        <v>1875662983946</v>
      </c>
    </row>
    <row r="7" spans="1:7" x14ac:dyDescent="0.25">
      <c r="A7" s="7" t="s">
        <v>417</v>
      </c>
      <c r="B7" s="8" t="s">
        <v>450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0.43537009999999998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1.326854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5.2232580000000004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16.291740000000001</v>
      </c>
      <c r="G7" s="12" cm="1">
        <f t="array" ref="G7">_xll.BDP(B7,$G$1)</f>
        <v>250921154965.013</v>
      </c>
    </row>
    <row r="8" spans="1:7" x14ac:dyDescent="0.25">
      <c r="A8" s="7" t="s">
        <v>417</v>
      </c>
      <c r="B8" s="8" t="s">
        <v>451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0.43367109999999998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-1.8375570000000001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-3.5956739999999998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9.4838389999999997</v>
      </c>
      <c r="G8" s="12" cm="1">
        <f t="array" ref="G8">_xll.BDP(B8,$G$1)</f>
        <v>401475589848</v>
      </c>
    </row>
    <row r="9" spans="1:7" x14ac:dyDescent="0.25">
      <c r="A9" s="7" t="s">
        <v>417</v>
      </c>
      <c r="B9" s="8" t="s">
        <v>452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0.3829748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0.76657459999999999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2.1173679999999999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10.258369999999999</v>
      </c>
      <c r="G9" s="12" cm="1">
        <f t="array" ref="G9">_xll.BDP(B9,$G$1)</f>
        <v>217132510760.45999</v>
      </c>
    </row>
    <row r="10" spans="1:7" x14ac:dyDescent="0.25">
      <c r="A10" s="7" t="s">
        <v>417</v>
      </c>
      <c r="B10" s="8" t="s">
        <v>453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-0.16706109999999999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-2.4601440000000001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0.1016591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6.1787450000000002</v>
      </c>
      <c r="G10" s="12" cm="1">
        <f t="array" ref="G10">_xll.BDP(B10,$G$1)</f>
        <v>1330224205402.03</v>
      </c>
    </row>
    <row r="11" spans="1:7" x14ac:dyDescent="0.25">
      <c r="A11" s="7" t="s">
        <v>417</v>
      </c>
      <c r="B11" s="8" t="s">
        <v>454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-0.15858169999999999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-1.2041200000000001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-0.64374039999999999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3.2606419999999998</v>
      </c>
      <c r="G11" s="12" cm="1">
        <f t="array" ref="G11">_xll.BDP(B11,$G$1)</f>
        <v>157224005218.01401</v>
      </c>
    </row>
    <row r="12" spans="1:7" x14ac:dyDescent="0.25">
      <c r="A12" s="5" t="s">
        <v>411</v>
      </c>
      <c r="B12" s="6" t="s">
        <v>455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-0.52472980000000002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-2.9109799999999999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1.7553650000000001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0.69578200000000001</v>
      </c>
      <c r="G12" s="11" cm="1">
        <f t="array" ref="G12">_xll.BDP(B12,$G$1)</f>
        <v>856556376861.31494</v>
      </c>
    </row>
    <row r="13" spans="1:7" x14ac:dyDescent="0.25">
      <c r="A13" s="5" t="s">
        <v>411</v>
      </c>
      <c r="B13" s="6" t="s">
        <v>456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-5.8677790000000001E-2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-9.7758079999999997E-2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5.2520619999999996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4.5309699999999999</v>
      </c>
      <c r="G13" s="11" cm="1">
        <f t="array" ref="G13">_xll.BDP(B13,$G$1)</f>
        <v>337700724904.75702</v>
      </c>
    </row>
    <row r="14" spans="1:7" x14ac:dyDescent="0.25">
      <c r="A14" s="2" t="s">
        <v>415</v>
      </c>
      <c r="B14" t="s">
        <v>440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-0.80460259999999995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3.2469610000000003E-2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3.4246690000000002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12.52097</v>
      </c>
      <c r="G14" s="9" cm="1">
        <f t="array" ref="G14">_xll.BDP(B14,$G$1)</f>
        <v>1933684728122.6899</v>
      </c>
    </row>
    <row r="15" spans="1:7" x14ac:dyDescent="0.25">
      <c r="A15" s="3" t="s">
        <v>412</v>
      </c>
      <c r="B15" s="3" t="s">
        <v>442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0.38620260000000001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1.501814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8.363111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8.818899</v>
      </c>
      <c r="G15" s="10" cm="1">
        <f t="array" ref="G15">_xll.BDP(B15,$G$1)</f>
        <v>512148149424.09802</v>
      </c>
    </row>
    <row r="16" spans="1:7" x14ac:dyDescent="0.25">
      <c r="A16" s="3" t="s">
        <v>412</v>
      </c>
      <c r="B16" s="3" t="s">
        <v>443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-0.11356339999999999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-0.50959049999999995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4.6354800000000003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25.975940000000001</v>
      </c>
      <c r="G16" s="10" cm="1">
        <f t="array" ref="G16">_xll.BDP(B16,$G$1)</f>
        <v>1212748654248.77</v>
      </c>
    </row>
    <row r="17" spans="1:7" x14ac:dyDescent="0.25">
      <c r="A17" s="3" t="s">
        <v>412</v>
      </c>
      <c r="B17" s="3" t="s">
        <v>444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0.46897359999999999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-0.44766509999999998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6.4687000000000001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14.22959</v>
      </c>
      <c r="G17" s="10" cm="1">
        <f t="array" ref="G17">_xll.BDP(B17,$G$1)</f>
        <v>679391325187.41199</v>
      </c>
    </row>
    <row r="18" spans="1:7" x14ac:dyDescent="0.25">
      <c r="A18" s="2" t="s">
        <v>416</v>
      </c>
      <c r="B18" t="s">
        <v>437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-0.30268080000000003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1.7210730000000001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5.2731620000000001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16.018319999999999</v>
      </c>
      <c r="G18" s="9" cm="1">
        <f t="array" ref="G18">_xll.BDP(B18,$G$1)</f>
        <v>1043391069601.67</v>
      </c>
    </row>
    <row r="19" spans="1:7" x14ac:dyDescent="0.25">
      <c r="A19" s="2" t="s">
        <v>413</v>
      </c>
      <c r="B19" t="s">
        <v>441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-0.2368265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-1.3855360000000001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2.5586660000000001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5.1551439999999999</v>
      </c>
      <c r="G19" s="9" cm="1">
        <f t="array" ref="G19">_xll.BDP(B19,$G$1)</f>
        <v>357133648649.75098</v>
      </c>
    </row>
    <row r="20" spans="1:7" x14ac:dyDescent="0.25">
      <c r="A20" s="2" t="s">
        <v>419</v>
      </c>
      <c r="B20" t="s">
        <v>438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-1.3302499999999999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-4.5284219999999999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3.7692429999999999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-0.76156029999999997</v>
      </c>
      <c r="G20" s="9" cm="1">
        <f t="array" ref="G20">_xll.BDP(B20,$G$1)</f>
        <v>527279013692.64197</v>
      </c>
    </row>
    <row r="21" spans="1:7" x14ac:dyDescent="0.25">
      <c r="A21" s="2" t="s">
        <v>414</v>
      </c>
      <c r="B21" t="s">
        <v>439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-0.28514410000000001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-2.4724430000000002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5.3533590000000002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-0.59299290000000004</v>
      </c>
      <c r="G21" s="9" cm="1">
        <f t="array" ref="G21">_xll.BDP(B21,$G$1)</f>
        <v>176707451397.93802</v>
      </c>
    </row>
    <row r="22" spans="1:7" x14ac:dyDescent="0.25">
      <c r="A22" s="2" t="s">
        <v>459</v>
      </c>
      <c r="B22" t="s">
        <v>459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-0.17737269999999999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-0.27939180000000002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3.395715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11.15185</v>
      </c>
      <c r="G22" s="9" cm="1">
        <f t="array" ref="G22">_xll.BDP(B22,$G$1)</f>
        <v>13778732015930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2024-05-27T10:49:01Z</dcterms:modified>
</cp:coreProperties>
</file>