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4" r:id="rId3"/>
    <sheet name="Arkusz4" sheetId="5" r:id="rId4"/>
  </sheets>
  <definedNames>
    <definedName name="kursy" localSheetId="0">Arkusz1!$A$1:$F$301</definedName>
  </definedNames>
  <calcPr calcId="1257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I6" i="1"/>
  <c r="I7" s="1"/>
  <c r="I8" s="1"/>
  <c r="I9" s="1"/>
  <c r="I10" s="1"/>
  <c r="I11"/>
  <c r="I12"/>
  <c r="I13" s="1"/>
  <c r="I14"/>
  <c r="I15" s="1"/>
  <c r="I16"/>
  <c r="I17" s="1"/>
  <c r="I18" s="1"/>
  <c r="I19" s="1"/>
  <c r="I20" s="1"/>
  <c r="I21" s="1"/>
  <c r="I22" s="1"/>
  <c r="I23" s="1"/>
  <c r="I24" s="1"/>
  <c r="I25"/>
  <c r="I26" s="1"/>
  <c r="I27" s="1"/>
  <c r="I28" s="1"/>
  <c r="I29" s="1"/>
  <c r="I30" s="1"/>
  <c r="I31" s="1"/>
  <c r="I32" s="1"/>
  <c r="I33"/>
  <c r="I34" s="1"/>
  <c r="I35" s="1"/>
  <c r="I36"/>
  <c r="I37" s="1"/>
  <c r="I38" s="1"/>
  <c r="I39" s="1"/>
  <c r="I40" s="1"/>
  <c r="I41"/>
  <c r="I42"/>
  <c r="I43" s="1"/>
  <c r="I44"/>
  <c r="I45"/>
  <c r="I46"/>
  <c r="I47"/>
  <c r="I48"/>
  <c r="I49"/>
  <c r="I50"/>
  <c r="I51" s="1"/>
  <c r="I52" s="1"/>
  <c r="I53"/>
  <c r="I54"/>
  <c r="I55" s="1"/>
  <c r="I56" s="1"/>
  <c r="I57" s="1"/>
  <c r="I58" s="1"/>
  <c r="I59"/>
  <c r="I60"/>
  <c r="I61"/>
  <c r="I62" s="1"/>
  <c r="I63" s="1"/>
  <c r="I64"/>
  <c r="I65" s="1"/>
  <c r="I66" s="1"/>
  <c r="I67" s="1"/>
  <c r="I68"/>
  <c r="I69"/>
  <c r="I70" s="1"/>
  <c r="I71" s="1"/>
  <c r="I72" s="1"/>
  <c r="I73" s="1"/>
  <c r="I74"/>
  <c r="I75" s="1"/>
  <c r="I76" s="1"/>
  <c r="I77" s="1"/>
  <c r="I78" s="1"/>
  <c r="I79"/>
  <c r="I80" s="1"/>
  <c r="I81"/>
  <c r="I82"/>
  <c r="I83"/>
  <c r="I84" s="1"/>
  <c r="I85"/>
  <c r="I86"/>
  <c r="I87" s="1"/>
  <c r="I88" s="1"/>
  <c r="I89"/>
  <c r="I90"/>
  <c r="I91" s="1"/>
  <c r="I92"/>
  <c r="I93"/>
  <c r="I94"/>
  <c r="I95" s="1"/>
  <c r="I96"/>
  <c r="I97"/>
  <c r="I98" s="1"/>
  <c r="I99"/>
  <c r="I100"/>
  <c r="I101" s="1"/>
  <c r="I102" s="1"/>
  <c r="I103" s="1"/>
  <c r="I104"/>
  <c r="I105"/>
  <c r="I106" s="1"/>
  <c r="I107" s="1"/>
  <c r="I108"/>
  <c r="I109"/>
  <c r="I110" s="1"/>
  <c r="I111"/>
  <c r="I112"/>
  <c r="I113"/>
  <c r="I114"/>
  <c r="I115" s="1"/>
  <c r="I116"/>
  <c r="I117" s="1"/>
  <c r="I118" s="1"/>
  <c r="I119" s="1"/>
  <c r="I120" s="1"/>
  <c r="I121" s="1"/>
  <c r="I122"/>
  <c r="I123"/>
  <c r="I124"/>
  <c r="I125" s="1"/>
  <c r="I126" s="1"/>
  <c r="I127" s="1"/>
  <c r="I128"/>
  <c r="I129"/>
  <c r="I130" s="1"/>
  <c r="I131" s="1"/>
  <c r="I132"/>
  <c r="I133" s="1"/>
  <c r="I134" s="1"/>
  <c r="I135" s="1"/>
  <c r="I136"/>
  <c r="I137"/>
  <c r="I138" s="1"/>
  <c r="I139" s="1"/>
  <c r="I140" s="1"/>
  <c r="I141"/>
  <c r="I142" s="1"/>
  <c r="I143" s="1"/>
  <c r="I144" s="1"/>
  <c r="I145" s="1"/>
  <c r="I146"/>
  <c r="I147"/>
  <c r="I148" s="1"/>
  <c r="I149" s="1"/>
  <c r="I150" s="1"/>
  <c r="I151"/>
  <c r="I152" s="1"/>
  <c r="I153" s="1"/>
  <c r="I154" s="1"/>
  <c r="I155"/>
  <c r="I156"/>
  <c r="I157"/>
  <c r="I158" s="1"/>
  <c r="I159"/>
  <c r="I160"/>
  <c r="I161" s="1"/>
  <c r="I162"/>
  <c r="I163"/>
  <c r="I164" s="1"/>
  <c r="I165" s="1"/>
  <c r="I166"/>
  <c r="I167" s="1"/>
  <c r="I168" s="1"/>
  <c r="I169"/>
  <c r="I170" s="1"/>
  <c r="I171" s="1"/>
  <c r="I172"/>
  <c r="I173" s="1"/>
  <c r="I174" s="1"/>
  <c r="I175" s="1"/>
  <c r="I176"/>
  <c r="I177" s="1"/>
  <c r="I178" s="1"/>
  <c r="I179" s="1"/>
  <c r="I180" s="1"/>
  <c r="I181"/>
  <c r="I182"/>
  <c r="I183"/>
  <c r="I184" s="1"/>
  <c r="I185" s="1"/>
  <c r="I186" s="1"/>
  <c r="I187"/>
  <c r="I188" s="1"/>
  <c r="I189"/>
  <c r="I190"/>
  <c r="I191" s="1"/>
  <c r="I192"/>
  <c r="I193" s="1"/>
  <c r="I194" s="1"/>
  <c r="I195" s="1"/>
  <c r="I196" s="1"/>
  <c r="I197" s="1"/>
  <c r="I198" s="1"/>
  <c r="I199" s="1"/>
  <c r="I200"/>
  <c r="I201"/>
  <c r="I202"/>
  <c r="I203" s="1"/>
  <c r="I204" s="1"/>
  <c r="I205"/>
  <c r="I206" s="1"/>
  <c r="I207"/>
  <c r="I208"/>
  <c r="I209" s="1"/>
  <c r="I210"/>
  <c r="I211"/>
  <c r="I212"/>
  <c r="I213"/>
  <c r="I214"/>
  <c r="I215" s="1"/>
  <c r="I216"/>
  <c r="I217"/>
  <c r="I218" s="1"/>
  <c r="I219" s="1"/>
  <c r="I220" s="1"/>
  <c r="I221" s="1"/>
  <c r="I222" s="1"/>
  <c r="I223"/>
  <c r="I224"/>
  <c r="I225" s="1"/>
  <c r="I226" s="1"/>
  <c r="I227" s="1"/>
  <c r="I228" s="1"/>
  <c r="I229" s="1"/>
  <c r="I230"/>
  <c r="I231" s="1"/>
  <c r="I232"/>
  <c r="I233" s="1"/>
  <c r="I234"/>
  <c r="I235" s="1"/>
  <c r="I236" s="1"/>
  <c r="I237" s="1"/>
  <c r="I238" s="1"/>
  <c r="I239"/>
  <c r="I240" s="1"/>
  <c r="I241"/>
  <c r="I242" s="1"/>
  <c r="I243"/>
  <c r="I244" s="1"/>
  <c r="I245" s="1"/>
  <c r="I246"/>
  <c r="I247"/>
  <c r="I248" s="1"/>
  <c r="I249" s="1"/>
  <c r="I250"/>
  <c r="I251"/>
  <c r="I252"/>
  <c r="I253"/>
  <c r="I254"/>
  <c r="I255" s="1"/>
  <c r="I256" s="1"/>
  <c r="I257" s="1"/>
  <c r="I258"/>
  <c r="I259" s="1"/>
  <c r="I260" s="1"/>
  <c r="I261" s="1"/>
  <c r="I262"/>
  <c r="I263" s="1"/>
  <c r="I264" s="1"/>
  <c r="I265" s="1"/>
  <c r="I266" s="1"/>
  <c r="I267" s="1"/>
  <c r="I268"/>
  <c r="I269" s="1"/>
  <c r="I270"/>
  <c r="I271" s="1"/>
  <c r="I272"/>
  <c r="I273" s="1"/>
  <c r="I274" s="1"/>
  <c r="I275"/>
  <c r="I276"/>
  <c r="I277"/>
  <c r="I278" s="1"/>
  <c r="I279"/>
  <c r="I280" s="1"/>
  <c r="I281" s="1"/>
  <c r="I282"/>
  <c r="I283"/>
  <c r="I284" s="1"/>
  <c r="I285" s="1"/>
  <c r="I286" s="1"/>
  <c r="I287" s="1"/>
  <c r="I288" s="1"/>
  <c r="I289" s="1"/>
  <c r="I290" s="1"/>
  <c r="I291" s="1"/>
  <c r="I292" s="1"/>
  <c r="I293" s="1"/>
  <c r="I294"/>
  <c r="I295"/>
  <c r="I296"/>
  <c r="I297" s="1"/>
  <c r="I298" s="1"/>
  <c r="I299" s="1"/>
  <c r="I300" s="1"/>
  <c r="I301"/>
  <c r="I3"/>
  <c r="I4" s="1"/>
  <c r="I5" s="1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1"/>
  <c r="L7" i="1"/>
  <c r="N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2"/>
  <c r="L15" l="1"/>
  <c r="J24" s="1"/>
  <c r="J50" l="1"/>
  <c r="J104"/>
  <c r="J122"/>
  <c r="J146"/>
  <c r="J170"/>
  <c r="J218"/>
  <c r="J278"/>
  <c r="J2"/>
  <c r="J44"/>
  <c r="J62"/>
  <c r="J110"/>
  <c r="J128"/>
  <c r="J158"/>
  <c r="J254"/>
  <c r="J284"/>
  <c r="J296"/>
  <c r="J14"/>
  <c r="J38"/>
  <c r="J56"/>
  <c r="J80"/>
  <c r="J98"/>
  <c r="J116"/>
  <c r="J182"/>
  <c r="J200"/>
  <c r="J224"/>
  <c r="J242"/>
  <c r="J290"/>
  <c r="J7"/>
  <c r="J121"/>
  <c r="J274"/>
  <c r="J150"/>
  <c r="J35"/>
  <c r="J208"/>
  <c r="J123"/>
  <c r="J45"/>
  <c r="J131"/>
  <c r="J181"/>
  <c r="J40"/>
  <c r="J223"/>
  <c r="J127"/>
  <c r="J47"/>
  <c r="J17"/>
  <c r="J43"/>
  <c r="J162"/>
  <c r="J12"/>
  <c r="J186"/>
  <c r="J85"/>
  <c r="J152"/>
  <c r="J255"/>
  <c r="J183"/>
  <c r="J117"/>
  <c r="J57"/>
  <c r="J272"/>
  <c r="J280"/>
  <c r="J202"/>
  <c r="J142"/>
  <c r="J70"/>
  <c r="J287"/>
  <c r="J179"/>
  <c r="J101"/>
  <c r="J288"/>
  <c r="J126"/>
  <c r="J6"/>
  <c r="J241"/>
  <c r="J157"/>
  <c r="J79"/>
  <c r="J25"/>
  <c r="J212"/>
  <c r="J215"/>
  <c r="J234"/>
  <c r="J64"/>
  <c r="J250"/>
  <c r="J251"/>
  <c r="J203"/>
  <c r="J235"/>
  <c r="J229"/>
  <c r="J42"/>
  <c r="J141"/>
  <c r="J74"/>
  <c r="J220"/>
  <c r="J100"/>
  <c r="J221"/>
  <c r="J65"/>
  <c r="J66"/>
  <c r="J169"/>
  <c r="J31"/>
  <c r="J96"/>
  <c r="J124"/>
  <c r="J92"/>
  <c r="J300"/>
  <c r="J145"/>
  <c r="J291"/>
  <c r="J153"/>
  <c r="J230"/>
  <c r="J184"/>
  <c r="J28"/>
  <c r="J77"/>
  <c r="J289"/>
  <c r="J139"/>
  <c r="J88"/>
  <c r="J257"/>
  <c r="J132"/>
  <c r="J111"/>
  <c r="J155"/>
  <c r="J113"/>
  <c r="J191"/>
  <c r="J166"/>
  <c r="J297"/>
  <c r="J105"/>
  <c r="J275"/>
  <c r="J270"/>
  <c r="J217"/>
  <c r="J61"/>
  <c r="J171"/>
  <c r="J294"/>
  <c r="J160"/>
  <c r="J52"/>
  <c r="J216"/>
  <c r="J135"/>
  <c r="J53"/>
  <c r="J188"/>
  <c r="J222"/>
  <c r="J54"/>
  <c r="J240"/>
  <c r="J140"/>
  <c r="J58"/>
  <c r="J108"/>
  <c r="J209"/>
  <c r="J46"/>
  <c r="J211"/>
  <c r="J93"/>
  <c r="J164"/>
  <c r="J273"/>
  <c r="J189"/>
  <c r="J129"/>
  <c r="J69"/>
  <c r="J3"/>
  <c r="J26"/>
  <c r="J286"/>
  <c r="J214"/>
  <c r="J148"/>
  <c r="J76"/>
  <c r="J299"/>
  <c r="J185"/>
  <c r="J119"/>
  <c r="J29"/>
  <c r="J138"/>
  <c r="J30"/>
  <c r="J247"/>
  <c r="J163"/>
  <c r="J97"/>
  <c r="J173"/>
  <c r="J49"/>
  <c r="J63"/>
  <c r="J154"/>
  <c r="J231"/>
  <c r="J82"/>
  <c r="J156"/>
  <c r="J68"/>
  <c r="J159"/>
  <c r="J67"/>
  <c r="J107"/>
  <c r="J279"/>
  <c r="J213"/>
  <c r="J75"/>
  <c r="J27"/>
  <c r="J292"/>
  <c r="J172"/>
  <c r="J86"/>
  <c r="J125"/>
  <c r="J144"/>
  <c r="J277"/>
  <c r="J109"/>
  <c r="J276"/>
  <c r="J32"/>
  <c r="J201"/>
  <c r="J245"/>
  <c r="J269"/>
  <c r="J39"/>
  <c r="J244"/>
  <c r="J118"/>
  <c r="J143"/>
  <c r="J258"/>
  <c r="J205"/>
  <c r="J192"/>
  <c r="J94"/>
  <c r="J210"/>
  <c r="J293"/>
  <c r="J282"/>
  <c r="J134"/>
  <c r="J177"/>
  <c r="J248"/>
  <c r="J190"/>
  <c r="J34"/>
  <c r="J83"/>
  <c r="J253"/>
  <c r="J60"/>
  <c r="J232"/>
  <c r="J89"/>
  <c r="J249"/>
  <c r="J161"/>
  <c r="J81"/>
  <c r="J271"/>
  <c r="J207"/>
  <c r="J103"/>
  <c r="J268"/>
  <c r="J165"/>
  <c r="J84"/>
  <c r="J206"/>
  <c r="J262"/>
  <c r="J91"/>
  <c r="J252"/>
  <c r="J114"/>
  <c r="J48"/>
  <c r="J285"/>
  <c r="J219"/>
  <c r="J147"/>
  <c r="J87"/>
  <c r="J33"/>
  <c r="J176"/>
  <c r="J298"/>
  <c r="J226"/>
  <c r="J178"/>
  <c r="J106"/>
  <c r="J16"/>
  <c r="J227"/>
  <c r="J137"/>
  <c r="J71"/>
  <c r="J228"/>
  <c r="J72"/>
  <c r="J283"/>
  <c r="J187"/>
  <c r="J133"/>
  <c r="J37"/>
  <c r="J4"/>
  <c r="J259"/>
  <c r="J78"/>
  <c r="J246"/>
  <c r="J180"/>
  <c r="J90"/>
  <c r="J11"/>
  <c r="J281"/>
  <c r="J15"/>
  <c r="J112"/>
  <c r="J59"/>
  <c r="J225"/>
  <c r="J99"/>
  <c r="J239"/>
  <c r="J102"/>
  <c r="J55"/>
  <c r="J295"/>
  <c r="J36"/>
  <c r="J301"/>
  <c r="J41"/>
  <c r="J136"/>
  <c r="J73"/>
  <c r="J243"/>
  <c r="J51"/>
  <c r="J256"/>
  <c r="J130"/>
  <c r="J149"/>
  <c r="J120"/>
  <c r="J151"/>
  <c r="J174"/>
  <c r="J263"/>
  <c r="J95"/>
  <c r="J5"/>
  <c r="J193"/>
  <c r="J8"/>
  <c r="J233"/>
  <c r="J115"/>
  <c r="J260"/>
  <c r="J18"/>
  <c r="J236"/>
  <c r="J204"/>
  <c r="J167"/>
  <c r="J13"/>
  <c r="J194"/>
  <c r="J261"/>
  <c r="J9"/>
  <c r="J237"/>
  <c r="J19"/>
  <c r="J264"/>
  <c r="J175"/>
  <c r="J168"/>
  <c r="J20"/>
  <c r="J238"/>
  <c r="J265"/>
  <c r="J10"/>
  <c r="J195"/>
  <c r="J21"/>
  <c r="J266"/>
  <c r="J196"/>
  <c r="J197"/>
  <c r="J22"/>
  <c r="J267"/>
  <c r="J198"/>
  <c r="J23"/>
  <c r="J199"/>
</calcChain>
</file>

<file path=xl/connections.xml><?xml version="1.0" encoding="utf-8"?>
<connections xmlns="http://schemas.openxmlformats.org/spreadsheetml/2006/main">
  <connection id="1" name="kursy" type="6" refreshedVersion="3" background="1" saveData="1">
    <textPr codePage="1250" sourceFile="D:\Szymon\MATURA_INFA\matura_2019_roz_stara_formula_infa\Dane_PR2\kursy.txt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<sst xmlns="http://schemas.openxmlformats.org/spreadsheetml/2006/main" count="1486" uniqueCount="324">
  <si>
    <t>Data</t>
  </si>
  <si>
    <t>Poczatek</t>
  </si>
  <si>
    <t>Koniec</t>
  </si>
  <si>
    <t>Waga</t>
  </si>
  <si>
    <t>Odleglosc</t>
  </si>
  <si>
    <t>Cena</t>
  </si>
  <si>
    <t>Olsztyn</t>
  </si>
  <si>
    <t>Torun</t>
  </si>
  <si>
    <t>Plock</t>
  </si>
  <si>
    <t>Ostroleka</t>
  </si>
  <si>
    <t>Suwalki</t>
  </si>
  <si>
    <t>Lomza</t>
  </si>
  <si>
    <t>Ciechanow</t>
  </si>
  <si>
    <t>Kuznica Bialostocka</t>
  </si>
  <si>
    <t>Poznan</t>
  </si>
  <si>
    <t>Gubin</t>
  </si>
  <si>
    <t>Skierniewice</t>
  </si>
  <si>
    <t>Tarnow</t>
  </si>
  <si>
    <t>Katowice</t>
  </si>
  <si>
    <t>Radom</t>
  </si>
  <si>
    <t>Konin</t>
  </si>
  <si>
    <t>Pila</t>
  </si>
  <si>
    <t>Kolbaskowo</t>
  </si>
  <si>
    <t>Szczecin</t>
  </si>
  <si>
    <t>Swinoujscie</t>
  </si>
  <si>
    <t>Kostrzyn</t>
  </si>
  <si>
    <t>Gorzow Wielkopolski</t>
  </si>
  <si>
    <t>Jakuszyce</t>
  </si>
  <si>
    <t>Kalisz</t>
  </si>
  <si>
    <t>Piotrkow Trybunalski</t>
  </si>
  <si>
    <t>Gdansk</t>
  </si>
  <si>
    <t>Koszalin</t>
  </si>
  <si>
    <t>Czestochowa</t>
  </si>
  <si>
    <t>Chyzne</t>
  </si>
  <si>
    <t>Krosno</t>
  </si>
  <si>
    <t>Kudowa-Slone</t>
  </si>
  <si>
    <t>Elblag</t>
  </si>
  <si>
    <t>Opole</t>
  </si>
  <si>
    <t>Bielsko-Biala</t>
  </si>
  <si>
    <t>Zakopane</t>
  </si>
  <si>
    <t>Bydgoszcz</t>
  </si>
  <si>
    <t>Wloclawek</t>
  </si>
  <si>
    <t>Sieradz</t>
  </si>
  <si>
    <t>Walbrzych</t>
  </si>
  <si>
    <t>Zamosc</t>
  </si>
  <si>
    <t>Medyka</t>
  </si>
  <si>
    <t>Tarnobrzeg</t>
  </si>
  <si>
    <t>Kielce</t>
  </si>
  <si>
    <t>Zielona Gora</t>
  </si>
  <si>
    <t>Cieszyn</t>
  </si>
  <si>
    <t>Barwinek</t>
  </si>
  <si>
    <t>Rzeszow</t>
  </si>
  <si>
    <t>Zgorzelec</t>
  </si>
  <si>
    <t>Wroclaw</t>
  </si>
  <si>
    <t>Krakow</t>
  </si>
  <si>
    <t>Biala Podlaska</t>
  </si>
  <si>
    <t>Przemysl</t>
  </si>
  <si>
    <t>Chalupki</t>
  </si>
  <si>
    <t>Swiecko</t>
  </si>
  <si>
    <t>Warszawa</t>
  </si>
  <si>
    <t>Lodz</t>
  </si>
  <si>
    <t>Legnica</t>
  </si>
  <si>
    <t>Leszno</t>
  </si>
  <si>
    <t>Jelenia Gora</t>
  </si>
  <si>
    <t>Olszyna</t>
  </si>
  <si>
    <t>Siedlce</t>
  </si>
  <si>
    <t>Hrebenne</t>
  </si>
  <si>
    <t>Lublin</t>
  </si>
  <si>
    <t>Chelm</t>
  </si>
  <si>
    <t>Terespol</t>
  </si>
  <si>
    <t>Slupsk</t>
  </si>
  <si>
    <t>Bialystok</t>
  </si>
  <si>
    <t>Bezledy</t>
  </si>
  <si>
    <t>Nowy Sacz</t>
  </si>
  <si>
    <t>stawka</t>
  </si>
  <si>
    <t>stawka za kilometr</t>
  </si>
  <si>
    <t>miasto startowe</t>
  </si>
  <si>
    <t>miasto docelowe</t>
  </si>
  <si>
    <t>zad 6.1</t>
  </si>
  <si>
    <t>zad 6.2</t>
  </si>
  <si>
    <t>Etykiety wierszy</t>
  </si>
  <si>
    <t>(puste)</t>
  </si>
  <si>
    <t>Suma końcowa</t>
  </si>
  <si>
    <t>Licznik z Waga</t>
  </si>
  <si>
    <t>Suma z Waga</t>
  </si>
  <si>
    <t>BarwinekLomza</t>
  </si>
  <si>
    <t>BarwinekMedyka</t>
  </si>
  <si>
    <t>BarwinekSieradz</t>
  </si>
  <si>
    <t>BarwinekTarnow</t>
  </si>
  <si>
    <t>BezledyLomza</t>
  </si>
  <si>
    <t>Biala PodlaskaChelm</t>
  </si>
  <si>
    <t>Biala PodlaskaGorzow Wielkopolski</t>
  </si>
  <si>
    <t>Biala PodlaskaTarnobrzeg</t>
  </si>
  <si>
    <t>BialystokSuwalki</t>
  </si>
  <si>
    <t>Bielsko-BialaChalupki</t>
  </si>
  <si>
    <t>Bielsko-BialaChyzne</t>
  </si>
  <si>
    <t>Bielsko-BialaCieszyn</t>
  </si>
  <si>
    <t>Bielsko-BialaNowy Sacz</t>
  </si>
  <si>
    <t>Bielsko-BialaOpole</t>
  </si>
  <si>
    <t>Bielsko-BialaWarszawa</t>
  </si>
  <si>
    <t>Bielsko-BialaZakopane</t>
  </si>
  <si>
    <t>BydgoszczGdansk</t>
  </si>
  <si>
    <t>BydgoszczKonin</t>
  </si>
  <si>
    <t>BydgoszczWloclawek</t>
  </si>
  <si>
    <t>ChalupkiCzestochowa</t>
  </si>
  <si>
    <t>ChalupkiWalbrzych</t>
  </si>
  <si>
    <t>ChelmRadom</t>
  </si>
  <si>
    <t>ChelmTerespol</t>
  </si>
  <si>
    <t>ChyzneBielsko-Biala</t>
  </si>
  <si>
    <t>ChyzneCieszyn</t>
  </si>
  <si>
    <t>CiechanowLomza</t>
  </si>
  <si>
    <t>CiechanowOlsztyn</t>
  </si>
  <si>
    <t>CiechanowOstroleka</t>
  </si>
  <si>
    <t>CiechanowTorun</t>
  </si>
  <si>
    <t>CiechanowWarszawa</t>
  </si>
  <si>
    <t>CiechanowWloclawek</t>
  </si>
  <si>
    <t>CieszynOpole</t>
  </si>
  <si>
    <t>CzestochowaBielsko-Biala</t>
  </si>
  <si>
    <t>CzestochowaKielce</t>
  </si>
  <si>
    <t>CzestochowaLodz</t>
  </si>
  <si>
    <t>CzestochowaSieradz</t>
  </si>
  <si>
    <t>ElblagBydgoszcz</t>
  </si>
  <si>
    <t>ElblagCiechanow</t>
  </si>
  <si>
    <t>ElblagKuznica Bialostocka</t>
  </si>
  <si>
    <t>ElblagSlupsk</t>
  </si>
  <si>
    <t>GdanskBezledy</t>
  </si>
  <si>
    <t>GdanskBydgoszcz</t>
  </si>
  <si>
    <t>GdanskKoszalin</t>
  </si>
  <si>
    <t>GdanskSlupsk</t>
  </si>
  <si>
    <t>GdanskTorun</t>
  </si>
  <si>
    <t>Gorzow WielkopolskiPila</t>
  </si>
  <si>
    <t>Gorzow WielkopolskiSzczecin</t>
  </si>
  <si>
    <t>Gorzow WielkopolskiWalbrzych</t>
  </si>
  <si>
    <t>Gorzow WielkopolskiZielona Gora</t>
  </si>
  <si>
    <t>GubinGorzow Wielkopolski</t>
  </si>
  <si>
    <t>GubinKostrzyn</t>
  </si>
  <si>
    <t>GubinSzczecin</t>
  </si>
  <si>
    <t>GubinWarszawa</t>
  </si>
  <si>
    <t>GubinZgorzelec</t>
  </si>
  <si>
    <t>HrebenneLublin</t>
  </si>
  <si>
    <t>HrebenneMedyka</t>
  </si>
  <si>
    <t>JakuszyceKalisz</t>
  </si>
  <si>
    <t>JakuszyceKostrzyn</t>
  </si>
  <si>
    <t>Jelenia GoraOlszyna</t>
  </si>
  <si>
    <t>KaliszLodz</t>
  </si>
  <si>
    <t>KaliszPiotrkow Trybunalski</t>
  </si>
  <si>
    <t>KaliszPoznan</t>
  </si>
  <si>
    <t>KatowicePiotrkow Trybunalski</t>
  </si>
  <si>
    <t>KatowiceSkierniewice</t>
  </si>
  <si>
    <t>KatowiceZakopane</t>
  </si>
  <si>
    <t>KielceKonin</t>
  </si>
  <si>
    <t>KielceKrakow</t>
  </si>
  <si>
    <t>KielceSieradz</t>
  </si>
  <si>
    <t>KielceTarnobrzeg</t>
  </si>
  <si>
    <t>KielceTarnow</t>
  </si>
  <si>
    <t>KolbaskowoGorzow Wielkopolski</t>
  </si>
  <si>
    <t>KolbaskowoPila</t>
  </si>
  <si>
    <t>KolbaskowoSzczecin</t>
  </si>
  <si>
    <t>KoninBydgoszcz</t>
  </si>
  <si>
    <t>KoninLodz</t>
  </si>
  <si>
    <t>KoninPlock</t>
  </si>
  <si>
    <t>KoninTorun</t>
  </si>
  <si>
    <t>KoninWalbrzych</t>
  </si>
  <si>
    <t>KostrzynGubin</t>
  </si>
  <si>
    <t>KostrzynKolbaskowo</t>
  </si>
  <si>
    <t>KostrzynSzczecin</t>
  </si>
  <si>
    <t>KostrzynZgorzelec</t>
  </si>
  <si>
    <t>KostrzynZielona Gora</t>
  </si>
  <si>
    <t>KoszalinKolbaskowo</t>
  </si>
  <si>
    <t>KoszalinPila</t>
  </si>
  <si>
    <t>KoszalinSwinoujscie</t>
  </si>
  <si>
    <t>KoszalinSzczecin</t>
  </si>
  <si>
    <t>KrakowCieszyn</t>
  </si>
  <si>
    <t>KrakowKielce</t>
  </si>
  <si>
    <t>KrosnoTarnobrzeg</t>
  </si>
  <si>
    <t>KrosnoZakopane</t>
  </si>
  <si>
    <t>Kudowa-SloneJakuszyce</t>
  </si>
  <si>
    <t>Kudowa-SloneOpole</t>
  </si>
  <si>
    <t>Kuznica BialostockaOstroleka</t>
  </si>
  <si>
    <t>LegnicaGubin</t>
  </si>
  <si>
    <t>LegnicaLeszno</t>
  </si>
  <si>
    <t>LegnicaZielona Gora</t>
  </si>
  <si>
    <t>LesznoJelenia Gora</t>
  </si>
  <si>
    <t>LesznoKonin</t>
  </si>
  <si>
    <t>LesznoLegnica</t>
  </si>
  <si>
    <t>LodzBialystok</t>
  </si>
  <si>
    <t>LodzCzestochowa</t>
  </si>
  <si>
    <t>LodzKielce</t>
  </si>
  <si>
    <t>LodzWarszawa</t>
  </si>
  <si>
    <t>LodzWloclawek</t>
  </si>
  <si>
    <t>LomzaChyzne</t>
  </si>
  <si>
    <t>LomzaCiechanow</t>
  </si>
  <si>
    <t>LomzaKuznica Bialostocka</t>
  </si>
  <si>
    <t>LublinHrebenne</t>
  </si>
  <si>
    <t>LublinRadom</t>
  </si>
  <si>
    <t>LublinTarnow</t>
  </si>
  <si>
    <t>LublinZielona Gora</t>
  </si>
  <si>
    <t>MedykaTarnobrzeg</t>
  </si>
  <si>
    <t>MedykaZamosc</t>
  </si>
  <si>
    <t>Nowy SaczRzeszow</t>
  </si>
  <si>
    <t>OlsztynBielsko-Biala</t>
  </si>
  <si>
    <t>OlsztynCiechanow</t>
  </si>
  <si>
    <t>OlsztynLomza</t>
  </si>
  <si>
    <t>OlsztynTorun</t>
  </si>
  <si>
    <t>OlszynaKostrzyn</t>
  </si>
  <si>
    <t>OlszynaSwiecko</t>
  </si>
  <si>
    <t>OpoleBielsko-Biala</t>
  </si>
  <si>
    <t>OpoleChalupki</t>
  </si>
  <si>
    <t>OpoleKatowice</t>
  </si>
  <si>
    <t>OpoleKudowa-Slone</t>
  </si>
  <si>
    <t>OpoleWalbrzych</t>
  </si>
  <si>
    <t>OstrolekaKrakow</t>
  </si>
  <si>
    <t>OstrolekaOlsztyn</t>
  </si>
  <si>
    <t>OstrolekaSuwalki</t>
  </si>
  <si>
    <t>OstrolekaSwiecko</t>
  </si>
  <si>
    <t>OstrolekaWarszawa</t>
  </si>
  <si>
    <t>PilaCzestochowa</t>
  </si>
  <si>
    <t>PilaKostrzyn</t>
  </si>
  <si>
    <t>PilaKoszalin</t>
  </si>
  <si>
    <t>PilaPoznan</t>
  </si>
  <si>
    <t>PilaTorun</t>
  </si>
  <si>
    <t>Piotrkow TrybunalskiJakuszyce</t>
  </si>
  <si>
    <t>Piotrkow TrybunalskiKalisz</t>
  </si>
  <si>
    <t>Piotrkow TrybunalskiKonin</t>
  </si>
  <si>
    <t>Piotrkow TrybunalskiPoznan</t>
  </si>
  <si>
    <t>Piotrkow TrybunalskiPrzemysl</t>
  </si>
  <si>
    <t>Piotrkow TrybunalskiRadom</t>
  </si>
  <si>
    <t>Piotrkow TrybunalskiWarszawa</t>
  </si>
  <si>
    <t>Piotrkow TrybunalskiWloclawek</t>
  </si>
  <si>
    <t>PlockBielsko-Biala</t>
  </si>
  <si>
    <t>PlockBydgoszcz</t>
  </si>
  <si>
    <t>PlockKonin</t>
  </si>
  <si>
    <t>PlockLublin</t>
  </si>
  <si>
    <t>PlockOstroleka</t>
  </si>
  <si>
    <t>PlockPiotrkow Trybunalski</t>
  </si>
  <si>
    <t>PlockTorun</t>
  </si>
  <si>
    <t>PoznanBydgoszcz</t>
  </si>
  <si>
    <t>PoznanGubin</t>
  </si>
  <si>
    <t>PoznanPila</t>
  </si>
  <si>
    <t>PoznanZielona Gora</t>
  </si>
  <si>
    <t>PrzemyslBarwinek</t>
  </si>
  <si>
    <t>PrzemyslGdansk</t>
  </si>
  <si>
    <t>PrzemyslKielce</t>
  </si>
  <si>
    <t>PrzemyslMedyka</t>
  </si>
  <si>
    <t>PrzemyslWarszawa</t>
  </si>
  <si>
    <t>RadomKonin</t>
  </si>
  <si>
    <t>RadomLodz</t>
  </si>
  <si>
    <t>RadomPiotrkow Trybunalski</t>
  </si>
  <si>
    <t>RadomSkierniewice</t>
  </si>
  <si>
    <t>RadomTarnobrzeg</t>
  </si>
  <si>
    <t>RadomWarszawa</t>
  </si>
  <si>
    <t>RzeszowLublin</t>
  </si>
  <si>
    <t>RzeszowZamosc</t>
  </si>
  <si>
    <t>SiedlceLomza</t>
  </si>
  <si>
    <t>SieradzCzestochowa</t>
  </si>
  <si>
    <t>SieradzLeszno</t>
  </si>
  <si>
    <t>SieradzOpole</t>
  </si>
  <si>
    <t>SkierniewiceKudowa-Slone</t>
  </si>
  <si>
    <t>SkierniewiceSieradz</t>
  </si>
  <si>
    <t>SkierniewiceTarnow</t>
  </si>
  <si>
    <t>SkierniewiceWloclawek</t>
  </si>
  <si>
    <t>SlupskElblag</t>
  </si>
  <si>
    <t>SlupskGdansk</t>
  </si>
  <si>
    <t>SlupskSzczecin</t>
  </si>
  <si>
    <t>SuwalkiBialystok</t>
  </si>
  <si>
    <t>SuwalkiOstroleka</t>
  </si>
  <si>
    <t>SwieckoLegnica</t>
  </si>
  <si>
    <t>SwieckoSzczecin</t>
  </si>
  <si>
    <t>SwinoujsciePila</t>
  </si>
  <si>
    <t>SwinoujscieSzczecin</t>
  </si>
  <si>
    <t>SzczecinKostrzyn</t>
  </si>
  <si>
    <t>SzczecinPila</t>
  </si>
  <si>
    <t>SzczecinSieradz</t>
  </si>
  <si>
    <t>SzczecinSwinoujscie</t>
  </si>
  <si>
    <t>TarnobrzegKielce</t>
  </si>
  <si>
    <t>TarnobrzegKrakow</t>
  </si>
  <si>
    <t>TarnobrzegPrzemysl</t>
  </si>
  <si>
    <t>TarnobrzegRadom</t>
  </si>
  <si>
    <t>TarnowBielsko-Biala</t>
  </si>
  <si>
    <t>TarnowKatowice</t>
  </si>
  <si>
    <t>TarnowKrosno</t>
  </si>
  <si>
    <t>TarnowZakopane</t>
  </si>
  <si>
    <t>TerespolLublin</t>
  </si>
  <si>
    <t>TerespolWarszawa</t>
  </si>
  <si>
    <t>TorunPila</t>
  </si>
  <si>
    <t>TorunPlock</t>
  </si>
  <si>
    <t>WalbrzychKalisz</t>
  </si>
  <si>
    <t>WalbrzychOlszyna</t>
  </si>
  <si>
    <t>WalbrzychOpole</t>
  </si>
  <si>
    <t>WalbrzychZgorzelec</t>
  </si>
  <si>
    <t>WarszawaCiechanow</t>
  </si>
  <si>
    <t>WarszawaKatowice</t>
  </si>
  <si>
    <t>WarszawaLegnica</t>
  </si>
  <si>
    <t>WarszawaLodz</t>
  </si>
  <si>
    <t>WarszawaPlock</t>
  </si>
  <si>
    <t>WarszawaRadom</t>
  </si>
  <si>
    <t>WarszawaSiedlce</t>
  </si>
  <si>
    <t>WarszawaWalbrzych</t>
  </si>
  <si>
    <t>WloclawekCiechanow</t>
  </si>
  <si>
    <t>WloclawekKalisz</t>
  </si>
  <si>
    <t>WloclawekSkierniewice</t>
  </si>
  <si>
    <t>ZakopaneBarwinek</t>
  </si>
  <si>
    <t>ZakopaneKatowice</t>
  </si>
  <si>
    <t>ZakopaneTarnow</t>
  </si>
  <si>
    <t>ZamoscBiala Podlaska</t>
  </si>
  <si>
    <t>ZamoscMedyka</t>
  </si>
  <si>
    <t>ZamoscPrzemysl</t>
  </si>
  <si>
    <t>ZgorzelecGubin</t>
  </si>
  <si>
    <t>ZgorzelecSwiecko</t>
  </si>
  <si>
    <t>ZgorzelecWroclaw</t>
  </si>
  <si>
    <t>ZgorzelecZielona Gora</t>
  </si>
  <si>
    <t>Zielona GoraKostrzyn</t>
  </si>
  <si>
    <t>Zielona GoraLegnica</t>
  </si>
  <si>
    <t>Zielona GoraPoznan</t>
  </si>
  <si>
    <t>Ciechanow-Olsztyn</t>
  </si>
  <si>
    <t>zad 6.3</t>
  </si>
  <si>
    <t>liczba kursów</t>
  </si>
  <si>
    <t>miasto</t>
  </si>
  <si>
    <t>zad 6.4 + wykres</t>
  </si>
  <si>
    <t>seria</t>
  </si>
  <si>
    <t>max</t>
  </si>
  <si>
    <t>pierwszy dzień serii</t>
  </si>
  <si>
    <t>ostatni dzień serii</t>
  </si>
  <si>
    <t>zad 6.5</t>
  </si>
</sst>
</file>

<file path=xl/styles.xml><?xml version="1.0" encoding="utf-8"?>
<styleSheet xmlns="http://schemas.openxmlformats.org/spreadsheetml/2006/main">
  <numFmts count="1">
    <numFmt numFmtId="44" formatCode="_-* #,##0.00\ &quot;zł&quot;_-;\-* #,##0.00\ &quot;zł&quot;_-;_-* &quot;-&quot;??\ &quot;zł&quot;_-;_-@_-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2" borderId="0" xfId="2" applyAlignment="1">
      <alignment horizontal="center" vertical="center"/>
    </xf>
    <xf numFmtId="44" fontId="2" fillId="2" borderId="0" xfId="2" applyNumberFormat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2" applyNumberFormat="1" applyAlignment="1">
      <alignment horizontal="center" vertical="center"/>
    </xf>
    <xf numFmtId="0" fontId="2" fillId="2" borderId="0" xfId="2" applyAlignment="1">
      <alignment horizontal="center"/>
    </xf>
    <xf numFmtId="14" fontId="2" fillId="2" borderId="0" xfId="2" applyNumberFormat="1" applyAlignment="1">
      <alignment horizontal="center"/>
    </xf>
    <xf numFmtId="0" fontId="2" fillId="2" borderId="0" xfId="2" applyAlignment="1">
      <alignment horizontal="center" vertical="center"/>
    </xf>
    <xf numFmtId="0" fontId="2" fillId="2" borderId="0" xfId="2" applyAlignment="1">
      <alignment horizontal="center"/>
    </xf>
    <xf numFmtId="0" fontId="0" fillId="0" borderId="0" xfId="0" applyAlignment="1">
      <alignment horizontal="right"/>
    </xf>
  </cellXfs>
  <cellStyles count="3">
    <cellStyle name="Dobre" xfId="2" builtinId="26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</a:t>
            </a:r>
            <a:r>
              <a:rPr lang="en-US"/>
              <a:t>iczba kursów</a:t>
            </a:r>
            <a:r>
              <a:rPr lang="pl-PL"/>
              <a:t> dla poszczególnych miast końcowych (co najmniej 8 kursów)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Arkusz3!$E$7</c:f>
              <c:strCache>
                <c:ptCount val="1"/>
                <c:pt idx="0">
                  <c:v>liczba kursów</c:v>
                </c:pt>
              </c:strCache>
            </c:strRef>
          </c:tx>
          <c:cat>
            <c:strRef>
              <c:f>Arkusz3!$D$8:$D$18</c:f>
              <c:strCache>
                <c:ptCount val="11"/>
                <c:pt idx="0">
                  <c:v>Warszawa</c:v>
                </c:pt>
                <c:pt idx="1">
                  <c:v>Szczecin</c:v>
                </c:pt>
                <c:pt idx="2">
                  <c:v>Konin</c:v>
                </c:pt>
                <c:pt idx="3">
                  <c:v>Bielsko-Biala</c:v>
                </c:pt>
                <c:pt idx="4">
                  <c:v>Poznan</c:v>
                </c:pt>
                <c:pt idx="5">
                  <c:v>Ciechanow</c:v>
                </c:pt>
                <c:pt idx="6">
                  <c:v>Kielce</c:v>
                </c:pt>
                <c:pt idx="7">
                  <c:v>Zielona Gora</c:v>
                </c:pt>
                <c:pt idx="8">
                  <c:v>Kostrzyn</c:v>
                </c:pt>
                <c:pt idx="9">
                  <c:v>Pila</c:v>
                </c:pt>
                <c:pt idx="10">
                  <c:v>Opole</c:v>
                </c:pt>
              </c:strCache>
            </c:strRef>
          </c:cat>
          <c:val>
            <c:numRef>
              <c:f>Arkusz3!$E$8:$E$18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axId val="78654848"/>
        <c:axId val="112636672"/>
      </c:barChart>
      <c:catAx>
        <c:axId val="786548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miasto</a:t>
                </a:r>
              </a:p>
            </c:rich>
          </c:tx>
        </c:title>
        <c:tickLblPos val="nextTo"/>
        <c:crossAx val="112636672"/>
        <c:crosses val="autoZero"/>
        <c:auto val="1"/>
        <c:lblAlgn val="ctr"/>
        <c:lblOffset val="100"/>
      </c:catAx>
      <c:valAx>
        <c:axId val="112636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kursów</a:t>
                </a:r>
              </a:p>
            </c:rich>
          </c:tx>
        </c:title>
        <c:numFmt formatCode="General" sourceLinked="1"/>
        <c:tickLblPos val="nextTo"/>
        <c:crossAx val="786548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20</xdr:row>
      <xdr:rowOff>76200</xdr:rowOff>
    </xdr:from>
    <xdr:to>
      <xdr:col>10</xdr:col>
      <xdr:colOff>638175</xdr:colOff>
      <xdr:row>39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73.888709027779" createdVersion="3" refreshedVersion="3" minRefreshableVersion="3" recordCount="302">
  <cacheSource type="worksheet">
    <worksheetSource ref="C1:D1048576" sheet="Arkusz2"/>
  </cacheSource>
  <cacheFields count="2">
    <cacheField name="Waga" numFmtId="0">
      <sharedItems containsString="0" containsBlank="1" containsNumber="1" containsInteger="1" minValue="1011" maxValue="5986" count="292">
        <n v="3527"/>
        <n v="3666"/>
        <n v="4888"/>
        <n v="1099"/>
        <n v="4881"/>
        <n v="5851"/>
        <n v="5963"/>
        <n v="1364"/>
        <n v="1245"/>
        <n v="3771"/>
        <n v="4522"/>
        <n v="4588"/>
        <n v="1952"/>
        <n v="3318"/>
        <n v="3106"/>
        <n v="5593"/>
        <n v="5983"/>
        <n v="5496"/>
        <n v="4572"/>
        <n v="4529"/>
        <n v="4981"/>
        <n v="3808"/>
        <n v="1359"/>
        <n v="2320"/>
        <n v="2607"/>
        <n v="3657"/>
        <n v="5671"/>
        <n v="4871"/>
        <n v="1686"/>
        <n v="5628"/>
        <n v="3295"/>
        <n v="5291"/>
        <n v="5838"/>
        <n v="3319"/>
        <n v="2152"/>
        <n v="3810"/>
        <n v="5713"/>
        <n v="4163"/>
        <n v="3216"/>
        <n v="5060"/>
        <n v="2446"/>
        <n v="3305"/>
        <n v="1743"/>
        <n v="4053"/>
        <n v="4905"/>
        <n v="1624"/>
        <n v="5326"/>
        <n v="4398"/>
        <n v="4494"/>
        <n v="2136"/>
        <n v="4481"/>
        <n v="1749"/>
        <n v="1203"/>
        <n v="4505"/>
        <n v="1454"/>
        <n v="2835"/>
        <n v="2338"/>
        <n v="4154"/>
        <n v="1767"/>
        <n v="2929"/>
        <n v="2151"/>
        <n v="2431"/>
        <n v="1168"/>
        <n v="4251"/>
        <n v="4347"/>
        <n v="5287"/>
        <n v="5177"/>
        <n v="3858"/>
        <n v="4637"/>
        <n v="5212"/>
        <n v="4422"/>
        <n v="2742"/>
        <n v="2100"/>
        <n v="5626"/>
        <n v="1629"/>
        <n v="4787"/>
        <n v="4678"/>
        <n v="5869"/>
        <n v="2678"/>
        <n v="3193"/>
        <n v="1011"/>
        <n v="3398"/>
        <n v="5416"/>
        <n v="3914"/>
        <n v="5805"/>
        <n v="4033"/>
        <n v="1021"/>
        <n v="5162"/>
        <n v="2050"/>
        <n v="5312"/>
        <n v="2443"/>
        <n v="1161"/>
        <n v="3435"/>
        <n v="3358"/>
        <n v="2719"/>
        <n v="1793"/>
        <n v="1858"/>
        <n v="4651"/>
        <n v="2608"/>
        <n v="3094"/>
        <n v="5288"/>
        <n v="5475"/>
        <n v="4863"/>
        <n v="5933"/>
        <n v="1730"/>
        <n v="3178"/>
        <n v="3983"/>
        <n v="3007"/>
        <n v="5832"/>
        <n v="3012"/>
        <n v="4508"/>
        <n v="1777"/>
        <n v="4788"/>
        <n v="3035"/>
        <n v="3380"/>
        <n v="5014"/>
        <n v="1852"/>
        <n v="5493"/>
        <n v="5560"/>
        <n v="2571"/>
        <n v="3348"/>
        <n v="2906"/>
        <n v="5660"/>
        <n v="2575"/>
        <n v="1676"/>
        <n v="1536"/>
        <n v="1996"/>
        <n v="4769"/>
        <n v="4542"/>
        <n v="2286"/>
        <n v="1504"/>
        <n v="3990"/>
        <n v="4569"/>
        <n v="3469"/>
        <n v="2498"/>
        <n v="4118"/>
        <n v="5847"/>
        <n v="2032"/>
        <n v="2735"/>
        <n v="5467"/>
        <n v="3691"/>
        <n v="3681"/>
        <n v="2256"/>
        <n v="4602"/>
        <n v="4354"/>
        <n v="4260"/>
        <n v="2800"/>
        <n v="2637"/>
        <n v="5651"/>
        <n v="2511"/>
        <n v="2448"/>
        <n v="3414"/>
        <n v="4039"/>
        <n v="5862"/>
        <n v="3077"/>
        <n v="5569"/>
        <n v="4513"/>
        <n v="2771"/>
        <n v="1079"/>
        <n v="3126"/>
        <n v="3650"/>
        <n v="5721"/>
        <n v="5759"/>
        <n v="2871"/>
        <n v="3571"/>
        <n v="3061"/>
        <n v="5336"/>
        <n v="5658"/>
        <n v="2697"/>
        <n v="5368"/>
        <n v="2706"/>
        <n v="3456"/>
        <n v="1914"/>
        <n v="1134"/>
        <n v="2935"/>
        <n v="4379"/>
        <n v="1328"/>
        <n v="4133"/>
        <n v="5370"/>
        <n v="4663"/>
        <n v="5151"/>
        <n v="1090"/>
        <n v="5746"/>
        <n v="3200"/>
        <n v="3586"/>
        <n v="3460"/>
        <n v="1347"/>
        <n v="2421"/>
        <n v="2939"/>
        <n v="4921"/>
        <n v="3580"/>
        <n v="5215"/>
        <n v="1369"/>
        <n v="1655"/>
        <n v="2192"/>
        <n v="5919"/>
        <n v="5986"/>
        <n v="2750"/>
        <n v="1381"/>
        <n v="2219"/>
        <n v="5041"/>
        <n v="4432"/>
        <n v="2761"/>
        <n v="3565"/>
        <n v="3096"/>
        <n v="3325"/>
        <n v="2563"/>
        <n v="2914"/>
        <n v="2832"/>
        <n v="5257"/>
        <n v="4378"/>
        <n v="3108"/>
        <n v="2133"/>
        <n v="1125"/>
        <n v="4375"/>
        <n v="5455"/>
        <n v="4649"/>
        <n v="4016"/>
        <n v="1211"/>
        <n v="4633"/>
        <n v="2488"/>
        <n v="5798"/>
        <n v="2918"/>
        <n v="1886"/>
        <n v="4431"/>
        <n v="1956"/>
        <n v="4059"/>
        <n v="2157"/>
        <n v="3353"/>
        <n v="4677"/>
        <n v="2059"/>
        <n v="5537"/>
        <n v="2987"/>
        <n v="5570"/>
        <n v="3948"/>
        <n v="4201"/>
        <n v="3592"/>
        <n v="4543"/>
        <n v="1813"/>
        <n v="4567"/>
        <n v="1830"/>
        <n v="3678"/>
        <n v="1782"/>
        <n v="2966"/>
        <n v="4746"/>
        <n v="3161"/>
        <n v="3600"/>
        <n v="4093"/>
        <n v="1981"/>
        <n v="3154"/>
        <n v="4876"/>
        <n v="5153"/>
        <n v="1720"/>
        <n v="5392"/>
        <n v="1698"/>
        <n v="3411"/>
        <n v="5558"/>
        <n v="2592"/>
        <n v="5214"/>
        <n v="5491"/>
        <n v="4594"/>
        <n v="1047"/>
        <n v="5517"/>
        <n v="4155"/>
        <n v="2798"/>
        <n v="4217"/>
        <n v="4327"/>
        <n v="2555"/>
        <n v="5150"/>
        <n v="5697"/>
        <n v="3192"/>
        <n v="2781"/>
        <n v="1093"/>
        <n v="2291"/>
        <n v="2962"/>
        <n v="3436"/>
        <n v="2342"/>
        <n v="5238"/>
        <n v="2823"/>
        <n v="1173"/>
        <n v="1465"/>
        <n v="1572"/>
        <n v="4084"/>
        <n v="4635"/>
        <n v="3705"/>
        <n v="5624"/>
        <n v="4157"/>
        <n v="3021"/>
        <n v="3573"/>
        <n v="4748"/>
        <n v="2293"/>
        <m/>
      </sharedItems>
    </cacheField>
    <cacheField name="PoczatekKoniec" numFmtId="0">
      <sharedItems containsBlank="1" count="230">
        <s v="OlsztynTorun"/>
        <s v="TorunPlock"/>
        <s v="PlockOstroleka"/>
        <s v="OstrolekaSuwalki"/>
        <s v="LomzaCiechanow"/>
        <s v="CiechanowLomza"/>
        <s v="LomzaKuznica Bialostocka"/>
        <s v="Kuznica BialostockaOstroleka"/>
        <s v="PoznanGubin"/>
        <s v="SkierniewiceTarnow"/>
        <s v="TarnowKatowice"/>
        <s v="RadomKonin"/>
        <s v="KoninTorun"/>
        <s v="OstrolekaOlsztyn"/>
        <s v="OlsztynCiechanow"/>
        <s v="CiechanowOlsztyn"/>
        <s v="OlsztynLomza"/>
        <s v="TorunPila"/>
        <s v="KolbaskowoSzczecin"/>
        <s v="SzczecinSwinoujscie"/>
        <s v="SwinoujscieSzczecin"/>
        <s v="SzczecinKostrzyn"/>
        <s v="KostrzynKolbaskowo"/>
        <s v="KolbaskowoGorzow Wielkopolski"/>
        <s v="Gorzow WielkopolskiPila"/>
        <s v="PilaPoznan"/>
        <s v="JakuszyceKalisz"/>
        <s v="KaliszPiotrkow Trybunalski"/>
        <s v="Piotrkow TrybunalskiKonin"/>
        <s v="GdanskTorun"/>
        <s v="PilaKoszalin"/>
        <s v="KoszalinPila"/>
        <s v="PilaCzestochowa"/>
        <s v="LomzaChyzne"/>
        <s v="KoszalinSwinoujscie"/>
        <s v="PilaTorun"/>
        <s v="TarnowKrosno"/>
        <s v="KatowicePiotrkow Trybunalski"/>
        <s v="PlockTorun"/>
        <s v="Kudowa-SloneJakuszyce"/>
        <s v="ElblagCiechanow"/>
        <s v="Kudowa-SloneOpole"/>
        <s v="OpoleBielsko-Biala"/>
        <s v="Bielsko-BialaZakopane"/>
        <s v="Piotrkow TrybunalskiPoznan"/>
        <s v="KoninBydgoszcz"/>
        <s v="BydgoszczWloclawek"/>
        <s v="WloclawekSkierniewice"/>
        <s v="SkierniewiceSieradz"/>
        <s v="Gorzow WielkopolskiWalbrzych"/>
        <s v="GubinKostrzyn"/>
        <s v="ZamoscMedyka"/>
        <s v="MedykaTarnobrzeg"/>
        <s v="TarnobrzegKielce"/>
        <s v="KrosnoTarnobrzeg"/>
        <s v="TarnobrzegRadom"/>
        <s v="RadomSkierniewice"/>
        <s v="SkierniewiceWloclawek"/>
        <s v="GubinGorzow Wielkopolski"/>
        <s v="Gorzow WielkopolskiZielona Gora"/>
        <s v="Zielona GoraPoznan"/>
        <s v="PoznanBydgoszcz"/>
        <s v="ChyzneBielsko-Biala"/>
        <s v="Bielsko-BialaChyzne"/>
        <s v="ChyzneCieszyn"/>
        <s v="BarwinekMedyka"/>
        <s v="MedykaZamosc"/>
        <s v="RzeszowZamosc"/>
        <s v="KoninWalbrzych"/>
        <s v="JakuszyceKostrzyn"/>
        <s v="KostrzynSzczecin"/>
        <s v="ZgorzelecWroclaw"/>
        <s v="OstrolekaKrakow"/>
        <s v="KrakowKielce"/>
        <s v="KielceKrakow"/>
        <s v="ZamoscBiala Podlaska"/>
        <s v="PrzemyslMedyka"/>
        <s v="WalbrzychOpole"/>
        <s v="SzczecinSieradz"/>
        <s v="PrzemyslBarwinek"/>
        <s v="BarwinekTarnow"/>
        <s v="ChalupkiCzestochowa"/>
        <s v="ZgorzelecSwiecko"/>
        <s v="SwieckoSzczecin"/>
        <s v="RadomPiotrkow Trybunalski"/>
        <s v="Piotrkow TrybunalskiRadom"/>
        <s v="Piotrkow TrybunalskiKalisz"/>
        <s v="KaliszPoznan"/>
        <s v="RadomWarszawa"/>
        <s v="WalbrzychKalisz"/>
        <s v="KaliszLodz"/>
        <s v="LodzKielce"/>
        <s v="Piotrkow TrybunalskiPrzemysl"/>
        <s v="WarszawaLegnica"/>
        <s v="LegnicaGubin"/>
        <s v="Piotrkow TrybunalskiWloclawek"/>
        <s v="ElblagKuznica Bialostocka"/>
        <s v="WarszawaKatowice"/>
        <s v="OpoleChalupki"/>
        <s v="OstrolekaSwiecko"/>
        <s v="SwieckoLegnica"/>
        <s v="LegnicaLeszno"/>
        <s v="LesznoJelenia Gora"/>
        <s v="Jelenia GoraOlszyna"/>
        <s v="OlszynaSwiecko"/>
        <s v="SiedlceLomza"/>
        <s v="HrebenneLublin"/>
        <s v="LublinRadom"/>
        <s v="RadomTarnobrzeg"/>
        <s v="TarnobrzegKrakow"/>
        <s v="Biala PodlaskaTarnobrzeg"/>
        <s v="KielceSieradz"/>
        <s v="ChelmTerespol"/>
        <s v="TerespolWarszawa"/>
        <s v="WarszawaLodz"/>
        <s v="LodzWloclawek"/>
        <s v="KrosnoZakopane"/>
        <s v="KielceTarnow"/>
        <s v="KatowiceZakopane"/>
        <s v="ZakopaneTarnow"/>
        <s v="GdanskSlupsk"/>
        <s v="SlupskGdansk"/>
        <s v="GdanskKoszalin"/>
        <s v="KoszalinKolbaskowo"/>
        <s v="KolbaskowoPila"/>
        <s v="GubinZgorzelec"/>
        <s v="LesznoKonin"/>
        <s v="KoninPlock"/>
        <s v="PlockKonin"/>
        <s v="KoninLodz"/>
        <s v="WloclawekKalisz"/>
        <s v="PoznanZielona Gora"/>
        <s v="PrzemyslGdansk"/>
        <s v="SuwalkiBialystok"/>
        <s v="SlupskElblag"/>
        <s v="ElblagSlupsk"/>
        <s v="ZamoscPrzemysl"/>
        <s v="Biala PodlaskaGorzow Wielkopolski"/>
        <s v="KatowiceSkierniewice"/>
        <s v="BarwinekSieradz"/>
        <s v="SieradzCzestochowa"/>
        <s v="CzestochowaLodz"/>
        <s v="Biala PodlaskaChelm"/>
        <s v="ChelmRadom"/>
        <s v="OstrolekaWarszawa"/>
        <s v="WarszawaSiedlce"/>
        <s v="Piotrkow TrybunalskiJakuszyce"/>
        <s v="KostrzynZielona Gora"/>
        <s v="LublinZielona Gora"/>
        <s v="PoznanPila"/>
        <s v="PilaKostrzyn"/>
        <s v="KostrzynGubin"/>
        <s v="OpoleKudowa-Slone"/>
        <s v="KielceKonin"/>
        <s v="PlockBydgoszcz"/>
        <s v="BydgoszczKonin"/>
        <s v="BezledyLomza"/>
        <s v="TarnobrzegPrzemysl"/>
        <s v="RadomLodz"/>
        <s v="TarnowBielsko-Biala"/>
        <s v="Bielsko-BialaNowy Sacz"/>
        <s v="Nowy SaczRzeszow"/>
        <s v="RzeszowLublin"/>
        <s v="Zielona GoraLegnica"/>
        <s v="CiechanowWarszawa"/>
        <s v="LublinTarnow"/>
        <s v="TarnowZakopane"/>
        <s v="ZakopaneBarwinek"/>
        <s v="LodzWarszawa"/>
        <s v="KoszalinSzczecin"/>
        <s v="CiechanowTorun"/>
        <s v="ElblagBydgoszcz"/>
        <s v="PlockBielsko-Biala"/>
        <s v="BarwinekLomza"/>
        <s v="GubinWarszawa"/>
        <s v="WarszawaRadom"/>
        <s v="WarszawaWalbrzych"/>
        <s v="ChalupkiWalbrzych"/>
        <s v="WalbrzychOlszyna"/>
        <s v="OlszynaKostrzyn"/>
        <s v="KostrzynZgorzelec"/>
        <s v="ZgorzelecZielona Gora"/>
        <s v="Zielona GoraKostrzyn"/>
        <s v="WloclawekCiechanow"/>
        <s v="LodzCzestochowa"/>
        <s v="CzestochowaSieradz"/>
        <s v="SieradzOpole"/>
        <s v="SieradzLeszno"/>
        <s v="LesznoLegnica"/>
        <s v="GdanskBydgoszcz"/>
        <s v="Gorzow WielkopolskiSzczecin"/>
        <s v="SwinoujsciePila"/>
        <s v="PlockPiotrkow Trybunalski"/>
        <s v="Piotrkow TrybunalskiWarszawa"/>
        <s v="TerespolLublin"/>
        <s v="LublinHrebenne"/>
        <s v="PrzemyslWarszawa"/>
        <s v="WarszawaCiechanow"/>
        <s v="CiechanowWloclawek"/>
        <s v="CiechanowOstroleka"/>
        <s v="Bielsko-BialaCieszyn"/>
        <s v="CieszynOpole"/>
        <s v="CzestochowaKielce"/>
        <s v="OpoleKatowice"/>
        <s v="LodzBialystok"/>
        <s v="BialystokSuwalki"/>
        <s v="SuwalkiOstroleka"/>
        <s v="PlockLublin"/>
        <s v="HrebenneMedyka"/>
        <s v="SlupskSzczecin"/>
        <s v="SzczecinPila"/>
        <s v="BydgoszczGdansk"/>
        <s v="SkierniewiceKudowa-Slone"/>
        <s v="LegnicaZielona Gora"/>
        <s v="CzestochowaBielsko-Biala"/>
        <s v="Bielsko-BialaChalupki"/>
        <s v="PrzemyslKielce"/>
        <s v="KielceTarnobrzeg"/>
        <s v="Bielsko-BialaWarszawa"/>
        <s v="WarszawaPlock"/>
        <s v="GubinSzczecin"/>
        <s v="KrakowCieszyn"/>
        <s v="ZakopaneKatowice"/>
        <s v="GdanskBezledy"/>
        <s v="OlsztynBielsko-Biala"/>
        <s v="Bielsko-BialaOpole"/>
        <s v="OpoleWalbrzych"/>
        <s v="WalbrzychZgorzelec"/>
        <s v="ZgorzelecGubin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673.892874537036" createdVersion="3" refreshedVersion="3" minRefreshableVersion="3" recordCount="301">
  <cacheSource type="worksheet">
    <worksheetSource ref="C1:D1048576" sheet="Arkusz1"/>
  </cacheSource>
  <cacheFields count="2">
    <cacheField name="Koniec" numFmtId="0">
      <sharedItems containsBlank="1" count="69">
        <s v="Torun"/>
        <s v="Plock"/>
        <s v="Ostroleka"/>
        <s v="Suwalki"/>
        <s v="Ciechanow"/>
        <s v="Lomza"/>
        <s v="Kuznica Bialostocka"/>
        <s v="Gubin"/>
        <s v="Tarnow"/>
        <s v="Katowice"/>
        <s v="Konin"/>
        <s v="Olsztyn"/>
        <s v="Pila"/>
        <s v="Szczecin"/>
        <s v="Swinoujscie"/>
        <s v="Kostrzyn"/>
        <s v="Kolbaskowo"/>
        <s v="Gorzow Wielkopolski"/>
        <s v="Poznan"/>
        <s v="Kalisz"/>
        <s v="Piotrkow Trybunalski"/>
        <s v="Koszalin"/>
        <s v="Czestochowa"/>
        <s v="Chyzne"/>
        <s v="Krosno"/>
        <s v="Jakuszyce"/>
        <s v="Opole"/>
        <s v="Bielsko-Biala"/>
        <s v="Zakopane"/>
        <s v="Bydgoszcz"/>
        <s v="Wloclawek"/>
        <s v="Skierniewice"/>
        <s v="Sieradz"/>
        <s v="Walbrzych"/>
        <s v="Medyka"/>
        <s v="Tarnobrzeg"/>
        <s v="Kielce"/>
        <s v="Radom"/>
        <s v="Zielona Gora"/>
        <s v="Cieszyn"/>
        <s v="Zamosc"/>
        <s v="Wroclaw"/>
        <s v="Krakow"/>
        <s v="Biala Podlaska"/>
        <s v="Barwinek"/>
        <s v="Swiecko"/>
        <s v="Warszawa"/>
        <s v="Lodz"/>
        <s v="Przemysl"/>
        <s v="Legnica"/>
        <s v="Chalupki"/>
        <s v="Leszno"/>
        <s v="Jelenia Gora"/>
        <s v="Olszyna"/>
        <s v="Lublin"/>
        <s v="Terespol"/>
        <s v="Slupsk"/>
        <s v="Gdansk"/>
        <s v="Zgorzelec"/>
        <s v="Bialystok"/>
        <s v="Elblag"/>
        <s v="Chelm"/>
        <s v="Siedlce"/>
        <s v="Kudowa-Slone"/>
        <s v="Nowy Sacz"/>
        <s v="Rzeszow"/>
        <s v="Hrebenne"/>
        <s v="Bezledy"/>
        <m/>
      </sharedItems>
    </cacheField>
    <cacheField name="Waga" numFmtId="0">
      <sharedItems containsString="0" containsBlank="1" containsNumber="1" containsInteger="1" minValue="1011" maxValue="5986" count="292">
        <n v="3527"/>
        <n v="3666"/>
        <n v="4888"/>
        <n v="1099"/>
        <n v="4881"/>
        <n v="5851"/>
        <n v="5963"/>
        <n v="1364"/>
        <n v="1245"/>
        <n v="3771"/>
        <n v="4522"/>
        <n v="4588"/>
        <n v="1952"/>
        <n v="3318"/>
        <n v="3106"/>
        <n v="5593"/>
        <n v="5983"/>
        <n v="5496"/>
        <n v="4572"/>
        <n v="4529"/>
        <n v="4981"/>
        <n v="3808"/>
        <n v="1359"/>
        <n v="2320"/>
        <n v="2607"/>
        <n v="3657"/>
        <n v="5671"/>
        <n v="4871"/>
        <n v="1686"/>
        <n v="5628"/>
        <n v="3295"/>
        <n v="5291"/>
        <n v="5838"/>
        <n v="3319"/>
        <n v="2152"/>
        <n v="3810"/>
        <n v="5713"/>
        <n v="4163"/>
        <n v="3216"/>
        <n v="5060"/>
        <n v="2446"/>
        <n v="3305"/>
        <n v="1743"/>
        <n v="4053"/>
        <n v="4905"/>
        <n v="1624"/>
        <n v="5326"/>
        <n v="4398"/>
        <n v="4494"/>
        <n v="2136"/>
        <n v="4481"/>
        <n v="1749"/>
        <n v="1203"/>
        <n v="4505"/>
        <n v="1454"/>
        <n v="2835"/>
        <n v="2338"/>
        <n v="4154"/>
        <n v="1767"/>
        <n v="2929"/>
        <n v="2151"/>
        <n v="2431"/>
        <n v="1168"/>
        <n v="4251"/>
        <n v="4347"/>
        <n v="5287"/>
        <n v="5177"/>
        <n v="3858"/>
        <n v="4637"/>
        <n v="5212"/>
        <n v="4422"/>
        <n v="2742"/>
        <n v="2100"/>
        <n v="5626"/>
        <n v="1629"/>
        <n v="4787"/>
        <n v="4678"/>
        <n v="5869"/>
        <n v="2678"/>
        <n v="3193"/>
        <n v="1011"/>
        <n v="3398"/>
        <n v="5416"/>
        <n v="3914"/>
        <n v="5805"/>
        <n v="4033"/>
        <n v="1021"/>
        <n v="5162"/>
        <n v="2050"/>
        <n v="5312"/>
        <n v="2443"/>
        <n v="1161"/>
        <n v="3435"/>
        <n v="3358"/>
        <n v="2719"/>
        <n v="1793"/>
        <n v="1858"/>
        <n v="4651"/>
        <n v="2608"/>
        <n v="3094"/>
        <n v="5288"/>
        <n v="5475"/>
        <n v="4863"/>
        <n v="5933"/>
        <n v="1730"/>
        <n v="3178"/>
        <n v="3983"/>
        <n v="3007"/>
        <n v="5832"/>
        <n v="3012"/>
        <n v="4508"/>
        <n v="1777"/>
        <n v="4788"/>
        <n v="3035"/>
        <n v="3380"/>
        <n v="5014"/>
        <n v="1852"/>
        <n v="5493"/>
        <n v="5560"/>
        <n v="2571"/>
        <n v="3348"/>
        <n v="2906"/>
        <n v="5660"/>
        <n v="2575"/>
        <n v="1676"/>
        <n v="1536"/>
        <n v="1996"/>
        <n v="4769"/>
        <n v="4542"/>
        <n v="2286"/>
        <n v="1504"/>
        <n v="3990"/>
        <n v="4569"/>
        <n v="3469"/>
        <n v="2498"/>
        <n v="4118"/>
        <n v="5847"/>
        <n v="2032"/>
        <n v="2735"/>
        <n v="5467"/>
        <n v="3691"/>
        <n v="3681"/>
        <n v="2256"/>
        <n v="4602"/>
        <n v="4354"/>
        <n v="4260"/>
        <n v="2800"/>
        <n v="2637"/>
        <n v="5651"/>
        <n v="2511"/>
        <n v="2448"/>
        <n v="3414"/>
        <n v="4039"/>
        <n v="5862"/>
        <n v="3077"/>
        <n v="5569"/>
        <n v="4513"/>
        <n v="2771"/>
        <n v="1079"/>
        <n v="3126"/>
        <n v="3650"/>
        <n v="5721"/>
        <n v="5759"/>
        <n v="2871"/>
        <n v="3571"/>
        <n v="3061"/>
        <n v="5336"/>
        <n v="5658"/>
        <n v="2697"/>
        <n v="5368"/>
        <n v="2706"/>
        <n v="3456"/>
        <n v="1914"/>
        <n v="1134"/>
        <n v="2935"/>
        <n v="4379"/>
        <n v="1328"/>
        <n v="4133"/>
        <n v="5370"/>
        <n v="4663"/>
        <n v="5151"/>
        <n v="1090"/>
        <n v="5746"/>
        <n v="3200"/>
        <n v="3586"/>
        <n v="3460"/>
        <n v="1347"/>
        <n v="2421"/>
        <n v="2939"/>
        <n v="4921"/>
        <n v="3580"/>
        <n v="5215"/>
        <n v="1369"/>
        <n v="1655"/>
        <n v="2192"/>
        <n v="5919"/>
        <n v="5986"/>
        <n v="2750"/>
        <n v="1381"/>
        <n v="2219"/>
        <n v="5041"/>
        <n v="4432"/>
        <n v="2761"/>
        <n v="3565"/>
        <n v="3096"/>
        <n v="3325"/>
        <n v="2563"/>
        <n v="2914"/>
        <n v="2832"/>
        <n v="5257"/>
        <n v="4378"/>
        <n v="3108"/>
        <n v="2133"/>
        <n v="1125"/>
        <n v="4375"/>
        <n v="5455"/>
        <n v="4649"/>
        <n v="4016"/>
        <n v="1211"/>
        <n v="4633"/>
        <n v="2488"/>
        <n v="5798"/>
        <n v="2918"/>
        <n v="1886"/>
        <n v="4431"/>
        <n v="1956"/>
        <n v="4059"/>
        <n v="2157"/>
        <n v="3353"/>
        <n v="4677"/>
        <n v="2059"/>
        <n v="5537"/>
        <n v="2987"/>
        <n v="5570"/>
        <n v="3948"/>
        <n v="4201"/>
        <n v="3592"/>
        <n v="4543"/>
        <n v="1813"/>
        <n v="4567"/>
        <n v="1830"/>
        <n v="3678"/>
        <n v="1782"/>
        <n v="2966"/>
        <n v="4746"/>
        <n v="3161"/>
        <n v="3600"/>
        <n v="4093"/>
        <n v="1981"/>
        <n v="3154"/>
        <n v="4876"/>
        <n v="5153"/>
        <n v="1720"/>
        <n v="5392"/>
        <n v="1698"/>
        <n v="3411"/>
        <n v="5558"/>
        <n v="2592"/>
        <n v="5214"/>
        <n v="5491"/>
        <n v="4594"/>
        <n v="1047"/>
        <n v="5517"/>
        <n v="4155"/>
        <n v="2798"/>
        <n v="4217"/>
        <n v="4327"/>
        <n v="2555"/>
        <n v="5150"/>
        <n v="5697"/>
        <n v="3192"/>
        <n v="2781"/>
        <n v="1093"/>
        <n v="2291"/>
        <n v="2962"/>
        <n v="3436"/>
        <n v="2342"/>
        <n v="5238"/>
        <n v="2823"/>
        <n v="1173"/>
        <n v="1465"/>
        <n v="1572"/>
        <n v="4084"/>
        <n v="4635"/>
        <n v="3705"/>
        <n v="5624"/>
        <n v="4157"/>
        <n v="3021"/>
        <n v="3573"/>
        <n v="4748"/>
        <n v="229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3"/>
  </r>
  <r>
    <x v="9"/>
    <x v="8"/>
  </r>
  <r>
    <x v="10"/>
    <x v="9"/>
  </r>
  <r>
    <x v="11"/>
    <x v="10"/>
  </r>
  <r>
    <x v="12"/>
    <x v="11"/>
  </r>
  <r>
    <x v="13"/>
    <x v="12"/>
  </r>
  <r>
    <x v="14"/>
    <x v="7"/>
  </r>
  <r>
    <x v="15"/>
    <x v="13"/>
  </r>
  <r>
    <x v="16"/>
    <x v="14"/>
  </r>
  <r>
    <x v="17"/>
    <x v="15"/>
  </r>
  <r>
    <x v="18"/>
    <x v="16"/>
  </r>
  <r>
    <x v="19"/>
    <x v="4"/>
  </r>
  <r>
    <x v="20"/>
    <x v="15"/>
  </r>
  <r>
    <x v="21"/>
    <x v="0"/>
  </r>
  <r>
    <x v="22"/>
    <x v="17"/>
  </r>
  <r>
    <x v="23"/>
    <x v="18"/>
  </r>
  <r>
    <x v="24"/>
    <x v="19"/>
  </r>
  <r>
    <x v="25"/>
    <x v="20"/>
  </r>
  <r>
    <x v="26"/>
    <x v="21"/>
  </r>
  <r>
    <x v="27"/>
    <x v="22"/>
  </r>
  <r>
    <x v="28"/>
    <x v="23"/>
  </r>
  <r>
    <x v="29"/>
    <x v="24"/>
  </r>
  <r>
    <x v="30"/>
    <x v="25"/>
  </r>
  <r>
    <x v="31"/>
    <x v="26"/>
  </r>
  <r>
    <x v="32"/>
    <x v="27"/>
  </r>
  <r>
    <x v="33"/>
    <x v="28"/>
  </r>
  <r>
    <x v="34"/>
    <x v="29"/>
  </r>
  <r>
    <x v="35"/>
    <x v="17"/>
  </r>
  <r>
    <x v="36"/>
    <x v="30"/>
  </r>
  <r>
    <x v="37"/>
    <x v="31"/>
  </r>
  <r>
    <x v="38"/>
    <x v="32"/>
  </r>
  <r>
    <x v="39"/>
    <x v="33"/>
  </r>
  <r>
    <x v="40"/>
    <x v="34"/>
  </r>
  <r>
    <x v="41"/>
    <x v="20"/>
  </r>
  <r>
    <x v="42"/>
    <x v="35"/>
  </r>
  <r>
    <x v="43"/>
    <x v="36"/>
  </r>
  <r>
    <x v="44"/>
    <x v="37"/>
  </r>
  <r>
    <x v="45"/>
    <x v="38"/>
  </r>
  <r>
    <x v="46"/>
    <x v="39"/>
  </r>
  <r>
    <x v="47"/>
    <x v="40"/>
  </r>
  <r>
    <x v="48"/>
    <x v="41"/>
  </r>
  <r>
    <x v="49"/>
    <x v="42"/>
  </r>
  <r>
    <x v="50"/>
    <x v="43"/>
  </r>
  <r>
    <x v="51"/>
    <x v="44"/>
  </r>
  <r>
    <x v="52"/>
    <x v="28"/>
  </r>
  <r>
    <x v="53"/>
    <x v="45"/>
  </r>
  <r>
    <x v="54"/>
    <x v="46"/>
  </r>
  <r>
    <x v="55"/>
    <x v="47"/>
  </r>
  <r>
    <x v="56"/>
    <x v="48"/>
  </r>
  <r>
    <x v="57"/>
    <x v="49"/>
  </r>
  <r>
    <x v="58"/>
    <x v="50"/>
  </r>
  <r>
    <x v="59"/>
    <x v="51"/>
  </r>
  <r>
    <x v="60"/>
    <x v="52"/>
  </r>
  <r>
    <x v="61"/>
    <x v="53"/>
  </r>
  <r>
    <x v="62"/>
    <x v="54"/>
  </r>
  <r>
    <x v="63"/>
    <x v="55"/>
  </r>
  <r>
    <x v="64"/>
    <x v="56"/>
  </r>
  <r>
    <x v="65"/>
    <x v="57"/>
  </r>
  <r>
    <x v="66"/>
    <x v="10"/>
  </r>
  <r>
    <x v="67"/>
    <x v="58"/>
  </r>
  <r>
    <x v="68"/>
    <x v="59"/>
  </r>
  <r>
    <x v="69"/>
    <x v="60"/>
  </r>
  <r>
    <x v="3"/>
    <x v="61"/>
  </r>
  <r>
    <x v="70"/>
    <x v="46"/>
  </r>
  <r>
    <x v="71"/>
    <x v="62"/>
  </r>
  <r>
    <x v="72"/>
    <x v="63"/>
  </r>
  <r>
    <x v="73"/>
    <x v="62"/>
  </r>
  <r>
    <x v="74"/>
    <x v="63"/>
  </r>
  <r>
    <x v="75"/>
    <x v="64"/>
  </r>
  <r>
    <x v="76"/>
    <x v="65"/>
  </r>
  <r>
    <x v="77"/>
    <x v="66"/>
  </r>
  <r>
    <x v="78"/>
    <x v="67"/>
  </r>
  <r>
    <x v="79"/>
    <x v="68"/>
  </r>
  <r>
    <x v="80"/>
    <x v="69"/>
  </r>
  <r>
    <x v="81"/>
    <x v="70"/>
  </r>
  <r>
    <x v="82"/>
    <x v="71"/>
  </r>
  <r>
    <x v="83"/>
    <x v="72"/>
  </r>
  <r>
    <x v="84"/>
    <x v="73"/>
  </r>
  <r>
    <x v="85"/>
    <x v="74"/>
  </r>
  <r>
    <x v="86"/>
    <x v="75"/>
  </r>
  <r>
    <x v="87"/>
    <x v="76"/>
  </r>
  <r>
    <x v="88"/>
    <x v="66"/>
  </r>
  <r>
    <x v="89"/>
    <x v="77"/>
  </r>
  <r>
    <x v="90"/>
    <x v="78"/>
  </r>
  <r>
    <x v="91"/>
    <x v="79"/>
  </r>
  <r>
    <x v="92"/>
    <x v="80"/>
  </r>
  <r>
    <x v="93"/>
    <x v="81"/>
  </r>
  <r>
    <x v="94"/>
    <x v="82"/>
  </r>
  <r>
    <x v="95"/>
    <x v="83"/>
  </r>
  <r>
    <x v="96"/>
    <x v="84"/>
  </r>
  <r>
    <x v="97"/>
    <x v="85"/>
  </r>
  <r>
    <x v="59"/>
    <x v="84"/>
  </r>
  <r>
    <x v="98"/>
    <x v="86"/>
  </r>
  <r>
    <x v="99"/>
    <x v="87"/>
  </r>
  <r>
    <x v="100"/>
    <x v="88"/>
  </r>
  <r>
    <x v="2"/>
    <x v="89"/>
  </r>
  <r>
    <x v="101"/>
    <x v="90"/>
  </r>
  <r>
    <x v="102"/>
    <x v="91"/>
  </r>
  <r>
    <x v="103"/>
    <x v="92"/>
  </r>
  <r>
    <x v="104"/>
    <x v="93"/>
  </r>
  <r>
    <x v="105"/>
    <x v="94"/>
  </r>
  <r>
    <x v="106"/>
    <x v="95"/>
  </r>
  <r>
    <x v="107"/>
    <x v="96"/>
  </r>
  <r>
    <x v="108"/>
    <x v="97"/>
  </r>
  <r>
    <x v="109"/>
    <x v="41"/>
  </r>
  <r>
    <x v="110"/>
    <x v="98"/>
  </r>
  <r>
    <x v="111"/>
    <x v="99"/>
  </r>
  <r>
    <x v="112"/>
    <x v="100"/>
  </r>
  <r>
    <x v="113"/>
    <x v="101"/>
  </r>
  <r>
    <x v="114"/>
    <x v="102"/>
  </r>
  <r>
    <x v="115"/>
    <x v="103"/>
  </r>
  <r>
    <x v="116"/>
    <x v="104"/>
  </r>
  <r>
    <x v="117"/>
    <x v="105"/>
  </r>
  <r>
    <x v="118"/>
    <x v="67"/>
  </r>
  <r>
    <x v="119"/>
    <x v="106"/>
  </r>
  <r>
    <x v="120"/>
    <x v="107"/>
  </r>
  <r>
    <x v="121"/>
    <x v="108"/>
  </r>
  <r>
    <x v="122"/>
    <x v="109"/>
  </r>
  <r>
    <x v="123"/>
    <x v="84"/>
  </r>
  <r>
    <x v="124"/>
    <x v="110"/>
  </r>
  <r>
    <x v="125"/>
    <x v="53"/>
  </r>
  <r>
    <x v="126"/>
    <x v="111"/>
  </r>
  <r>
    <x v="127"/>
    <x v="112"/>
  </r>
  <r>
    <x v="128"/>
    <x v="113"/>
  </r>
  <r>
    <x v="129"/>
    <x v="114"/>
  </r>
  <r>
    <x v="130"/>
    <x v="115"/>
  </r>
  <r>
    <x v="131"/>
    <x v="116"/>
  </r>
  <r>
    <x v="132"/>
    <x v="117"/>
  </r>
  <r>
    <x v="133"/>
    <x v="10"/>
  </r>
  <r>
    <x v="134"/>
    <x v="118"/>
  </r>
  <r>
    <x v="135"/>
    <x v="119"/>
  </r>
  <r>
    <x v="136"/>
    <x v="120"/>
  </r>
  <r>
    <x v="137"/>
    <x v="121"/>
  </r>
  <r>
    <x v="138"/>
    <x v="122"/>
  </r>
  <r>
    <x v="139"/>
    <x v="123"/>
  </r>
  <r>
    <x v="140"/>
    <x v="124"/>
  </r>
  <r>
    <x v="141"/>
    <x v="125"/>
  </r>
  <r>
    <x v="142"/>
    <x v="126"/>
  </r>
  <r>
    <x v="143"/>
    <x v="127"/>
  </r>
  <r>
    <x v="144"/>
    <x v="128"/>
  </r>
  <r>
    <x v="145"/>
    <x v="129"/>
  </r>
  <r>
    <x v="146"/>
    <x v="46"/>
  </r>
  <r>
    <x v="147"/>
    <x v="130"/>
  </r>
  <r>
    <x v="148"/>
    <x v="87"/>
  </r>
  <r>
    <x v="149"/>
    <x v="131"/>
  </r>
  <r>
    <x v="150"/>
    <x v="132"/>
  </r>
  <r>
    <x v="151"/>
    <x v="133"/>
  </r>
  <r>
    <x v="152"/>
    <x v="134"/>
  </r>
  <r>
    <x v="153"/>
    <x v="135"/>
  </r>
  <r>
    <x v="154"/>
    <x v="136"/>
  </r>
  <r>
    <x v="155"/>
    <x v="137"/>
  </r>
  <r>
    <x v="156"/>
    <x v="59"/>
  </r>
  <r>
    <x v="157"/>
    <x v="138"/>
  </r>
  <r>
    <x v="158"/>
    <x v="139"/>
  </r>
  <r>
    <x v="159"/>
    <x v="140"/>
  </r>
  <r>
    <x v="160"/>
    <x v="141"/>
  </r>
  <r>
    <x v="161"/>
    <x v="142"/>
  </r>
  <r>
    <x v="162"/>
    <x v="143"/>
  </r>
  <r>
    <x v="163"/>
    <x v="88"/>
  </r>
  <r>
    <x v="164"/>
    <x v="2"/>
  </r>
  <r>
    <x v="165"/>
    <x v="144"/>
  </r>
  <r>
    <x v="166"/>
    <x v="145"/>
  </r>
  <r>
    <x v="167"/>
    <x v="146"/>
  </r>
  <r>
    <x v="168"/>
    <x v="69"/>
  </r>
  <r>
    <x v="169"/>
    <x v="147"/>
  </r>
  <r>
    <x v="170"/>
    <x v="60"/>
  </r>
  <r>
    <x v="171"/>
    <x v="148"/>
  </r>
  <r>
    <x v="172"/>
    <x v="60"/>
  </r>
  <r>
    <x v="173"/>
    <x v="149"/>
  </r>
  <r>
    <x v="174"/>
    <x v="150"/>
  </r>
  <r>
    <x v="175"/>
    <x v="151"/>
  </r>
  <r>
    <x v="176"/>
    <x v="152"/>
  </r>
  <r>
    <x v="177"/>
    <x v="121"/>
  </r>
  <r>
    <x v="178"/>
    <x v="153"/>
  </r>
  <r>
    <x v="179"/>
    <x v="127"/>
  </r>
  <r>
    <x v="180"/>
    <x v="154"/>
  </r>
  <r>
    <x v="113"/>
    <x v="155"/>
  </r>
  <r>
    <x v="181"/>
    <x v="156"/>
  </r>
  <r>
    <x v="182"/>
    <x v="6"/>
  </r>
  <r>
    <x v="183"/>
    <x v="157"/>
  </r>
  <r>
    <x v="184"/>
    <x v="79"/>
  </r>
  <r>
    <x v="185"/>
    <x v="80"/>
  </r>
  <r>
    <x v="186"/>
    <x v="143"/>
  </r>
  <r>
    <x v="187"/>
    <x v="158"/>
  </r>
  <r>
    <x v="188"/>
    <x v="91"/>
  </r>
  <r>
    <x v="189"/>
    <x v="117"/>
  </r>
  <r>
    <x v="190"/>
    <x v="159"/>
  </r>
  <r>
    <x v="191"/>
    <x v="160"/>
  </r>
  <r>
    <x v="192"/>
    <x v="161"/>
  </r>
  <r>
    <x v="193"/>
    <x v="162"/>
  </r>
  <r>
    <x v="194"/>
    <x v="163"/>
  </r>
  <r>
    <x v="195"/>
    <x v="164"/>
  </r>
  <r>
    <x v="196"/>
    <x v="165"/>
  </r>
  <r>
    <x v="197"/>
    <x v="166"/>
  </r>
  <r>
    <x v="198"/>
    <x v="167"/>
  </r>
  <r>
    <x v="199"/>
    <x v="168"/>
  </r>
  <r>
    <x v="200"/>
    <x v="145"/>
  </r>
  <r>
    <x v="201"/>
    <x v="169"/>
  </r>
  <r>
    <x v="202"/>
    <x v="14"/>
  </r>
  <r>
    <x v="174"/>
    <x v="170"/>
  </r>
  <r>
    <x v="203"/>
    <x v="171"/>
  </r>
  <r>
    <x v="204"/>
    <x v="172"/>
  </r>
  <r>
    <x v="205"/>
    <x v="173"/>
  </r>
  <r>
    <x v="206"/>
    <x v="174"/>
  </r>
  <r>
    <x v="207"/>
    <x v="175"/>
  </r>
  <r>
    <x v="208"/>
    <x v="84"/>
  </r>
  <r>
    <x v="209"/>
    <x v="176"/>
  </r>
  <r>
    <x v="16"/>
    <x v="177"/>
  </r>
  <r>
    <x v="210"/>
    <x v="178"/>
  </r>
  <r>
    <x v="211"/>
    <x v="179"/>
  </r>
  <r>
    <x v="212"/>
    <x v="180"/>
  </r>
  <r>
    <x v="213"/>
    <x v="181"/>
  </r>
  <r>
    <x v="214"/>
    <x v="182"/>
  </r>
  <r>
    <x v="215"/>
    <x v="183"/>
  </r>
  <r>
    <x v="216"/>
    <x v="86"/>
  </r>
  <r>
    <x v="217"/>
    <x v="90"/>
  </r>
  <r>
    <x v="218"/>
    <x v="184"/>
  </r>
  <r>
    <x v="219"/>
    <x v="185"/>
  </r>
  <r>
    <x v="220"/>
    <x v="186"/>
  </r>
  <r>
    <x v="221"/>
    <x v="152"/>
  </r>
  <r>
    <x v="222"/>
    <x v="187"/>
  </r>
  <r>
    <x v="223"/>
    <x v="188"/>
  </r>
  <r>
    <x v="224"/>
    <x v="121"/>
  </r>
  <r>
    <x v="225"/>
    <x v="189"/>
  </r>
  <r>
    <x v="226"/>
    <x v="58"/>
  </r>
  <r>
    <x v="227"/>
    <x v="190"/>
  </r>
  <r>
    <x v="228"/>
    <x v="19"/>
  </r>
  <r>
    <x v="229"/>
    <x v="191"/>
  </r>
  <r>
    <x v="230"/>
    <x v="150"/>
  </r>
  <r>
    <x v="231"/>
    <x v="192"/>
  </r>
  <r>
    <x v="232"/>
    <x v="193"/>
  </r>
  <r>
    <x v="233"/>
    <x v="194"/>
  </r>
  <r>
    <x v="234"/>
    <x v="195"/>
  </r>
  <r>
    <x v="235"/>
    <x v="196"/>
  </r>
  <r>
    <x v="236"/>
    <x v="197"/>
  </r>
  <r>
    <x v="237"/>
    <x v="198"/>
  </r>
  <r>
    <x v="238"/>
    <x v="199"/>
  </r>
  <r>
    <x v="239"/>
    <x v="200"/>
  </r>
  <r>
    <x v="240"/>
    <x v="201"/>
  </r>
  <r>
    <x v="241"/>
    <x v="98"/>
  </r>
  <r>
    <x v="242"/>
    <x v="159"/>
  </r>
  <r>
    <x v="243"/>
    <x v="15"/>
  </r>
  <r>
    <x v="244"/>
    <x v="202"/>
  </r>
  <r>
    <x v="245"/>
    <x v="203"/>
  </r>
  <r>
    <x v="246"/>
    <x v="204"/>
  </r>
  <r>
    <x v="247"/>
    <x v="205"/>
  </r>
  <r>
    <x v="248"/>
    <x v="206"/>
  </r>
  <r>
    <x v="249"/>
    <x v="13"/>
  </r>
  <r>
    <x v="250"/>
    <x v="207"/>
  </r>
  <r>
    <x v="251"/>
    <x v="195"/>
  </r>
  <r>
    <x v="252"/>
    <x v="208"/>
  </r>
  <r>
    <x v="253"/>
    <x v="66"/>
  </r>
  <r>
    <x v="254"/>
    <x v="209"/>
  </r>
  <r>
    <x v="255"/>
    <x v="210"/>
  </r>
  <r>
    <x v="256"/>
    <x v="25"/>
  </r>
  <r>
    <x v="257"/>
    <x v="61"/>
  </r>
  <r>
    <x v="258"/>
    <x v="211"/>
  </r>
  <r>
    <x v="259"/>
    <x v="189"/>
  </r>
  <r>
    <x v="260"/>
    <x v="212"/>
  </r>
  <r>
    <x v="261"/>
    <x v="41"/>
  </r>
  <r>
    <x v="262"/>
    <x v="174"/>
  </r>
  <r>
    <x v="263"/>
    <x v="197"/>
  </r>
  <r>
    <x v="264"/>
    <x v="213"/>
  </r>
  <r>
    <x v="265"/>
    <x v="163"/>
  </r>
  <r>
    <x v="266"/>
    <x v="213"/>
  </r>
  <r>
    <x v="267"/>
    <x v="214"/>
  </r>
  <r>
    <x v="268"/>
    <x v="215"/>
  </r>
  <r>
    <x v="269"/>
    <x v="216"/>
  </r>
  <r>
    <x v="270"/>
    <x v="217"/>
  </r>
  <r>
    <x v="271"/>
    <x v="218"/>
  </r>
  <r>
    <x v="272"/>
    <x v="219"/>
  </r>
  <r>
    <x v="273"/>
    <x v="128"/>
  </r>
  <r>
    <x v="274"/>
    <x v="220"/>
  </r>
  <r>
    <x v="188"/>
    <x v="1"/>
  </r>
  <r>
    <x v="20"/>
    <x v="128"/>
  </r>
  <r>
    <x v="275"/>
    <x v="129"/>
  </r>
  <r>
    <x v="276"/>
    <x v="91"/>
  </r>
  <r>
    <x v="248"/>
    <x v="74"/>
  </r>
  <r>
    <x v="277"/>
    <x v="221"/>
  </r>
  <r>
    <x v="278"/>
    <x v="201"/>
  </r>
  <r>
    <x v="279"/>
    <x v="42"/>
  </r>
  <r>
    <x v="280"/>
    <x v="43"/>
  </r>
  <r>
    <x v="281"/>
    <x v="222"/>
  </r>
  <r>
    <x v="282"/>
    <x v="118"/>
  </r>
  <r>
    <x v="283"/>
    <x v="220"/>
  </r>
  <r>
    <x v="284"/>
    <x v="223"/>
  </r>
  <r>
    <x v="285"/>
    <x v="224"/>
  </r>
  <r>
    <x v="286"/>
    <x v="225"/>
  </r>
  <r>
    <x v="287"/>
    <x v="226"/>
  </r>
  <r>
    <x v="288"/>
    <x v="227"/>
  </r>
  <r>
    <x v="289"/>
    <x v="228"/>
  </r>
  <r>
    <x v="290"/>
    <x v="15"/>
  </r>
  <r>
    <x v="291"/>
    <x v="229"/>
  </r>
  <r>
    <x v="291"/>
    <x v="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2"/>
    <x v="7"/>
  </r>
  <r>
    <x v="3"/>
    <x v="8"/>
  </r>
  <r>
    <x v="7"/>
    <x v="9"/>
  </r>
  <r>
    <x v="8"/>
    <x v="10"/>
  </r>
  <r>
    <x v="9"/>
    <x v="11"/>
  </r>
  <r>
    <x v="10"/>
    <x v="12"/>
  </r>
  <r>
    <x v="0"/>
    <x v="13"/>
  </r>
  <r>
    <x v="2"/>
    <x v="14"/>
  </r>
  <r>
    <x v="11"/>
    <x v="15"/>
  </r>
  <r>
    <x v="4"/>
    <x v="16"/>
  </r>
  <r>
    <x v="11"/>
    <x v="17"/>
  </r>
  <r>
    <x v="5"/>
    <x v="18"/>
  </r>
  <r>
    <x v="4"/>
    <x v="19"/>
  </r>
  <r>
    <x v="11"/>
    <x v="20"/>
  </r>
  <r>
    <x v="0"/>
    <x v="21"/>
  </r>
  <r>
    <x v="12"/>
    <x v="22"/>
  </r>
  <r>
    <x v="13"/>
    <x v="23"/>
  </r>
  <r>
    <x v="14"/>
    <x v="24"/>
  </r>
  <r>
    <x v="13"/>
    <x v="25"/>
  </r>
  <r>
    <x v="15"/>
    <x v="26"/>
  </r>
  <r>
    <x v="16"/>
    <x v="27"/>
  </r>
  <r>
    <x v="17"/>
    <x v="28"/>
  </r>
  <r>
    <x v="12"/>
    <x v="29"/>
  </r>
  <r>
    <x v="18"/>
    <x v="30"/>
  </r>
  <r>
    <x v="19"/>
    <x v="31"/>
  </r>
  <r>
    <x v="20"/>
    <x v="32"/>
  </r>
  <r>
    <x v="10"/>
    <x v="33"/>
  </r>
  <r>
    <x v="0"/>
    <x v="34"/>
  </r>
  <r>
    <x v="12"/>
    <x v="35"/>
  </r>
  <r>
    <x v="21"/>
    <x v="36"/>
  </r>
  <r>
    <x v="12"/>
    <x v="37"/>
  </r>
  <r>
    <x v="22"/>
    <x v="38"/>
  </r>
  <r>
    <x v="23"/>
    <x v="39"/>
  </r>
  <r>
    <x v="14"/>
    <x v="40"/>
  </r>
  <r>
    <x v="13"/>
    <x v="41"/>
  </r>
  <r>
    <x v="0"/>
    <x v="42"/>
  </r>
  <r>
    <x v="24"/>
    <x v="43"/>
  </r>
  <r>
    <x v="20"/>
    <x v="44"/>
  </r>
  <r>
    <x v="0"/>
    <x v="45"/>
  </r>
  <r>
    <x v="25"/>
    <x v="46"/>
  </r>
  <r>
    <x v="4"/>
    <x v="47"/>
  </r>
  <r>
    <x v="26"/>
    <x v="48"/>
  </r>
  <r>
    <x v="27"/>
    <x v="49"/>
  </r>
  <r>
    <x v="28"/>
    <x v="50"/>
  </r>
  <r>
    <x v="18"/>
    <x v="51"/>
  </r>
  <r>
    <x v="10"/>
    <x v="52"/>
  </r>
  <r>
    <x v="29"/>
    <x v="53"/>
  </r>
  <r>
    <x v="30"/>
    <x v="54"/>
  </r>
  <r>
    <x v="31"/>
    <x v="55"/>
  </r>
  <r>
    <x v="32"/>
    <x v="56"/>
  </r>
  <r>
    <x v="33"/>
    <x v="57"/>
  </r>
  <r>
    <x v="15"/>
    <x v="58"/>
  </r>
  <r>
    <x v="34"/>
    <x v="59"/>
  </r>
  <r>
    <x v="35"/>
    <x v="60"/>
  </r>
  <r>
    <x v="36"/>
    <x v="61"/>
  </r>
  <r>
    <x v="35"/>
    <x v="62"/>
  </r>
  <r>
    <x v="37"/>
    <x v="63"/>
  </r>
  <r>
    <x v="31"/>
    <x v="64"/>
  </r>
  <r>
    <x v="30"/>
    <x v="65"/>
  </r>
  <r>
    <x v="9"/>
    <x v="66"/>
  </r>
  <r>
    <x v="17"/>
    <x v="67"/>
  </r>
  <r>
    <x v="38"/>
    <x v="68"/>
  </r>
  <r>
    <x v="18"/>
    <x v="69"/>
  </r>
  <r>
    <x v="29"/>
    <x v="3"/>
  </r>
  <r>
    <x v="30"/>
    <x v="70"/>
  </r>
  <r>
    <x v="27"/>
    <x v="71"/>
  </r>
  <r>
    <x v="23"/>
    <x v="72"/>
  </r>
  <r>
    <x v="27"/>
    <x v="73"/>
  </r>
  <r>
    <x v="23"/>
    <x v="74"/>
  </r>
  <r>
    <x v="39"/>
    <x v="75"/>
  </r>
  <r>
    <x v="34"/>
    <x v="76"/>
  </r>
  <r>
    <x v="40"/>
    <x v="77"/>
  </r>
  <r>
    <x v="40"/>
    <x v="78"/>
  </r>
  <r>
    <x v="33"/>
    <x v="79"/>
  </r>
  <r>
    <x v="15"/>
    <x v="80"/>
  </r>
  <r>
    <x v="13"/>
    <x v="81"/>
  </r>
  <r>
    <x v="41"/>
    <x v="82"/>
  </r>
  <r>
    <x v="42"/>
    <x v="83"/>
  </r>
  <r>
    <x v="36"/>
    <x v="84"/>
  </r>
  <r>
    <x v="42"/>
    <x v="85"/>
  </r>
  <r>
    <x v="43"/>
    <x v="86"/>
  </r>
  <r>
    <x v="34"/>
    <x v="87"/>
  </r>
  <r>
    <x v="40"/>
    <x v="88"/>
  </r>
  <r>
    <x v="26"/>
    <x v="89"/>
  </r>
  <r>
    <x v="32"/>
    <x v="90"/>
  </r>
  <r>
    <x v="44"/>
    <x v="91"/>
  </r>
  <r>
    <x v="8"/>
    <x v="92"/>
  </r>
  <r>
    <x v="22"/>
    <x v="93"/>
  </r>
  <r>
    <x v="45"/>
    <x v="94"/>
  </r>
  <r>
    <x v="13"/>
    <x v="95"/>
  </r>
  <r>
    <x v="20"/>
    <x v="96"/>
  </r>
  <r>
    <x v="37"/>
    <x v="97"/>
  </r>
  <r>
    <x v="20"/>
    <x v="59"/>
  </r>
  <r>
    <x v="19"/>
    <x v="98"/>
  </r>
  <r>
    <x v="18"/>
    <x v="99"/>
  </r>
  <r>
    <x v="46"/>
    <x v="100"/>
  </r>
  <r>
    <x v="19"/>
    <x v="2"/>
  </r>
  <r>
    <x v="47"/>
    <x v="101"/>
  </r>
  <r>
    <x v="36"/>
    <x v="102"/>
  </r>
  <r>
    <x v="48"/>
    <x v="103"/>
  </r>
  <r>
    <x v="49"/>
    <x v="104"/>
  </r>
  <r>
    <x v="7"/>
    <x v="105"/>
  </r>
  <r>
    <x v="30"/>
    <x v="106"/>
  </r>
  <r>
    <x v="6"/>
    <x v="107"/>
  </r>
  <r>
    <x v="9"/>
    <x v="108"/>
  </r>
  <r>
    <x v="26"/>
    <x v="109"/>
  </r>
  <r>
    <x v="50"/>
    <x v="110"/>
  </r>
  <r>
    <x v="45"/>
    <x v="111"/>
  </r>
  <r>
    <x v="49"/>
    <x v="112"/>
  </r>
  <r>
    <x v="51"/>
    <x v="113"/>
  </r>
  <r>
    <x v="52"/>
    <x v="114"/>
  </r>
  <r>
    <x v="53"/>
    <x v="115"/>
  </r>
  <r>
    <x v="45"/>
    <x v="116"/>
  </r>
  <r>
    <x v="5"/>
    <x v="117"/>
  </r>
  <r>
    <x v="40"/>
    <x v="118"/>
  </r>
  <r>
    <x v="54"/>
    <x v="119"/>
  </r>
  <r>
    <x v="37"/>
    <x v="120"/>
  </r>
  <r>
    <x v="35"/>
    <x v="121"/>
  </r>
  <r>
    <x v="42"/>
    <x v="122"/>
  </r>
  <r>
    <x v="20"/>
    <x v="123"/>
  </r>
  <r>
    <x v="35"/>
    <x v="124"/>
  </r>
  <r>
    <x v="36"/>
    <x v="125"/>
  </r>
  <r>
    <x v="32"/>
    <x v="126"/>
  </r>
  <r>
    <x v="55"/>
    <x v="127"/>
  </r>
  <r>
    <x v="46"/>
    <x v="128"/>
  </r>
  <r>
    <x v="47"/>
    <x v="129"/>
  </r>
  <r>
    <x v="30"/>
    <x v="130"/>
  </r>
  <r>
    <x v="28"/>
    <x v="131"/>
  </r>
  <r>
    <x v="8"/>
    <x v="132"/>
  </r>
  <r>
    <x v="9"/>
    <x v="133"/>
  </r>
  <r>
    <x v="28"/>
    <x v="134"/>
  </r>
  <r>
    <x v="8"/>
    <x v="135"/>
  </r>
  <r>
    <x v="56"/>
    <x v="136"/>
  </r>
  <r>
    <x v="57"/>
    <x v="137"/>
  </r>
  <r>
    <x v="21"/>
    <x v="138"/>
  </r>
  <r>
    <x v="16"/>
    <x v="139"/>
  </r>
  <r>
    <x v="12"/>
    <x v="140"/>
  </r>
  <r>
    <x v="58"/>
    <x v="141"/>
  </r>
  <r>
    <x v="10"/>
    <x v="142"/>
  </r>
  <r>
    <x v="1"/>
    <x v="143"/>
  </r>
  <r>
    <x v="10"/>
    <x v="144"/>
  </r>
  <r>
    <x v="47"/>
    <x v="145"/>
  </r>
  <r>
    <x v="30"/>
    <x v="146"/>
  </r>
  <r>
    <x v="19"/>
    <x v="147"/>
  </r>
  <r>
    <x v="18"/>
    <x v="148"/>
  </r>
  <r>
    <x v="38"/>
    <x v="149"/>
  </r>
  <r>
    <x v="57"/>
    <x v="150"/>
  </r>
  <r>
    <x v="59"/>
    <x v="151"/>
  </r>
  <r>
    <x v="60"/>
    <x v="152"/>
  </r>
  <r>
    <x v="56"/>
    <x v="153"/>
  </r>
  <r>
    <x v="48"/>
    <x v="154"/>
  </r>
  <r>
    <x v="17"/>
    <x v="155"/>
  </r>
  <r>
    <x v="38"/>
    <x v="156"/>
  </r>
  <r>
    <x v="31"/>
    <x v="157"/>
  </r>
  <r>
    <x v="32"/>
    <x v="158"/>
  </r>
  <r>
    <x v="22"/>
    <x v="159"/>
  </r>
  <r>
    <x v="47"/>
    <x v="160"/>
  </r>
  <r>
    <x v="61"/>
    <x v="161"/>
  </r>
  <r>
    <x v="37"/>
    <x v="162"/>
  </r>
  <r>
    <x v="46"/>
    <x v="163"/>
  </r>
  <r>
    <x v="2"/>
    <x v="164"/>
  </r>
  <r>
    <x v="46"/>
    <x v="165"/>
  </r>
  <r>
    <x v="62"/>
    <x v="166"/>
  </r>
  <r>
    <x v="25"/>
    <x v="167"/>
  </r>
  <r>
    <x v="15"/>
    <x v="168"/>
  </r>
  <r>
    <x v="38"/>
    <x v="169"/>
  </r>
  <r>
    <x v="18"/>
    <x v="170"/>
  </r>
  <r>
    <x v="38"/>
    <x v="171"/>
  </r>
  <r>
    <x v="18"/>
    <x v="172"/>
  </r>
  <r>
    <x v="12"/>
    <x v="173"/>
  </r>
  <r>
    <x v="15"/>
    <x v="174"/>
  </r>
  <r>
    <x v="7"/>
    <x v="175"/>
  </r>
  <r>
    <x v="63"/>
    <x v="176"/>
  </r>
  <r>
    <x v="57"/>
    <x v="177"/>
  </r>
  <r>
    <x v="10"/>
    <x v="178"/>
  </r>
  <r>
    <x v="1"/>
    <x v="179"/>
  </r>
  <r>
    <x v="29"/>
    <x v="180"/>
  </r>
  <r>
    <x v="10"/>
    <x v="113"/>
  </r>
  <r>
    <x v="5"/>
    <x v="181"/>
  </r>
  <r>
    <x v="6"/>
    <x v="182"/>
  </r>
  <r>
    <x v="48"/>
    <x v="183"/>
  </r>
  <r>
    <x v="44"/>
    <x v="184"/>
  </r>
  <r>
    <x v="8"/>
    <x v="185"/>
  </r>
  <r>
    <x v="37"/>
    <x v="186"/>
  </r>
  <r>
    <x v="47"/>
    <x v="187"/>
  </r>
  <r>
    <x v="36"/>
    <x v="188"/>
  </r>
  <r>
    <x v="8"/>
    <x v="189"/>
  </r>
  <r>
    <x v="27"/>
    <x v="190"/>
  </r>
  <r>
    <x v="64"/>
    <x v="191"/>
  </r>
  <r>
    <x v="65"/>
    <x v="192"/>
  </r>
  <r>
    <x v="54"/>
    <x v="193"/>
  </r>
  <r>
    <x v="49"/>
    <x v="194"/>
  </r>
  <r>
    <x v="46"/>
    <x v="195"/>
  </r>
  <r>
    <x v="8"/>
    <x v="196"/>
  </r>
  <r>
    <x v="28"/>
    <x v="197"/>
  </r>
  <r>
    <x v="44"/>
    <x v="198"/>
  </r>
  <r>
    <x v="46"/>
    <x v="199"/>
  </r>
  <r>
    <x v="62"/>
    <x v="200"/>
  </r>
  <r>
    <x v="13"/>
    <x v="201"/>
  </r>
  <r>
    <x v="4"/>
    <x v="202"/>
  </r>
  <r>
    <x v="0"/>
    <x v="174"/>
  </r>
  <r>
    <x v="29"/>
    <x v="203"/>
  </r>
  <r>
    <x v="27"/>
    <x v="204"/>
  </r>
  <r>
    <x v="5"/>
    <x v="205"/>
  </r>
  <r>
    <x v="46"/>
    <x v="206"/>
  </r>
  <r>
    <x v="37"/>
    <x v="207"/>
  </r>
  <r>
    <x v="20"/>
    <x v="208"/>
  </r>
  <r>
    <x v="33"/>
    <x v="209"/>
  </r>
  <r>
    <x v="33"/>
    <x v="16"/>
  </r>
  <r>
    <x v="53"/>
    <x v="210"/>
  </r>
  <r>
    <x v="15"/>
    <x v="211"/>
  </r>
  <r>
    <x v="58"/>
    <x v="212"/>
  </r>
  <r>
    <x v="38"/>
    <x v="213"/>
  </r>
  <r>
    <x v="15"/>
    <x v="214"/>
  </r>
  <r>
    <x v="4"/>
    <x v="215"/>
  </r>
  <r>
    <x v="19"/>
    <x v="216"/>
  </r>
  <r>
    <x v="47"/>
    <x v="217"/>
  </r>
  <r>
    <x v="22"/>
    <x v="218"/>
  </r>
  <r>
    <x v="32"/>
    <x v="219"/>
  </r>
  <r>
    <x v="26"/>
    <x v="220"/>
  </r>
  <r>
    <x v="63"/>
    <x v="221"/>
  </r>
  <r>
    <x v="51"/>
    <x v="222"/>
  </r>
  <r>
    <x v="49"/>
    <x v="223"/>
  </r>
  <r>
    <x v="57"/>
    <x v="224"/>
  </r>
  <r>
    <x v="29"/>
    <x v="225"/>
  </r>
  <r>
    <x v="17"/>
    <x v="226"/>
  </r>
  <r>
    <x v="13"/>
    <x v="227"/>
  </r>
  <r>
    <x v="14"/>
    <x v="228"/>
  </r>
  <r>
    <x v="12"/>
    <x v="229"/>
  </r>
  <r>
    <x v="15"/>
    <x v="230"/>
  </r>
  <r>
    <x v="20"/>
    <x v="231"/>
  </r>
  <r>
    <x v="46"/>
    <x v="232"/>
  </r>
  <r>
    <x v="54"/>
    <x v="233"/>
  </r>
  <r>
    <x v="66"/>
    <x v="234"/>
  </r>
  <r>
    <x v="46"/>
    <x v="235"/>
  </r>
  <r>
    <x v="4"/>
    <x v="236"/>
  </r>
  <r>
    <x v="30"/>
    <x v="237"/>
  </r>
  <r>
    <x v="2"/>
    <x v="238"/>
  </r>
  <r>
    <x v="39"/>
    <x v="239"/>
  </r>
  <r>
    <x v="26"/>
    <x v="240"/>
  </r>
  <r>
    <x v="50"/>
    <x v="241"/>
  </r>
  <r>
    <x v="27"/>
    <x v="242"/>
  </r>
  <r>
    <x v="11"/>
    <x v="243"/>
  </r>
  <r>
    <x v="36"/>
    <x v="244"/>
  </r>
  <r>
    <x v="9"/>
    <x v="245"/>
  </r>
  <r>
    <x v="59"/>
    <x v="246"/>
  </r>
  <r>
    <x v="3"/>
    <x v="247"/>
  </r>
  <r>
    <x v="2"/>
    <x v="248"/>
  </r>
  <r>
    <x v="11"/>
    <x v="249"/>
  </r>
  <r>
    <x v="54"/>
    <x v="250"/>
  </r>
  <r>
    <x v="66"/>
    <x v="251"/>
  </r>
  <r>
    <x v="34"/>
    <x v="252"/>
  </r>
  <r>
    <x v="40"/>
    <x v="253"/>
  </r>
  <r>
    <x v="13"/>
    <x v="254"/>
  </r>
  <r>
    <x v="12"/>
    <x v="255"/>
  </r>
  <r>
    <x v="18"/>
    <x v="256"/>
  </r>
  <r>
    <x v="29"/>
    <x v="257"/>
  </r>
  <r>
    <x v="57"/>
    <x v="258"/>
  </r>
  <r>
    <x v="29"/>
    <x v="259"/>
  </r>
  <r>
    <x v="63"/>
    <x v="260"/>
  </r>
  <r>
    <x v="26"/>
    <x v="261"/>
  </r>
  <r>
    <x v="46"/>
    <x v="262"/>
  </r>
  <r>
    <x v="4"/>
    <x v="263"/>
  </r>
  <r>
    <x v="38"/>
    <x v="264"/>
  </r>
  <r>
    <x v="49"/>
    <x v="265"/>
  </r>
  <r>
    <x v="38"/>
    <x v="266"/>
  </r>
  <r>
    <x v="27"/>
    <x v="267"/>
  </r>
  <r>
    <x v="50"/>
    <x v="268"/>
  </r>
  <r>
    <x v="36"/>
    <x v="269"/>
  </r>
  <r>
    <x v="35"/>
    <x v="270"/>
  </r>
  <r>
    <x v="46"/>
    <x v="271"/>
  </r>
  <r>
    <x v="1"/>
    <x v="272"/>
  </r>
  <r>
    <x v="10"/>
    <x v="273"/>
  </r>
  <r>
    <x v="13"/>
    <x v="274"/>
  </r>
  <r>
    <x v="1"/>
    <x v="188"/>
  </r>
  <r>
    <x v="10"/>
    <x v="20"/>
  </r>
  <r>
    <x v="47"/>
    <x v="275"/>
  </r>
  <r>
    <x v="36"/>
    <x v="276"/>
  </r>
  <r>
    <x v="42"/>
    <x v="248"/>
  </r>
  <r>
    <x v="39"/>
    <x v="277"/>
  </r>
  <r>
    <x v="26"/>
    <x v="278"/>
  </r>
  <r>
    <x v="27"/>
    <x v="279"/>
  </r>
  <r>
    <x v="28"/>
    <x v="280"/>
  </r>
  <r>
    <x v="9"/>
    <x v="281"/>
  </r>
  <r>
    <x v="28"/>
    <x v="282"/>
  </r>
  <r>
    <x v="13"/>
    <x v="283"/>
  </r>
  <r>
    <x v="67"/>
    <x v="284"/>
  </r>
  <r>
    <x v="27"/>
    <x v="285"/>
  </r>
  <r>
    <x v="26"/>
    <x v="286"/>
  </r>
  <r>
    <x v="33"/>
    <x v="287"/>
  </r>
  <r>
    <x v="58"/>
    <x v="288"/>
  </r>
  <r>
    <x v="7"/>
    <x v="289"/>
  </r>
  <r>
    <x v="11"/>
    <x v="290"/>
  </r>
  <r>
    <x v="68"/>
    <x v="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8:B20" firstHeaderRow="1" firstDataRow="1" firstDataCol="1"/>
  <pivotFields count="2">
    <pivotField axis="axisRow" showAll="0" measureFilter="1" sortType="descending">
      <items count="70">
        <item x="68"/>
        <item x="38"/>
        <item x="58"/>
        <item x="40"/>
        <item x="28"/>
        <item x="41"/>
        <item x="30"/>
        <item x="46"/>
        <item x="33"/>
        <item x="0"/>
        <item x="55"/>
        <item x="8"/>
        <item x="35"/>
        <item x="13"/>
        <item x="14"/>
        <item x="45"/>
        <item x="3"/>
        <item x="56"/>
        <item x="31"/>
        <item x="32"/>
        <item x="62"/>
        <item x="65"/>
        <item x="37"/>
        <item x="48"/>
        <item x="18"/>
        <item x="1"/>
        <item x="20"/>
        <item x="12"/>
        <item x="2"/>
        <item x="26"/>
        <item x="53"/>
        <item x="11"/>
        <item x="64"/>
        <item x="34"/>
        <item x="54"/>
        <item x="5"/>
        <item x="47"/>
        <item x="51"/>
        <item x="49"/>
        <item x="6"/>
        <item x="63"/>
        <item x="24"/>
        <item x="42"/>
        <item x="21"/>
        <item x="15"/>
        <item x="10"/>
        <item x="16"/>
        <item x="36"/>
        <item x="9"/>
        <item x="19"/>
        <item x="52"/>
        <item x="25"/>
        <item x="66"/>
        <item x="7"/>
        <item x="17"/>
        <item x="57"/>
        <item x="60"/>
        <item x="22"/>
        <item x="39"/>
        <item x="4"/>
        <item x="23"/>
        <item x="61"/>
        <item x="50"/>
        <item x="29"/>
        <item x="27"/>
        <item x="59"/>
        <item x="43"/>
        <item x="67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93">
        <item x="80"/>
        <item x="86"/>
        <item x="261"/>
        <item x="158"/>
        <item x="181"/>
        <item x="272"/>
        <item x="3"/>
        <item x="213"/>
        <item x="173"/>
        <item x="91"/>
        <item x="62"/>
        <item x="279"/>
        <item x="52"/>
        <item x="218"/>
        <item x="8"/>
        <item x="176"/>
        <item x="186"/>
        <item x="22"/>
        <item x="7"/>
        <item x="192"/>
        <item x="198"/>
        <item x="54"/>
        <item x="280"/>
        <item x="130"/>
        <item x="125"/>
        <item x="281"/>
        <item x="45"/>
        <item x="74"/>
        <item x="193"/>
        <item x="124"/>
        <item x="28"/>
        <item x="254"/>
        <item x="252"/>
        <item x="104"/>
        <item x="42"/>
        <item x="51"/>
        <item x="58"/>
        <item x="111"/>
        <item x="242"/>
        <item x="95"/>
        <item x="238"/>
        <item x="240"/>
        <item x="116"/>
        <item x="96"/>
        <item x="223"/>
        <item x="172"/>
        <item x="12"/>
        <item x="225"/>
        <item x="248"/>
        <item x="126"/>
        <item x="137"/>
        <item x="88"/>
        <item x="230"/>
        <item x="72"/>
        <item x="212"/>
        <item x="49"/>
        <item x="60"/>
        <item x="34"/>
        <item x="227"/>
        <item x="194"/>
        <item x="199"/>
        <item x="142"/>
        <item x="129"/>
        <item x="273"/>
        <item x="290"/>
        <item x="23"/>
        <item x="56"/>
        <item x="276"/>
        <item x="187"/>
        <item x="61"/>
        <item x="90"/>
        <item x="40"/>
        <item x="150"/>
        <item x="220"/>
        <item x="134"/>
        <item x="149"/>
        <item x="267"/>
        <item x="206"/>
        <item x="119"/>
        <item x="123"/>
        <item x="257"/>
        <item x="24"/>
        <item x="98"/>
        <item x="147"/>
        <item x="78"/>
        <item x="168"/>
        <item x="170"/>
        <item x="94"/>
        <item x="138"/>
        <item x="71"/>
        <item x="197"/>
        <item x="202"/>
        <item x="157"/>
        <item x="271"/>
        <item x="264"/>
        <item x="146"/>
        <item x="278"/>
        <item x="208"/>
        <item x="55"/>
        <item x="163"/>
        <item x="121"/>
        <item x="207"/>
        <item x="222"/>
        <item x="59"/>
        <item x="174"/>
        <item x="188"/>
        <item x="274"/>
        <item x="243"/>
        <item x="232"/>
        <item x="107"/>
        <item x="109"/>
        <item x="287"/>
        <item x="113"/>
        <item x="165"/>
        <item x="154"/>
        <item x="99"/>
        <item x="204"/>
        <item x="14"/>
        <item x="211"/>
        <item x="159"/>
        <item x="249"/>
        <item x="245"/>
        <item x="105"/>
        <item x="270"/>
        <item x="79"/>
        <item x="183"/>
        <item x="38"/>
        <item x="30"/>
        <item x="41"/>
        <item x="13"/>
        <item x="33"/>
        <item x="205"/>
        <item x="120"/>
        <item x="228"/>
        <item x="93"/>
        <item x="114"/>
        <item x="81"/>
        <item x="255"/>
        <item x="151"/>
        <item x="92"/>
        <item x="275"/>
        <item x="171"/>
        <item x="185"/>
        <item x="133"/>
        <item x="0"/>
        <item x="203"/>
        <item x="164"/>
        <item x="288"/>
        <item x="190"/>
        <item x="184"/>
        <item x="236"/>
        <item x="246"/>
        <item x="160"/>
        <item x="25"/>
        <item x="1"/>
        <item x="241"/>
        <item x="141"/>
        <item x="140"/>
        <item x="284"/>
        <item x="9"/>
        <item x="21"/>
        <item x="35"/>
        <item x="67"/>
        <item x="83"/>
        <item x="234"/>
        <item x="106"/>
        <item x="131"/>
        <item x="217"/>
        <item x="85"/>
        <item x="152"/>
        <item x="43"/>
        <item x="226"/>
        <item x="282"/>
        <item x="247"/>
        <item x="135"/>
        <item x="177"/>
        <item x="57"/>
        <item x="263"/>
        <item x="286"/>
        <item x="37"/>
        <item x="235"/>
        <item x="265"/>
        <item x="63"/>
        <item x="145"/>
        <item x="266"/>
        <item x="64"/>
        <item x="144"/>
        <item x="214"/>
        <item x="210"/>
        <item x="175"/>
        <item x="47"/>
        <item x="70"/>
        <item x="224"/>
        <item x="201"/>
        <item x="50"/>
        <item x="48"/>
        <item x="53"/>
        <item x="110"/>
        <item x="156"/>
        <item x="10"/>
        <item x="19"/>
        <item x="128"/>
        <item x="237"/>
        <item x="239"/>
        <item x="132"/>
        <item x="18"/>
        <item x="11"/>
        <item x="260"/>
        <item x="143"/>
        <item x="219"/>
        <item x="283"/>
        <item x="68"/>
        <item x="216"/>
        <item x="97"/>
        <item x="179"/>
        <item x="229"/>
        <item x="76"/>
        <item x="244"/>
        <item x="289"/>
        <item x="127"/>
        <item x="75"/>
        <item x="112"/>
        <item x="102"/>
        <item x="27"/>
        <item x="250"/>
        <item x="4"/>
        <item x="2"/>
        <item x="44"/>
        <item x="189"/>
        <item x="20"/>
        <item x="115"/>
        <item x="200"/>
        <item x="39"/>
        <item x="268"/>
        <item x="180"/>
        <item x="251"/>
        <item x="87"/>
        <item x="66"/>
        <item x="69"/>
        <item x="258"/>
        <item x="191"/>
        <item x="277"/>
        <item x="209"/>
        <item x="65"/>
        <item x="100"/>
        <item x="31"/>
        <item x="89"/>
        <item x="46"/>
        <item x="166"/>
        <item x="169"/>
        <item x="178"/>
        <item x="253"/>
        <item x="82"/>
        <item x="215"/>
        <item x="139"/>
        <item x="101"/>
        <item x="259"/>
        <item x="117"/>
        <item x="17"/>
        <item x="262"/>
        <item x="231"/>
        <item x="256"/>
        <item x="118"/>
        <item x="155"/>
        <item x="233"/>
        <item x="15"/>
        <item x="285"/>
        <item x="73"/>
        <item x="29"/>
        <item x="148"/>
        <item x="167"/>
        <item x="122"/>
        <item x="26"/>
        <item x="269"/>
        <item x="36"/>
        <item x="161"/>
        <item x="182"/>
        <item x="162"/>
        <item x="221"/>
        <item x="84"/>
        <item x="108"/>
        <item x="32"/>
        <item x="136"/>
        <item x="5"/>
        <item x="153"/>
        <item x="77"/>
        <item x="195"/>
        <item x="103"/>
        <item x="6"/>
        <item x="16"/>
        <item x="196"/>
        <item x="291"/>
        <item t="default"/>
      </items>
    </pivotField>
  </pivotFields>
  <rowFields count="1">
    <field x="0"/>
  </rowFields>
  <rowItems count="12">
    <i>
      <x v="7"/>
    </i>
    <i>
      <x v="13"/>
    </i>
    <i>
      <x v="45"/>
    </i>
    <i>
      <x v="64"/>
    </i>
    <i>
      <x v="24"/>
    </i>
    <i>
      <x v="59"/>
    </i>
    <i>
      <x v="47"/>
    </i>
    <i>
      <x v="1"/>
    </i>
    <i>
      <x v="44"/>
    </i>
    <i>
      <x v="27"/>
    </i>
    <i>
      <x v="29"/>
    </i>
    <i t="grand">
      <x/>
    </i>
  </rowItems>
  <colItems count="1">
    <i/>
  </colItems>
  <dataFields count="1">
    <dataField name="Licznik z Waga" fld="1" subtotal="count" baseField="0" baseItem="0"/>
  </dataField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8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34" firstHeaderRow="1" firstDataRow="1" firstDataCol="1"/>
  <pivotFields count="2">
    <pivotField dataField="1" showAll="0">
      <items count="293">
        <item x="80"/>
        <item x="86"/>
        <item x="261"/>
        <item x="158"/>
        <item x="181"/>
        <item x="272"/>
        <item x="3"/>
        <item x="213"/>
        <item x="173"/>
        <item x="91"/>
        <item x="62"/>
        <item x="279"/>
        <item x="52"/>
        <item x="218"/>
        <item x="8"/>
        <item x="176"/>
        <item x="186"/>
        <item x="22"/>
        <item x="7"/>
        <item x="192"/>
        <item x="198"/>
        <item x="54"/>
        <item x="280"/>
        <item x="130"/>
        <item x="125"/>
        <item x="281"/>
        <item x="45"/>
        <item x="74"/>
        <item x="193"/>
        <item x="124"/>
        <item x="28"/>
        <item x="254"/>
        <item x="252"/>
        <item x="104"/>
        <item x="42"/>
        <item x="51"/>
        <item x="58"/>
        <item x="111"/>
        <item x="242"/>
        <item x="95"/>
        <item x="238"/>
        <item x="240"/>
        <item x="116"/>
        <item x="96"/>
        <item x="223"/>
        <item x="172"/>
        <item x="12"/>
        <item x="225"/>
        <item x="248"/>
        <item x="126"/>
        <item x="137"/>
        <item x="88"/>
        <item x="230"/>
        <item x="72"/>
        <item x="212"/>
        <item x="49"/>
        <item x="60"/>
        <item x="34"/>
        <item x="227"/>
        <item x="194"/>
        <item x="199"/>
        <item x="142"/>
        <item x="129"/>
        <item x="273"/>
        <item x="290"/>
        <item x="23"/>
        <item x="56"/>
        <item x="276"/>
        <item x="187"/>
        <item x="61"/>
        <item x="90"/>
        <item x="40"/>
        <item x="150"/>
        <item x="220"/>
        <item x="134"/>
        <item x="149"/>
        <item x="267"/>
        <item x="206"/>
        <item x="119"/>
        <item x="123"/>
        <item x="257"/>
        <item x="24"/>
        <item x="98"/>
        <item x="147"/>
        <item x="78"/>
        <item x="168"/>
        <item x="170"/>
        <item x="94"/>
        <item x="138"/>
        <item x="71"/>
        <item x="197"/>
        <item x="202"/>
        <item x="157"/>
        <item x="271"/>
        <item x="264"/>
        <item x="146"/>
        <item x="278"/>
        <item x="208"/>
        <item x="55"/>
        <item x="163"/>
        <item x="121"/>
        <item x="207"/>
        <item x="222"/>
        <item x="59"/>
        <item x="174"/>
        <item x="188"/>
        <item x="274"/>
        <item x="243"/>
        <item x="232"/>
        <item x="107"/>
        <item x="109"/>
        <item x="287"/>
        <item x="113"/>
        <item x="165"/>
        <item x="154"/>
        <item x="99"/>
        <item x="204"/>
        <item x="14"/>
        <item x="211"/>
        <item x="159"/>
        <item x="249"/>
        <item x="245"/>
        <item x="105"/>
        <item x="270"/>
        <item x="79"/>
        <item x="183"/>
        <item x="38"/>
        <item x="30"/>
        <item x="41"/>
        <item x="13"/>
        <item x="33"/>
        <item x="205"/>
        <item x="120"/>
        <item x="228"/>
        <item x="93"/>
        <item x="114"/>
        <item x="81"/>
        <item x="255"/>
        <item x="151"/>
        <item x="92"/>
        <item x="275"/>
        <item x="171"/>
        <item x="185"/>
        <item x="133"/>
        <item x="0"/>
        <item x="203"/>
        <item x="164"/>
        <item x="288"/>
        <item x="190"/>
        <item x="184"/>
        <item x="236"/>
        <item x="246"/>
        <item x="160"/>
        <item x="25"/>
        <item x="1"/>
        <item x="241"/>
        <item x="141"/>
        <item x="140"/>
        <item x="284"/>
        <item x="9"/>
        <item x="21"/>
        <item x="35"/>
        <item x="67"/>
        <item x="83"/>
        <item x="234"/>
        <item x="106"/>
        <item x="131"/>
        <item x="217"/>
        <item x="85"/>
        <item x="152"/>
        <item x="43"/>
        <item x="226"/>
        <item x="282"/>
        <item x="247"/>
        <item x="135"/>
        <item x="177"/>
        <item x="57"/>
        <item x="263"/>
        <item x="286"/>
        <item x="37"/>
        <item x="235"/>
        <item x="265"/>
        <item x="63"/>
        <item x="145"/>
        <item x="266"/>
        <item x="64"/>
        <item x="144"/>
        <item x="214"/>
        <item x="210"/>
        <item x="175"/>
        <item x="47"/>
        <item x="70"/>
        <item x="224"/>
        <item x="201"/>
        <item x="50"/>
        <item x="48"/>
        <item x="53"/>
        <item x="110"/>
        <item x="156"/>
        <item x="10"/>
        <item x="19"/>
        <item x="128"/>
        <item x="237"/>
        <item x="239"/>
        <item x="132"/>
        <item x="18"/>
        <item x="11"/>
        <item x="260"/>
        <item x="143"/>
        <item x="219"/>
        <item x="283"/>
        <item x="68"/>
        <item x="216"/>
        <item x="97"/>
        <item x="179"/>
        <item x="229"/>
        <item x="76"/>
        <item x="244"/>
        <item x="289"/>
        <item x="127"/>
        <item x="75"/>
        <item x="112"/>
        <item x="102"/>
        <item x="27"/>
        <item x="250"/>
        <item x="4"/>
        <item x="2"/>
        <item x="44"/>
        <item x="189"/>
        <item x="20"/>
        <item x="115"/>
        <item x="200"/>
        <item x="39"/>
        <item x="268"/>
        <item x="180"/>
        <item x="251"/>
        <item x="87"/>
        <item x="66"/>
        <item x="69"/>
        <item x="258"/>
        <item x="191"/>
        <item x="277"/>
        <item x="209"/>
        <item x="65"/>
        <item x="100"/>
        <item x="31"/>
        <item x="89"/>
        <item x="46"/>
        <item x="166"/>
        <item x="169"/>
        <item x="178"/>
        <item x="253"/>
        <item x="82"/>
        <item x="215"/>
        <item x="139"/>
        <item x="101"/>
        <item x="259"/>
        <item x="117"/>
        <item x="17"/>
        <item x="262"/>
        <item x="231"/>
        <item x="256"/>
        <item x="118"/>
        <item x="155"/>
        <item x="233"/>
        <item x="15"/>
        <item x="285"/>
        <item x="73"/>
        <item x="29"/>
        <item x="148"/>
        <item x="167"/>
        <item x="122"/>
        <item x="26"/>
        <item x="269"/>
        <item x="36"/>
        <item x="161"/>
        <item x="182"/>
        <item x="162"/>
        <item x="221"/>
        <item x="84"/>
        <item x="108"/>
        <item x="32"/>
        <item x="136"/>
        <item x="5"/>
        <item x="153"/>
        <item x="77"/>
        <item x="195"/>
        <item x="103"/>
        <item x="6"/>
        <item x="16"/>
        <item x="196"/>
        <item x="291"/>
        <item t="default"/>
      </items>
    </pivotField>
    <pivotField axis="axisRow" showAll="0" sortType="descending">
      <items count="231">
        <item x="173"/>
        <item x="65"/>
        <item x="139"/>
        <item x="80"/>
        <item x="156"/>
        <item x="142"/>
        <item x="137"/>
        <item x="110"/>
        <item x="205"/>
        <item x="215"/>
        <item x="63"/>
        <item x="200"/>
        <item x="160"/>
        <item x="225"/>
        <item x="218"/>
        <item x="43"/>
        <item x="211"/>
        <item x="155"/>
        <item x="46"/>
        <item x="81"/>
        <item x="177"/>
        <item x="143"/>
        <item x="112"/>
        <item x="62"/>
        <item x="64"/>
        <item x="5"/>
        <item x="15"/>
        <item x="199"/>
        <item x="170"/>
        <item x="164"/>
        <item x="198"/>
        <item x="201"/>
        <item x="214"/>
        <item x="202"/>
        <item x="141"/>
        <item x="185"/>
        <item x="171"/>
        <item x="40"/>
        <item x="96"/>
        <item x="135"/>
        <item x="223"/>
        <item x="189"/>
        <item x="122"/>
        <item x="120"/>
        <item x="29"/>
        <item x="24"/>
        <item x="190"/>
        <item x="49"/>
        <item x="59"/>
        <item x="58"/>
        <item x="50"/>
        <item x="220"/>
        <item x="174"/>
        <item x="125"/>
        <item x="106"/>
        <item x="208"/>
        <item x="26"/>
        <item x="69"/>
        <item x="103"/>
        <item x="90"/>
        <item x="27"/>
        <item x="87"/>
        <item x="37"/>
        <item x="138"/>
        <item x="118"/>
        <item x="153"/>
        <item x="74"/>
        <item x="111"/>
        <item x="217"/>
        <item x="117"/>
        <item x="23"/>
        <item x="124"/>
        <item x="18"/>
        <item x="45"/>
        <item x="129"/>
        <item x="127"/>
        <item x="12"/>
        <item x="68"/>
        <item x="151"/>
        <item x="22"/>
        <item x="70"/>
        <item x="180"/>
        <item x="147"/>
        <item x="123"/>
        <item x="31"/>
        <item x="34"/>
        <item x="169"/>
        <item x="221"/>
        <item x="73"/>
        <item x="54"/>
        <item x="116"/>
        <item x="39"/>
        <item x="41"/>
        <item x="7"/>
        <item x="94"/>
        <item x="101"/>
        <item x="213"/>
        <item x="102"/>
        <item x="126"/>
        <item x="188"/>
        <item x="204"/>
        <item x="184"/>
        <item x="91"/>
        <item x="168"/>
        <item x="115"/>
        <item x="33"/>
        <item x="4"/>
        <item x="6"/>
        <item x="195"/>
        <item x="107"/>
        <item x="165"/>
        <item x="148"/>
        <item x="52"/>
        <item x="66"/>
        <item x="161"/>
        <item x="224"/>
        <item x="14"/>
        <item x="16"/>
        <item x="0"/>
        <item x="179"/>
        <item x="104"/>
        <item x="42"/>
        <item x="98"/>
        <item x="203"/>
        <item x="152"/>
        <item x="226"/>
        <item x="72"/>
        <item x="13"/>
        <item x="3"/>
        <item x="99"/>
        <item x="144"/>
        <item x="32"/>
        <item x="150"/>
        <item x="30"/>
        <item x="25"/>
        <item x="35"/>
        <item x="146"/>
        <item x="86"/>
        <item x="28"/>
        <item x="44"/>
        <item x="92"/>
        <item x="85"/>
        <item x="193"/>
        <item x="95"/>
        <item x="172"/>
        <item x="154"/>
        <item x="128"/>
        <item x="207"/>
        <item x="2"/>
        <item x="192"/>
        <item x="38"/>
        <item x="61"/>
        <item x="8"/>
        <item x="149"/>
        <item x="131"/>
        <item x="79"/>
        <item x="132"/>
        <item x="216"/>
        <item x="76"/>
        <item x="196"/>
        <item x="11"/>
        <item x="158"/>
        <item x="84"/>
        <item x="56"/>
        <item x="108"/>
        <item x="88"/>
        <item x="162"/>
        <item x="67"/>
        <item x="105"/>
        <item x="140"/>
        <item x="187"/>
        <item x="186"/>
        <item x="212"/>
        <item x="48"/>
        <item x="9"/>
        <item x="57"/>
        <item x="134"/>
        <item x="121"/>
        <item x="209"/>
        <item x="133"/>
        <item x="206"/>
        <item x="100"/>
        <item x="83"/>
        <item x="191"/>
        <item x="20"/>
        <item x="21"/>
        <item x="210"/>
        <item x="78"/>
        <item x="19"/>
        <item x="53"/>
        <item x="109"/>
        <item x="157"/>
        <item x="55"/>
        <item x="159"/>
        <item x="10"/>
        <item x="36"/>
        <item x="166"/>
        <item x="194"/>
        <item x="113"/>
        <item x="17"/>
        <item x="1"/>
        <item x="89"/>
        <item x="178"/>
        <item x="77"/>
        <item x="227"/>
        <item x="197"/>
        <item x="97"/>
        <item x="93"/>
        <item x="114"/>
        <item x="219"/>
        <item x="175"/>
        <item x="145"/>
        <item x="176"/>
        <item x="183"/>
        <item x="130"/>
        <item x="47"/>
        <item x="167"/>
        <item x="222"/>
        <item x="119"/>
        <item x="75"/>
        <item x="51"/>
        <item x="136"/>
        <item x="228"/>
        <item x="82"/>
        <item x="71"/>
        <item x="181"/>
        <item x="182"/>
        <item x="163"/>
        <item x="60"/>
        <item x="2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31">
    <i>
      <x v="26"/>
    </i>
    <i>
      <x v="113"/>
    </i>
    <i>
      <x v="194"/>
    </i>
    <i>
      <x v="107"/>
    </i>
    <i>
      <x v="146"/>
    </i>
    <i>
      <x v="177"/>
    </i>
    <i>
      <x v="211"/>
    </i>
    <i>
      <x v="162"/>
    </i>
    <i>
      <x v="102"/>
    </i>
    <i>
      <x v="228"/>
    </i>
    <i>
      <x v="59"/>
    </i>
    <i>
      <x v="69"/>
    </i>
    <i>
      <x v="106"/>
    </i>
    <i>
      <x v="75"/>
    </i>
    <i>
      <x v="48"/>
    </i>
    <i>
      <x v="108"/>
    </i>
    <i>
      <x v="134"/>
    </i>
    <i>
      <x v="127"/>
    </i>
    <i>
      <x v="61"/>
    </i>
    <i>
      <x v="116"/>
    </i>
    <i>
      <x v="18"/>
    </i>
    <i>
      <x v="92"/>
    </i>
    <i>
      <x v="148"/>
    </i>
    <i>
      <x v="23"/>
    </i>
    <i>
      <x v="167"/>
    </i>
    <i>
      <x v="122"/>
    </i>
    <i>
      <x v="165"/>
    </i>
    <i>
      <x v="52"/>
    </i>
    <i>
      <x v="49"/>
    </i>
    <i>
      <x v="205"/>
    </i>
    <i>
      <x v="74"/>
    </i>
    <i>
      <x v="51"/>
    </i>
    <i>
      <x v="41"/>
    </i>
    <i>
      <x v="118"/>
    </i>
    <i>
      <x v="137"/>
    </i>
    <i>
      <x v="124"/>
    </i>
    <i>
      <x v="96"/>
    </i>
    <i>
      <x v="21"/>
    </i>
    <i>
      <x v="184"/>
    </i>
    <i>
      <x v="3"/>
    </i>
    <i>
      <x v="200"/>
    </i>
    <i>
      <x v="64"/>
    </i>
    <i>
      <x v="227"/>
    </i>
    <i>
      <x v="66"/>
    </i>
    <i>
      <x v="110"/>
    </i>
    <i>
      <x v="20"/>
    </i>
    <i>
      <x v="188"/>
    </i>
    <i>
      <x v="15"/>
    </i>
    <i>
      <x v="140"/>
    </i>
    <i>
      <x v="29"/>
    </i>
    <i>
      <x v="39"/>
    </i>
    <i>
      <x v="25"/>
    </i>
    <i>
      <x v="43"/>
    </i>
    <i>
      <x v="60"/>
    </i>
    <i>
      <x v="206"/>
    </i>
    <i>
      <x v="88"/>
    </i>
    <i>
      <x v="5"/>
    </i>
    <i>
      <x v="133"/>
    </i>
    <i>
      <x v="157"/>
    </i>
    <i>
      <x v="185"/>
    </i>
    <i>
      <x v="190"/>
    </i>
    <i>
      <x v="136"/>
    </i>
    <i>
      <x v="45"/>
    </i>
    <i>
      <x v="115"/>
    </i>
    <i>
      <x v="197"/>
    </i>
    <i>
      <x v="6"/>
    </i>
    <i>
      <x v="149"/>
    </i>
    <i>
      <x v="168"/>
    </i>
    <i>
      <x v="83"/>
    </i>
    <i>
      <x v="213"/>
    </i>
    <i>
      <x v="224"/>
    </i>
    <i>
      <x v="65"/>
    </i>
    <i>
      <x v="82"/>
    </i>
    <i>
      <x v="193"/>
    </i>
    <i>
      <x v="91"/>
    </i>
    <i>
      <x v="203"/>
    </i>
    <i>
      <x v="56"/>
    </i>
    <i>
      <x v="175"/>
    </i>
    <i>
      <x v="212"/>
    </i>
    <i>
      <x v="87"/>
    </i>
    <i>
      <x v="12"/>
    </i>
    <i>
      <x v="16"/>
    </i>
    <i>
      <x v="199"/>
    </i>
    <i>
      <x v="158"/>
    </i>
    <i>
      <x v="145"/>
    </i>
    <i>
      <x v="9"/>
    </i>
    <i>
      <x v="105"/>
    </i>
    <i>
      <x v="58"/>
    </i>
    <i>
      <x v="132"/>
    </i>
    <i>
      <x v="62"/>
    </i>
    <i>
      <x v="201"/>
    </i>
    <i>
      <x v="147"/>
    </i>
    <i>
      <x v="79"/>
    </i>
    <i>
      <x v="181"/>
    </i>
    <i>
      <x v="24"/>
    </i>
    <i>
      <x v="22"/>
    </i>
    <i>
      <x v="222"/>
    </i>
    <i>
      <x v="155"/>
    </i>
    <i>
      <x v="33"/>
    </i>
    <i>
      <x v="1"/>
    </i>
    <i>
      <x v="183"/>
    </i>
    <i>
      <x v="31"/>
    </i>
    <i>
      <x v="141"/>
    </i>
    <i>
      <x v="35"/>
    </i>
    <i>
      <x v="172"/>
    </i>
    <i>
      <x v="117"/>
    </i>
    <i>
      <x v="11"/>
    </i>
    <i>
      <x v="30"/>
    </i>
    <i>
      <x v="198"/>
    </i>
    <i>
      <x v="174"/>
    </i>
    <i>
      <x v="138"/>
    </i>
    <i>
      <x v="73"/>
    </i>
    <i>
      <x v="93"/>
    </i>
    <i>
      <x v="86"/>
    </i>
    <i>
      <x v="37"/>
    </i>
    <i>
      <x v="78"/>
    </i>
    <i>
      <x v="202"/>
    </i>
    <i>
      <x v="226"/>
    </i>
    <i>
      <x v="163"/>
    </i>
    <i>
      <x v="192"/>
    </i>
    <i>
      <x v="159"/>
    </i>
    <i>
      <x v="84"/>
    </i>
    <i>
      <x v="13"/>
    </i>
    <i>
      <x v="47"/>
    </i>
    <i>
      <x v="218"/>
    </i>
    <i>
      <x v="8"/>
    </i>
    <i>
      <x v="195"/>
    </i>
    <i>
      <x v="176"/>
    </i>
    <i>
      <x v="90"/>
    </i>
    <i>
      <x v="143"/>
    </i>
    <i>
      <x v="189"/>
    </i>
    <i>
      <x v="126"/>
    </i>
    <i>
      <x v="152"/>
    </i>
    <i>
      <x v="10"/>
    </i>
    <i>
      <x v="57"/>
    </i>
    <i>
      <x v="40"/>
    </i>
    <i>
      <x v="151"/>
    </i>
    <i>
      <x v="71"/>
    </i>
    <i>
      <x v="53"/>
    </i>
    <i>
      <x v="34"/>
    </i>
    <i>
      <x v="100"/>
    </i>
    <i>
      <x v="204"/>
    </i>
    <i>
      <x v="36"/>
    </i>
    <i>
      <x v="111"/>
    </i>
    <i>
      <x v="179"/>
    </i>
    <i>
      <x v="186"/>
    </i>
    <i>
      <x v="80"/>
    </i>
    <i>
      <x v="97"/>
    </i>
    <i>
      <x v="19"/>
    </i>
    <i>
      <x v="109"/>
    </i>
    <i>
      <x/>
    </i>
    <i>
      <x v="76"/>
    </i>
    <i>
      <x v="121"/>
    </i>
    <i>
      <x v="131"/>
    </i>
    <i>
      <x v="191"/>
    </i>
    <i>
      <x v="77"/>
    </i>
    <i>
      <x v="68"/>
    </i>
    <i>
      <x v="94"/>
    </i>
    <i>
      <x v="123"/>
    </i>
    <i>
      <x v="169"/>
    </i>
    <i>
      <x v="119"/>
    </i>
    <i>
      <x v="144"/>
    </i>
    <i>
      <x v="221"/>
    </i>
    <i>
      <x v="130"/>
    </i>
    <i>
      <x v="95"/>
    </i>
    <i>
      <x v="17"/>
    </i>
    <i>
      <x v="125"/>
    </i>
    <i>
      <x v="38"/>
    </i>
    <i>
      <x v="142"/>
    </i>
    <i>
      <x v="28"/>
    </i>
    <i>
      <x v="220"/>
    </i>
    <i>
      <x v="170"/>
    </i>
    <i>
      <x v="210"/>
    </i>
    <i>
      <x v="164"/>
    </i>
    <i>
      <x v="215"/>
    </i>
    <i>
      <x v="14"/>
    </i>
    <i>
      <x v="63"/>
    </i>
    <i>
      <x v="196"/>
    </i>
    <i>
      <x v="42"/>
    </i>
    <i>
      <x v="223"/>
    </i>
    <i>
      <x v="214"/>
    </i>
    <i>
      <x v="54"/>
    </i>
    <i>
      <x v="32"/>
    </i>
    <i>
      <x v="154"/>
    </i>
    <i>
      <x v="171"/>
    </i>
    <i>
      <x v="156"/>
    </i>
    <i>
      <x v="85"/>
    </i>
    <i>
      <x v="187"/>
    </i>
    <i>
      <x v="161"/>
    </i>
    <i>
      <x v="128"/>
    </i>
    <i>
      <x v="173"/>
    </i>
    <i>
      <x v="72"/>
    </i>
    <i>
      <x v="208"/>
    </i>
    <i>
      <x v="98"/>
    </i>
    <i>
      <x v="103"/>
    </i>
    <i>
      <x v="46"/>
    </i>
    <i>
      <x v="44"/>
    </i>
    <i>
      <x v="112"/>
    </i>
    <i>
      <x v="81"/>
    </i>
    <i>
      <x v="67"/>
    </i>
    <i>
      <x v="180"/>
    </i>
    <i>
      <x v="160"/>
    </i>
    <i>
      <x v="99"/>
    </i>
    <i>
      <x v="120"/>
    </i>
    <i>
      <x v="27"/>
    </i>
    <i>
      <x v="182"/>
    </i>
    <i>
      <x v="129"/>
    </i>
    <i>
      <x v="50"/>
    </i>
    <i>
      <x v="139"/>
    </i>
    <i>
      <x v="135"/>
    </i>
    <i>
      <x v="207"/>
    </i>
    <i>
      <x v="55"/>
    </i>
    <i>
      <x v="178"/>
    </i>
    <i>
      <x v="70"/>
    </i>
    <i>
      <x v="7"/>
    </i>
    <i>
      <x v="166"/>
    </i>
    <i>
      <x v="150"/>
    </i>
    <i>
      <x v="217"/>
    </i>
    <i>
      <x v="104"/>
    </i>
    <i>
      <x v="216"/>
    </i>
    <i>
      <x v="114"/>
    </i>
    <i>
      <x v="101"/>
    </i>
    <i>
      <x v="89"/>
    </i>
    <i>
      <x v="153"/>
    </i>
    <i>
      <x v="225"/>
    </i>
    <i>
      <x v="209"/>
    </i>
    <i>
      <x v="4"/>
    </i>
    <i>
      <x v="2"/>
    </i>
    <i>
      <x v="219"/>
    </i>
    <i>
      <x v="229"/>
    </i>
    <i t="grand">
      <x/>
    </i>
  </rowItems>
  <colItems count="1">
    <i/>
  </colItems>
  <dataFields count="1">
    <dataField name="Suma z Waga" fld="0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kurs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1"/>
  <sheetViews>
    <sheetView tabSelected="1" workbookViewId="0">
      <selection activeCell="N15" sqref="N15"/>
    </sheetView>
  </sheetViews>
  <sheetFormatPr defaultRowHeight="15"/>
  <cols>
    <col min="1" max="1" width="10.140625" bestFit="1" customWidth="1"/>
    <col min="2" max="3" width="20" bestFit="1" customWidth="1"/>
    <col min="4" max="4" width="5.85546875" bestFit="1" customWidth="1"/>
    <col min="5" max="5" width="9.7109375" bestFit="1" customWidth="1"/>
    <col min="6" max="6" width="5.42578125" bestFit="1" customWidth="1"/>
    <col min="9" max="9" width="17.5703125" bestFit="1" customWidth="1"/>
    <col min="10" max="10" width="10.140625" bestFit="1" customWidth="1"/>
    <col min="11" max="11" width="17.7109375" bestFit="1" customWidth="1"/>
    <col min="12" max="13" width="19.5703125" bestFit="1" customWidth="1"/>
    <col min="14" max="14" width="18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  <c r="H1" t="s">
        <v>320</v>
      </c>
      <c r="I1" t="s">
        <v>319</v>
      </c>
    </row>
    <row r="2" spans="1:14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G2" s="2">
        <f>ROUND(F2/E2,2)</f>
        <v>1.23</v>
      </c>
      <c r="H2" t="str">
        <f t="shared" ref="H2:H65" si="0">IF(G2=$N$4,1,"")</f>
        <v/>
      </c>
      <c r="I2" s="15">
        <v>1</v>
      </c>
      <c r="J2" s="1" t="str">
        <f t="shared" ref="J2:J65" si="1">IF(I2=$L$15,A2,"")</f>
        <v/>
      </c>
      <c r="L2" s="13" t="s">
        <v>78</v>
      </c>
      <c r="M2" s="13"/>
      <c r="N2" s="13"/>
    </row>
    <row r="3" spans="1:14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  <c r="G3" s="2">
        <f t="shared" ref="G3:G66" si="2">ROUND(F3/E3,2)</f>
        <v>2.5</v>
      </c>
      <c r="H3" t="str">
        <f t="shared" si="0"/>
        <v/>
      </c>
      <c r="I3">
        <f>IF(AND(A3-A2=1,B3=C2),I2+1,1)</f>
        <v>2</v>
      </c>
      <c r="J3" s="1" t="str">
        <f t="shared" si="1"/>
        <v/>
      </c>
      <c r="L3" s="3" t="s">
        <v>76</v>
      </c>
      <c r="M3" s="3" t="s">
        <v>77</v>
      </c>
      <c r="N3" s="3" t="s">
        <v>75</v>
      </c>
    </row>
    <row r="4" spans="1:14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  <c r="G4" s="2">
        <f t="shared" si="2"/>
        <v>3.74</v>
      </c>
      <c r="H4" t="str">
        <f t="shared" si="0"/>
        <v/>
      </c>
      <c r="I4">
        <f t="shared" ref="I4:I67" si="3">IF(AND(A4-A3=1,B4=C3),I3+1,1)</f>
        <v>3</v>
      </c>
      <c r="J4" s="1" t="str">
        <f t="shared" si="1"/>
        <v/>
      </c>
      <c r="L4" s="3" t="s">
        <v>46</v>
      </c>
      <c r="M4" s="3" t="s">
        <v>47</v>
      </c>
      <c r="N4" s="4">
        <f>MAX(G2:G301)</f>
        <v>4.26</v>
      </c>
    </row>
    <row r="5" spans="1:14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  <c r="G5" s="2">
        <f t="shared" si="2"/>
        <v>2.34</v>
      </c>
      <c r="H5" t="str">
        <f t="shared" si="0"/>
        <v/>
      </c>
      <c r="I5">
        <f t="shared" si="3"/>
        <v>4</v>
      </c>
      <c r="J5" s="1" t="str">
        <f t="shared" si="1"/>
        <v/>
      </c>
    </row>
    <row r="6" spans="1:14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  <c r="G6" s="2">
        <f t="shared" si="2"/>
        <v>1.86</v>
      </c>
      <c r="H6" t="str">
        <f t="shared" si="0"/>
        <v/>
      </c>
      <c r="I6">
        <f t="shared" si="3"/>
        <v>1</v>
      </c>
      <c r="J6" s="1" t="str">
        <f t="shared" si="1"/>
        <v/>
      </c>
      <c r="L6" s="3" t="s">
        <v>79</v>
      </c>
    </row>
    <row r="7" spans="1:14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  <c r="G7" s="2">
        <f t="shared" si="2"/>
        <v>1.42</v>
      </c>
      <c r="H7" t="str">
        <f t="shared" si="0"/>
        <v/>
      </c>
      <c r="I7">
        <f t="shared" si="3"/>
        <v>2</v>
      </c>
      <c r="J7" s="1" t="str">
        <f t="shared" si="1"/>
        <v/>
      </c>
      <c r="L7" s="5">
        <f>SUMIF(E2:E301,"&gt;400",F2:F301)</f>
        <v>21108</v>
      </c>
    </row>
    <row r="8" spans="1:14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  <c r="G8" s="2">
        <f t="shared" si="2"/>
        <v>1.19</v>
      </c>
      <c r="H8" t="str">
        <f t="shared" si="0"/>
        <v/>
      </c>
      <c r="I8">
        <f t="shared" si="3"/>
        <v>3</v>
      </c>
      <c r="J8" s="1" t="str">
        <f t="shared" si="1"/>
        <v/>
      </c>
    </row>
    <row r="9" spans="1:14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  <c r="G9" s="2">
        <f t="shared" si="2"/>
        <v>2.98</v>
      </c>
      <c r="H9" t="str">
        <f t="shared" si="0"/>
        <v/>
      </c>
      <c r="I9">
        <f t="shared" si="3"/>
        <v>4</v>
      </c>
      <c r="J9" s="1" t="str">
        <f t="shared" si="1"/>
        <v/>
      </c>
      <c r="L9" s="13" t="s">
        <v>315</v>
      </c>
      <c r="M9" s="13"/>
    </row>
    <row r="10" spans="1:14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  <c r="G10" s="2">
        <f t="shared" si="2"/>
        <v>1.26</v>
      </c>
      <c r="H10" t="str">
        <f t="shared" si="0"/>
        <v/>
      </c>
      <c r="I10">
        <f t="shared" si="3"/>
        <v>5</v>
      </c>
      <c r="J10" s="1" t="str">
        <f t="shared" si="1"/>
        <v/>
      </c>
      <c r="L10" s="3" t="s">
        <v>314</v>
      </c>
      <c r="M10" s="10">
        <v>15736</v>
      </c>
    </row>
    <row r="11" spans="1:14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  <c r="G11" s="2">
        <f t="shared" si="2"/>
        <v>3.55</v>
      </c>
      <c r="H11" t="str">
        <f t="shared" si="0"/>
        <v/>
      </c>
      <c r="I11">
        <f t="shared" si="3"/>
        <v>1</v>
      </c>
      <c r="J11" s="1" t="str">
        <f t="shared" si="1"/>
        <v/>
      </c>
    </row>
    <row r="12" spans="1:14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  <c r="G12" s="2">
        <f t="shared" si="2"/>
        <v>3.71</v>
      </c>
      <c r="H12" t="str">
        <f t="shared" si="0"/>
        <v/>
      </c>
      <c r="I12">
        <f t="shared" si="3"/>
        <v>1</v>
      </c>
      <c r="J12" s="1" t="str">
        <f t="shared" si="1"/>
        <v/>
      </c>
    </row>
    <row r="13" spans="1:14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  <c r="G13" s="2">
        <f t="shared" si="2"/>
        <v>3.34</v>
      </c>
      <c r="H13" t="str">
        <f t="shared" si="0"/>
        <v/>
      </c>
      <c r="I13">
        <f t="shared" si="3"/>
        <v>2</v>
      </c>
      <c r="J13" s="1" t="str">
        <f t="shared" si="1"/>
        <v/>
      </c>
      <c r="L13" s="14" t="s">
        <v>323</v>
      </c>
      <c r="M13" s="14"/>
      <c r="N13" s="14"/>
    </row>
    <row r="14" spans="1:14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  <c r="G14" s="2">
        <f t="shared" si="2"/>
        <v>2.25</v>
      </c>
      <c r="H14" t="str">
        <f t="shared" si="0"/>
        <v/>
      </c>
      <c r="I14">
        <f t="shared" si="3"/>
        <v>1</v>
      </c>
      <c r="J14" s="1" t="str">
        <f t="shared" si="1"/>
        <v/>
      </c>
      <c r="L14" s="11" t="s">
        <v>316</v>
      </c>
      <c r="M14" s="11" t="s">
        <v>321</v>
      </c>
      <c r="N14" s="11" t="s">
        <v>322</v>
      </c>
    </row>
    <row r="15" spans="1:14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  <c r="G15" s="2">
        <f t="shared" si="2"/>
        <v>3.84</v>
      </c>
      <c r="H15" t="str">
        <f t="shared" si="0"/>
        <v/>
      </c>
      <c r="I15">
        <f t="shared" si="3"/>
        <v>2</v>
      </c>
      <c r="J15" s="1" t="str">
        <f t="shared" si="1"/>
        <v/>
      </c>
      <c r="L15" s="11">
        <f>MAX(I2:I301)</f>
        <v>11</v>
      </c>
      <c r="M15" s="12">
        <v>43079</v>
      </c>
      <c r="N15" s="12">
        <v>43089</v>
      </c>
    </row>
    <row r="16" spans="1:14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  <c r="G16" s="2">
        <f t="shared" si="2"/>
        <v>1.8</v>
      </c>
      <c r="H16" t="str">
        <f t="shared" si="0"/>
        <v/>
      </c>
      <c r="I16">
        <f t="shared" si="3"/>
        <v>1</v>
      </c>
      <c r="J16" s="1" t="str">
        <f t="shared" si="1"/>
        <v/>
      </c>
    </row>
    <row r="17" spans="1:10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  <c r="G17" s="2">
        <f t="shared" si="2"/>
        <v>3.31</v>
      </c>
      <c r="H17" t="str">
        <f t="shared" si="0"/>
        <v/>
      </c>
      <c r="I17">
        <f t="shared" si="3"/>
        <v>2</v>
      </c>
      <c r="J17" s="1" t="str">
        <f t="shared" si="1"/>
        <v/>
      </c>
    </row>
    <row r="18" spans="1:10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  <c r="G18" s="2">
        <f t="shared" si="2"/>
        <v>3.53</v>
      </c>
      <c r="H18" t="str">
        <f t="shared" si="0"/>
        <v/>
      </c>
      <c r="I18">
        <f t="shared" si="3"/>
        <v>3</v>
      </c>
      <c r="J18" s="1" t="str">
        <f t="shared" si="1"/>
        <v/>
      </c>
    </row>
    <row r="19" spans="1:10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  <c r="G19" s="2">
        <f t="shared" si="2"/>
        <v>2.5299999999999998</v>
      </c>
      <c r="H19" t="str">
        <f t="shared" si="0"/>
        <v/>
      </c>
      <c r="I19">
        <f t="shared" si="3"/>
        <v>4</v>
      </c>
      <c r="J19" s="1" t="str">
        <f t="shared" si="1"/>
        <v/>
      </c>
    </row>
    <row r="20" spans="1:10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  <c r="G20" s="2">
        <f t="shared" si="2"/>
        <v>3.35</v>
      </c>
      <c r="H20" t="str">
        <f t="shared" si="0"/>
        <v/>
      </c>
      <c r="I20">
        <f t="shared" si="3"/>
        <v>5</v>
      </c>
      <c r="J20" s="1" t="str">
        <f t="shared" si="1"/>
        <v/>
      </c>
    </row>
    <row r="21" spans="1:10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  <c r="G21" s="2">
        <f t="shared" si="2"/>
        <v>3.08</v>
      </c>
      <c r="H21" t="str">
        <f t="shared" si="0"/>
        <v/>
      </c>
      <c r="I21">
        <f t="shared" si="3"/>
        <v>6</v>
      </c>
      <c r="J21" s="1" t="str">
        <f t="shared" si="1"/>
        <v/>
      </c>
    </row>
    <row r="22" spans="1:10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  <c r="G22" s="2">
        <f t="shared" si="2"/>
        <v>1.77</v>
      </c>
      <c r="H22" t="str">
        <f t="shared" si="0"/>
        <v/>
      </c>
      <c r="I22">
        <f t="shared" si="3"/>
        <v>7</v>
      </c>
      <c r="J22" s="1" t="str">
        <f t="shared" si="1"/>
        <v/>
      </c>
    </row>
    <row r="23" spans="1:10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  <c r="G23" s="2">
        <f t="shared" si="2"/>
        <v>4.0199999999999996</v>
      </c>
      <c r="H23" t="str">
        <f t="shared" si="0"/>
        <v/>
      </c>
      <c r="I23">
        <f t="shared" si="3"/>
        <v>8</v>
      </c>
      <c r="J23" s="1" t="str">
        <f t="shared" si="1"/>
        <v/>
      </c>
    </row>
    <row r="24" spans="1:10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  <c r="G24" s="2">
        <f t="shared" si="2"/>
        <v>2.66</v>
      </c>
      <c r="H24" t="str">
        <f t="shared" si="0"/>
        <v/>
      </c>
      <c r="I24">
        <f t="shared" si="3"/>
        <v>9</v>
      </c>
      <c r="J24" s="1" t="str">
        <f t="shared" si="1"/>
        <v/>
      </c>
    </row>
    <row r="25" spans="1:10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  <c r="G25" s="2">
        <f t="shared" si="2"/>
        <v>2.83</v>
      </c>
      <c r="H25" t="str">
        <f t="shared" si="0"/>
        <v/>
      </c>
      <c r="I25">
        <f t="shared" si="3"/>
        <v>1</v>
      </c>
      <c r="J25" s="1" t="str">
        <f t="shared" si="1"/>
        <v/>
      </c>
    </row>
    <row r="26" spans="1:10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  <c r="G26" s="2">
        <f t="shared" si="2"/>
        <v>2.2999999999999998</v>
      </c>
      <c r="H26" t="str">
        <f t="shared" si="0"/>
        <v/>
      </c>
      <c r="I26">
        <f t="shared" si="3"/>
        <v>2</v>
      </c>
      <c r="J26" s="1" t="str">
        <f t="shared" si="1"/>
        <v/>
      </c>
    </row>
    <row r="27" spans="1:10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  <c r="G27" s="2">
        <f t="shared" si="2"/>
        <v>4.24</v>
      </c>
      <c r="H27" t="str">
        <f t="shared" si="0"/>
        <v/>
      </c>
      <c r="I27">
        <f t="shared" si="3"/>
        <v>3</v>
      </c>
      <c r="J27" s="1" t="str">
        <f t="shared" si="1"/>
        <v/>
      </c>
    </row>
    <row r="28" spans="1:10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  <c r="G28" s="2">
        <f t="shared" si="2"/>
        <v>3.31</v>
      </c>
      <c r="H28" t="str">
        <f t="shared" si="0"/>
        <v/>
      </c>
      <c r="I28">
        <f t="shared" si="3"/>
        <v>4</v>
      </c>
      <c r="J28" s="1" t="str">
        <f t="shared" si="1"/>
        <v/>
      </c>
    </row>
    <row r="29" spans="1:10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  <c r="G29" s="2">
        <f t="shared" si="2"/>
        <v>1.47</v>
      </c>
      <c r="H29" t="str">
        <f t="shared" si="0"/>
        <v/>
      </c>
      <c r="I29">
        <f t="shared" si="3"/>
        <v>5</v>
      </c>
      <c r="J29" s="1" t="str">
        <f t="shared" si="1"/>
        <v/>
      </c>
    </row>
    <row r="30" spans="1:10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  <c r="G30" s="2">
        <f t="shared" si="2"/>
        <v>1.64</v>
      </c>
      <c r="H30" t="str">
        <f t="shared" si="0"/>
        <v/>
      </c>
      <c r="I30">
        <f t="shared" si="3"/>
        <v>6</v>
      </c>
      <c r="J30" s="1" t="str">
        <f t="shared" si="1"/>
        <v/>
      </c>
    </row>
    <row r="31" spans="1:10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  <c r="G31" s="2">
        <f t="shared" si="2"/>
        <v>3.66</v>
      </c>
      <c r="H31" t="str">
        <f t="shared" si="0"/>
        <v/>
      </c>
      <c r="I31">
        <f t="shared" si="3"/>
        <v>7</v>
      </c>
      <c r="J31" s="1" t="str">
        <f t="shared" si="1"/>
        <v/>
      </c>
    </row>
    <row r="32" spans="1:10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  <c r="G32" s="2">
        <f t="shared" si="2"/>
        <v>3.36</v>
      </c>
      <c r="H32" t="str">
        <f t="shared" si="0"/>
        <v/>
      </c>
      <c r="I32">
        <f t="shared" si="3"/>
        <v>8</v>
      </c>
      <c r="J32" s="1" t="str">
        <f t="shared" si="1"/>
        <v/>
      </c>
    </row>
    <row r="33" spans="1:10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  <c r="G33" s="2">
        <f t="shared" si="2"/>
        <v>1.9</v>
      </c>
      <c r="H33" t="str">
        <f t="shared" si="0"/>
        <v/>
      </c>
      <c r="I33">
        <f t="shared" si="3"/>
        <v>1</v>
      </c>
      <c r="J33" s="1" t="str">
        <f t="shared" si="1"/>
        <v/>
      </c>
    </row>
    <row r="34" spans="1:10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  <c r="G34" s="2">
        <f t="shared" si="2"/>
        <v>4.05</v>
      </c>
      <c r="H34" t="str">
        <f t="shared" si="0"/>
        <v/>
      </c>
      <c r="I34">
        <f t="shared" si="3"/>
        <v>2</v>
      </c>
      <c r="J34" s="1" t="str">
        <f t="shared" si="1"/>
        <v/>
      </c>
    </row>
    <row r="35" spans="1:10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  <c r="G35" s="2">
        <f t="shared" si="2"/>
        <v>2.04</v>
      </c>
      <c r="H35" t="str">
        <f t="shared" si="0"/>
        <v/>
      </c>
      <c r="I35">
        <f t="shared" si="3"/>
        <v>3</v>
      </c>
      <c r="J35" s="1" t="str">
        <f t="shared" si="1"/>
        <v/>
      </c>
    </row>
    <row r="36" spans="1:10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  <c r="G36" s="2">
        <f t="shared" si="2"/>
        <v>2.14</v>
      </c>
      <c r="H36" t="str">
        <f t="shared" si="0"/>
        <v/>
      </c>
      <c r="I36">
        <f t="shared" si="3"/>
        <v>1</v>
      </c>
      <c r="J36" s="1" t="str">
        <f t="shared" si="1"/>
        <v/>
      </c>
    </row>
    <row r="37" spans="1:10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  <c r="G37" s="2">
        <f t="shared" si="2"/>
        <v>1.64</v>
      </c>
      <c r="H37" t="str">
        <f t="shared" si="0"/>
        <v/>
      </c>
      <c r="I37">
        <f t="shared" si="3"/>
        <v>2</v>
      </c>
      <c r="J37" s="1" t="str">
        <f t="shared" si="1"/>
        <v/>
      </c>
    </row>
    <row r="38" spans="1:10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  <c r="G38" s="2">
        <f t="shared" si="2"/>
        <v>2.94</v>
      </c>
      <c r="H38" t="str">
        <f t="shared" si="0"/>
        <v/>
      </c>
      <c r="I38">
        <f t="shared" si="3"/>
        <v>3</v>
      </c>
      <c r="J38" s="1" t="str">
        <f t="shared" si="1"/>
        <v/>
      </c>
    </row>
    <row r="39" spans="1:10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  <c r="G39" s="2">
        <f t="shared" si="2"/>
        <v>2.0099999999999998</v>
      </c>
      <c r="H39" t="str">
        <f t="shared" si="0"/>
        <v/>
      </c>
      <c r="I39">
        <f t="shared" si="3"/>
        <v>4</v>
      </c>
      <c r="J39" s="1" t="str">
        <f t="shared" si="1"/>
        <v/>
      </c>
    </row>
    <row r="40" spans="1:10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  <c r="G40" s="2">
        <f t="shared" si="2"/>
        <v>1.72</v>
      </c>
      <c r="H40" t="str">
        <f t="shared" si="0"/>
        <v/>
      </c>
      <c r="I40">
        <f t="shared" si="3"/>
        <v>5</v>
      </c>
      <c r="J40" s="1" t="str">
        <f t="shared" si="1"/>
        <v/>
      </c>
    </row>
    <row r="41" spans="1:10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  <c r="G41" s="2">
        <f t="shared" si="2"/>
        <v>2.95</v>
      </c>
      <c r="H41" t="str">
        <f t="shared" si="0"/>
        <v/>
      </c>
      <c r="I41">
        <f t="shared" si="3"/>
        <v>1</v>
      </c>
      <c r="J41" s="1" t="str">
        <f t="shared" si="1"/>
        <v/>
      </c>
    </row>
    <row r="42" spans="1:10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  <c r="G42" s="2">
        <f t="shared" si="2"/>
        <v>2.35</v>
      </c>
      <c r="H42" t="str">
        <f t="shared" si="0"/>
        <v/>
      </c>
      <c r="I42">
        <f t="shared" si="3"/>
        <v>1</v>
      </c>
      <c r="J42" s="1" t="str">
        <f t="shared" si="1"/>
        <v/>
      </c>
    </row>
    <row r="43" spans="1:10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  <c r="G43" s="2">
        <f t="shared" si="2"/>
        <v>1.0900000000000001</v>
      </c>
      <c r="H43" t="str">
        <f t="shared" si="0"/>
        <v/>
      </c>
      <c r="I43">
        <f t="shared" si="3"/>
        <v>2</v>
      </c>
      <c r="J43" s="1" t="str">
        <f t="shared" si="1"/>
        <v/>
      </c>
    </row>
    <row r="44" spans="1:10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  <c r="G44" s="2">
        <f t="shared" si="2"/>
        <v>2.59</v>
      </c>
      <c r="H44" t="str">
        <f t="shared" si="0"/>
        <v/>
      </c>
      <c r="I44">
        <f t="shared" si="3"/>
        <v>1</v>
      </c>
      <c r="J44" s="1" t="str">
        <f t="shared" si="1"/>
        <v/>
      </c>
    </row>
    <row r="45" spans="1:10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  <c r="G45" s="2">
        <f t="shared" si="2"/>
        <v>3.02</v>
      </c>
      <c r="H45" t="str">
        <f t="shared" si="0"/>
        <v/>
      </c>
      <c r="I45">
        <f t="shared" si="3"/>
        <v>1</v>
      </c>
      <c r="J45" s="1" t="str">
        <f t="shared" si="1"/>
        <v/>
      </c>
    </row>
    <row r="46" spans="1:10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  <c r="G46" s="2">
        <f t="shared" si="2"/>
        <v>2.5</v>
      </c>
      <c r="H46" t="str">
        <f t="shared" si="0"/>
        <v/>
      </c>
      <c r="I46">
        <f t="shared" si="3"/>
        <v>1</v>
      </c>
      <c r="J46" s="1" t="str">
        <f t="shared" si="1"/>
        <v/>
      </c>
    </row>
    <row r="47" spans="1:10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  <c r="G47" s="2">
        <f t="shared" si="2"/>
        <v>1.99</v>
      </c>
      <c r="H47" t="str">
        <f t="shared" si="0"/>
        <v/>
      </c>
      <c r="I47">
        <f t="shared" si="3"/>
        <v>1</v>
      </c>
      <c r="J47" s="1" t="str">
        <f t="shared" si="1"/>
        <v/>
      </c>
    </row>
    <row r="48" spans="1:10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  <c r="G48" s="2">
        <f t="shared" si="2"/>
        <v>1.54</v>
      </c>
      <c r="H48" t="str">
        <f t="shared" si="0"/>
        <v/>
      </c>
      <c r="I48">
        <f t="shared" si="3"/>
        <v>1</v>
      </c>
      <c r="J48" s="1" t="str">
        <f t="shared" si="1"/>
        <v/>
      </c>
    </row>
    <row r="49" spans="1:10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  <c r="G49" s="2">
        <f t="shared" si="2"/>
        <v>1.78</v>
      </c>
      <c r="H49" t="str">
        <f t="shared" si="0"/>
        <v/>
      </c>
      <c r="I49">
        <f t="shared" si="3"/>
        <v>1</v>
      </c>
      <c r="J49" s="1" t="str">
        <f t="shared" si="1"/>
        <v/>
      </c>
    </row>
    <row r="50" spans="1:10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  <c r="G50" s="2">
        <f t="shared" si="2"/>
        <v>1.76</v>
      </c>
      <c r="H50" t="str">
        <f t="shared" si="0"/>
        <v/>
      </c>
      <c r="I50">
        <f t="shared" si="3"/>
        <v>1</v>
      </c>
      <c r="J50" s="1" t="str">
        <f t="shared" si="1"/>
        <v/>
      </c>
    </row>
    <row r="51" spans="1:10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  <c r="G51" s="2">
        <f t="shared" si="2"/>
        <v>3.76</v>
      </c>
      <c r="H51" t="str">
        <f t="shared" si="0"/>
        <v/>
      </c>
      <c r="I51">
        <f t="shared" si="3"/>
        <v>2</v>
      </c>
      <c r="J51" s="1" t="str">
        <f t="shared" si="1"/>
        <v/>
      </c>
    </row>
    <row r="52" spans="1:10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  <c r="G52" s="2">
        <f t="shared" si="2"/>
        <v>3.69</v>
      </c>
      <c r="H52" t="str">
        <f t="shared" si="0"/>
        <v/>
      </c>
      <c r="I52">
        <f t="shared" si="3"/>
        <v>3</v>
      </c>
      <c r="J52" s="1" t="str">
        <f t="shared" si="1"/>
        <v/>
      </c>
    </row>
    <row r="53" spans="1:10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  <c r="G53" s="2">
        <f t="shared" si="2"/>
        <v>4</v>
      </c>
      <c r="H53" t="str">
        <f t="shared" si="0"/>
        <v/>
      </c>
      <c r="I53">
        <f t="shared" si="3"/>
        <v>1</v>
      </c>
      <c r="J53" s="1" t="str">
        <f t="shared" si="1"/>
        <v/>
      </c>
    </row>
    <row r="54" spans="1:10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  <c r="G54" s="2">
        <f t="shared" si="2"/>
        <v>2.2599999999999998</v>
      </c>
      <c r="H54" t="str">
        <f t="shared" si="0"/>
        <v/>
      </c>
      <c r="I54">
        <f t="shared" si="3"/>
        <v>1</v>
      </c>
      <c r="J54" s="1" t="str">
        <f t="shared" si="1"/>
        <v/>
      </c>
    </row>
    <row r="55" spans="1:10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  <c r="G55" s="2">
        <f t="shared" si="2"/>
        <v>3.17</v>
      </c>
      <c r="H55" t="str">
        <f t="shared" si="0"/>
        <v/>
      </c>
      <c r="I55">
        <f t="shared" si="3"/>
        <v>2</v>
      </c>
      <c r="J55" s="1" t="str">
        <f t="shared" si="1"/>
        <v/>
      </c>
    </row>
    <row r="56" spans="1:10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  <c r="G56" s="2">
        <f t="shared" si="2"/>
        <v>2.0699999999999998</v>
      </c>
      <c r="H56" t="str">
        <f t="shared" si="0"/>
        <v/>
      </c>
      <c r="I56">
        <f t="shared" si="3"/>
        <v>3</v>
      </c>
      <c r="J56" s="1" t="str">
        <f t="shared" si="1"/>
        <v/>
      </c>
    </row>
    <row r="57" spans="1:10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  <c r="G57" s="2">
        <f t="shared" si="2"/>
        <v>3.07</v>
      </c>
      <c r="H57" t="str">
        <f t="shared" si="0"/>
        <v/>
      </c>
      <c r="I57">
        <f t="shared" si="3"/>
        <v>4</v>
      </c>
      <c r="J57" s="1" t="str">
        <f t="shared" si="1"/>
        <v/>
      </c>
    </row>
    <row r="58" spans="1:10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  <c r="G58" s="2">
        <f t="shared" si="2"/>
        <v>1.75</v>
      </c>
      <c r="H58" t="str">
        <f t="shared" si="0"/>
        <v/>
      </c>
      <c r="I58">
        <f t="shared" si="3"/>
        <v>5</v>
      </c>
      <c r="J58" s="1" t="str">
        <f t="shared" si="1"/>
        <v/>
      </c>
    </row>
    <row r="59" spans="1:10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  <c r="G59" s="2">
        <f t="shared" si="2"/>
        <v>3.34</v>
      </c>
      <c r="H59" t="str">
        <f t="shared" si="0"/>
        <v/>
      </c>
      <c r="I59">
        <f t="shared" si="3"/>
        <v>1</v>
      </c>
      <c r="J59" s="1" t="str">
        <f t="shared" si="1"/>
        <v/>
      </c>
    </row>
    <row r="60" spans="1:10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  <c r="G60" s="2">
        <f t="shared" si="2"/>
        <v>2.71</v>
      </c>
      <c r="H60" t="str">
        <f t="shared" si="0"/>
        <v/>
      </c>
      <c r="I60">
        <f t="shared" si="3"/>
        <v>1</v>
      </c>
      <c r="J60" s="1" t="str">
        <f t="shared" si="1"/>
        <v/>
      </c>
    </row>
    <row r="61" spans="1:10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  <c r="G61" s="2">
        <f t="shared" si="2"/>
        <v>1.83</v>
      </c>
      <c r="H61" t="str">
        <f t="shared" si="0"/>
        <v/>
      </c>
      <c r="I61">
        <f t="shared" si="3"/>
        <v>1</v>
      </c>
      <c r="J61" s="1" t="str">
        <f t="shared" si="1"/>
        <v/>
      </c>
    </row>
    <row r="62" spans="1:10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  <c r="G62" s="2">
        <f t="shared" si="2"/>
        <v>2.06</v>
      </c>
      <c r="H62" t="str">
        <f t="shared" si="0"/>
        <v/>
      </c>
      <c r="I62">
        <f t="shared" si="3"/>
        <v>2</v>
      </c>
      <c r="J62" s="1" t="str">
        <f t="shared" si="1"/>
        <v/>
      </c>
    </row>
    <row r="63" spans="1:10">
      <c r="A63" s="1">
        <v>42814</v>
      </c>
      <c r="B63" t="s">
        <v>46</v>
      </c>
      <c r="C63" t="s">
        <v>47</v>
      </c>
      <c r="D63">
        <v>2431</v>
      </c>
      <c r="E63">
        <v>96</v>
      </c>
      <c r="F63">
        <v>409</v>
      </c>
      <c r="G63" s="2">
        <f t="shared" si="2"/>
        <v>4.26</v>
      </c>
      <c r="H63">
        <f t="shared" si="0"/>
        <v>1</v>
      </c>
      <c r="I63">
        <f t="shared" si="3"/>
        <v>3</v>
      </c>
      <c r="J63" s="1" t="str">
        <f t="shared" si="1"/>
        <v/>
      </c>
    </row>
    <row r="64" spans="1:10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  <c r="G64" s="2">
        <f t="shared" si="2"/>
        <v>3.5</v>
      </c>
      <c r="H64" t="str">
        <f t="shared" si="0"/>
        <v/>
      </c>
      <c r="I64">
        <f t="shared" si="3"/>
        <v>1</v>
      </c>
      <c r="J64" s="1" t="str">
        <f t="shared" si="1"/>
        <v/>
      </c>
    </row>
    <row r="65" spans="1:10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  <c r="G65" s="2">
        <f t="shared" si="2"/>
        <v>1.86</v>
      </c>
      <c r="H65" t="str">
        <f t="shared" si="0"/>
        <v/>
      </c>
      <c r="I65">
        <f t="shared" si="3"/>
        <v>2</v>
      </c>
      <c r="J65" s="1" t="str">
        <f t="shared" si="1"/>
        <v/>
      </c>
    </row>
    <row r="66" spans="1:10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  <c r="G66" s="2">
        <f t="shared" si="2"/>
        <v>1.35</v>
      </c>
      <c r="H66" t="str">
        <f t="shared" ref="H66:H129" si="4">IF(G66=$N$4,1,"")</f>
        <v/>
      </c>
      <c r="I66">
        <f t="shared" si="3"/>
        <v>3</v>
      </c>
      <c r="J66" s="1" t="str">
        <f t="shared" ref="J66:J129" si="5">IF(I66=$L$15,A66,"")</f>
        <v/>
      </c>
    </row>
    <row r="67" spans="1:10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  <c r="G67" s="2">
        <f t="shared" ref="G67:G130" si="6">ROUND(F67/E67,2)</f>
        <v>3.9</v>
      </c>
      <c r="H67" t="str">
        <f t="shared" si="4"/>
        <v/>
      </c>
      <c r="I67">
        <f t="shared" si="3"/>
        <v>4</v>
      </c>
      <c r="J67" s="1" t="str">
        <f t="shared" si="5"/>
        <v/>
      </c>
    </row>
    <row r="68" spans="1:10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  <c r="G68" s="2">
        <f t="shared" si="6"/>
        <v>3.01</v>
      </c>
      <c r="H68" t="str">
        <f t="shared" si="4"/>
        <v/>
      </c>
      <c r="I68">
        <f t="shared" ref="I68:I131" si="7">IF(AND(A68-A67=1,B68=C67),I67+1,1)</f>
        <v>1</v>
      </c>
      <c r="J68" s="1" t="str">
        <f t="shared" si="5"/>
        <v/>
      </c>
    </row>
    <row r="69" spans="1:10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  <c r="G69" s="2">
        <f t="shared" si="6"/>
        <v>1.68</v>
      </c>
      <c r="H69" t="str">
        <f t="shared" si="4"/>
        <v/>
      </c>
      <c r="I69">
        <f t="shared" si="7"/>
        <v>1</v>
      </c>
      <c r="J69" s="1" t="str">
        <f t="shared" si="5"/>
        <v/>
      </c>
    </row>
    <row r="70" spans="1:10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  <c r="G70" s="2">
        <f t="shared" si="6"/>
        <v>2.09</v>
      </c>
      <c r="H70" t="str">
        <f t="shared" si="4"/>
        <v/>
      </c>
      <c r="I70">
        <f t="shared" si="7"/>
        <v>2</v>
      </c>
      <c r="J70" s="1" t="str">
        <f t="shared" si="5"/>
        <v/>
      </c>
    </row>
    <row r="71" spans="1:10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  <c r="G71" s="2">
        <f t="shared" si="6"/>
        <v>4.2</v>
      </c>
      <c r="H71" t="str">
        <f t="shared" si="4"/>
        <v/>
      </c>
      <c r="I71">
        <f t="shared" si="7"/>
        <v>3</v>
      </c>
      <c r="J71" s="1" t="str">
        <f t="shared" si="5"/>
        <v/>
      </c>
    </row>
    <row r="72" spans="1:10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  <c r="G72" s="2">
        <f t="shared" si="6"/>
        <v>1.6</v>
      </c>
      <c r="H72" t="str">
        <f t="shared" si="4"/>
        <v/>
      </c>
      <c r="I72">
        <f t="shared" si="7"/>
        <v>4</v>
      </c>
      <c r="J72" s="1" t="str">
        <f t="shared" si="5"/>
        <v/>
      </c>
    </row>
    <row r="73" spans="1:10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  <c r="G73" s="2">
        <f t="shared" si="6"/>
        <v>1.38</v>
      </c>
      <c r="H73" t="str">
        <f t="shared" si="4"/>
        <v/>
      </c>
      <c r="I73">
        <f t="shared" si="7"/>
        <v>5</v>
      </c>
      <c r="J73" s="1" t="str">
        <f t="shared" si="5"/>
        <v/>
      </c>
    </row>
    <row r="74" spans="1:10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  <c r="G74" s="2">
        <f t="shared" si="6"/>
        <v>1.07</v>
      </c>
      <c r="H74" t="str">
        <f t="shared" si="4"/>
        <v/>
      </c>
      <c r="I74">
        <f t="shared" si="7"/>
        <v>1</v>
      </c>
      <c r="J74" s="1" t="str">
        <f t="shared" si="5"/>
        <v/>
      </c>
    </row>
    <row r="75" spans="1:10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  <c r="G75" s="2">
        <f t="shared" si="6"/>
        <v>1.5</v>
      </c>
      <c r="H75" t="str">
        <f t="shared" si="4"/>
        <v/>
      </c>
      <c r="I75">
        <f t="shared" si="7"/>
        <v>2</v>
      </c>
      <c r="J75" s="1" t="str">
        <f t="shared" si="5"/>
        <v/>
      </c>
    </row>
    <row r="76" spans="1:10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  <c r="G76" s="2">
        <f t="shared" si="6"/>
        <v>3.07</v>
      </c>
      <c r="H76" t="str">
        <f t="shared" si="4"/>
        <v/>
      </c>
      <c r="I76">
        <f t="shared" si="7"/>
        <v>3</v>
      </c>
      <c r="J76" s="1" t="str">
        <f t="shared" si="5"/>
        <v/>
      </c>
    </row>
    <row r="77" spans="1:10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  <c r="G77" s="2">
        <f t="shared" si="6"/>
        <v>2.37</v>
      </c>
      <c r="H77" t="str">
        <f t="shared" si="4"/>
        <v/>
      </c>
      <c r="I77">
        <f t="shared" si="7"/>
        <v>4</v>
      </c>
      <c r="J77" s="1" t="str">
        <f t="shared" si="5"/>
        <v/>
      </c>
    </row>
    <row r="78" spans="1:10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  <c r="G78" s="2">
        <f t="shared" si="6"/>
        <v>2.2799999999999998</v>
      </c>
      <c r="H78" t="str">
        <f t="shared" si="4"/>
        <v/>
      </c>
      <c r="I78">
        <f t="shared" si="7"/>
        <v>5</v>
      </c>
      <c r="J78" s="1" t="str">
        <f t="shared" si="5"/>
        <v/>
      </c>
    </row>
    <row r="79" spans="1:10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  <c r="G79" s="2">
        <f t="shared" si="6"/>
        <v>1.4</v>
      </c>
      <c r="H79" t="str">
        <f t="shared" si="4"/>
        <v/>
      </c>
      <c r="I79">
        <f t="shared" si="7"/>
        <v>1</v>
      </c>
      <c r="J79" s="1" t="str">
        <f t="shared" si="5"/>
        <v/>
      </c>
    </row>
    <row r="80" spans="1:10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  <c r="G80" s="2">
        <f t="shared" si="6"/>
        <v>3.94</v>
      </c>
      <c r="H80" t="str">
        <f t="shared" si="4"/>
        <v/>
      </c>
      <c r="I80">
        <f t="shared" si="7"/>
        <v>2</v>
      </c>
      <c r="J80" s="1" t="str">
        <f t="shared" si="5"/>
        <v/>
      </c>
    </row>
    <row r="81" spans="1:10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  <c r="G81" s="2">
        <f t="shared" si="6"/>
        <v>2.7</v>
      </c>
      <c r="H81" t="str">
        <f t="shared" si="4"/>
        <v/>
      </c>
      <c r="I81">
        <f t="shared" si="7"/>
        <v>1</v>
      </c>
      <c r="J81" s="1" t="str">
        <f t="shared" si="5"/>
        <v/>
      </c>
    </row>
    <row r="82" spans="1:10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  <c r="G82" s="2">
        <f t="shared" si="6"/>
        <v>2.1</v>
      </c>
      <c r="H82" t="str">
        <f t="shared" si="4"/>
        <v/>
      </c>
      <c r="I82">
        <f t="shared" si="7"/>
        <v>1</v>
      </c>
      <c r="J82" s="1" t="str">
        <f t="shared" si="5"/>
        <v/>
      </c>
    </row>
    <row r="83" spans="1:10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  <c r="G83" s="2">
        <f t="shared" si="6"/>
        <v>2.54</v>
      </c>
      <c r="H83" t="str">
        <f t="shared" si="4"/>
        <v/>
      </c>
      <c r="I83">
        <f t="shared" si="7"/>
        <v>1</v>
      </c>
      <c r="J83" s="1" t="str">
        <f t="shared" si="5"/>
        <v/>
      </c>
    </row>
    <row r="84" spans="1:10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  <c r="G84" s="2">
        <f t="shared" si="6"/>
        <v>1.34</v>
      </c>
      <c r="H84" t="str">
        <f t="shared" si="4"/>
        <v/>
      </c>
      <c r="I84">
        <f t="shared" si="7"/>
        <v>2</v>
      </c>
      <c r="J84" s="1" t="str">
        <f t="shared" si="5"/>
        <v/>
      </c>
    </row>
    <row r="85" spans="1:10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  <c r="G85" s="2">
        <f t="shared" si="6"/>
        <v>2.2400000000000002</v>
      </c>
      <c r="H85" t="str">
        <f t="shared" si="4"/>
        <v/>
      </c>
      <c r="I85">
        <f t="shared" si="7"/>
        <v>1</v>
      </c>
      <c r="J85" s="1" t="str">
        <f t="shared" si="5"/>
        <v/>
      </c>
    </row>
    <row r="86" spans="1:10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  <c r="G86" s="2">
        <f t="shared" si="6"/>
        <v>2.13</v>
      </c>
      <c r="H86" t="str">
        <f t="shared" si="4"/>
        <v/>
      </c>
      <c r="I86">
        <f t="shared" si="7"/>
        <v>1</v>
      </c>
      <c r="J86" s="1" t="str">
        <f t="shared" si="5"/>
        <v/>
      </c>
    </row>
    <row r="87" spans="1:10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  <c r="G87" s="2">
        <f t="shared" si="6"/>
        <v>2.08</v>
      </c>
      <c r="H87" t="str">
        <f t="shared" si="4"/>
        <v/>
      </c>
      <c r="I87">
        <f t="shared" si="7"/>
        <v>2</v>
      </c>
      <c r="J87" s="1" t="str">
        <f t="shared" si="5"/>
        <v/>
      </c>
    </row>
    <row r="88" spans="1:10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  <c r="G88" s="2">
        <f t="shared" si="6"/>
        <v>2.1800000000000002</v>
      </c>
      <c r="H88" t="str">
        <f t="shared" si="4"/>
        <v/>
      </c>
      <c r="I88">
        <f t="shared" si="7"/>
        <v>3</v>
      </c>
      <c r="J88" s="1" t="str">
        <f t="shared" si="5"/>
        <v/>
      </c>
    </row>
    <row r="89" spans="1:10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  <c r="G89" s="2">
        <f t="shared" si="6"/>
        <v>3.59</v>
      </c>
      <c r="H89" t="str">
        <f t="shared" si="4"/>
        <v/>
      </c>
      <c r="I89">
        <f t="shared" si="7"/>
        <v>1</v>
      </c>
      <c r="J89" s="1" t="str">
        <f t="shared" si="5"/>
        <v/>
      </c>
    </row>
    <row r="90" spans="1:10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  <c r="G90" s="2">
        <f t="shared" si="6"/>
        <v>1.65</v>
      </c>
      <c r="H90" t="str">
        <f t="shared" si="4"/>
        <v/>
      </c>
      <c r="I90">
        <f t="shared" si="7"/>
        <v>1</v>
      </c>
      <c r="J90" s="1" t="str">
        <f t="shared" si="5"/>
        <v/>
      </c>
    </row>
    <row r="91" spans="1:10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  <c r="G91" s="2">
        <f t="shared" si="6"/>
        <v>3.51</v>
      </c>
      <c r="H91" t="str">
        <f t="shared" si="4"/>
        <v/>
      </c>
      <c r="I91">
        <f t="shared" si="7"/>
        <v>2</v>
      </c>
      <c r="J91" s="1" t="str">
        <f t="shared" si="5"/>
        <v/>
      </c>
    </row>
    <row r="92" spans="1:10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  <c r="G92" s="2">
        <f t="shared" si="6"/>
        <v>2.33</v>
      </c>
      <c r="H92" t="str">
        <f t="shared" si="4"/>
        <v/>
      </c>
      <c r="I92">
        <f t="shared" si="7"/>
        <v>1</v>
      </c>
      <c r="J92" s="1" t="str">
        <f t="shared" si="5"/>
        <v/>
      </c>
    </row>
    <row r="93" spans="1:10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  <c r="G93" s="2">
        <f t="shared" si="6"/>
        <v>3.55</v>
      </c>
      <c r="H93" t="str">
        <f t="shared" si="4"/>
        <v/>
      </c>
      <c r="I93">
        <f t="shared" si="7"/>
        <v>1</v>
      </c>
      <c r="J93" s="1" t="str">
        <f t="shared" si="5"/>
        <v/>
      </c>
    </row>
    <row r="94" spans="1:10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  <c r="G94" s="2">
        <f t="shared" si="6"/>
        <v>1.86</v>
      </c>
      <c r="H94" t="str">
        <f t="shared" si="4"/>
        <v/>
      </c>
      <c r="I94">
        <f t="shared" si="7"/>
        <v>1</v>
      </c>
      <c r="J94" s="1" t="str">
        <f t="shared" si="5"/>
        <v/>
      </c>
    </row>
    <row r="95" spans="1:10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  <c r="G95" s="2">
        <f t="shared" si="6"/>
        <v>3.63</v>
      </c>
      <c r="H95" t="str">
        <f t="shared" si="4"/>
        <v/>
      </c>
      <c r="I95">
        <f t="shared" si="7"/>
        <v>2</v>
      </c>
      <c r="J95" s="1" t="str">
        <f t="shared" si="5"/>
        <v/>
      </c>
    </row>
    <row r="96" spans="1:10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  <c r="G96" s="2">
        <f t="shared" si="6"/>
        <v>3.39</v>
      </c>
      <c r="H96" t="str">
        <f t="shared" si="4"/>
        <v/>
      </c>
      <c r="I96">
        <f t="shared" si="7"/>
        <v>1</v>
      </c>
      <c r="J96" s="1" t="str">
        <f t="shared" si="5"/>
        <v/>
      </c>
    </row>
    <row r="97" spans="1:10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  <c r="G97" s="2">
        <f t="shared" si="6"/>
        <v>1.58</v>
      </c>
      <c r="H97" t="str">
        <f t="shared" si="4"/>
        <v/>
      </c>
      <c r="I97">
        <f t="shared" si="7"/>
        <v>1</v>
      </c>
      <c r="J97" s="1" t="str">
        <f t="shared" si="5"/>
        <v/>
      </c>
    </row>
    <row r="98" spans="1:10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  <c r="G98" s="2">
        <f t="shared" si="6"/>
        <v>3.83</v>
      </c>
      <c r="H98" t="str">
        <f t="shared" si="4"/>
        <v/>
      </c>
      <c r="I98">
        <f t="shared" si="7"/>
        <v>2</v>
      </c>
      <c r="J98" s="1" t="str">
        <f t="shared" si="5"/>
        <v/>
      </c>
    </row>
    <row r="99" spans="1:10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  <c r="G99" s="2">
        <f t="shared" si="6"/>
        <v>1.64</v>
      </c>
      <c r="H99" t="str">
        <f t="shared" si="4"/>
        <v/>
      </c>
      <c r="I99">
        <f t="shared" si="7"/>
        <v>1</v>
      </c>
      <c r="J99" s="1" t="str">
        <f t="shared" si="5"/>
        <v/>
      </c>
    </row>
    <row r="100" spans="1:10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  <c r="G100" s="2">
        <f t="shared" si="6"/>
        <v>1.71</v>
      </c>
      <c r="H100" t="str">
        <f t="shared" si="4"/>
        <v/>
      </c>
      <c r="I100">
        <f t="shared" si="7"/>
        <v>2</v>
      </c>
      <c r="J100" s="1" t="str">
        <f t="shared" si="5"/>
        <v/>
      </c>
    </row>
    <row r="101" spans="1:10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  <c r="G101" s="2">
        <f t="shared" si="6"/>
        <v>3.56</v>
      </c>
      <c r="H101" t="str">
        <f t="shared" si="4"/>
        <v/>
      </c>
      <c r="I101">
        <f t="shared" si="7"/>
        <v>3</v>
      </c>
      <c r="J101" s="1" t="str">
        <f t="shared" si="5"/>
        <v/>
      </c>
    </row>
    <row r="102" spans="1:10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  <c r="G102" s="2">
        <f t="shared" si="6"/>
        <v>1.81</v>
      </c>
      <c r="H102" t="str">
        <f t="shared" si="4"/>
        <v/>
      </c>
      <c r="I102">
        <f t="shared" si="7"/>
        <v>4</v>
      </c>
      <c r="J102" s="1" t="str">
        <f t="shared" si="5"/>
        <v/>
      </c>
    </row>
    <row r="103" spans="1:10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  <c r="G103" s="2">
        <f t="shared" si="6"/>
        <v>1.34</v>
      </c>
      <c r="H103" t="str">
        <f t="shared" si="4"/>
        <v/>
      </c>
      <c r="I103">
        <f t="shared" si="7"/>
        <v>5</v>
      </c>
      <c r="J103" s="1" t="str">
        <f t="shared" si="5"/>
        <v/>
      </c>
    </row>
    <row r="104" spans="1:10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  <c r="G104" s="2">
        <f t="shared" si="6"/>
        <v>2.92</v>
      </c>
      <c r="H104" t="str">
        <f t="shared" si="4"/>
        <v/>
      </c>
      <c r="I104">
        <f t="shared" si="7"/>
        <v>1</v>
      </c>
      <c r="J104" s="1" t="str">
        <f t="shared" si="5"/>
        <v/>
      </c>
    </row>
    <row r="105" spans="1:10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  <c r="G105" s="2">
        <f t="shared" si="6"/>
        <v>1.36</v>
      </c>
      <c r="H105" t="str">
        <f t="shared" si="4"/>
        <v/>
      </c>
      <c r="I105">
        <f t="shared" si="7"/>
        <v>1</v>
      </c>
      <c r="J105" s="1" t="str">
        <f t="shared" si="5"/>
        <v/>
      </c>
    </row>
    <row r="106" spans="1:10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  <c r="G106" s="2">
        <f t="shared" si="6"/>
        <v>1.55</v>
      </c>
      <c r="H106" t="str">
        <f t="shared" si="4"/>
        <v/>
      </c>
      <c r="I106">
        <f t="shared" si="7"/>
        <v>2</v>
      </c>
      <c r="J106" s="1" t="str">
        <f t="shared" si="5"/>
        <v/>
      </c>
    </row>
    <row r="107" spans="1:10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  <c r="G107" s="2">
        <f t="shared" si="6"/>
        <v>3.15</v>
      </c>
      <c r="H107" t="str">
        <f t="shared" si="4"/>
        <v/>
      </c>
      <c r="I107">
        <f t="shared" si="7"/>
        <v>3</v>
      </c>
      <c r="J107" s="1" t="str">
        <f t="shared" si="5"/>
        <v/>
      </c>
    </row>
    <row r="108" spans="1:10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  <c r="G108" s="2">
        <f t="shared" si="6"/>
        <v>1.43</v>
      </c>
      <c r="H108" t="str">
        <f t="shared" si="4"/>
        <v/>
      </c>
      <c r="I108">
        <f t="shared" si="7"/>
        <v>1</v>
      </c>
      <c r="J108" s="1" t="str">
        <f t="shared" si="5"/>
        <v/>
      </c>
    </row>
    <row r="109" spans="1:10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  <c r="G109" s="2">
        <f t="shared" si="6"/>
        <v>2.65</v>
      </c>
      <c r="H109" t="str">
        <f t="shared" si="4"/>
        <v/>
      </c>
      <c r="I109">
        <f t="shared" si="7"/>
        <v>1</v>
      </c>
      <c r="J109" s="1" t="str">
        <f t="shared" si="5"/>
        <v/>
      </c>
    </row>
    <row r="110" spans="1:10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  <c r="G110" s="2">
        <f t="shared" si="6"/>
        <v>3.78</v>
      </c>
      <c r="H110" t="str">
        <f t="shared" si="4"/>
        <v/>
      </c>
      <c r="I110">
        <f t="shared" si="7"/>
        <v>2</v>
      </c>
      <c r="J110" s="1" t="str">
        <f t="shared" si="5"/>
        <v/>
      </c>
    </row>
    <row r="111" spans="1:10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  <c r="G111" s="2">
        <f t="shared" si="6"/>
        <v>1.1399999999999999</v>
      </c>
      <c r="H111" t="str">
        <f t="shared" si="4"/>
        <v/>
      </c>
      <c r="I111">
        <f t="shared" si="7"/>
        <v>1</v>
      </c>
      <c r="J111" s="1" t="str">
        <f t="shared" si="5"/>
        <v/>
      </c>
    </row>
    <row r="112" spans="1:10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  <c r="G112" s="2">
        <f t="shared" si="6"/>
        <v>3.6</v>
      </c>
      <c r="H112" t="str">
        <f t="shared" si="4"/>
        <v/>
      </c>
      <c r="I112">
        <f t="shared" si="7"/>
        <v>1</v>
      </c>
      <c r="J112" s="1" t="str">
        <f t="shared" si="5"/>
        <v/>
      </c>
    </row>
    <row r="113" spans="1:10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  <c r="G113" s="2">
        <f t="shared" si="6"/>
        <v>1.51</v>
      </c>
      <c r="H113" t="str">
        <f t="shared" si="4"/>
        <v/>
      </c>
      <c r="I113">
        <f t="shared" si="7"/>
        <v>1</v>
      </c>
      <c r="J113" s="1" t="str">
        <f t="shared" si="5"/>
        <v/>
      </c>
    </row>
    <row r="114" spans="1:10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  <c r="G114" s="2">
        <f t="shared" si="6"/>
        <v>1.25</v>
      </c>
      <c r="H114" t="str">
        <f t="shared" si="4"/>
        <v/>
      </c>
      <c r="I114">
        <f t="shared" si="7"/>
        <v>1</v>
      </c>
      <c r="J114" s="1" t="str">
        <f t="shared" si="5"/>
        <v/>
      </c>
    </row>
    <row r="115" spans="1:10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  <c r="G115" s="2">
        <f t="shared" si="6"/>
        <v>3.84</v>
      </c>
      <c r="H115" t="str">
        <f t="shared" si="4"/>
        <v/>
      </c>
      <c r="I115">
        <f t="shared" si="7"/>
        <v>2</v>
      </c>
      <c r="J115" s="1" t="str">
        <f t="shared" si="5"/>
        <v/>
      </c>
    </row>
    <row r="116" spans="1:10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  <c r="G116" s="2">
        <f t="shared" si="6"/>
        <v>3.56</v>
      </c>
      <c r="H116" t="str">
        <f t="shared" si="4"/>
        <v/>
      </c>
      <c r="I116">
        <f t="shared" si="7"/>
        <v>1</v>
      </c>
      <c r="J116" s="1" t="str">
        <f t="shared" si="5"/>
        <v/>
      </c>
    </row>
    <row r="117" spans="1:10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  <c r="G117" s="2">
        <f t="shared" si="6"/>
        <v>1.71</v>
      </c>
      <c r="H117" t="str">
        <f t="shared" si="4"/>
        <v/>
      </c>
      <c r="I117">
        <f t="shared" si="7"/>
        <v>2</v>
      </c>
      <c r="J117" s="1" t="str">
        <f t="shared" si="5"/>
        <v/>
      </c>
    </row>
    <row r="118" spans="1:10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  <c r="G118" s="2">
        <f t="shared" si="6"/>
        <v>3.65</v>
      </c>
      <c r="H118" t="str">
        <f t="shared" si="4"/>
        <v/>
      </c>
      <c r="I118">
        <f t="shared" si="7"/>
        <v>3</v>
      </c>
      <c r="J118" s="1" t="str">
        <f t="shared" si="5"/>
        <v/>
      </c>
    </row>
    <row r="119" spans="1:10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  <c r="G119" s="2">
        <f t="shared" si="6"/>
        <v>3.5</v>
      </c>
      <c r="H119" t="str">
        <f t="shared" si="4"/>
        <v/>
      </c>
      <c r="I119">
        <f t="shared" si="7"/>
        <v>4</v>
      </c>
      <c r="J119" s="1" t="str">
        <f t="shared" si="5"/>
        <v/>
      </c>
    </row>
    <row r="120" spans="1:10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  <c r="G120" s="2">
        <f t="shared" si="6"/>
        <v>3.75</v>
      </c>
      <c r="H120" t="str">
        <f t="shared" si="4"/>
        <v/>
      </c>
      <c r="I120">
        <f t="shared" si="7"/>
        <v>5</v>
      </c>
      <c r="J120" s="1" t="str">
        <f t="shared" si="5"/>
        <v/>
      </c>
    </row>
    <row r="121" spans="1:10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  <c r="G121" s="2">
        <f t="shared" si="6"/>
        <v>3.7</v>
      </c>
      <c r="H121" t="str">
        <f t="shared" si="4"/>
        <v/>
      </c>
      <c r="I121">
        <f t="shared" si="7"/>
        <v>6</v>
      </c>
      <c r="J121" s="1" t="str">
        <f t="shared" si="5"/>
        <v/>
      </c>
    </row>
    <row r="122" spans="1:10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  <c r="G122" s="2">
        <f t="shared" si="6"/>
        <v>1.1599999999999999</v>
      </c>
      <c r="H122" t="str">
        <f t="shared" si="4"/>
        <v/>
      </c>
      <c r="I122">
        <f t="shared" si="7"/>
        <v>1</v>
      </c>
      <c r="J122" s="1" t="str">
        <f t="shared" si="5"/>
        <v/>
      </c>
    </row>
    <row r="123" spans="1:10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  <c r="G123" s="2">
        <f t="shared" si="6"/>
        <v>1.54</v>
      </c>
      <c r="H123" t="str">
        <f t="shared" si="4"/>
        <v/>
      </c>
      <c r="I123">
        <f t="shared" si="7"/>
        <v>1</v>
      </c>
      <c r="J123" s="1" t="str">
        <f t="shared" si="5"/>
        <v/>
      </c>
    </row>
    <row r="124" spans="1:10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  <c r="G124" s="2">
        <f t="shared" si="6"/>
        <v>3.91</v>
      </c>
      <c r="H124" t="str">
        <f t="shared" si="4"/>
        <v/>
      </c>
      <c r="I124">
        <f t="shared" si="7"/>
        <v>1</v>
      </c>
      <c r="J124" s="1" t="str">
        <f t="shared" si="5"/>
        <v/>
      </c>
    </row>
    <row r="125" spans="1:10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  <c r="G125" s="2">
        <f t="shared" si="6"/>
        <v>1.22</v>
      </c>
      <c r="H125" t="str">
        <f t="shared" si="4"/>
        <v/>
      </c>
      <c r="I125">
        <f t="shared" si="7"/>
        <v>2</v>
      </c>
      <c r="J125" s="1" t="str">
        <f t="shared" si="5"/>
        <v/>
      </c>
    </row>
    <row r="126" spans="1:10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  <c r="G126" s="2">
        <f t="shared" si="6"/>
        <v>3.34</v>
      </c>
      <c r="H126" t="str">
        <f t="shared" si="4"/>
        <v/>
      </c>
      <c r="I126">
        <f t="shared" si="7"/>
        <v>3</v>
      </c>
      <c r="J126" s="1" t="str">
        <f t="shared" si="5"/>
        <v/>
      </c>
    </row>
    <row r="127" spans="1:10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  <c r="G127" s="2">
        <f t="shared" si="6"/>
        <v>3.58</v>
      </c>
      <c r="H127" t="str">
        <f t="shared" si="4"/>
        <v/>
      </c>
      <c r="I127">
        <f t="shared" si="7"/>
        <v>4</v>
      </c>
      <c r="J127" s="1" t="str">
        <f t="shared" si="5"/>
        <v/>
      </c>
    </row>
    <row r="128" spans="1:10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  <c r="G128" s="2">
        <f t="shared" si="6"/>
        <v>2.4500000000000002</v>
      </c>
      <c r="H128" t="str">
        <f t="shared" si="4"/>
        <v/>
      </c>
      <c r="I128">
        <f t="shared" si="7"/>
        <v>1</v>
      </c>
      <c r="J128" s="1" t="str">
        <f t="shared" si="5"/>
        <v/>
      </c>
    </row>
    <row r="129" spans="1:10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  <c r="G129" s="2">
        <f t="shared" si="6"/>
        <v>2.2999999999999998</v>
      </c>
      <c r="H129" t="str">
        <f t="shared" si="4"/>
        <v/>
      </c>
      <c r="I129">
        <f t="shared" si="7"/>
        <v>1</v>
      </c>
      <c r="J129" s="1" t="str">
        <f t="shared" si="5"/>
        <v/>
      </c>
    </row>
    <row r="130" spans="1:10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  <c r="G130" s="2">
        <f t="shared" si="6"/>
        <v>1.6</v>
      </c>
      <c r="H130" t="str">
        <f t="shared" ref="H130:H193" si="8">IF(G130=$N$4,1,"")</f>
        <v/>
      </c>
      <c r="I130">
        <f t="shared" si="7"/>
        <v>2</v>
      </c>
      <c r="J130" s="1" t="str">
        <f t="shared" ref="J130:J193" si="9">IF(I130=$L$15,A130,"")</f>
        <v/>
      </c>
    </row>
    <row r="131" spans="1:10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  <c r="G131" s="2">
        <f t="shared" ref="G131:G194" si="10">ROUND(F131/E131,2)</f>
        <v>4.13</v>
      </c>
      <c r="H131" t="str">
        <f t="shared" si="8"/>
        <v/>
      </c>
      <c r="I131">
        <f t="shared" si="7"/>
        <v>3</v>
      </c>
      <c r="J131" s="1" t="str">
        <f t="shared" si="9"/>
        <v/>
      </c>
    </row>
    <row r="132" spans="1:10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  <c r="G132" s="2">
        <f t="shared" si="10"/>
        <v>3.26</v>
      </c>
      <c r="H132" t="str">
        <f t="shared" si="8"/>
        <v/>
      </c>
      <c r="I132">
        <f t="shared" ref="I132:I195" si="11">IF(AND(A132-A131=1,B132=C131),I131+1,1)</f>
        <v>1</v>
      </c>
      <c r="J132" s="1" t="str">
        <f t="shared" si="9"/>
        <v/>
      </c>
    </row>
    <row r="133" spans="1:10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  <c r="G133" s="2">
        <f t="shared" si="10"/>
        <v>2.56</v>
      </c>
      <c r="H133" t="str">
        <f t="shared" si="8"/>
        <v/>
      </c>
      <c r="I133">
        <f t="shared" si="11"/>
        <v>2</v>
      </c>
      <c r="J133" s="1" t="str">
        <f t="shared" si="9"/>
        <v/>
      </c>
    </row>
    <row r="134" spans="1:10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  <c r="G134" s="2">
        <f t="shared" si="10"/>
        <v>0.97</v>
      </c>
      <c r="H134" t="str">
        <f t="shared" si="8"/>
        <v/>
      </c>
      <c r="I134">
        <f t="shared" si="11"/>
        <v>3</v>
      </c>
      <c r="J134" s="1" t="str">
        <f t="shared" si="9"/>
        <v/>
      </c>
    </row>
    <row r="135" spans="1:10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  <c r="G135" s="2">
        <f t="shared" si="10"/>
        <v>4.0199999999999996</v>
      </c>
      <c r="H135" t="str">
        <f t="shared" si="8"/>
        <v/>
      </c>
      <c r="I135">
        <f t="shared" si="11"/>
        <v>4</v>
      </c>
      <c r="J135" s="1" t="str">
        <f t="shared" si="9"/>
        <v/>
      </c>
    </row>
    <row r="136" spans="1:10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  <c r="G136" s="2">
        <f t="shared" si="10"/>
        <v>2.4</v>
      </c>
      <c r="H136" t="str">
        <f t="shared" si="8"/>
        <v/>
      </c>
      <c r="I136">
        <f t="shared" si="11"/>
        <v>1</v>
      </c>
      <c r="J136" s="1" t="str">
        <f t="shared" si="9"/>
        <v/>
      </c>
    </row>
    <row r="137" spans="1:10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  <c r="G137" s="2">
        <f t="shared" si="10"/>
        <v>2.4</v>
      </c>
      <c r="H137" t="str">
        <f t="shared" si="8"/>
        <v/>
      </c>
      <c r="I137">
        <f t="shared" si="11"/>
        <v>1</v>
      </c>
      <c r="J137" s="1" t="str">
        <f t="shared" si="9"/>
        <v/>
      </c>
    </row>
    <row r="138" spans="1:10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  <c r="G138" s="2">
        <f t="shared" si="10"/>
        <v>3.7</v>
      </c>
      <c r="H138" t="str">
        <f t="shared" si="8"/>
        <v/>
      </c>
      <c r="I138">
        <f t="shared" si="11"/>
        <v>2</v>
      </c>
      <c r="J138" s="1" t="str">
        <f t="shared" si="9"/>
        <v/>
      </c>
    </row>
    <row r="139" spans="1:10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  <c r="G139" s="2">
        <f t="shared" si="10"/>
        <v>3.74</v>
      </c>
      <c r="H139" t="str">
        <f t="shared" si="8"/>
        <v/>
      </c>
      <c r="I139">
        <f t="shared" si="11"/>
        <v>3</v>
      </c>
      <c r="J139" s="1" t="str">
        <f t="shared" si="9"/>
        <v/>
      </c>
    </row>
    <row r="140" spans="1:10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  <c r="G140" s="2">
        <f t="shared" si="10"/>
        <v>1.78</v>
      </c>
      <c r="H140" t="str">
        <f t="shared" si="8"/>
        <v/>
      </c>
      <c r="I140">
        <f t="shared" si="11"/>
        <v>4</v>
      </c>
      <c r="J140" s="1" t="str">
        <f t="shared" si="9"/>
        <v/>
      </c>
    </row>
    <row r="141" spans="1:10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  <c r="G141" s="2">
        <f t="shared" si="10"/>
        <v>1.97</v>
      </c>
      <c r="H141" t="str">
        <f t="shared" si="8"/>
        <v/>
      </c>
      <c r="I141">
        <f t="shared" si="11"/>
        <v>1</v>
      </c>
      <c r="J141" s="1" t="str">
        <f t="shared" si="9"/>
        <v/>
      </c>
    </row>
    <row r="142" spans="1:10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  <c r="G142" s="2">
        <f t="shared" si="10"/>
        <v>1.9</v>
      </c>
      <c r="H142" t="str">
        <f t="shared" si="8"/>
        <v/>
      </c>
      <c r="I142">
        <f t="shared" si="11"/>
        <v>2</v>
      </c>
      <c r="J142" s="1" t="str">
        <f t="shared" si="9"/>
        <v/>
      </c>
    </row>
    <row r="143" spans="1:10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  <c r="G143" s="2">
        <f t="shared" si="10"/>
        <v>1</v>
      </c>
      <c r="H143" t="str">
        <f t="shared" si="8"/>
        <v/>
      </c>
      <c r="I143">
        <f t="shared" si="11"/>
        <v>3</v>
      </c>
      <c r="J143" s="1" t="str">
        <f t="shared" si="9"/>
        <v/>
      </c>
    </row>
    <row r="144" spans="1:10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  <c r="G144" s="2">
        <f t="shared" si="10"/>
        <v>2</v>
      </c>
      <c r="H144" t="str">
        <f t="shared" si="8"/>
        <v/>
      </c>
      <c r="I144">
        <f t="shared" si="11"/>
        <v>4</v>
      </c>
      <c r="J144" s="1" t="str">
        <f t="shared" si="9"/>
        <v/>
      </c>
    </row>
    <row r="145" spans="1:10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  <c r="G145" s="2">
        <f t="shared" si="10"/>
        <v>3.09</v>
      </c>
      <c r="H145" t="str">
        <f t="shared" si="8"/>
        <v/>
      </c>
      <c r="I145">
        <f t="shared" si="11"/>
        <v>5</v>
      </c>
      <c r="J145" s="1" t="str">
        <f t="shared" si="9"/>
        <v/>
      </c>
    </row>
    <row r="146" spans="1:10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  <c r="G146" s="2">
        <f t="shared" si="10"/>
        <v>3.77</v>
      </c>
      <c r="H146" t="str">
        <f t="shared" si="8"/>
        <v/>
      </c>
      <c r="I146">
        <f t="shared" si="11"/>
        <v>1</v>
      </c>
      <c r="J146" s="1" t="str">
        <f t="shared" si="9"/>
        <v/>
      </c>
    </row>
    <row r="147" spans="1:10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  <c r="G147" s="2">
        <f t="shared" si="10"/>
        <v>2.16</v>
      </c>
      <c r="H147" t="str">
        <f t="shared" si="8"/>
        <v/>
      </c>
      <c r="I147">
        <f t="shared" si="11"/>
        <v>1</v>
      </c>
      <c r="J147" s="1" t="str">
        <f t="shared" si="9"/>
        <v/>
      </c>
    </row>
    <row r="148" spans="1:10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  <c r="G148" s="2">
        <f t="shared" si="10"/>
        <v>2.4</v>
      </c>
      <c r="H148" t="str">
        <f t="shared" si="8"/>
        <v/>
      </c>
      <c r="I148">
        <f t="shared" si="11"/>
        <v>2</v>
      </c>
      <c r="J148" s="1" t="str">
        <f t="shared" si="9"/>
        <v/>
      </c>
    </row>
    <row r="149" spans="1:10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  <c r="G149" s="2">
        <f t="shared" si="10"/>
        <v>1.59</v>
      </c>
      <c r="H149" t="str">
        <f t="shared" si="8"/>
        <v/>
      </c>
      <c r="I149">
        <f t="shared" si="11"/>
        <v>3</v>
      </c>
      <c r="J149" s="1" t="str">
        <f t="shared" si="9"/>
        <v/>
      </c>
    </row>
    <row r="150" spans="1:10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  <c r="G150" s="2">
        <f t="shared" si="10"/>
        <v>1.88</v>
      </c>
      <c r="H150" t="str">
        <f t="shared" si="8"/>
        <v/>
      </c>
      <c r="I150">
        <f t="shared" si="11"/>
        <v>4</v>
      </c>
      <c r="J150" s="1" t="str">
        <f t="shared" si="9"/>
        <v/>
      </c>
    </row>
    <row r="151" spans="1:10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  <c r="G151" s="2">
        <f t="shared" si="10"/>
        <v>1.1000000000000001</v>
      </c>
      <c r="H151" t="str">
        <f t="shared" si="8"/>
        <v/>
      </c>
      <c r="I151">
        <f t="shared" si="11"/>
        <v>1</v>
      </c>
      <c r="J151" s="1" t="str">
        <f t="shared" si="9"/>
        <v/>
      </c>
    </row>
    <row r="152" spans="1:10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  <c r="G152" s="2">
        <f t="shared" si="10"/>
        <v>1.3</v>
      </c>
      <c r="H152" t="str">
        <f t="shared" si="8"/>
        <v/>
      </c>
      <c r="I152">
        <f t="shared" si="11"/>
        <v>2</v>
      </c>
      <c r="J152" s="1" t="str">
        <f t="shared" si="9"/>
        <v/>
      </c>
    </row>
    <row r="153" spans="1:10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  <c r="G153" s="2">
        <f t="shared" si="10"/>
        <v>1.22</v>
      </c>
      <c r="H153" t="str">
        <f t="shared" si="8"/>
        <v/>
      </c>
      <c r="I153">
        <f t="shared" si="11"/>
        <v>3</v>
      </c>
      <c r="J153" s="1" t="str">
        <f t="shared" si="9"/>
        <v/>
      </c>
    </row>
    <row r="154" spans="1:10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  <c r="G154" s="2">
        <f t="shared" si="10"/>
        <v>3.65</v>
      </c>
      <c r="H154" t="str">
        <f t="shared" si="8"/>
        <v/>
      </c>
      <c r="I154">
        <f t="shared" si="11"/>
        <v>4</v>
      </c>
      <c r="J154" s="1" t="str">
        <f t="shared" si="9"/>
        <v/>
      </c>
    </row>
    <row r="155" spans="1:10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  <c r="G155" s="2">
        <f t="shared" si="10"/>
        <v>3.88</v>
      </c>
      <c r="H155" t="str">
        <f t="shared" si="8"/>
        <v/>
      </c>
      <c r="I155">
        <f t="shared" si="11"/>
        <v>1</v>
      </c>
      <c r="J155" s="1" t="str">
        <f t="shared" si="9"/>
        <v/>
      </c>
    </row>
    <row r="156" spans="1:10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  <c r="G156" s="2">
        <f t="shared" si="10"/>
        <v>2.64</v>
      </c>
      <c r="H156" t="str">
        <f t="shared" si="8"/>
        <v/>
      </c>
      <c r="I156">
        <f t="shared" si="11"/>
        <v>1</v>
      </c>
      <c r="J156" s="1" t="str">
        <f t="shared" si="9"/>
        <v/>
      </c>
    </row>
    <row r="157" spans="1:10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  <c r="G157" s="2">
        <f t="shared" si="10"/>
        <v>3.01</v>
      </c>
      <c r="H157" t="str">
        <f t="shared" si="8"/>
        <v/>
      </c>
      <c r="I157">
        <f t="shared" si="11"/>
        <v>1</v>
      </c>
      <c r="J157" s="1" t="str">
        <f t="shared" si="9"/>
        <v/>
      </c>
    </row>
    <row r="158" spans="1:10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  <c r="G158" s="2">
        <f t="shared" si="10"/>
        <v>2.56</v>
      </c>
      <c r="H158" t="str">
        <f t="shared" si="8"/>
        <v/>
      </c>
      <c r="I158">
        <f t="shared" si="11"/>
        <v>2</v>
      </c>
      <c r="J158" s="1" t="str">
        <f t="shared" si="9"/>
        <v/>
      </c>
    </row>
    <row r="159" spans="1:10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  <c r="G159" s="2">
        <f t="shared" si="10"/>
        <v>3.07</v>
      </c>
      <c r="H159" t="str">
        <f t="shared" si="8"/>
        <v/>
      </c>
      <c r="I159">
        <f t="shared" si="11"/>
        <v>1</v>
      </c>
      <c r="J159" s="1" t="str">
        <f t="shared" si="9"/>
        <v/>
      </c>
    </row>
    <row r="160" spans="1:10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  <c r="G160" s="2">
        <f t="shared" si="10"/>
        <v>2.39</v>
      </c>
      <c r="H160" t="str">
        <f t="shared" si="8"/>
        <v/>
      </c>
      <c r="I160">
        <f t="shared" si="11"/>
        <v>1</v>
      </c>
      <c r="J160" s="1" t="str">
        <f t="shared" si="9"/>
        <v/>
      </c>
    </row>
    <row r="161" spans="1:10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  <c r="G161" s="2">
        <f t="shared" si="10"/>
        <v>1.1000000000000001</v>
      </c>
      <c r="H161" t="str">
        <f t="shared" si="8"/>
        <v/>
      </c>
      <c r="I161">
        <f t="shared" si="11"/>
        <v>2</v>
      </c>
      <c r="J161" s="1" t="str">
        <f t="shared" si="9"/>
        <v/>
      </c>
    </row>
    <row r="162" spans="1:10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  <c r="G162" s="2">
        <f t="shared" si="10"/>
        <v>1.66</v>
      </c>
      <c r="H162" t="str">
        <f t="shared" si="8"/>
        <v/>
      </c>
      <c r="I162">
        <f t="shared" si="11"/>
        <v>1</v>
      </c>
      <c r="J162" s="1" t="str">
        <f t="shared" si="9"/>
        <v/>
      </c>
    </row>
    <row r="163" spans="1:10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  <c r="G163" s="2">
        <f t="shared" si="10"/>
        <v>2.0499999999999998</v>
      </c>
      <c r="H163" t="str">
        <f t="shared" si="8"/>
        <v/>
      </c>
      <c r="I163">
        <f t="shared" si="11"/>
        <v>1</v>
      </c>
      <c r="J163" s="1" t="str">
        <f t="shared" si="9"/>
        <v/>
      </c>
    </row>
    <row r="164" spans="1:10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  <c r="G164" s="2">
        <f t="shared" si="10"/>
        <v>2.56</v>
      </c>
      <c r="H164" t="str">
        <f t="shared" si="8"/>
        <v/>
      </c>
      <c r="I164">
        <f t="shared" si="11"/>
        <v>2</v>
      </c>
      <c r="J164" s="1" t="str">
        <f t="shared" si="9"/>
        <v/>
      </c>
    </row>
    <row r="165" spans="1:10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  <c r="G165" s="2">
        <f t="shared" si="10"/>
        <v>2.25</v>
      </c>
      <c r="H165" t="str">
        <f t="shared" si="8"/>
        <v/>
      </c>
      <c r="I165">
        <f t="shared" si="11"/>
        <v>3</v>
      </c>
      <c r="J165" s="1" t="str">
        <f t="shared" si="9"/>
        <v/>
      </c>
    </row>
    <row r="166" spans="1:10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  <c r="G166" s="2">
        <f t="shared" si="10"/>
        <v>2.2999999999999998</v>
      </c>
      <c r="H166" t="str">
        <f t="shared" si="8"/>
        <v/>
      </c>
      <c r="I166">
        <f t="shared" si="11"/>
        <v>1</v>
      </c>
      <c r="J166" s="1" t="str">
        <f t="shared" si="9"/>
        <v/>
      </c>
    </row>
    <row r="167" spans="1:10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  <c r="G167" s="2">
        <f t="shared" si="10"/>
        <v>1.7</v>
      </c>
      <c r="H167" t="str">
        <f t="shared" si="8"/>
        <v/>
      </c>
      <c r="I167">
        <f t="shared" si="11"/>
        <v>2</v>
      </c>
      <c r="J167" s="1" t="str">
        <f t="shared" si="9"/>
        <v/>
      </c>
    </row>
    <row r="168" spans="1:10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  <c r="G168" s="2">
        <f t="shared" si="10"/>
        <v>0.97</v>
      </c>
      <c r="H168" t="str">
        <f t="shared" si="8"/>
        <v/>
      </c>
      <c r="I168">
        <f t="shared" si="11"/>
        <v>3</v>
      </c>
      <c r="J168" s="1" t="str">
        <f t="shared" si="9"/>
        <v/>
      </c>
    </row>
    <row r="169" spans="1:10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  <c r="G169" s="2">
        <f t="shared" si="10"/>
        <v>1.8</v>
      </c>
      <c r="H169" t="str">
        <f t="shared" si="8"/>
        <v/>
      </c>
      <c r="I169">
        <f t="shared" si="11"/>
        <v>1</v>
      </c>
      <c r="J169" s="1" t="str">
        <f t="shared" si="9"/>
        <v/>
      </c>
    </row>
    <row r="170" spans="1:10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  <c r="G170" s="2">
        <f t="shared" si="10"/>
        <v>2.41</v>
      </c>
      <c r="H170" t="str">
        <f t="shared" si="8"/>
        <v/>
      </c>
      <c r="I170">
        <f t="shared" si="11"/>
        <v>2</v>
      </c>
      <c r="J170" s="1" t="str">
        <f t="shared" si="9"/>
        <v/>
      </c>
    </row>
    <row r="171" spans="1:10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  <c r="G171" s="2">
        <f t="shared" si="10"/>
        <v>1.6</v>
      </c>
      <c r="H171" t="str">
        <f t="shared" si="8"/>
        <v/>
      </c>
      <c r="I171">
        <f t="shared" si="11"/>
        <v>3</v>
      </c>
      <c r="J171" s="1" t="str">
        <f t="shared" si="9"/>
        <v/>
      </c>
    </row>
    <row r="172" spans="1:10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  <c r="G172" s="2">
        <f t="shared" si="10"/>
        <v>3.88</v>
      </c>
      <c r="H172" t="str">
        <f t="shared" si="8"/>
        <v/>
      </c>
      <c r="I172">
        <f t="shared" si="11"/>
        <v>1</v>
      </c>
      <c r="J172" s="1" t="str">
        <f t="shared" si="9"/>
        <v/>
      </c>
    </row>
    <row r="173" spans="1:10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  <c r="G173" s="2">
        <f t="shared" si="10"/>
        <v>3.34</v>
      </c>
      <c r="H173" t="str">
        <f t="shared" si="8"/>
        <v/>
      </c>
      <c r="I173">
        <f t="shared" si="11"/>
        <v>2</v>
      </c>
      <c r="J173" s="1" t="str">
        <f t="shared" si="9"/>
        <v/>
      </c>
    </row>
    <row r="174" spans="1:10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  <c r="G174" s="2">
        <f t="shared" si="10"/>
        <v>4.0199999999999996</v>
      </c>
      <c r="H174" t="str">
        <f t="shared" si="8"/>
        <v/>
      </c>
      <c r="I174">
        <f t="shared" si="11"/>
        <v>3</v>
      </c>
      <c r="J174" s="1" t="str">
        <f t="shared" si="9"/>
        <v/>
      </c>
    </row>
    <row r="175" spans="1:10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  <c r="G175" s="2">
        <f t="shared" si="10"/>
        <v>2.13</v>
      </c>
      <c r="H175" t="str">
        <f t="shared" si="8"/>
        <v/>
      </c>
      <c r="I175">
        <f t="shared" si="11"/>
        <v>4</v>
      </c>
      <c r="J175" s="1" t="str">
        <f t="shared" si="9"/>
        <v/>
      </c>
    </row>
    <row r="176" spans="1:10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  <c r="G176" s="2">
        <f t="shared" si="10"/>
        <v>3.49</v>
      </c>
      <c r="H176" t="str">
        <f t="shared" si="8"/>
        <v/>
      </c>
      <c r="I176">
        <f t="shared" si="11"/>
        <v>1</v>
      </c>
      <c r="J176" s="1" t="str">
        <f t="shared" si="9"/>
        <v/>
      </c>
    </row>
    <row r="177" spans="1:10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  <c r="G177" s="2">
        <f t="shared" si="10"/>
        <v>2.93</v>
      </c>
      <c r="H177" t="str">
        <f t="shared" si="8"/>
        <v/>
      </c>
      <c r="I177">
        <f t="shared" si="11"/>
        <v>2</v>
      </c>
      <c r="J177" s="1" t="str">
        <f t="shared" si="9"/>
        <v/>
      </c>
    </row>
    <row r="178" spans="1:10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  <c r="G178" s="2">
        <f t="shared" si="10"/>
        <v>1.21</v>
      </c>
      <c r="H178" t="str">
        <f t="shared" si="8"/>
        <v/>
      </c>
      <c r="I178">
        <f t="shared" si="11"/>
        <v>3</v>
      </c>
      <c r="J178" s="1" t="str">
        <f t="shared" si="9"/>
        <v/>
      </c>
    </row>
    <row r="179" spans="1:10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  <c r="G179" s="2">
        <f t="shared" si="10"/>
        <v>1.72</v>
      </c>
      <c r="H179" t="str">
        <f t="shared" si="8"/>
        <v/>
      </c>
      <c r="I179">
        <f t="shared" si="11"/>
        <v>4</v>
      </c>
      <c r="J179" s="1" t="str">
        <f t="shared" si="9"/>
        <v/>
      </c>
    </row>
    <row r="180" spans="1:10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  <c r="G180" s="2">
        <f t="shared" si="10"/>
        <v>1.58</v>
      </c>
      <c r="H180" t="str">
        <f t="shared" si="8"/>
        <v/>
      </c>
      <c r="I180">
        <f t="shared" si="11"/>
        <v>5</v>
      </c>
      <c r="J180" s="1" t="str">
        <f t="shared" si="9"/>
        <v/>
      </c>
    </row>
    <row r="181" spans="1:10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  <c r="G181" s="2">
        <f t="shared" si="10"/>
        <v>3.49</v>
      </c>
      <c r="H181" t="str">
        <f t="shared" si="8"/>
        <v/>
      </c>
      <c r="I181">
        <f t="shared" si="11"/>
        <v>1</v>
      </c>
      <c r="J181" s="1" t="str">
        <f t="shared" si="9"/>
        <v/>
      </c>
    </row>
    <row r="182" spans="1:10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  <c r="G182" s="2">
        <f t="shared" si="10"/>
        <v>3.06</v>
      </c>
      <c r="H182" t="str">
        <f t="shared" si="8"/>
        <v/>
      </c>
      <c r="I182">
        <f t="shared" si="11"/>
        <v>1</v>
      </c>
      <c r="J182" s="1" t="str">
        <f t="shared" si="9"/>
        <v/>
      </c>
    </row>
    <row r="183" spans="1:10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  <c r="G183" s="2">
        <f t="shared" si="10"/>
        <v>2.63</v>
      </c>
      <c r="H183" t="str">
        <f t="shared" si="8"/>
        <v/>
      </c>
      <c r="I183">
        <f t="shared" si="11"/>
        <v>1</v>
      </c>
      <c r="J183" s="1" t="str">
        <f t="shared" si="9"/>
        <v/>
      </c>
    </row>
    <row r="184" spans="1:10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  <c r="G184" s="2">
        <f t="shared" si="10"/>
        <v>2.1</v>
      </c>
      <c r="H184" t="str">
        <f t="shared" si="8"/>
        <v/>
      </c>
      <c r="I184">
        <f t="shared" si="11"/>
        <v>2</v>
      </c>
      <c r="J184" s="1" t="str">
        <f t="shared" si="9"/>
        <v/>
      </c>
    </row>
    <row r="185" spans="1:10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  <c r="G185" s="2">
        <f t="shared" si="10"/>
        <v>1.29</v>
      </c>
      <c r="H185" t="str">
        <f t="shared" si="8"/>
        <v/>
      </c>
      <c r="I185">
        <f t="shared" si="11"/>
        <v>3</v>
      </c>
      <c r="J185" s="1" t="str">
        <f t="shared" si="9"/>
        <v/>
      </c>
    </row>
    <row r="186" spans="1:10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  <c r="G186" s="2">
        <f t="shared" si="10"/>
        <v>1.75</v>
      </c>
      <c r="H186" t="str">
        <f t="shared" si="8"/>
        <v/>
      </c>
      <c r="I186">
        <f t="shared" si="11"/>
        <v>4</v>
      </c>
      <c r="J186" s="1" t="str">
        <f t="shared" si="9"/>
        <v/>
      </c>
    </row>
    <row r="187" spans="1:10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  <c r="G187" s="2">
        <f t="shared" si="10"/>
        <v>2.93</v>
      </c>
      <c r="H187" t="str">
        <f t="shared" si="8"/>
        <v/>
      </c>
      <c r="I187">
        <f t="shared" si="11"/>
        <v>1</v>
      </c>
      <c r="J187" s="1" t="str">
        <f t="shared" si="9"/>
        <v/>
      </c>
    </row>
    <row r="188" spans="1:10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  <c r="G188" s="2">
        <f t="shared" si="10"/>
        <v>1.48</v>
      </c>
      <c r="H188" t="str">
        <f t="shared" si="8"/>
        <v/>
      </c>
      <c r="I188">
        <f t="shared" si="11"/>
        <v>2</v>
      </c>
      <c r="J188" s="1" t="str">
        <f t="shared" si="9"/>
        <v/>
      </c>
    </row>
    <row r="189" spans="1:10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  <c r="G189" s="2">
        <f t="shared" si="10"/>
        <v>3.02</v>
      </c>
      <c r="H189" t="str">
        <f t="shared" si="8"/>
        <v/>
      </c>
      <c r="I189">
        <f t="shared" si="11"/>
        <v>1</v>
      </c>
      <c r="J189" s="1" t="str">
        <f t="shared" si="9"/>
        <v/>
      </c>
    </row>
    <row r="190" spans="1:10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  <c r="G190" s="2">
        <f t="shared" si="10"/>
        <v>1.87</v>
      </c>
      <c r="H190" t="str">
        <f t="shared" si="8"/>
        <v/>
      </c>
      <c r="I190">
        <f t="shared" si="11"/>
        <v>2</v>
      </c>
      <c r="J190" s="1" t="str">
        <f t="shared" si="9"/>
        <v/>
      </c>
    </row>
    <row r="191" spans="1:10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  <c r="G191" s="2">
        <f t="shared" si="10"/>
        <v>1.1200000000000001</v>
      </c>
      <c r="H191" t="str">
        <f t="shared" si="8"/>
        <v/>
      </c>
      <c r="I191">
        <f t="shared" si="11"/>
        <v>3</v>
      </c>
      <c r="J191" s="1" t="str">
        <f t="shared" si="9"/>
        <v/>
      </c>
    </row>
    <row r="192" spans="1:10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  <c r="G192" s="2">
        <f t="shared" si="10"/>
        <v>3.33</v>
      </c>
      <c r="H192" t="str">
        <f t="shared" si="8"/>
        <v/>
      </c>
      <c r="I192">
        <f t="shared" si="11"/>
        <v>1</v>
      </c>
      <c r="J192" s="1" t="str">
        <f t="shared" si="9"/>
        <v/>
      </c>
    </row>
    <row r="193" spans="1:10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  <c r="G193" s="2">
        <f t="shared" si="10"/>
        <v>3.73</v>
      </c>
      <c r="H193" t="str">
        <f t="shared" si="8"/>
        <v/>
      </c>
      <c r="I193">
        <f t="shared" si="11"/>
        <v>2</v>
      </c>
      <c r="J193" s="1" t="str">
        <f t="shared" si="9"/>
        <v/>
      </c>
    </row>
    <row r="194" spans="1:10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  <c r="G194" s="2">
        <f t="shared" si="10"/>
        <v>2.46</v>
      </c>
      <c r="H194" t="str">
        <f t="shared" ref="H194:H257" si="12">IF(G194=$N$4,1,"")</f>
        <v/>
      </c>
      <c r="I194">
        <f t="shared" si="11"/>
        <v>3</v>
      </c>
      <c r="J194" s="1" t="str">
        <f t="shared" ref="J194:J257" si="13">IF(I194=$L$15,A194,"")</f>
        <v/>
      </c>
    </row>
    <row r="195" spans="1:10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  <c r="G195" s="2">
        <f t="shared" ref="G195:G258" si="14">ROUND(F195/E195,2)</f>
        <v>3.81</v>
      </c>
      <c r="H195" t="str">
        <f t="shared" si="12"/>
        <v/>
      </c>
      <c r="I195">
        <f t="shared" si="11"/>
        <v>4</v>
      </c>
      <c r="J195" s="1" t="str">
        <f t="shared" si="13"/>
        <v/>
      </c>
    </row>
    <row r="196" spans="1:10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  <c r="G196" s="2">
        <f t="shared" si="14"/>
        <v>2.21</v>
      </c>
      <c r="H196" t="str">
        <f t="shared" si="12"/>
        <v/>
      </c>
      <c r="I196">
        <f t="shared" ref="I196:I259" si="15">IF(AND(A196-A195=1,B196=C195),I195+1,1)</f>
        <v>5</v>
      </c>
      <c r="J196" s="1" t="str">
        <f t="shared" si="13"/>
        <v/>
      </c>
    </row>
    <row r="197" spans="1:10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  <c r="G197" s="2">
        <f t="shared" si="14"/>
        <v>2.37</v>
      </c>
      <c r="H197" t="str">
        <f t="shared" si="12"/>
        <v/>
      </c>
      <c r="I197">
        <f t="shared" si="15"/>
        <v>6</v>
      </c>
      <c r="J197" s="1" t="str">
        <f t="shared" si="13"/>
        <v/>
      </c>
    </row>
    <row r="198" spans="1:10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  <c r="G198" s="2">
        <f t="shared" si="14"/>
        <v>1.62</v>
      </c>
      <c r="H198" t="str">
        <f t="shared" si="12"/>
        <v/>
      </c>
      <c r="I198">
        <f t="shared" si="15"/>
        <v>7</v>
      </c>
      <c r="J198" s="1" t="str">
        <f t="shared" si="13"/>
        <v/>
      </c>
    </row>
    <row r="199" spans="1:10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  <c r="G199" s="2">
        <f t="shared" si="14"/>
        <v>1.84</v>
      </c>
      <c r="H199" t="str">
        <f t="shared" si="12"/>
        <v/>
      </c>
      <c r="I199">
        <f t="shared" si="15"/>
        <v>8</v>
      </c>
      <c r="J199" s="1" t="str">
        <f t="shared" si="13"/>
        <v/>
      </c>
    </row>
    <row r="200" spans="1:10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  <c r="G200" s="2">
        <f t="shared" si="14"/>
        <v>1.2</v>
      </c>
      <c r="H200" t="str">
        <f t="shared" si="12"/>
        <v/>
      </c>
      <c r="I200">
        <f t="shared" si="15"/>
        <v>1</v>
      </c>
      <c r="J200" s="1" t="str">
        <f t="shared" si="13"/>
        <v/>
      </c>
    </row>
    <row r="201" spans="1:10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  <c r="G201" s="2">
        <f t="shared" si="14"/>
        <v>2.71</v>
      </c>
      <c r="H201" t="str">
        <f t="shared" si="12"/>
        <v/>
      </c>
      <c r="I201">
        <f t="shared" si="15"/>
        <v>1</v>
      </c>
      <c r="J201" s="1" t="str">
        <f t="shared" si="13"/>
        <v/>
      </c>
    </row>
    <row r="202" spans="1:10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  <c r="G202" s="2">
        <f t="shared" si="14"/>
        <v>2.2599999999999998</v>
      </c>
      <c r="H202" t="str">
        <f t="shared" si="12"/>
        <v/>
      </c>
      <c r="I202">
        <f t="shared" si="15"/>
        <v>1</v>
      </c>
      <c r="J202" s="1" t="str">
        <f t="shared" si="13"/>
        <v/>
      </c>
    </row>
    <row r="203" spans="1:10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  <c r="G203" s="2">
        <f t="shared" si="14"/>
        <v>2.93</v>
      </c>
      <c r="H203" t="str">
        <f t="shared" si="12"/>
        <v/>
      </c>
      <c r="I203">
        <f t="shared" si="15"/>
        <v>2</v>
      </c>
      <c r="J203" s="1" t="str">
        <f t="shared" si="13"/>
        <v/>
      </c>
    </row>
    <row r="204" spans="1:10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  <c r="G204" s="2">
        <f t="shared" si="14"/>
        <v>2.9</v>
      </c>
      <c r="H204" t="str">
        <f t="shared" si="12"/>
        <v/>
      </c>
      <c r="I204">
        <f t="shared" si="15"/>
        <v>3</v>
      </c>
      <c r="J204" s="1" t="str">
        <f t="shared" si="13"/>
        <v/>
      </c>
    </row>
    <row r="205" spans="1:10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  <c r="G205" s="2">
        <f t="shared" si="14"/>
        <v>1.19</v>
      </c>
      <c r="H205" t="str">
        <f t="shared" si="12"/>
        <v/>
      </c>
      <c r="I205">
        <f t="shared" si="15"/>
        <v>1</v>
      </c>
      <c r="J205" s="1" t="str">
        <f t="shared" si="13"/>
        <v/>
      </c>
    </row>
    <row r="206" spans="1:10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  <c r="G206" s="2">
        <f t="shared" si="14"/>
        <v>3.16</v>
      </c>
      <c r="H206" t="str">
        <f t="shared" si="12"/>
        <v/>
      </c>
      <c r="I206">
        <f t="shared" si="15"/>
        <v>2</v>
      </c>
      <c r="J206" s="1" t="str">
        <f t="shared" si="13"/>
        <v/>
      </c>
    </row>
    <row r="207" spans="1:10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  <c r="G207" s="2">
        <f t="shared" si="14"/>
        <v>3.68</v>
      </c>
      <c r="H207" t="str">
        <f t="shared" si="12"/>
        <v/>
      </c>
      <c r="I207">
        <f t="shared" si="15"/>
        <v>1</v>
      </c>
      <c r="J207" s="1" t="str">
        <f t="shared" si="13"/>
        <v/>
      </c>
    </row>
    <row r="208" spans="1:10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  <c r="G208" s="2">
        <f t="shared" si="14"/>
        <v>2.23</v>
      </c>
      <c r="H208" t="str">
        <f t="shared" si="12"/>
        <v/>
      </c>
      <c r="I208">
        <f t="shared" si="15"/>
        <v>1</v>
      </c>
      <c r="J208" s="1" t="str">
        <f t="shared" si="13"/>
        <v/>
      </c>
    </row>
    <row r="209" spans="1:10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  <c r="G209" s="2">
        <f t="shared" si="14"/>
        <v>3.53</v>
      </c>
      <c r="H209" t="str">
        <f t="shared" si="12"/>
        <v/>
      </c>
      <c r="I209">
        <f t="shared" si="15"/>
        <v>2</v>
      </c>
      <c r="J209" s="1" t="str">
        <f t="shared" si="13"/>
        <v/>
      </c>
    </row>
    <row r="210" spans="1:10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  <c r="G210" s="2">
        <f t="shared" si="14"/>
        <v>1.27</v>
      </c>
      <c r="H210" t="str">
        <f t="shared" si="12"/>
        <v/>
      </c>
      <c r="I210">
        <f t="shared" si="15"/>
        <v>1</v>
      </c>
      <c r="J210" s="1" t="str">
        <f t="shared" si="13"/>
        <v/>
      </c>
    </row>
    <row r="211" spans="1:10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  <c r="G211" s="2">
        <f t="shared" si="14"/>
        <v>2.81</v>
      </c>
      <c r="H211" t="str">
        <f t="shared" si="12"/>
        <v/>
      </c>
      <c r="I211">
        <f t="shared" si="15"/>
        <v>1</v>
      </c>
      <c r="J211" s="1" t="str">
        <f t="shared" si="13"/>
        <v/>
      </c>
    </row>
    <row r="212" spans="1:10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  <c r="G212" s="2">
        <f t="shared" si="14"/>
        <v>2.14</v>
      </c>
      <c r="H212" t="str">
        <f t="shared" si="12"/>
        <v/>
      </c>
      <c r="I212">
        <f t="shared" si="15"/>
        <v>1</v>
      </c>
      <c r="J212" s="1" t="str">
        <f t="shared" si="13"/>
        <v/>
      </c>
    </row>
    <row r="213" spans="1:10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  <c r="G213" s="2">
        <f t="shared" si="14"/>
        <v>3.85</v>
      </c>
      <c r="H213" t="str">
        <f t="shared" si="12"/>
        <v/>
      </c>
      <c r="I213">
        <f t="shared" si="15"/>
        <v>1</v>
      </c>
      <c r="J213" s="1" t="str">
        <f t="shared" si="13"/>
        <v/>
      </c>
    </row>
    <row r="214" spans="1:10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  <c r="G214" s="2">
        <f t="shared" si="14"/>
        <v>2.64</v>
      </c>
      <c r="H214" t="str">
        <f t="shared" si="12"/>
        <v/>
      </c>
      <c r="I214">
        <f t="shared" si="15"/>
        <v>2</v>
      </c>
      <c r="J214" s="1" t="str">
        <f t="shared" si="13"/>
        <v/>
      </c>
    </row>
    <row r="215" spans="1:10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  <c r="G215" s="2">
        <f t="shared" si="14"/>
        <v>3.74</v>
      </c>
      <c r="H215" t="str">
        <f t="shared" si="12"/>
        <v/>
      </c>
      <c r="I215">
        <f t="shared" si="15"/>
        <v>3</v>
      </c>
      <c r="J215" s="1" t="str">
        <f t="shared" si="13"/>
        <v/>
      </c>
    </row>
    <row r="216" spans="1:10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  <c r="G216" s="2">
        <f t="shared" si="14"/>
        <v>1.35</v>
      </c>
      <c r="H216" t="str">
        <f t="shared" si="12"/>
        <v/>
      </c>
      <c r="I216">
        <f t="shared" si="15"/>
        <v>1</v>
      </c>
      <c r="J216" s="1" t="str">
        <f t="shared" si="13"/>
        <v/>
      </c>
    </row>
    <row r="217" spans="1:10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  <c r="G217" s="2">
        <f t="shared" si="14"/>
        <v>3.67</v>
      </c>
      <c r="H217" t="str">
        <f t="shared" si="12"/>
        <v/>
      </c>
      <c r="I217">
        <f t="shared" si="15"/>
        <v>1</v>
      </c>
      <c r="J217" s="1" t="str">
        <f t="shared" si="13"/>
        <v/>
      </c>
    </row>
    <row r="218" spans="1:10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  <c r="G218" s="2">
        <f t="shared" si="14"/>
        <v>3.49</v>
      </c>
      <c r="H218" t="str">
        <f t="shared" si="12"/>
        <v/>
      </c>
      <c r="I218">
        <f t="shared" si="15"/>
        <v>2</v>
      </c>
      <c r="J218" s="1" t="str">
        <f t="shared" si="13"/>
        <v/>
      </c>
    </row>
    <row r="219" spans="1:10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  <c r="G219" s="2">
        <f t="shared" si="14"/>
        <v>1.53</v>
      </c>
      <c r="H219" t="str">
        <f t="shared" si="12"/>
        <v/>
      </c>
      <c r="I219">
        <f t="shared" si="15"/>
        <v>3</v>
      </c>
      <c r="J219" s="1" t="str">
        <f t="shared" si="13"/>
        <v/>
      </c>
    </row>
    <row r="220" spans="1:10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  <c r="G220" s="2">
        <f t="shared" si="14"/>
        <v>3.09</v>
      </c>
      <c r="H220" t="str">
        <f t="shared" si="12"/>
        <v/>
      </c>
      <c r="I220">
        <f t="shared" si="15"/>
        <v>4</v>
      </c>
      <c r="J220" s="1" t="str">
        <f t="shared" si="13"/>
        <v/>
      </c>
    </row>
    <row r="221" spans="1:10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  <c r="G221" s="2">
        <f t="shared" si="14"/>
        <v>1.98</v>
      </c>
      <c r="H221" t="str">
        <f t="shared" si="12"/>
        <v/>
      </c>
      <c r="I221">
        <f t="shared" si="15"/>
        <v>5</v>
      </c>
      <c r="J221" s="1" t="str">
        <f t="shared" si="13"/>
        <v/>
      </c>
    </row>
    <row r="222" spans="1:10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  <c r="G222" s="2">
        <f t="shared" si="14"/>
        <v>0.96</v>
      </c>
      <c r="H222" t="str">
        <f t="shared" si="12"/>
        <v/>
      </c>
      <c r="I222">
        <f t="shared" si="15"/>
        <v>6</v>
      </c>
      <c r="J222" s="1" t="str">
        <f t="shared" si="13"/>
        <v/>
      </c>
    </row>
    <row r="223" spans="1:10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  <c r="G223" s="2">
        <f t="shared" si="14"/>
        <v>1.86</v>
      </c>
      <c r="H223" t="str">
        <f t="shared" si="12"/>
        <v/>
      </c>
      <c r="I223">
        <f t="shared" si="15"/>
        <v>1</v>
      </c>
      <c r="J223" s="1" t="str">
        <f t="shared" si="13"/>
        <v/>
      </c>
    </row>
    <row r="224" spans="1:10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  <c r="G224" s="2">
        <f t="shared" si="14"/>
        <v>2.85</v>
      </c>
      <c r="H224" t="str">
        <f t="shared" si="12"/>
        <v/>
      </c>
      <c r="I224">
        <f t="shared" si="15"/>
        <v>1</v>
      </c>
      <c r="J224" s="1" t="str">
        <f t="shared" si="13"/>
        <v/>
      </c>
    </row>
    <row r="225" spans="1:10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  <c r="G225" s="2">
        <f t="shared" si="14"/>
        <v>1.26</v>
      </c>
      <c r="H225" t="str">
        <f t="shared" si="12"/>
        <v/>
      </c>
      <c r="I225">
        <f t="shared" si="15"/>
        <v>2</v>
      </c>
      <c r="J225" s="1" t="str">
        <f t="shared" si="13"/>
        <v/>
      </c>
    </row>
    <row r="226" spans="1:10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  <c r="G226" s="2">
        <f t="shared" si="14"/>
        <v>1.57</v>
      </c>
      <c r="H226" t="str">
        <f t="shared" si="12"/>
        <v/>
      </c>
      <c r="I226">
        <f t="shared" si="15"/>
        <v>3</v>
      </c>
      <c r="J226" s="1" t="str">
        <f t="shared" si="13"/>
        <v/>
      </c>
    </row>
    <row r="227" spans="1:10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  <c r="G227" s="2">
        <f t="shared" si="14"/>
        <v>2.33</v>
      </c>
      <c r="H227" t="str">
        <f t="shared" si="12"/>
        <v/>
      </c>
      <c r="I227">
        <f t="shared" si="15"/>
        <v>4</v>
      </c>
      <c r="J227" s="1" t="str">
        <f t="shared" si="13"/>
        <v/>
      </c>
    </row>
    <row r="228" spans="1:10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  <c r="G228" s="2">
        <f t="shared" si="14"/>
        <v>1.75</v>
      </c>
      <c r="H228" t="str">
        <f t="shared" si="12"/>
        <v/>
      </c>
      <c r="I228">
        <f t="shared" si="15"/>
        <v>5</v>
      </c>
      <c r="J228" s="1" t="str">
        <f t="shared" si="13"/>
        <v/>
      </c>
    </row>
    <row r="229" spans="1:10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  <c r="G229" s="2">
        <f t="shared" si="14"/>
        <v>3.53</v>
      </c>
      <c r="H229" t="str">
        <f t="shared" si="12"/>
        <v/>
      </c>
      <c r="I229">
        <f t="shared" si="15"/>
        <v>6</v>
      </c>
      <c r="J229" s="1" t="str">
        <f t="shared" si="13"/>
        <v/>
      </c>
    </row>
    <row r="230" spans="1:10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  <c r="G230" s="2">
        <f t="shared" si="14"/>
        <v>1.6</v>
      </c>
      <c r="H230" t="str">
        <f t="shared" si="12"/>
        <v/>
      </c>
      <c r="I230">
        <f t="shared" si="15"/>
        <v>1</v>
      </c>
      <c r="J230" s="1" t="str">
        <f t="shared" si="13"/>
        <v/>
      </c>
    </row>
    <row r="231" spans="1:10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  <c r="G231" s="2">
        <f t="shared" si="14"/>
        <v>2.31</v>
      </c>
      <c r="H231" t="str">
        <f t="shared" si="12"/>
        <v/>
      </c>
      <c r="I231">
        <f t="shared" si="15"/>
        <v>2</v>
      </c>
      <c r="J231" s="1" t="str">
        <f t="shared" si="13"/>
        <v/>
      </c>
    </row>
    <row r="232" spans="1:10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  <c r="G232" s="2">
        <f t="shared" si="14"/>
        <v>1.66</v>
      </c>
      <c r="H232" t="str">
        <f t="shared" si="12"/>
        <v/>
      </c>
      <c r="I232">
        <f t="shared" si="15"/>
        <v>1</v>
      </c>
      <c r="J232" s="1" t="str">
        <f t="shared" si="13"/>
        <v/>
      </c>
    </row>
    <row r="233" spans="1:10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  <c r="G233" s="2">
        <f t="shared" si="14"/>
        <v>1.41</v>
      </c>
      <c r="H233" t="str">
        <f t="shared" si="12"/>
        <v/>
      </c>
      <c r="I233">
        <f t="shared" si="15"/>
        <v>2</v>
      </c>
      <c r="J233" s="1" t="str">
        <f t="shared" si="13"/>
        <v/>
      </c>
    </row>
    <row r="234" spans="1:10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  <c r="G234" s="2">
        <f t="shared" si="14"/>
        <v>3.4</v>
      </c>
      <c r="H234" t="str">
        <f t="shared" si="12"/>
        <v/>
      </c>
      <c r="I234">
        <f t="shared" si="15"/>
        <v>1</v>
      </c>
      <c r="J234" s="1" t="str">
        <f t="shared" si="13"/>
        <v/>
      </c>
    </row>
    <row r="235" spans="1:10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  <c r="G235" s="2">
        <f t="shared" si="14"/>
        <v>1.58</v>
      </c>
      <c r="H235" t="str">
        <f t="shared" si="12"/>
        <v/>
      </c>
      <c r="I235">
        <f t="shared" si="15"/>
        <v>2</v>
      </c>
      <c r="J235" s="1" t="str">
        <f t="shared" si="13"/>
        <v/>
      </c>
    </row>
    <row r="236" spans="1:10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  <c r="G236" s="2">
        <f t="shared" si="14"/>
        <v>2.67</v>
      </c>
      <c r="H236" t="str">
        <f t="shared" si="12"/>
        <v/>
      </c>
      <c r="I236">
        <f t="shared" si="15"/>
        <v>3</v>
      </c>
      <c r="J236" s="1" t="str">
        <f t="shared" si="13"/>
        <v/>
      </c>
    </row>
    <row r="237" spans="1:10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  <c r="G237" s="2">
        <f t="shared" si="14"/>
        <v>1.1599999999999999</v>
      </c>
      <c r="H237" t="str">
        <f t="shared" si="12"/>
        <v/>
      </c>
      <c r="I237">
        <f t="shared" si="15"/>
        <v>4</v>
      </c>
      <c r="J237" s="1" t="str">
        <f t="shared" si="13"/>
        <v/>
      </c>
    </row>
    <row r="238" spans="1:10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  <c r="G238" s="2">
        <f t="shared" si="14"/>
        <v>3.84</v>
      </c>
      <c r="H238" t="str">
        <f t="shared" si="12"/>
        <v/>
      </c>
      <c r="I238">
        <f t="shared" si="15"/>
        <v>5</v>
      </c>
      <c r="J238" s="1" t="str">
        <f t="shared" si="13"/>
        <v/>
      </c>
    </row>
    <row r="239" spans="1:10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  <c r="G239" s="2">
        <f t="shared" si="14"/>
        <v>1.7</v>
      </c>
      <c r="H239" t="str">
        <f t="shared" si="12"/>
        <v/>
      </c>
      <c r="I239">
        <f t="shared" si="15"/>
        <v>1</v>
      </c>
      <c r="J239" s="1" t="str">
        <f t="shared" si="13"/>
        <v/>
      </c>
    </row>
    <row r="240" spans="1:10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  <c r="G240" s="2">
        <f t="shared" si="14"/>
        <v>3.11</v>
      </c>
      <c r="H240" t="str">
        <f t="shared" si="12"/>
        <v/>
      </c>
      <c r="I240">
        <f t="shared" si="15"/>
        <v>2</v>
      </c>
      <c r="J240" s="1" t="str">
        <f t="shared" si="13"/>
        <v/>
      </c>
    </row>
    <row r="241" spans="1:10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  <c r="G241" s="2">
        <f t="shared" si="14"/>
        <v>3.48</v>
      </c>
      <c r="H241" t="str">
        <f t="shared" si="12"/>
        <v/>
      </c>
      <c r="I241">
        <f t="shared" si="15"/>
        <v>1</v>
      </c>
      <c r="J241" s="1" t="str">
        <f t="shared" si="13"/>
        <v/>
      </c>
    </row>
    <row r="242" spans="1:10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  <c r="G242" s="2">
        <f t="shared" si="14"/>
        <v>3.42</v>
      </c>
      <c r="H242" t="str">
        <f t="shared" si="12"/>
        <v/>
      </c>
      <c r="I242">
        <f t="shared" si="15"/>
        <v>2</v>
      </c>
      <c r="J242" s="1" t="str">
        <f t="shared" si="13"/>
        <v/>
      </c>
    </row>
    <row r="243" spans="1:10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  <c r="G243" s="2">
        <f t="shared" si="14"/>
        <v>1.39</v>
      </c>
      <c r="H243" t="str">
        <f t="shared" si="12"/>
        <v/>
      </c>
      <c r="I243">
        <f t="shared" si="15"/>
        <v>1</v>
      </c>
      <c r="J243" s="1" t="str">
        <f t="shared" si="13"/>
        <v/>
      </c>
    </row>
    <row r="244" spans="1:10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  <c r="G244" s="2">
        <f t="shared" si="14"/>
        <v>1.23</v>
      </c>
      <c r="H244" t="str">
        <f t="shared" si="12"/>
        <v/>
      </c>
      <c r="I244">
        <f t="shared" si="15"/>
        <v>2</v>
      </c>
      <c r="J244" s="1" t="str">
        <f t="shared" si="13"/>
        <v/>
      </c>
    </row>
    <row r="245" spans="1:10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  <c r="G245" s="2">
        <f t="shared" si="14"/>
        <v>2.56</v>
      </c>
      <c r="H245" t="str">
        <f t="shared" si="12"/>
        <v/>
      </c>
      <c r="I245">
        <f t="shared" si="15"/>
        <v>3</v>
      </c>
      <c r="J245" s="1" t="str">
        <f t="shared" si="13"/>
        <v/>
      </c>
    </row>
    <row r="246" spans="1:10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  <c r="G246" s="2">
        <f t="shared" si="14"/>
        <v>1.9</v>
      </c>
      <c r="H246" t="str">
        <f t="shared" si="12"/>
        <v/>
      </c>
      <c r="I246">
        <f t="shared" si="15"/>
        <v>1</v>
      </c>
      <c r="J246" s="1" t="str">
        <f t="shared" si="13"/>
        <v/>
      </c>
    </row>
    <row r="247" spans="1:10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  <c r="G247" s="2">
        <f t="shared" si="14"/>
        <v>1.74</v>
      </c>
      <c r="H247" t="str">
        <f t="shared" si="12"/>
        <v/>
      </c>
      <c r="I247">
        <f t="shared" si="15"/>
        <v>1</v>
      </c>
      <c r="J247" s="1" t="str">
        <f t="shared" si="13"/>
        <v/>
      </c>
    </row>
    <row r="248" spans="1:10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  <c r="G248" s="2">
        <f t="shared" si="14"/>
        <v>1.98</v>
      </c>
      <c r="H248" t="str">
        <f t="shared" si="12"/>
        <v/>
      </c>
      <c r="I248">
        <f t="shared" si="15"/>
        <v>2</v>
      </c>
      <c r="J248" s="1" t="str">
        <f t="shared" si="13"/>
        <v/>
      </c>
    </row>
    <row r="249" spans="1:10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  <c r="G249" s="2">
        <f t="shared" si="14"/>
        <v>2.64</v>
      </c>
      <c r="H249" t="str">
        <f t="shared" si="12"/>
        <v/>
      </c>
      <c r="I249">
        <f t="shared" si="15"/>
        <v>3</v>
      </c>
      <c r="J249" s="1" t="str">
        <f t="shared" si="13"/>
        <v/>
      </c>
    </row>
    <row r="250" spans="1:10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  <c r="G250" s="2">
        <f t="shared" si="14"/>
        <v>1.1299999999999999</v>
      </c>
      <c r="H250" t="str">
        <f t="shared" si="12"/>
        <v/>
      </c>
      <c r="I250">
        <f t="shared" si="15"/>
        <v>1</v>
      </c>
      <c r="J250" s="1" t="str">
        <f t="shared" si="13"/>
        <v/>
      </c>
    </row>
    <row r="251" spans="1:10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  <c r="G251" s="2">
        <f t="shared" si="14"/>
        <v>1.36</v>
      </c>
      <c r="H251" t="str">
        <f t="shared" si="12"/>
        <v/>
      </c>
      <c r="I251">
        <f t="shared" si="15"/>
        <v>1</v>
      </c>
      <c r="J251" s="1" t="str">
        <f t="shared" si="13"/>
        <v/>
      </c>
    </row>
    <row r="252" spans="1:10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  <c r="G252" s="2">
        <f t="shared" si="14"/>
        <v>1.87</v>
      </c>
      <c r="H252" t="str">
        <f t="shared" si="12"/>
        <v/>
      </c>
      <c r="I252">
        <f t="shared" si="15"/>
        <v>1</v>
      </c>
      <c r="J252" s="1" t="str">
        <f t="shared" si="13"/>
        <v/>
      </c>
    </row>
    <row r="253" spans="1:10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  <c r="G253" s="2">
        <f t="shared" si="14"/>
        <v>1.1399999999999999</v>
      </c>
      <c r="H253" t="str">
        <f t="shared" si="12"/>
        <v/>
      </c>
      <c r="I253">
        <f t="shared" si="15"/>
        <v>1</v>
      </c>
      <c r="J253" s="1" t="str">
        <f t="shared" si="13"/>
        <v/>
      </c>
    </row>
    <row r="254" spans="1:10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  <c r="G254" s="2">
        <f t="shared" si="14"/>
        <v>3.18</v>
      </c>
      <c r="H254" t="str">
        <f t="shared" si="12"/>
        <v/>
      </c>
      <c r="I254">
        <f t="shared" si="15"/>
        <v>1</v>
      </c>
      <c r="J254" s="1" t="str">
        <f t="shared" si="13"/>
        <v/>
      </c>
    </row>
    <row r="255" spans="1:10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  <c r="G255" s="2">
        <f t="shared" si="14"/>
        <v>2.13</v>
      </c>
      <c r="H255" t="str">
        <f t="shared" si="12"/>
        <v/>
      </c>
      <c r="I255">
        <f t="shared" si="15"/>
        <v>2</v>
      </c>
      <c r="J255" s="1" t="str">
        <f t="shared" si="13"/>
        <v/>
      </c>
    </row>
    <row r="256" spans="1:10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  <c r="G256" s="2">
        <f t="shared" si="14"/>
        <v>1.21</v>
      </c>
      <c r="H256" t="str">
        <f t="shared" si="12"/>
        <v/>
      </c>
      <c r="I256">
        <f t="shared" si="15"/>
        <v>3</v>
      </c>
      <c r="J256" s="1" t="str">
        <f t="shared" si="13"/>
        <v/>
      </c>
    </row>
    <row r="257" spans="1:10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  <c r="G257" s="2">
        <f t="shared" si="14"/>
        <v>3.07</v>
      </c>
      <c r="H257" t="str">
        <f t="shared" si="12"/>
        <v/>
      </c>
      <c r="I257">
        <f t="shared" si="15"/>
        <v>4</v>
      </c>
      <c r="J257" s="1" t="str">
        <f t="shared" si="13"/>
        <v/>
      </c>
    </row>
    <row r="258" spans="1:10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  <c r="G258" s="2">
        <f t="shared" si="14"/>
        <v>2.46</v>
      </c>
      <c r="H258" t="str">
        <f t="shared" ref="H258:H321" si="16">IF(G258=$N$4,1,"")</f>
        <v/>
      </c>
      <c r="I258">
        <f t="shared" si="15"/>
        <v>1</v>
      </c>
      <c r="J258" s="1" t="str">
        <f t="shared" ref="J258:J321" si="17">IF(I258=$L$15,A258,"")</f>
        <v/>
      </c>
    </row>
    <row r="259" spans="1:10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  <c r="G259" s="2">
        <f t="shared" ref="G259:G301" si="18">ROUND(F259/E259,2)</f>
        <v>3.88</v>
      </c>
      <c r="H259" t="str">
        <f t="shared" si="16"/>
        <v/>
      </c>
      <c r="I259">
        <f t="shared" si="15"/>
        <v>2</v>
      </c>
      <c r="J259" s="1" t="str">
        <f t="shared" si="17"/>
        <v/>
      </c>
    </row>
    <row r="260" spans="1:10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  <c r="G260" s="2">
        <f t="shared" si="18"/>
        <v>2.98</v>
      </c>
      <c r="H260" t="str">
        <f t="shared" si="16"/>
        <v/>
      </c>
      <c r="I260">
        <f t="shared" ref="I260:I301" si="19">IF(AND(A260-A259=1,B260=C259),I259+1,1)</f>
        <v>3</v>
      </c>
      <c r="J260" s="1" t="str">
        <f t="shared" si="17"/>
        <v/>
      </c>
    </row>
    <row r="261" spans="1:10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  <c r="G261" s="2">
        <f t="shared" si="18"/>
        <v>1.49</v>
      </c>
      <c r="H261" t="str">
        <f t="shared" si="16"/>
        <v/>
      </c>
      <c r="I261">
        <f t="shared" si="19"/>
        <v>4</v>
      </c>
      <c r="J261" s="1" t="str">
        <f t="shared" si="17"/>
        <v/>
      </c>
    </row>
    <row r="262" spans="1:10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  <c r="G262" s="2">
        <f t="shared" si="18"/>
        <v>2.58</v>
      </c>
      <c r="H262" t="str">
        <f t="shared" si="16"/>
        <v/>
      </c>
      <c r="I262">
        <f t="shared" si="19"/>
        <v>1</v>
      </c>
      <c r="J262" s="1" t="str">
        <f t="shared" si="17"/>
        <v/>
      </c>
    </row>
    <row r="263" spans="1:10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  <c r="G263" s="2">
        <f t="shared" si="18"/>
        <v>3.46</v>
      </c>
      <c r="H263" t="str">
        <f t="shared" si="16"/>
        <v/>
      </c>
      <c r="I263">
        <f t="shared" si="19"/>
        <v>2</v>
      </c>
      <c r="J263" s="1" t="str">
        <f t="shared" si="17"/>
        <v/>
      </c>
    </row>
    <row r="264" spans="1:10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  <c r="G264" s="2">
        <f t="shared" si="18"/>
        <v>1.89</v>
      </c>
      <c r="H264" t="str">
        <f t="shared" si="16"/>
        <v/>
      </c>
      <c r="I264">
        <f t="shared" si="19"/>
        <v>3</v>
      </c>
      <c r="J264" s="1" t="str">
        <f t="shared" si="17"/>
        <v/>
      </c>
    </row>
    <row r="265" spans="1:10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  <c r="G265" s="2">
        <f t="shared" si="18"/>
        <v>2.39</v>
      </c>
      <c r="H265" t="str">
        <f t="shared" si="16"/>
        <v/>
      </c>
      <c r="I265">
        <f t="shared" si="19"/>
        <v>4</v>
      </c>
      <c r="J265" s="1" t="str">
        <f t="shared" si="17"/>
        <v/>
      </c>
    </row>
    <row r="266" spans="1:10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  <c r="G266" s="2">
        <f t="shared" si="18"/>
        <v>3.56</v>
      </c>
      <c r="H266" t="str">
        <f t="shared" si="16"/>
        <v/>
      </c>
      <c r="I266">
        <f t="shared" si="19"/>
        <v>5</v>
      </c>
      <c r="J266" s="1" t="str">
        <f t="shared" si="17"/>
        <v/>
      </c>
    </row>
    <row r="267" spans="1:10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  <c r="G267" s="2">
        <f t="shared" si="18"/>
        <v>2.52</v>
      </c>
      <c r="H267" t="str">
        <f t="shared" si="16"/>
        <v/>
      </c>
      <c r="I267">
        <f t="shared" si="19"/>
        <v>6</v>
      </c>
      <c r="J267" s="1" t="str">
        <f t="shared" si="17"/>
        <v/>
      </c>
    </row>
    <row r="268" spans="1:10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  <c r="G268" s="2">
        <f t="shared" si="18"/>
        <v>2.48</v>
      </c>
      <c r="H268" t="str">
        <f t="shared" si="16"/>
        <v/>
      </c>
      <c r="I268">
        <f t="shared" si="19"/>
        <v>1</v>
      </c>
      <c r="J268" s="1" t="str">
        <f t="shared" si="17"/>
        <v/>
      </c>
    </row>
    <row r="269" spans="1:10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  <c r="G269" s="2">
        <f t="shared" si="18"/>
        <v>2.94</v>
      </c>
      <c r="H269" t="str">
        <f t="shared" si="16"/>
        <v/>
      </c>
      <c r="I269">
        <f t="shared" si="19"/>
        <v>2</v>
      </c>
      <c r="J269" s="1" t="str">
        <f t="shared" si="17"/>
        <v/>
      </c>
    </row>
    <row r="270" spans="1:10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  <c r="G270" s="2">
        <f t="shared" si="18"/>
        <v>2.4</v>
      </c>
      <c r="H270" t="str">
        <f t="shared" si="16"/>
        <v/>
      </c>
      <c r="I270">
        <f t="shared" si="19"/>
        <v>1</v>
      </c>
      <c r="J270" s="1" t="str">
        <f t="shared" si="17"/>
        <v/>
      </c>
    </row>
    <row r="271" spans="1:10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  <c r="G271" s="2">
        <f t="shared" si="18"/>
        <v>1.95</v>
      </c>
      <c r="H271" t="str">
        <f t="shared" si="16"/>
        <v/>
      </c>
      <c r="I271">
        <f t="shared" si="19"/>
        <v>2</v>
      </c>
      <c r="J271" s="1" t="str">
        <f t="shared" si="17"/>
        <v/>
      </c>
    </row>
    <row r="272" spans="1:10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  <c r="G272" s="2">
        <f t="shared" si="18"/>
        <v>3.36</v>
      </c>
      <c r="H272" t="str">
        <f t="shared" si="16"/>
        <v/>
      </c>
      <c r="I272">
        <f t="shared" si="19"/>
        <v>1</v>
      </c>
      <c r="J272" s="1" t="str">
        <f t="shared" si="17"/>
        <v/>
      </c>
    </row>
    <row r="273" spans="1:10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  <c r="G273" s="2">
        <f t="shared" si="18"/>
        <v>2.35</v>
      </c>
      <c r="H273" t="str">
        <f t="shared" si="16"/>
        <v/>
      </c>
      <c r="I273">
        <f t="shared" si="19"/>
        <v>2</v>
      </c>
      <c r="J273" s="1" t="str">
        <f t="shared" si="17"/>
        <v/>
      </c>
    </row>
    <row r="274" spans="1:10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  <c r="G274" s="2">
        <f t="shared" si="18"/>
        <v>1.8</v>
      </c>
      <c r="H274" t="str">
        <f t="shared" si="16"/>
        <v/>
      </c>
      <c r="I274">
        <f t="shared" si="19"/>
        <v>3</v>
      </c>
      <c r="J274" s="1" t="str">
        <f t="shared" si="17"/>
        <v/>
      </c>
    </row>
    <row r="275" spans="1:10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  <c r="G275" s="2">
        <f t="shared" si="18"/>
        <v>1.21</v>
      </c>
      <c r="H275" t="str">
        <f t="shared" si="16"/>
        <v/>
      </c>
      <c r="I275">
        <f t="shared" si="19"/>
        <v>1</v>
      </c>
      <c r="J275" s="1" t="str">
        <f t="shared" si="17"/>
        <v/>
      </c>
    </row>
    <row r="276" spans="1:10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  <c r="G276" s="2">
        <f t="shared" si="18"/>
        <v>4.18</v>
      </c>
      <c r="H276" t="str">
        <f t="shared" si="16"/>
        <v/>
      </c>
      <c r="I276">
        <f t="shared" si="19"/>
        <v>2</v>
      </c>
      <c r="J276" s="1" t="str">
        <f t="shared" si="17"/>
        <v/>
      </c>
    </row>
    <row r="277" spans="1:10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  <c r="G277" s="2">
        <f t="shared" si="18"/>
        <v>2.79</v>
      </c>
      <c r="H277" t="str">
        <f t="shared" si="16"/>
        <v/>
      </c>
      <c r="I277">
        <f t="shared" si="19"/>
        <v>1</v>
      </c>
      <c r="J277" s="1" t="str">
        <f t="shared" si="17"/>
        <v/>
      </c>
    </row>
    <row r="278" spans="1:10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  <c r="G278" s="2">
        <f t="shared" si="18"/>
        <v>2.74</v>
      </c>
      <c r="H278" t="str">
        <f t="shared" si="16"/>
        <v/>
      </c>
      <c r="I278">
        <f t="shared" si="19"/>
        <v>2</v>
      </c>
      <c r="J278" s="1" t="str">
        <f t="shared" si="17"/>
        <v/>
      </c>
    </row>
    <row r="279" spans="1:10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  <c r="G279" s="2">
        <f t="shared" si="18"/>
        <v>3.51</v>
      </c>
      <c r="H279" t="str">
        <f t="shared" si="16"/>
        <v/>
      </c>
      <c r="I279">
        <f t="shared" si="19"/>
        <v>1</v>
      </c>
      <c r="J279" s="1" t="str">
        <f t="shared" si="17"/>
        <v/>
      </c>
    </row>
    <row r="280" spans="1:10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  <c r="G280" s="2">
        <f t="shared" si="18"/>
        <v>3.64</v>
      </c>
      <c r="H280" t="str">
        <f t="shared" si="16"/>
        <v/>
      </c>
      <c r="I280">
        <f t="shared" si="19"/>
        <v>2</v>
      </c>
      <c r="J280" s="1" t="str">
        <f t="shared" si="17"/>
        <v/>
      </c>
    </row>
    <row r="281" spans="1:10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  <c r="G281" s="2">
        <f t="shared" si="18"/>
        <v>1.23</v>
      </c>
      <c r="H281" t="str">
        <f t="shared" si="16"/>
        <v/>
      </c>
      <c r="I281">
        <f t="shared" si="19"/>
        <v>3</v>
      </c>
      <c r="J281" s="1" t="str">
        <f t="shared" si="17"/>
        <v/>
      </c>
    </row>
    <row r="282" spans="1:10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  <c r="G282" s="2">
        <f t="shared" si="18"/>
        <v>1.61</v>
      </c>
      <c r="H282" t="str">
        <f t="shared" si="16"/>
        <v/>
      </c>
      <c r="I282">
        <f t="shared" si="19"/>
        <v>1</v>
      </c>
      <c r="J282" s="1" t="str">
        <f t="shared" si="17"/>
        <v/>
      </c>
    </row>
    <row r="283" spans="1:10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  <c r="G283" s="2">
        <f t="shared" si="18"/>
        <v>2.54</v>
      </c>
      <c r="H283" t="str">
        <f t="shared" si="16"/>
        <v/>
      </c>
      <c r="I283">
        <f t="shared" si="19"/>
        <v>1</v>
      </c>
      <c r="J283" s="1" t="str">
        <f t="shared" si="17"/>
        <v/>
      </c>
    </row>
    <row r="284" spans="1:10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  <c r="G284" s="2">
        <f t="shared" si="18"/>
        <v>3.3</v>
      </c>
      <c r="H284" t="str">
        <f t="shared" si="16"/>
        <v/>
      </c>
      <c r="I284">
        <f t="shared" si="19"/>
        <v>2</v>
      </c>
      <c r="J284" s="1" t="str">
        <f t="shared" si="17"/>
        <v/>
      </c>
    </row>
    <row r="285" spans="1:10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  <c r="G285" s="2">
        <f t="shared" si="18"/>
        <v>3.25</v>
      </c>
      <c r="H285" t="str">
        <f t="shared" si="16"/>
        <v/>
      </c>
      <c r="I285">
        <f t="shared" si="19"/>
        <v>3</v>
      </c>
      <c r="J285" s="1" t="str">
        <f t="shared" si="17"/>
        <v/>
      </c>
    </row>
    <row r="286" spans="1:10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  <c r="G286" s="2">
        <f t="shared" si="18"/>
        <v>2.2599999999999998</v>
      </c>
      <c r="H286" t="str">
        <f t="shared" si="16"/>
        <v/>
      </c>
      <c r="I286">
        <f t="shared" si="19"/>
        <v>4</v>
      </c>
      <c r="J286" s="1" t="str">
        <f t="shared" si="17"/>
        <v/>
      </c>
    </row>
    <row r="287" spans="1:10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  <c r="G287" s="2">
        <f t="shared" si="18"/>
        <v>3.14</v>
      </c>
      <c r="H287" t="str">
        <f t="shared" si="16"/>
        <v/>
      </c>
      <c r="I287">
        <f t="shared" si="19"/>
        <v>5</v>
      </c>
      <c r="J287" s="1" t="str">
        <f t="shared" si="17"/>
        <v/>
      </c>
    </row>
    <row r="288" spans="1:10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  <c r="G288" s="2">
        <f t="shared" si="18"/>
        <v>1.21</v>
      </c>
      <c r="H288" t="str">
        <f t="shared" si="16"/>
        <v/>
      </c>
      <c r="I288">
        <f t="shared" si="19"/>
        <v>6</v>
      </c>
      <c r="J288" s="1" t="str">
        <f t="shared" si="17"/>
        <v/>
      </c>
    </row>
    <row r="289" spans="1:10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  <c r="G289" s="2">
        <f t="shared" si="18"/>
        <v>1.79</v>
      </c>
      <c r="H289" t="str">
        <f t="shared" si="16"/>
        <v/>
      </c>
      <c r="I289">
        <f t="shared" si="19"/>
        <v>7</v>
      </c>
      <c r="J289" s="1" t="str">
        <f t="shared" si="17"/>
        <v/>
      </c>
    </row>
    <row r="290" spans="1:10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  <c r="G290" s="2">
        <f t="shared" si="18"/>
        <v>3.42</v>
      </c>
      <c r="H290" t="str">
        <f t="shared" si="16"/>
        <v/>
      </c>
      <c r="I290">
        <f t="shared" si="19"/>
        <v>8</v>
      </c>
      <c r="J290" s="1" t="str">
        <f t="shared" si="17"/>
        <v/>
      </c>
    </row>
    <row r="291" spans="1:10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  <c r="G291" s="2">
        <f t="shared" si="18"/>
        <v>1.6</v>
      </c>
      <c r="H291" t="str">
        <f t="shared" si="16"/>
        <v/>
      </c>
      <c r="I291">
        <f t="shared" si="19"/>
        <v>9</v>
      </c>
      <c r="J291" s="1" t="str">
        <f t="shared" si="17"/>
        <v/>
      </c>
    </row>
    <row r="292" spans="1:10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  <c r="G292" s="2">
        <f t="shared" si="18"/>
        <v>2.99</v>
      </c>
      <c r="H292" t="str">
        <f t="shared" si="16"/>
        <v/>
      </c>
      <c r="I292">
        <f t="shared" si="19"/>
        <v>10</v>
      </c>
      <c r="J292" s="1" t="str">
        <f t="shared" si="17"/>
        <v/>
      </c>
    </row>
    <row r="293" spans="1:10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  <c r="G293" s="2">
        <f t="shared" si="18"/>
        <v>2.11</v>
      </c>
      <c r="H293" t="str">
        <f t="shared" si="16"/>
        <v/>
      </c>
      <c r="I293">
        <f t="shared" si="19"/>
        <v>11</v>
      </c>
      <c r="J293" s="1">
        <f t="shared" si="17"/>
        <v>43089</v>
      </c>
    </row>
    <row r="294" spans="1:10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  <c r="G294" s="2">
        <f t="shared" si="18"/>
        <v>2.2000000000000002</v>
      </c>
      <c r="H294" t="str">
        <f t="shared" si="16"/>
        <v/>
      </c>
      <c r="I294">
        <f t="shared" si="19"/>
        <v>1</v>
      </c>
      <c r="J294" s="1" t="str">
        <f t="shared" si="17"/>
        <v/>
      </c>
    </row>
    <row r="295" spans="1:10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  <c r="G295" s="2">
        <f t="shared" si="18"/>
        <v>4.18</v>
      </c>
      <c r="H295" t="str">
        <f t="shared" si="16"/>
        <v/>
      </c>
      <c r="I295">
        <f t="shared" si="19"/>
        <v>1</v>
      </c>
      <c r="J295" s="1" t="str">
        <f t="shared" si="17"/>
        <v/>
      </c>
    </row>
    <row r="296" spans="1:10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  <c r="G296" s="2">
        <f t="shared" si="18"/>
        <v>2.21</v>
      </c>
      <c r="H296" t="str">
        <f t="shared" si="16"/>
        <v/>
      </c>
      <c r="I296">
        <f t="shared" si="19"/>
        <v>1</v>
      </c>
      <c r="J296" s="1" t="str">
        <f t="shared" si="17"/>
        <v/>
      </c>
    </row>
    <row r="297" spans="1:10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  <c r="G297" s="2">
        <f t="shared" si="18"/>
        <v>1.1100000000000001</v>
      </c>
      <c r="H297" t="str">
        <f t="shared" si="16"/>
        <v/>
      </c>
      <c r="I297">
        <f t="shared" si="19"/>
        <v>2</v>
      </c>
      <c r="J297" s="1" t="str">
        <f t="shared" si="17"/>
        <v/>
      </c>
    </row>
    <row r="298" spans="1:10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  <c r="G298" s="2">
        <f t="shared" si="18"/>
        <v>2.36</v>
      </c>
      <c r="H298" t="str">
        <f t="shared" si="16"/>
        <v/>
      </c>
      <c r="I298">
        <f t="shared" si="19"/>
        <v>3</v>
      </c>
      <c r="J298" s="1" t="str">
        <f t="shared" si="17"/>
        <v/>
      </c>
    </row>
    <row r="299" spans="1:10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  <c r="G299" s="2">
        <f t="shared" si="18"/>
        <v>2.29</v>
      </c>
      <c r="H299" t="str">
        <f t="shared" si="16"/>
        <v/>
      </c>
      <c r="I299">
        <f t="shared" si="19"/>
        <v>4</v>
      </c>
      <c r="J299" s="1" t="str">
        <f t="shared" si="17"/>
        <v/>
      </c>
    </row>
    <row r="300" spans="1:10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  <c r="G300" s="2">
        <f t="shared" si="18"/>
        <v>3.23</v>
      </c>
      <c r="H300" t="str">
        <f t="shared" si="16"/>
        <v/>
      </c>
      <c r="I300">
        <f t="shared" si="19"/>
        <v>5</v>
      </c>
      <c r="J300" s="1" t="str">
        <f t="shared" si="17"/>
        <v/>
      </c>
    </row>
    <row r="301" spans="1:10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  <c r="G301" s="2">
        <f t="shared" si="18"/>
        <v>1.74</v>
      </c>
      <c r="H301" t="str">
        <f t="shared" si="16"/>
        <v/>
      </c>
      <c r="I301">
        <f t="shared" si="19"/>
        <v>1</v>
      </c>
      <c r="J301" s="1" t="str">
        <f t="shared" si="17"/>
        <v/>
      </c>
    </row>
  </sheetData>
  <mergeCells count="3">
    <mergeCell ref="L2:N2"/>
    <mergeCell ref="L9:M9"/>
    <mergeCell ref="L13:N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1"/>
  <sheetViews>
    <sheetView workbookViewId="0">
      <selection activeCell="F16" sqref="F16"/>
    </sheetView>
  </sheetViews>
  <sheetFormatPr defaultRowHeight="15"/>
  <cols>
    <col min="4" max="4" width="33" bestFit="1" customWidth="1"/>
  </cols>
  <sheetData>
    <row r="1" spans="1:4">
      <c r="A1" t="s">
        <v>1</v>
      </c>
      <c r="B1" t="s">
        <v>2</v>
      </c>
      <c r="C1" t="s">
        <v>3</v>
      </c>
      <c r="D1" t="str">
        <f>CONCATENATE(A1,B1)</f>
        <v>PoczatekKoniec</v>
      </c>
    </row>
    <row r="2" spans="1:4">
      <c r="A2" t="s">
        <v>6</v>
      </c>
      <c r="B2" t="s">
        <v>7</v>
      </c>
      <c r="C2">
        <v>3527</v>
      </c>
      <c r="D2" t="str">
        <f t="shared" ref="D2:D65" si="0">CONCATENATE(A2,B2)</f>
        <v>OlsztynTorun</v>
      </c>
    </row>
    <row r="3" spans="1:4">
      <c r="A3" t="s">
        <v>7</v>
      </c>
      <c r="B3" t="s">
        <v>8</v>
      </c>
      <c r="C3">
        <v>3666</v>
      </c>
      <c r="D3" t="str">
        <f t="shared" si="0"/>
        <v>TorunPlock</v>
      </c>
    </row>
    <row r="4" spans="1:4">
      <c r="A4" t="s">
        <v>8</v>
      </c>
      <c r="B4" t="s">
        <v>9</v>
      </c>
      <c r="C4">
        <v>4888</v>
      </c>
      <c r="D4" t="str">
        <f t="shared" si="0"/>
        <v>PlockOstroleka</v>
      </c>
    </row>
    <row r="5" spans="1:4">
      <c r="A5" t="s">
        <v>9</v>
      </c>
      <c r="B5" t="s">
        <v>10</v>
      </c>
      <c r="C5">
        <v>1099</v>
      </c>
      <c r="D5" t="str">
        <f t="shared" si="0"/>
        <v>OstrolekaSuwalki</v>
      </c>
    </row>
    <row r="6" spans="1:4">
      <c r="A6" t="s">
        <v>11</v>
      </c>
      <c r="B6" t="s">
        <v>12</v>
      </c>
      <c r="C6">
        <v>4881</v>
      </c>
      <c r="D6" t="str">
        <f t="shared" si="0"/>
        <v>LomzaCiechanow</v>
      </c>
    </row>
    <row r="7" spans="1:4">
      <c r="A7" t="s">
        <v>12</v>
      </c>
      <c r="B7" t="s">
        <v>11</v>
      </c>
      <c r="C7">
        <v>5851</v>
      </c>
      <c r="D7" t="str">
        <f t="shared" si="0"/>
        <v>CiechanowLomza</v>
      </c>
    </row>
    <row r="8" spans="1:4">
      <c r="A8" t="s">
        <v>11</v>
      </c>
      <c r="B8" t="s">
        <v>13</v>
      </c>
      <c r="C8">
        <v>5963</v>
      </c>
      <c r="D8" t="str">
        <f t="shared" si="0"/>
        <v>LomzaKuznica Bialostocka</v>
      </c>
    </row>
    <row r="9" spans="1:4">
      <c r="A9" t="s">
        <v>13</v>
      </c>
      <c r="B9" t="s">
        <v>9</v>
      </c>
      <c r="C9">
        <v>1364</v>
      </c>
      <c r="D9" t="str">
        <f t="shared" si="0"/>
        <v>Kuznica BialostockaOstroleka</v>
      </c>
    </row>
    <row r="10" spans="1:4">
      <c r="A10" t="s">
        <v>9</v>
      </c>
      <c r="B10" t="s">
        <v>10</v>
      </c>
      <c r="C10">
        <v>1245</v>
      </c>
      <c r="D10" t="str">
        <f t="shared" si="0"/>
        <v>OstrolekaSuwalki</v>
      </c>
    </row>
    <row r="11" spans="1:4">
      <c r="A11" t="s">
        <v>14</v>
      </c>
      <c r="B11" t="s">
        <v>15</v>
      </c>
      <c r="C11">
        <v>3771</v>
      </c>
      <c r="D11" t="str">
        <f t="shared" si="0"/>
        <v>PoznanGubin</v>
      </c>
    </row>
    <row r="12" spans="1:4">
      <c r="A12" t="s">
        <v>16</v>
      </c>
      <c r="B12" t="s">
        <v>17</v>
      </c>
      <c r="C12">
        <v>4522</v>
      </c>
      <c r="D12" t="str">
        <f t="shared" si="0"/>
        <v>SkierniewiceTarnow</v>
      </c>
    </row>
    <row r="13" spans="1:4">
      <c r="A13" t="s">
        <v>17</v>
      </c>
      <c r="B13" t="s">
        <v>18</v>
      </c>
      <c r="C13">
        <v>4588</v>
      </c>
      <c r="D13" t="str">
        <f t="shared" si="0"/>
        <v>TarnowKatowice</v>
      </c>
    </row>
    <row r="14" spans="1:4">
      <c r="A14" t="s">
        <v>19</v>
      </c>
      <c r="B14" t="s">
        <v>20</v>
      </c>
      <c r="C14">
        <v>1952</v>
      </c>
      <c r="D14" t="str">
        <f t="shared" si="0"/>
        <v>RadomKonin</v>
      </c>
    </row>
    <row r="15" spans="1:4">
      <c r="A15" t="s">
        <v>20</v>
      </c>
      <c r="B15" t="s">
        <v>7</v>
      </c>
      <c r="C15">
        <v>3318</v>
      </c>
      <c r="D15" t="str">
        <f t="shared" si="0"/>
        <v>KoninTorun</v>
      </c>
    </row>
    <row r="16" spans="1:4">
      <c r="A16" t="s">
        <v>13</v>
      </c>
      <c r="B16" t="s">
        <v>9</v>
      </c>
      <c r="C16">
        <v>3106</v>
      </c>
      <c r="D16" t="str">
        <f t="shared" si="0"/>
        <v>Kuznica BialostockaOstroleka</v>
      </c>
    </row>
    <row r="17" spans="1:4">
      <c r="A17" t="s">
        <v>9</v>
      </c>
      <c r="B17" t="s">
        <v>6</v>
      </c>
      <c r="C17">
        <v>5593</v>
      </c>
      <c r="D17" t="str">
        <f t="shared" si="0"/>
        <v>OstrolekaOlsztyn</v>
      </c>
    </row>
    <row r="18" spans="1:4">
      <c r="A18" t="s">
        <v>6</v>
      </c>
      <c r="B18" t="s">
        <v>12</v>
      </c>
      <c r="C18">
        <v>5983</v>
      </c>
      <c r="D18" t="str">
        <f t="shared" si="0"/>
        <v>OlsztynCiechanow</v>
      </c>
    </row>
    <row r="19" spans="1:4">
      <c r="A19" t="s">
        <v>12</v>
      </c>
      <c r="B19" t="s">
        <v>6</v>
      </c>
      <c r="C19">
        <v>5496</v>
      </c>
      <c r="D19" t="str">
        <f t="shared" si="0"/>
        <v>CiechanowOlsztyn</v>
      </c>
    </row>
    <row r="20" spans="1:4">
      <c r="A20" t="s">
        <v>6</v>
      </c>
      <c r="B20" t="s">
        <v>11</v>
      </c>
      <c r="C20">
        <v>4572</v>
      </c>
      <c r="D20" t="str">
        <f t="shared" si="0"/>
        <v>OlsztynLomza</v>
      </c>
    </row>
    <row r="21" spans="1:4">
      <c r="A21" t="s">
        <v>11</v>
      </c>
      <c r="B21" t="s">
        <v>12</v>
      </c>
      <c r="C21">
        <v>4529</v>
      </c>
      <c r="D21" t="str">
        <f t="shared" si="0"/>
        <v>LomzaCiechanow</v>
      </c>
    </row>
    <row r="22" spans="1:4">
      <c r="A22" t="s">
        <v>12</v>
      </c>
      <c r="B22" t="s">
        <v>6</v>
      </c>
      <c r="C22">
        <v>4981</v>
      </c>
      <c r="D22" t="str">
        <f t="shared" si="0"/>
        <v>CiechanowOlsztyn</v>
      </c>
    </row>
    <row r="23" spans="1:4">
      <c r="A23" t="s">
        <v>6</v>
      </c>
      <c r="B23" t="s">
        <v>7</v>
      </c>
      <c r="C23">
        <v>3808</v>
      </c>
      <c r="D23" t="str">
        <f t="shared" si="0"/>
        <v>OlsztynTorun</v>
      </c>
    </row>
    <row r="24" spans="1:4">
      <c r="A24" t="s">
        <v>7</v>
      </c>
      <c r="B24" t="s">
        <v>21</v>
      </c>
      <c r="C24">
        <v>1359</v>
      </c>
      <c r="D24" t="str">
        <f t="shared" si="0"/>
        <v>TorunPila</v>
      </c>
    </row>
    <row r="25" spans="1:4">
      <c r="A25" t="s">
        <v>22</v>
      </c>
      <c r="B25" t="s">
        <v>23</v>
      </c>
      <c r="C25">
        <v>2320</v>
      </c>
      <c r="D25" t="str">
        <f t="shared" si="0"/>
        <v>KolbaskowoSzczecin</v>
      </c>
    </row>
    <row r="26" spans="1:4">
      <c r="A26" t="s">
        <v>23</v>
      </c>
      <c r="B26" t="s">
        <v>24</v>
      </c>
      <c r="C26">
        <v>2607</v>
      </c>
      <c r="D26" t="str">
        <f t="shared" si="0"/>
        <v>SzczecinSwinoujscie</v>
      </c>
    </row>
    <row r="27" spans="1:4">
      <c r="A27" t="s">
        <v>24</v>
      </c>
      <c r="B27" t="s">
        <v>23</v>
      </c>
      <c r="C27">
        <v>3657</v>
      </c>
      <c r="D27" t="str">
        <f t="shared" si="0"/>
        <v>SwinoujscieSzczecin</v>
      </c>
    </row>
    <row r="28" spans="1:4">
      <c r="A28" t="s">
        <v>23</v>
      </c>
      <c r="B28" t="s">
        <v>25</v>
      </c>
      <c r="C28">
        <v>5671</v>
      </c>
      <c r="D28" t="str">
        <f t="shared" si="0"/>
        <v>SzczecinKostrzyn</v>
      </c>
    </row>
    <row r="29" spans="1:4">
      <c r="A29" t="s">
        <v>25</v>
      </c>
      <c r="B29" t="s">
        <v>22</v>
      </c>
      <c r="C29">
        <v>4871</v>
      </c>
      <c r="D29" t="str">
        <f t="shared" si="0"/>
        <v>KostrzynKolbaskowo</v>
      </c>
    </row>
    <row r="30" spans="1:4">
      <c r="A30" t="s">
        <v>22</v>
      </c>
      <c r="B30" t="s">
        <v>26</v>
      </c>
      <c r="C30">
        <v>1686</v>
      </c>
      <c r="D30" t="str">
        <f t="shared" si="0"/>
        <v>KolbaskowoGorzow Wielkopolski</v>
      </c>
    </row>
    <row r="31" spans="1:4">
      <c r="A31" t="s">
        <v>26</v>
      </c>
      <c r="B31" t="s">
        <v>21</v>
      </c>
      <c r="C31">
        <v>5628</v>
      </c>
      <c r="D31" t="str">
        <f t="shared" si="0"/>
        <v>Gorzow WielkopolskiPila</v>
      </c>
    </row>
    <row r="32" spans="1:4">
      <c r="A32" t="s">
        <v>21</v>
      </c>
      <c r="B32" t="s">
        <v>14</v>
      </c>
      <c r="C32">
        <v>3295</v>
      </c>
      <c r="D32" t="str">
        <f t="shared" si="0"/>
        <v>PilaPoznan</v>
      </c>
    </row>
    <row r="33" spans="1:4">
      <c r="A33" t="s">
        <v>27</v>
      </c>
      <c r="B33" t="s">
        <v>28</v>
      </c>
      <c r="C33">
        <v>5291</v>
      </c>
      <c r="D33" t="str">
        <f t="shared" si="0"/>
        <v>JakuszyceKalisz</v>
      </c>
    </row>
    <row r="34" spans="1:4">
      <c r="A34" t="s">
        <v>28</v>
      </c>
      <c r="B34" t="s">
        <v>29</v>
      </c>
      <c r="C34">
        <v>5838</v>
      </c>
      <c r="D34" t="str">
        <f t="shared" si="0"/>
        <v>KaliszPiotrkow Trybunalski</v>
      </c>
    </row>
    <row r="35" spans="1:4">
      <c r="A35" t="s">
        <v>29</v>
      </c>
      <c r="B35" t="s">
        <v>20</v>
      </c>
      <c r="C35">
        <v>3319</v>
      </c>
      <c r="D35" t="str">
        <f t="shared" si="0"/>
        <v>Piotrkow TrybunalskiKonin</v>
      </c>
    </row>
    <row r="36" spans="1:4">
      <c r="A36" t="s">
        <v>30</v>
      </c>
      <c r="B36" t="s">
        <v>7</v>
      </c>
      <c r="C36">
        <v>2152</v>
      </c>
      <c r="D36" t="str">
        <f t="shared" si="0"/>
        <v>GdanskTorun</v>
      </c>
    </row>
    <row r="37" spans="1:4">
      <c r="A37" t="s">
        <v>7</v>
      </c>
      <c r="B37" t="s">
        <v>21</v>
      </c>
      <c r="C37">
        <v>3810</v>
      </c>
      <c r="D37" t="str">
        <f t="shared" si="0"/>
        <v>TorunPila</v>
      </c>
    </row>
    <row r="38" spans="1:4">
      <c r="A38" t="s">
        <v>21</v>
      </c>
      <c r="B38" t="s">
        <v>31</v>
      </c>
      <c r="C38">
        <v>5713</v>
      </c>
      <c r="D38" t="str">
        <f t="shared" si="0"/>
        <v>PilaKoszalin</v>
      </c>
    </row>
    <row r="39" spans="1:4">
      <c r="A39" t="s">
        <v>31</v>
      </c>
      <c r="B39" t="s">
        <v>21</v>
      </c>
      <c r="C39">
        <v>4163</v>
      </c>
      <c r="D39" t="str">
        <f t="shared" si="0"/>
        <v>KoszalinPila</v>
      </c>
    </row>
    <row r="40" spans="1:4">
      <c r="A40" t="s">
        <v>21</v>
      </c>
      <c r="B40" t="s">
        <v>32</v>
      </c>
      <c r="C40">
        <v>3216</v>
      </c>
      <c r="D40" t="str">
        <f t="shared" si="0"/>
        <v>PilaCzestochowa</v>
      </c>
    </row>
    <row r="41" spans="1:4">
      <c r="A41" t="s">
        <v>11</v>
      </c>
      <c r="B41" t="s">
        <v>33</v>
      </c>
      <c r="C41">
        <v>5060</v>
      </c>
      <c r="D41" t="str">
        <f t="shared" si="0"/>
        <v>LomzaChyzne</v>
      </c>
    </row>
    <row r="42" spans="1:4">
      <c r="A42" t="s">
        <v>31</v>
      </c>
      <c r="B42" t="s">
        <v>24</v>
      </c>
      <c r="C42">
        <v>2446</v>
      </c>
      <c r="D42" t="str">
        <f t="shared" si="0"/>
        <v>KoszalinSwinoujscie</v>
      </c>
    </row>
    <row r="43" spans="1:4">
      <c r="A43" t="s">
        <v>24</v>
      </c>
      <c r="B43" t="s">
        <v>23</v>
      </c>
      <c r="C43">
        <v>3305</v>
      </c>
      <c r="D43" t="str">
        <f t="shared" si="0"/>
        <v>SwinoujscieSzczecin</v>
      </c>
    </row>
    <row r="44" spans="1:4">
      <c r="A44" t="s">
        <v>21</v>
      </c>
      <c r="B44" t="s">
        <v>7</v>
      </c>
      <c r="C44">
        <v>1743</v>
      </c>
      <c r="D44" t="str">
        <f t="shared" si="0"/>
        <v>PilaTorun</v>
      </c>
    </row>
    <row r="45" spans="1:4">
      <c r="A45" t="s">
        <v>17</v>
      </c>
      <c r="B45" t="s">
        <v>34</v>
      </c>
      <c r="C45">
        <v>4053</v>
      </c>
      <c r="D45" t="str">
        <f t="shared" si="0"/>
        <v>TarnowKrosno</v>
      </c>
    </row>
    <row r="46" spans="1:4">
      <c r="A46" t="s">
        <v>18</v>
      </c>
      <c r="B46" t="s">
        <v>29</v>
      </c>
      <c r="C46">
        <v>4905</v>
      </c>
      <c r="D46" t="str">
        <f t="shared" si="0"/>
        <v>KatowicePiotrkow Trybunalski</v>
      </c>
    </row>
    <row r="47" spans="1:4">
      <c r="A47" t="s">
        <v>8</v>
      </c>
      <c r="B47" t="s">
        <v>7</v>
      </c>
      <c r="C47">
        <v>1624</v>
      </c>
      <c r="D47" t="str">
        <f t="shared" si="0"/>
        <v>PlockTorun</v>
      </c>
    </row>
    <row r="48" spans="1:4">
      <c r="A48" t="s">
        <v>35</v>
      </c>
      <c r="B48" t="s">
        <v>27</v>
      </c>
      <c r="C48">
        <v>5326</v>
      </c>
      <c r="D48" t="str">
        <f t="shared" si="0"/>
        <v>Kudowa-SloneJakuszyce</v>
      </c>
    </row>
    <row r="49" spans="1:4">
      <c r="A49" t="s">
        <v>36</v>
      </c>
      <c r="B49" t="s">
        <v>12</v>
      </c>
      <c r="C49">
        <v>4398</v>
      </c>
      <c r="D49" t="str">
        <f t="shared" si="0"/>
        <v>ElblagCiechanow</v>
      </c>
    </row>
    <row r="50" spans="1:4">
      <c r="A50" t="s">
        <v>35</v>
      </c>
      <c r="B50" t="s">
        <v>37</v>
      </c>
      <c r="C50">
        <v>4494</v>
      </c>
      <c r="D50" t="str">
        <f t="shared" si="0"/>
        <v>Kudowa-SloneOpole</v>
      </c>
    </row>
    <row r="51" spans="1:4">
      <c r="A51" t="s">
        <v>37</v>
      </c>
      <c r="B51" t="s">
        <v>38</v>
      </c>
      <c r="C51">
        <v>2136</v>
      </c>
      <c r="D51" t="str">
        <f t="shared" si="0"/>
        <v>OpoleBielsko-Biala</v>
      </c>
    </row>
    <row r="52" spans="1:4">
      <c r="A52" t="s">
        <v>38</v>
      </c>
      <c r="B52" t="s">
        <v>39</v>
      </c>
      <c r="C52">
        <v>4481</v>
      </c>
      <c r="D52" t="str">
        <f t="shared" si="0"/>
        <v>Bielsko-BialaZakopane</v>
      </c>
    </row>
    <row r="53" spans="1:4">
      <c r="A53" t="s">
        <v>29</v>
      </c>
      <c r="B53" t="s">
        <v>14</v>
      </c>
      <c r="C53">
        <v>1749</v>
      </c>
      <c r="D53" t="str">
        <f t="shared" si="0"/>
        <v>Piotrkow TrybunalskiPoznan</v>
      </c>
    </row>
    <row r="54" spans="1:4">
      <c r="A54" t="s">
        <v>29</v>
      </c>
      <c r="B54" t="s">
        <v>20</v>
      </c>
      <c r="C54">
        <v>1203</v>
      </c>
      <c r="D54" t="str">
        <f t="shared" si="0"/>
        <v>Piotrkow TrybunalskiKonin</v>
      </c>
    </row>
    <row r="55" spans="1:4">
      <c r="A55" t="s">
        <v>20</v>
      </c>
      <c r="B55" t="s">
        <v>40</v>
      </c>
      <c r="C55">
        <v>4505</v>
      </c>
      <c r="D55" t="str">
        <f t="shared" si="0"/>
        <v>KoninBydgoszcz</v>
      </c>
    </row>
    <row r="56" spans="1:4">
      <c r="A56" t="s">
        <v>40</v>
      </c>
      <c r="B56" t="s">
        <v>41</v>
      </c>
      <c r="C56">
        <v>1454</v>
      </c>
      <c r="D56" t="str">
        <f t="shared" si="0"/>
        <v>BydgoszczWloclawek</v>
      </c>
    </row>
    <row r="57" spans="1:4">
      <c r="A57" t="s">
        <v>41</v>
      </c>
      <c r="B57" t="s">
        <v>16</v>
      </c>
      <c r="C57">
        <v>2835</v>
      </c>
      <c r="D57" t="str">
        <f t="shared" si="0"/>
        <v>WloclawekSkierniewice</v>
      </c>
    </row>
    <row r="58" spans="1:4">
      <c r="A58" t="s">
        <v>16</v>
      </c>
      <c r="B58" t="s">
        <v>42</v>
      </c>
      <c r="C58">
        <v>2338</v>
      </c>
      <c r="D58" t="str">
        <f t="shared" si="0"/>
        <v>SkierniewiceSieradz</v>
      </c>
    </row>
    <row r="59" spans="1:4">
      <c r="A59" t="s">
        <v>26</v>
      </c>
      <c r="B59" t="s">
        <v>43</v>
      </c>
      <c r="C59">
        <v>4154</v>
      </c>
      <c r="D59" t="str">
        <f t="shared" si="0"/>
        <v>Gorzow WielkopolskiWalbrzych</v>
      </c>
    </row>
    <row r="60" spans="1:4">
      <c r="A60" t="s">
        <v>15</v>
      </c>
      <c r="B60" t="s">
        <v>25</v>
      </c>
      <c r="C60">
        <v>1767</v>
      </c>
      <c r="D60" t="str">
        <f t="shared" si="0"/>
        <v>GubinKostrzyn</v>
      </c>
    </row>
    <row r="61" spans="1:4">
      <c r="A61" t="s">
        <v>44</v>
      </c>
      <c r="B61" t="s">
        <v>45</v>
      </c>
      <c r="C61">
        <v>2929</v>
      </c>
      <c r="D61" t="str">
        <f t="shared" si="0"/>
        <v>ZamoscMedyka</v>
      </c>
    </row>
    <row r="62" spans="1:4">
      <c r="A62" t="s">
        <v>45</v>
      </c>
      <c r="B62" t="s">
        <v>46</v>
      </c>
      <c r="C62">
        <v>2151</v>
      </c>
      <c r="D62" t="str">
        <f t="shared" si="0"/>
        <v>MedykaTarnobrzeg</v>
      </c>
    </row>
    <row r="63" spans="1:4">
      <c r="A63" t="s">
        <v>46</v>
      </c>
      <c r="B63" t="s">
        <v>47</v>
      </c>
      <c r="C63">
        <v>2431</v>
      </c>
      <c r="D63" t="str">
        <f t="shared" si="0"/>
        <v>TarnobrzegKielce</v>
      </c>
    </row>
    <row r="64" spans="1:4">
      <c r="A64" t="s">
        <v>34</v>
      </c>
      <c r="B64" t="s">
        <v>46</v>
      </c>
      <c r="C64">
        <v>1168</v>
      </c>
      <c r="D64" t="str">
        <f t="shared" si="0"/>
        <v>KrosnoTarnobrzeg</v>
      </c>
    </row>
    <row r="65" spans="1:4">
      <c r="A65" t="s">
        <v>46</v>
      </c>
      <c r="B65" t="s">
        <v>19</v>
      </c>
      <c r="C65">
        <v>4251</v>
      </c>
      <c r="D65" t="str">
        <f t="shared" si="0"/>
        <v>TarnobrzegRadom</v>
      </c>
    </row>
    <row r="66" spans="1:4">
      <c r="A66" t="s">
        <v>19</v>
      </c>
      <c r="B66" t="s">
        <v>16</v>
      </c>
      <c r="C66">
        <v>4347</v>
      </c>
      <c r="D66" t="str">
        <f t="shared" ref="D66:D129" si="1">CONCATENATE(A66,B66)</f>
        <v>RadomSkierniewice</v>
      </c>
    </row>
    <row r="67" spans="1:4">
      <c r="A67" t="s">
        <v>16</v>
      </c>
      <c r="B67" t="s">
        <v>41</v>
      </c>
      <c r="C67">
        <v>5287</v>
      </c>
      <c r="D67" t="str">
        <f t="shared" si="1"/>
        <v>SkierniewiceWloclawek</v>
      </c>
    </row>
    <row r="68" spans="1:4">
      <c r="A68" t="s">
        <v>17</v>
      </c>
      <c r="B68" t="s">
        <v>18</v>
      </c>
      <c r="C68">
        <v>5177</v>
      </c>
      <c r="D68" t="str">
        <f t="shared" si="1"/>
        <v>TarnowKatowice</v>
      </c>
    </row>
    <row r="69" spans="1:4">
      <c r="A69" t="s">
        <v>15</v>
      </c>
      <c r="B69" t="s">
        <v>26</v>
      </c>
      <c r="C69">
        <v>3858</v>
      </c>
      <c r="D69" t="str">
        <f t="shared" si="1"/>
        <v>GubinGorzow Wielkopolski</v>
      </c>
    </row>
    <row r="70" spans="1:4">
      <c r="A70" t="s">
        <v>26</v>
      </c>
      <c r="B70" t="s">
        <v>48</v>
      </c>
      <c r="C70">
        <v>4637</v>
      </c>
      <c r="D70" t="str">
        <f t="shared" si="1"/>
        <v>Gorzow WielkopolskiZielona Gora</v>
      </c>
    </row>
    <row r="71" spans="1:4">
      <c r="A71" t="s">
        <v>48</v>
      </c>
      <c r="B71" t="s">
        <v>14</v>
      </c>
      <c r="C71">
        <v>5212</v>
      </c>
      <c r="D71" t="str">
        <f t="shared" si="1"/>
        <v>Zielona GoraPoznan</v>
      </c>
    </row>
    <row r="72" spans="1:4">
      <c r="A72" t="s">
        <v>14</v>
      </c>
      <c r="B72" t="s">
        <v>40</v>
      </c>
      <c r="C72">
        <v>1099</v>
      </c>
      <c r="D72" t="str">
        <f t="shared" si="1"/>
        <v>PoznanBydgoszcz</v>
      </c>
    </row>
    <row r="73" spans="1:4">
      <c r="A73" t="s">
        <v>40</v>
      </c>
      <c r="B73" t="s">
        <v>41</v>
      </c>
      <c r="C73">
        <v>4422</v>
      </c>
      <c r="D73" t="str">
        <f t="shared" si="1"/>
        <v>BydgoszczWloclawek</v>
      </c>
    </row>
    <row r="74" spans="1:4">
      <c r="A74" t="s">
        <v>33</v>
      </c>
      <c r="B74" t="s">
        <v>38</v>
      </c>
      <c r="C74">
        <v>2742</v>
      </c>
      <c r="D74" t="str">
        <f t="shared" si="1"/>
        <v>ChyzneBielsko-Biala</v>
      </c>
    </row>
    <row r="75" spans="1:4">
      <c r="A75" t="s">
        <v>38</v>
      </c>
      <c r="B75" t="s">
        <v>33</v>
      </c>
      <c r="C75">
        <v>2100</v>
      </c>
      <c r="D75" t="str">
        <f t="shared" si="1"/>
        <v>Bielsko-BialaChyzne</v>
      </c>
    </row>
    <row r="76" spans="1:4">
      <c r="A76" t="s">
        <v>33</v>
      </c>
      <c r="B76" t="s">
        <v>38</v>
      </c>
      <c r="C76">
        <v>5626</v>
      </c>
      <c r="D76" t="str">
        <f t="shared" si="1"/>
        <v>ChyzneBielsko-Biala</v>
      </c>
    </row>
    <row r="77" spans="1:4">
      <c r="A77" t="s">
        <v>38</v>
      </c>
      <c r="B77" t="s">
        <v>33</v>
      </c>
      <c r="C77">
        <v>1629</v>
      </c>
      <c r="D77" t="str">
        <f t="shared" si="1"/>
        <v>Bielsko-BialaChyzne</v>
      </c>
    </row>
    <row r="78" spans="1:4">
      <c r="A78" t="s">
        <v>33</v>
      </c>
      <c r="B78" t="s">
        <v>49</v>
      </c>
      <c r="C78">
        <v>4787</v>
      </c>
      <c r="D78" t="str">
        <f t="shared" si="1"/>
        <v>ChyzneCieszyn</v>
      </c>
    </row>
    <row r="79" spans="1:4">
      <c r="A79" t="s">
        <v>50</v>
      </c>
      <c r="B79" t="s">
        <v>45</v>
      </c>
      <c r="C79">
        <v>4678</v>
      </c>
      <c r="D79" t="str">
        <f t="shared" si="1"/>
        <v>BarwinekMedyka</v>
      </c>
    </row>
    <row r="80" spans="1:4">
      <c r="A80" t="s">
        <v>45</v>
      </c>
      <c r="B80" t="s">
        <v>44</v>
      </c>
      <c r="C80">
        <v>5869</v>
      </c>
      <c r="D80" t="str">
        <f t="shared" si="1"/>
        <v>MedykaZamosc</v>
      </c>
    </row>
    <row r="81" spans="1:4">
      <c r="A81" t="s">
        <v>51</v>
      </c>
      <c r="B81" t="s">
        <v>44</v>
      </c>
      <c r="C81">
        <v>2678</v>
      </c>
      <c r="D81" t="str">
        <f t="shared" si="1"/>
        <v>RzeszowZamosc</v>
      </c>
    </row>
    <row r="82" spans="1:4">
      <c r="A82" t="s">
        <v>20</v>
      </c>
      <c r="B82" t="s">
        <v>43</v>
      </c>
      <c r="C82">
        <v>3193</v>
      </c>
      <c r="D82" t="str">
        <f t="shared" si="1"/>
        <v>KoninWalbrzych</v>
      </c>
    </row>
    <row r="83" spans="1:4">
      <c r="A83" t="s">
        <v>27</v>
      </c>
      <c r="B83" t="s">
        <v>25</v>
      </c>
      <c r="C83">
        <v>1011</v>
      </c>
      <c r="D83" t="str">
        <f t="shared" si="1"/>
        <v>JakuszyceKostrzyn</v>
      </c>
    </row>
    <row r="84" spans="1:4">
      <c r="A84" t="s">
        <v>25</v>
      </c>
      <c r="B84" t="s">
        <v>23</v>
      </c>
      <c r="C84">
        <v>3398</v>
      </c>
      <c r="D84" t="str">
        <f t="shared" si="1"/>
        <v>KostrzynSzczecin</v>
      </c>
    </row>
    <row r="85" spans="1:4">
      <c r="A85" t="s">
        <v>52</v>
      </c>
      <c r="B85" t="s">
        <v>53</v>
      </c>
      <c r="C85">
        <v>5416</v>
      </c>
      <c r="D85" t="str">
        <f t="shared" si="1"/>
        <v>ZgorzelecWroclaw</v>
      </c>
    </row>
    <row r="86" spans="1:4">
      <c r="A86" t="s">
        <v>9</v>
      </c>
      <c r="B86" t="s">
        <v>54</v>
      </c>
      <c r="C86">
        <v>3914</v>
      </c>
      <c r="D86" t="str">
        <f t="shared" si="1"/>
        <v>OstrolekaKrakow</v>
      </c>
    </row>
    <row r="87" spans="1:4">
      <c r="A87" t="s">
        <v>54</v>
      </c>
      <c r="B87" t="s">
        <v>47</v>
      </c>
      <c r="C87">
        <v>5805</v>
      </c>
      <c r="D87" t="str">
        <f t="shared" si="1"/>
        <v>KrakowKielce</v>
      </c>
    </row>
    <row r="88" spans="1:4">
      <c r="A88" t="s">
        <v>47</v>
      </c>
      <c r="B88" t="s">
        <v>54</v>
      </c>
      <c r="C88">
        <v>4033</v>
      </c>
      <c r="D88" t="str">
        <f t="shared" si="1"/>
        <v>KielceKrakow</v>
      </c>
    </row>
    <row r="89" spans="1:4">
      <c r="A89" t="s">
        <v>44</v>
      </c>
      <c r="B89" t="s">
        <v>55</v>
      </c>
      <c r="C89">
        <v>1021</v>
      </c>
      <c r="D89" t="str">
        <f t="shared" si="1"/>
        <v>ZamoscBiala Podlaska</v>
      </c>
    </row>
    <row r="90" spans="1:4">
      <c r="A90" t="s">
        <v>56</v>
      </c>
      <c r="B90" t="s">
        <v>45</v>
      </c>
      <c r="C90">
        <v>5162</v>
      </c>
      <c r="D90" t="str">
        <f t="shared" si="1"/>
        <v>PrzemyslMedyka</v>
      </c>
    </row>
    <row r="91" spans="1:4">
      <c r="A91" t="s">
        <v>45</v>
      </c>
      <c r="B91" t="s">
        <v>44</v>
      </c>
      <c r="C91">
        <v>2050</v>
      </c>
      <c r="D91" t="str">
        <f t="shared" si="1"/>
        <v>MedykaZamosc</v>
      </c>
    </row>
    <row r="92" spans="1:4">
      <c r="A92" t="s">
        <v>43</v>
      </c>
      <c r="B92" t="s">
        <v>37</v>
      </c>
      <c r="C92">
        <v>5312</v>
      </c>
      <c r="D92" t="str">
        <f t="shared" si="1"/>
        <v>WalbrzychOpole</v>
      </c>
    </row>
    <row r="93" spans="1:4">
      <c r="A93" t="s">
        <v>23</v>
      </c>
      <c r="B93" t="s">
        <v>42</v>
      </c>
      <c r="C93">
        <v>2443</v>
      </c>
      <c r="D93" t="str">
        <f t="shared" si="1"/>
        <v>SzczecinSieradz</v>
      </c>
    </row>
    <row r="94" spans="1:4">
      <c r="A94" t="s">
        <v>56</v>
      </c>
      <c r="B94" t="s">
        <v>50</v>
      </c>
      <c r="C94">
        <v>1161</v>
      </c>
      <c r="D94" t="str">
        <f t="shared" si="1"/>
        <v>PrzemyslBarwinek</v>
      </c>
    </row>
    <row r="95" spans="1:4">
      <c r="A95" t="s">
        <v>50</v>
      </c>
      <c r="B95" t="s">
        <v>17</v>
      </c>
      <c r="C95">
        <v>3435</v>
      </c>
      <c r="D95" t="str">
        <f t="shared" si="1"/>
        <v>BarwinekTarnow</v>
      </c>
    </row>
    <row r="96" spans="1:4">
      <c r="A96" t="s">
        <v>57</v>
      </c>
      <c r="B96" t="s">
        <v>32</v>
      </c>
      <c r="C96">
        <v>3358</v>
      </c>
      <c r="D96" t="str">
        <f t="shared" si="1"/>
        <v>ChalupkiCzestochowa</v>
      </c>
    </row>
    <row r="97" spans="1:4">
      <c r="A97" t="s">
        <v>52</v>
      </c>
      <c r="B97" t="s">
        <v>58</v>
      </c>
      <c r="C97">
        <v>2719</v>
      </c>
      <c r="D97" t="str">
        <f t="shared" si="1"/>
        <v>ZgorzelecSwiecko</v>
      </c>
    </row>
    <row r="98" spans="1:4">
      <c r="A98" t="s">
        <v>58</v>
      </c>
      <c r="B98" t="s">
        <v>23</v>
      </c>
      <c r="C98">
        <v>1793</v>
      </c>
      <c r="D98" t="str">
        <f t="shared" si="1"/>
        <v>SwieckoSzczecin</v>
      </c>
    </row>
    <row r="99" spans="1:4">
      <c r="A99" t="s">
        <v>19</v>
      </c>
      <c r="B99" t="s">
        <v>29</v>
      </c>
      <c r="C99">
        <v>1858</v>
      </c>
      <c r="D99" t="str">
        <f t="shared" si="1"/>
        <v>RadomPiotrkow Trybunalski</v>
      </c>
    </row>
    <row r="100" spans="1:4">
      <c r="A100" t="s">
        <v>29</v>
      </c>
      <c r="B100" t="s">
        <v>19</v>
      </c>
      <c r="C100">
        <v>4651</v>
      </c>
      <c r="D100" t="str">
        <f t="shared" si="1"/>
        <v>Piotrkow TrybunalskiRadom</v>
      </c>
    </row>
    <row r="101" spans="1:4">
      <c r="A101" t="s">
        <v>19</v>
      </c>
      <c r="B101" t="s">
        <v>29</v>
      </c>
      <c r="C101">
        <v>2929</v>
      </c>
      <c r="D101" t="str">
        <f t="shared" si="1"/>
        <v>RadomPiotrkow Trybunalski</v>
      </c>
    </row>
    <row r="102" spans="1:4">
      <c r="A102" t="s">
        <v>29</v>
      </c>
      <c r="B102" t="s">
        <v>28</v>
      </c>
      <c r="C102">
        <v>2608</v>
      </c>
      <c r="D102" t="str">
        <f t="shared" si="1"/>
        <v>Piotrkow TrybunalskiKalisz</v>
      </c>
    </row>
    <row r="103" spans="1:4">
      <c r="A103" t="s">
        <v>28</v>
      </c>
      <c r="B103" t="s">
        <v>14</v>
      </c>
      <c r="C103">
        <v>3094</v>
      </c>
      <c r="D103" t="str">
        <f t="shared" si="1"/>
        <v>KaliszPoznan</v>
      </c>
    </row>
    <row r="104" spans="1:4">
      <c r="A104" t="s">
        <v>19</v>
      </c>
      <c r="B104" t="s">
        <v>59</v>
      </c>
      <c r="C104">
        <v>5288</v>
      </c>
      <c r="D104" t="str">
        <f t="shared" si="1"/>
        <v>RadomWarszawa</v>
      </c>
    </row>
    <row r="105" spans="1:4">
      <c r="A105" t="s">
        <v>43</v>
      </c>
      <c r="B105" t="s">
        <v>28</v>
      </c>
      <c r="C105">
        <v>4888</v>
      </c>
      <c r="D105" t="str">
        <f t="shared" si="1"/>
        <v>WalbrzychKalisz</v>
      </c>
    </row>
    <row r="106" spans="1:4">
      <c r="A106" t="s">
        <v>28</v>
      </c>
      <c r="B106" t="s">
        <v>60</v>
      </c>
      <c r="C106">
        <v>5475</v>
      </c>
      <c r="D106" t="str">
        <f t="shared" si="1"/>
        <v>KaliszLodz</v>
      </c>
    </row>
    <row r="107" spans="1:4">
      <c r="A107" t="s">
        <v>60</v>
      </c>
      <c r="B107" t="s">
        <v>47</v>
      </c>
      <c r="C107">
        <v>4863</v>
      </c>
      <c r="D107" t="str">
        <f t="shared" si="1"/>
        <v>LodzKielce</v>
      </c>
    </row>
    <row r="108" spans="1:4">
      <c r="A108" t="s">
        <v>29</v>
      </c>
      <c r="B108" t="s">
        <v>56</v>
      </c>
      <c r="C108">
        <v>5933</v>
      </c>
      <c r="D108" t="str">
        <f t="shared" si="1"/>
        <v>Piotrkow TrybunalskiPrzemysl</v>
      </c>
    </row>
    <row r="109" spans="1:4">
      <c r="A109" t="s">
        <v>59</v>
      </c>
      <c r="B109" t="s">
        <v>61</v>
      </c>
      <c r="C109">
        <v>1730</v>
      </c>
      <c r="D109" t="str">
        <f t="shared" si="1"/>
        <v>WarszawaLegnica</v>
      </c>
    </row>
    <row r="110" spans="1:4">
      <c r="A110" t="s">
        <v>61</v>
      </c>
      <c r="B110" t="s">
        <v>15</v>
      </c>
      <c r="C110">
        <v>3178</v>
      </c>
      <c r="D110" t="str">
        <f t="shared" si="1"/>
        <v>LegnicaGubin</v>
      </c>
    </row>
    <row r="111" spans="1:4">
      <c r="A111" t="s">
        <v>29</v>
      </c>
      <c r="B111" t="s">
        <v>41</v>
      </c>
      <c r="C111">
        <v>3983</v>
      </c>
      <c r="D111" t="str">
        <f t="shared" si="1"/>
        <v>Piotrkow TrybunalskiWloclawek</v>
      </c>
    </row>
    <row r="112" spans="1:4">
      <c r="A112" t="s">
        <v>36</v>
      </c>
      <c r="B112" t="s">
        <v>13</v>
      </c>
      <c r="C112">
        <v>3007</v>
      </c>
      <c r="D112" t="str">
        <f t="shared" si="1"/>
        <v>ElblagKuznica Bialostocka</v>
      </c>
    </row>
    <row r="113" spans="1:4">
      <c r="A113" t="s">
        <v>59</v>
      </c>
      <c r="B113" t="s">
        <v>18</v>
      </c>
      <c r="C113">
        <v>5832</v>
      </c>
      <c r="D113" t="str">
        <f t="shared" si="1"/>
        <v>WarszawaKatowice</v>
      </c>
    </row>
    <row r="114" spans="1:4">
      <c r="A114" t="s">
        <v>35</v>
      </c>
      <c r="B114" t="s">
        <v>37</v>
      </c>
      <c r="C114">
        <v>3012</v>
      </c>
      <c r="D114" t="str">
        <f t="shared" si="1"/>
        <v>Kudowa-SloneOpole</v>
      </c>
    </row>
    <row r="115" spans="1:4">
      <c r="A115" t="s">
        <v>37</v>
      </c>
      <c r="B115" t="s">
        <v>57</v>
      </c>
      <c r="C115">
        <v>4508</v>
      </c>
      <c r="D115" t="str">
        <f t="shared" si="1"/>
        <v>OpoleChalupki</v>
      </c>
    </row>
    <row r="116" spans="1:4">
      <c r="A116" t="s">
        <v>9</v>
      </c>
      <c r="B116" t="s">
        <v>58</v>
      </c>
      <c r="C116">
        <v>1777</v>
      </c>
      <c r="D116" t="str">
        <f t="shared" si="1"/>
        <v>OstrolekaSwiecko</v>
      </c>
    </row>
    <row r="117" spans="1:4">
      <c r="A117" t="s">
        <v>58</v>
      </c>
      <c r="B117" t="s">
        <v>61</v>
      </c>
      <c r="C117">
        <v>4788</v>
      </c>
      <c r="D117" t="str">
        <f t="shared" si="1"/>
        <v>SwieckoLegnica</v>
      </c>
    </row>
    <row r="118" spans="1:4">
      <c r="A118" t="s">
        <v>61</v>
      </c>
      <c r="B118" t="s">
        <v>62</v>
      </c>
      <c r="C118">
        <v>3035</v>
      </c>
      <c r="D118" t="str">
        <f t="shared" si="1"/>
        <v>LegnicaLeszno</v>
      </c>
    </row>
    <row r="119" spans="1:4">
      <c r="A119" t="s">
        <v>62</v>
      </c>
      <c r="B119" t="s">
        <v>63</v>
      </c>
      <c r="C119">
        <v>3380</v>
      </c>
      <c r="D119" t="str">
        <f t="shared" si="1"/>
        <v>LesznoJelenia Gora</v>
      </c>
    </row>
    <row r="120" spans="1:4">
      <c r="A120" t="s">
        <v>63</v>
      </c>
      <c r="B120" t="s">
        <v>64</v>
      </c>
      <c r="C120">
        <v>5014</v>
      </c>
      <c r="D120" t="str">
        <f t="shared" si="1"/>
        <v>Jelenia GoraOlszyna</v>
      </c>
    </row>
    <row r="121" spans="1:4">
      <c r="A121" t="s">
        <v>64</v>
      </c>
      <c r="B121" t="s">
        <v>58</v>
      </c>
      <c r="C121">
        <v>1852</v>
      </c>
      <c r="D121" t="str">
        <f t="shared" si="1"/>
        <v>OlszynaSwiecko</v>
      </c>
    </row>
    <row r="122" spans="1:4">
      <c r="A122" t="s">
        <v>65</v>
      </c>
      <c r="B122" t="s">
        <v>11</v>
      </c>
      <c r="C122">
        <v>5493</v>
      </c>
      <c r="D122" t="str">
        <f t="shared" si="1"/>
        <v>SiedlceLomza</v>
      </c>
    </row>
    <row r="123" spans="1:4">
      <c r="A123" t="s">
        <v>51</v>
      </c>
      <c r="B123" t="s">
        <v>44</v>
      </c>
      <c r="C123">
        <v>5560</v>
      </c>
      <c r="D123" t="str">
        <f t="shared" si="1"/>
        <v>RzeszowZamosc</v>
      </c>
    </row>
    <row r="124" spans="1:4">
      <c r="A124" t="s">
        <v>66</v>
      </c>
      <c r="B124" t="s">
        <v>67</v>
      </c>
      <c r="C124">
        <v>2571</v>
      </c>
      <c r="D124" t="str">
        <f t="shared" si="1"/>
        <v>HrebenneLublin</v>
      </c>
    </row>
    <row r="125" spans="1:4">
      <c r="A125" t="s">
        <v>67</v>
      </c>
      <c r="B125" t="s">
        <v>19</v>
      </c>
      <c r="C125">
        <v>3348</v>
      </c>
      <c r="D125" t="str">
        <f t="shared" si="1"/>
        <v>LublinRadom</v>
      </c>
    </row>
    <row r="126" spans="1:4">
      <c r="A126" t="s">
        <v>19</v>
      </c>
      <c r="B126" t="s">
        <v>46</v>
      </c>
      <c r="C126">
        <v>2906</v>
      </c>
      <c r="D126" t="str">
        <f t="shared" si="1"/>
        <v>RadomTarnobrzeg</v>
      </c>
    </row>
    <row r="127" spans="1:4">
      <c r="A127" t="s">
        <v>46</v>
      </c>
      <c r="B127" t="s">
        <v>54</v>
      </c>
      <c r="C127">
        <v>5660</v>
      </c>
      <c r="D127" t="str">
        <f t="shared" si="1"/>
        <v>TarnobrzegKrakow</v>
      </c>
    </row>
    <row r="128" spans="1:4">
      <c r="A128" t="s">
        <v>19</v>
      </c>
      <c r="B128" t="s">
        <v>29</v>
      </c>
      <c r="C128">
        <v>2575</v>
      </c>
      <c r="D128" t="str">
        <f t="shared" si="1"/>
        <v>RadomPiotrkow Trybunalski</v>
      </c>
    </row>
    <row r="129" spans="1:4">
      <c r="A129" t="s">
        <v>55</v>
      </c>
      <c r="B129" t="s">
        <v>46</v>
      </c>
      <c r="C129">
        <v>1676</v>
      </c>
      <c r="D129" t="str">
        <f t="shared" si="1"/>
        <v>Biala PodlaskaTarnobrzeg</v>
      </c>
    </row>
    <row r="130" spans="1:4">
      <c r="A130" t="s">
        <v>46</v>
      </c>
      <c r="B130" t="s">
        <v>47</v>
      </c>
      <c r="C130">
        <v>1536</v>
      </c>
      <c r="D130" t="str">
        <f t="shared" ref="D130:D193" si="2">CONCATENATE(A130,B130)</f>
        <v>TarnobrzegKielce</v>
      </c>
    </row>
    <row r="131" spans="1:4">
      <c r="A131" t="s">
        <v>47</v>
      </c>
      <c r="B131" t="s">
        <v>42</v>
      </c>
      <c r="C131">
        <v>1996</v>
      </c>
      <c r="D131" t="str">
        <f t="shared" si="2"/>
        <v>KielceSieradz</v>
      </c>
    </row>
    <row r="132" spans="1:4">
      <c r="A132" t="s">
        <v>68</v>
      </c>
      <c r="B132" t="s">
        <v>69</v>
      </c>
      <c r="C132">
        <v>4769</v>
      </c>
      <c r="D132" t="str">
        <f t="shared" si="2"/>
        <v>ChelmTerespol</v>
      </c>
    </row>
    <row r="133" spans="1:4">
      <c r="A133" t="s">
        <v>69</v>
      </c>
      <c r="B133" t="s">
        <v>59</v>
      </c>
      <c r="C133">
        <v>4542</v>
      </c>
      <c r="D133" t="str">
        <f t="shared" si="2"/>
        <v>TerespolWarszawa</v>
      </c>
    </row>
    <row r="134" spans="1:4">
      <c r="A134" t="s">
        <v>59</v>
      </c>
      <c r="B134" t="s">
        <v>60</v>
      </c>
      <c r="C134">
        <v>2286</v>
      </c>
      <c r="D134" t="str">
        <f t="shared" si="2"/>
        <v>WarszawaLodz</v>
      </c>
    </row>
    <row r="135" spans="1:4">
      <c r="A135" t="s">
        <v>60</v>
      </c>
      <c r="B135" t="s">
        <v>41</v>
      </c>
      <c r="C135">
        <v>1504</v>
      </c>
      <c r="D135" t="str">
        <f t="shared" si="2"/>
        <v>LodzWloclawek</v>
      </c>
    </row>
    <row r="136" spans="1:4">
      <c r="A136" t="s">
        <v>34</v>
      </c>
      <c r="B136" t="s">
        <v>39</v>
      </c>
      <c r="C136">
        <v>3990</v>
      </c>
      <c r="D136" t="str">
        <f t="shared" si="2"/>
        <v>KrosnoZakopane</v>
      </c>
    </row>
    <row r="137" spans="1:4">
      <c r="A137" t="s">
        <v>47</v>
      </c>
      <c r="B137" t="s">
        <v>17</v>
      </c>
      <c r="C137">
        <v>4569</v>
      </c>
      <c r="D137" t="str">
        <f t="shared" si="2"/>
        <v>KielceTarnow</v>
      </c>
    </row>
    <row r="138" spans="1:4">
      <c r="A138" t="s">
        <v>17</v>
      </c>
      <c r="B138" t="s">
        <v>18</v>
      </c>
      <c r="C138">
        <v>3469</v>
      </c>
      <c r="D138" t="str">
        <f t="shared" si="2"/>
        <v>TarnowKatowice</v>
      </c>
    </row>
    <row r="139" spans="1:4">
      <c r="A139" t="s">
        <v>18</v>
      </c>
      <c r="B139" t="s">
        <v>39</v>
      </c>
      <c r="C139">
        <v>2498</v>
      </c>
      <c r="D139" t="str">
        <f t="shared" si="2"/>
        <v>KatowiceZakopane</v>
      </c>
    </row>
    <row r="140" spans="1:4">
      <c r="A140" t="s">
        <v>39</v>
      </c>
      <c r="B140" t="s">
        <v>17</v>
      </c>
      <c r="C140">
        <v>4118</v>
      </c>
      <c r="D140" t="str">
        <f t="shared" si="2"/>
        <v>ZakopaneTarnow</v>
      </c>
    </row>
    <row r="141" spans="1:4">
      <c r="A141" t="s">
        <v>30</v>
      </c>
      <c r="B141" t="s">
        <v>70</v>
      </c>
      <c r="C141">
        <v>5847</v>
      </c>
      <c r="D141" t="str">
        <f t="shared" si="2"/>
        <v>GdanskSlupsk</v>
      </c>
    </row>
    <row r="142" spans="1:4">
      <c r="A142" t="s">
        <v>70</v>
      </c>
      <c r="B142" t="s">
        <v>30</v>
      </c>
      <c r="C142">
        <v>2032</v>
      </c>
      <c r="D142" t="str">
        <f t="shared" si="2"/>
        <v>SlupskGdansk</v>
      </c>
    </row>
    <row r="143" spans="1:4">
      <c r="A143" t="s">
        <v>30</v>
      </c>
      <c r="B143" t="s">
        <v>31</v>
      </c>
      <c r="C143">
        <v>2735</v>
      </c>
      <c r="D143" t="str">
        <f t="shared" si="2"/>
        <v>GdanskKoszalin</v>
      </c>
    </row>
    <row r="144" spans="1:4">
      <c r="A144" t="s">
        <v>31</v>
      </c>
      <c r="B144" t="s">
        <v>22</v>
      </c>
      <c r="C144">
        <v>5467</v>
      </c>
      <c r="D144" t="str">
        <f t="shared" si="2"/>
        <v>KoszalinKolbaskowo</v>
      </c>
    </row>
    <row r="145" spans="1:4">
      <c r="A145" t="s">
        <v>22</v>
      </c>
      <c r="B145" t="s">
        <v>21</v>
      </c>
      <c r="C145">
        <v>3691</v>
      </c>
      <c r="D145" t="str">
        <f t="shared" si="2"/>
        <v>KolbaskowoPila</v>
      </c>
    </row>
    <row r="146" spans="1:4">
      <c r="A146" t="s">
        <v>15</v>
      </c>
      <c r="B146" t="s">
        <v>52</v>
      </c>
      <c r="C146">
        <v>3681</v>
      </c>
      <c r="D146" t="str">
        <f t="shared" si="2"/>
        <v>GubinZgorzelec</v>
      </c>
    </row>
    <row r="147" spans="1:4">
      <c r="A147" t="s">
        <v>62</v>
      </c>
      <c r="B147" t="s">
        <v>20</v>
      </c>
      <c r="C147">
        <v>2256</v>
      </c>
      <c r="D147" t="str">
        <f t="shared" si="2"/>
        <v>LesznoKonin</v>
      </c>
    </row>
    <row r="148" spans="1:4">
      <c r="A148" t="s">
        <v>20</v>
      </c>
      <c r="B148" t="s">
        <v>8</v>
      </c>
      <c r="C148">
        <v>4602</v>
      </c>
      <c r="D148" t="str">
        <f t="shared" si="2"/>
        <v>KoninPlock</v>
      </c>
    </row>
    <row r="149" spans="1:4">
      <c r="A149" t="s">
        <v>8</v>
      </c>
      <c r="B149" t="s">
        <v>20</v>
      </c>
      <c r="C149">
        <v>4354</v>
      </c>
      <c r="D149" t="str">
        <f t="shared" si="2"/>
        <v>PlockKonin</v>
      </c>
    </row>
    <row r="150" spans="1:4">
      <c r="A150" t="s">
        <v>20</v>
      </c>
      <c r="B150" t="s">
        <v>60</v>
      </c>
      <c r="C150">
        <v>4260</v>
      </c>
      <c r="D150" t="str">
        <f t="shared" si="2"/>
        <v>KoninLodz</v>
      </c>
    </row>
    <row r="151" spans="1:4">
      <c r="A151" t="s">
        <v>40</v>
      </c>
      <c r="B151" t="s">
        <v>41</v>
      </c>
      <c r="C151">
        <v>2800</v>
      </c>
      <c r="D151" t="str">
        <f t="shared" si="2"/>
        <v>BydgoszczWloclawek</v>
      </c>
    </row>
    <row r="152" spans="1:4">
      <c r="A152" t="s">
        <v>41</v>
      </c>
      <c r="B152" t="s">
        <v>28</v>
      </c>
      <c r="C152">
        <v>2637</v>
      </c>
      <c r="D152" t="str">
        <f t="shared" si="2"/>
        <v>WloclawekKalisz</v>
      </c>
    </row>
    <row r="153" spans="1:4">
      <c r="A153" t="s">
        <v>28</v>
      </c>
      <c r="B153" t="s">
        <v>14</v>
      </c>
      <c r="C153">
        <v>5651</v>
      </c>
      <c r="D153" t="str">
        <f t="shared" si="2"/>
        <v>KaliszPoznan</v>
      </c>
    </row>
    <row r="154" spans="1:4">
      <c r="A154" t="s">
        <v>14</v>
      </c>
      <c r="B154" t="s">
        <v>48</v>
      </c>
      <c r="C154">
        <v>2511</v>
      </c>
      <c r="D154" t="str">
        <f t="shared" si="2"/>
        <v>PoznanZielona Gora</v>
      </c>
    </row>
    <row r="155" spans="1:4">
      <c r="A155" t="s">
        <v>56</v>
      </c>
      <c r="B155" t="s">
        <v>30</v>
      </c>
      <c r="C155">
        <v>2448</v>
      </c>
      <c r="D155" t="str">
        <f t="shared" si="2"/>
        <v>PrzemyslGdansk</v>
      </c>
    </row>
    <row r="156" spans="1:4">
      <c r="A156" t="s">
        <v>10</v>
      </c>
      <c r="B156" t="s">
        <v>71</v>
      </c>
      <c r="C156">
        <v>3414</v>
      </c>
      <c r="D156" t="str">
        <f t="shared" si="2"/>
        <v>SuwalkiBialystok</v>
      </c>
    </row>
    <row r="157" spans="1:4">
      <c r="A157" t="s">
        <v>70</v>
      </c>
      <c r="B157" t="s">
        <v>36</v>
      </c>
      <c r="C157">
        <v>4039</v>
      </c>
      <c r="D157" t="str">
        <f t="shared" si="2"/>
        <v>SlupskElblag</v>
      </c>
    </row>
    <row r="158" spans="1:4">
      <c r="A158" t="s">
        <v>36</v>
      </c>
      <c r="B158" t="s">
        <v>70</v>
      </c>
      <c r="C158">
        <v>5862</v>
      </c>
      <c r="D158" t="str">
        <f t="shared" si="2"/>
        <v>ElblagSlupsk</v>
      </c>
    </row>
    <row r="159" spans="1:4">
      <c r="A159" t="s">
        <v>44</v>
      </c>
      <c r="B159" t="s">
        <v>56</v>
      </c>
      <c r="C159">
        <v>3077</v>
      </c>
      <c r="D159" t="str">
        <f t="shared" si="2"/>
        <v>ZamoscPrzemysl</v>
      </c>
    </row>
    <row r="160" spans="1:4">
      <c r="A160" t="s">
        <v>55</v>
      </c>
      <c r="B160" t="s">
        <v>26</v>
      </c>
      <c r="C160">
        <v>5569</v>
      </c>
      <c r="D160" t="str">
        <f t="shared" si="2"/>
        <v>Biala PodlaskaGorzow Wielkopolski</v>
      </c>
    </row>
    <row r="161" spans="1:4">
      <c r="A161" t="s">
        <v>26</v>
      </c>
      <c r="B161" t="s">
        <v>48</v>
      </c>
      <c r="C161">
        <v>4513</v>
      </c>
      <c r="D161" t="str">
        <f t="shared" si="2"/>
        <v>Gorzow WielkopolskiZielona Gora</v>
      </c>
    </row>
    <row r="162" spans="1:4">
      <c r="A162" t="s">
        <v>18</v>
      </c>
      <c r="B162" t="s">
        <v>16</v>
      </c>
      <c r="C162">
        <v>2771</v>
      </c>
      <c r="D162" t="str">
        <f t="shared" si="2"/>
        <v>KatowiceSkierniewice</v>
      </c>
    </row>
    <row r="163" spans="1:4">
      <c r="A163" t="s">
        <v>50</v>
      </c>
      <c r="B163" t="s">
        <v>42</v>
      </c>
      <c r="C163">
        <v>1079</v>
      </c>
      <c r="D163" t="str">
        <f t="shared" si="2"/>
        <v>BarwinekSieradz</v>
      </c>
    </row>
    <row r="164" spans="1:4">
      <c r="A164" t="s">
        <v>42</v>
      </c>
      <c r="B164" t="s">
        <v>32</v>
      </c>
      <c r="C164">
        <v>3126</v>
      </c>
      <c r="D164" t="str">
        <f t="shared" si="2"/>
        <v>SieradzCzestochowa</v>
      </c>
    </row>
    <row r="165" spans="1:4">
      <c r="A165" t="s">
        <v>32</v>
      </c>
      <c r="B165" t="s">
        <v>60</v>
      </c>
      <c r="C165">
        <v>3650</v>
      </c>
      <c r="D165" t="str">
        <f t="shared" si="2"/>
        <v>CzestochowaLodz</v>
      </c>
    </row>
    <row r="166" spans="1:4">
      <c r="A166" t="s">
        <v>55</v>
      </c>
      <c r="B166" t="s">
        <v>68</v>
      </c>
      <c r="C166">
        <v>5721</v>
      </c>
      <c r="D166" t="str">
        <f t="shared" si="2"/>
        <v>Biala PodlaskaChelm</v>
      </c>
    </row>
    <row r="167" spans="1:4">
      <c r="A167" t="s">
        <v>68</v>
      </c>
      <c r="B167" t="s">
        <v>19</v>
      </c>
      <c r="C167">
        <v>5759</v>
      </c>
      <c r="D167" t="str">
        <f t="shared" si="2"/>
        <v>ChelmRadom</v>
      </c>
    </row>
    <row r="168" spans="1:4">
      <c r="A168" t="s">
        <v>19</v>
      </c>
      <c r="B168" t="s">
        <v>59</v>
      </c>
      <c r="C168">
        <v>2871</v>
      </c>
      <c r="D168" t="str">
        <f t="shared" si="2"/>
        <v>RadomWarszawa</v>
      </c>
    </row>
    <row r="169" spans="1:4">
      <c r="A169" t="s">
        <v>8</v>
      </c>
      <c r="B169" t="s">
        <v>9</v>
      </c>
      <c r="C169">
        <v>3571</v>
      </c>
      <c r="D169" t="str">
        <f t="shared" si="2"/>
        <v>PlockOstroleka</v>
      </c>
    </row>
    <row r="170" spans="1:4">
      <c r="A170" t="s">
        <v>9</v>
      </c>
      <c r="B170" t="s">
        <v>59</v>
      </c>
      <c r="C170">
        <v>3061</v>
      </c>
      <c r="D170" t="str">
        <f t="shared" si="2"/>
        <v>OstrolekaWarszawa</v>
      </c>
    </row>
    <row r="171" spans="1:4">
      <c r="A171" t="s">
        <v>59</v>
      </c>
      <c r="B171" t="s">
        <v>65</v>
      </c>
      <c r="C171">
        <v>5336</v>
      </c>
      <c r="D171" t="str">
        <f t="shared" si="2"/>
        <v>WarszawaSiedlce</v>
      </c>
    </row>
    <row r="172" spans="1:4">
      <c r="A172" t="s">
        <v>29</v>
      </c>
      <c r="B172" t="s">
        <v>27</v>
      </c>
      <c r="C172">
        <v>5658</v>
      </c>
      <c r="D172" t="str">
        <f t="shared" si="2"/>
        <v>Piotrkow TrybunalskiJakuszyce</v>
      </c>
    </row>
    <row r="173" spans="1:4">
      <c r="A173" t="s">
        <v>27</v>
      </c>
      <c r="B173" t="s">
        <v>25</v>
      </c>
      <c r="C173">
        <v>2697</v>
      </c>
      <c r="D173" t="str">
        <f t="shared" si="2"/>
        <v>JakuszyceKostrzyn</v>
      </c>
    </row>
    <row r="174" spans="1:4">
      <c r="A174" t="s">
        <v>25</v>
      </c>
      <c r="B174" t="s">
        <v>48</v>
      </c>
      <c r="C174">
        <v>5368</v>
      </c>
      <c r="D174" t="str">
        <f t="shared" si="2"/>
        <v>KostrzynZielona Gora</v>
      </c>
    </row>
    <row r="175" spans="1:4">
      <c r="A175" t="s">
        <v>48</v>
      </c>
      <c r="B175" t="s">
        <v>14</v>
      </c>
      <c r="C175">
        <v>2706</v>
      </c>
      <c r="D175" t="str">
        <f t="shared" si="2"/>
        <v>Zielona GoraPoznan</v>
      </c>
    </row>
    <row r="176" spans="1:4">
      <c r="A176" t="s">
        <v>67</v>
      </c>
      <c r="B176" t="s">
        <v>48</v>
      </c>
      <c r="C176">
        <v>3456</v>
      </c>
      <c r="D176" t="str">
        <f t="shared" si="2"/>
        <v>LublinZielona Gora</v>
      </c>
    </row>
    <row r="177" spans="1:4">
      <c r="A177" t="s">
        <v>48</v>
      </c>
      <c r="B177" t="s">
        <v>14</v>
      </c>
      <c r="C177">
        <v>1914</v>
      </c>
      <c r="D177" t="str">
        <f t="shared" si="2"/>
        <v>Zielona GoraPoznan</v>
      </c>
    </row>
    <row r="178" spans="1:4">
      <c r="A178" t="s">
        <v>14</v>
      </c>
      <c r="B178" t="s">
        <v>21</v>
      </c>
      <c r="C178">
        <v>1134</v>
      </c>
      <c r="D178" t="str">
        <f t="shared" si="2"/>
        <v>PoznanPila</v>
      </c>
    </row>
    <row r="179" spans="1:4">
      <c r="A179" t="s">
        <v>21</v>
      </c>
      <c r="B179" t="s">
        <v>25</v>
      </c>
      <c r="C179">
        <v>2935</v>
      </c>
      <c r="D179" t="str">
        <f t="shared" si="2"/>
        <v>PilaKostrzyn</v>
      </c>
    </row>
    <row r="180" spans="1:4">
      <c r="A180" t="s">
        <v>25</v>
      </c>
      <c r="B180" t="s">
        <v>15</v>
      </c>
      <c r="C180">
        <v>4379</v>
      </c>
      <c r="D180" t="str">
        <f t="shared" si="2"/>
        <v>KostrzynGubin</v>
      </c>
    </row>
    <row r="181" spans="1:4">
      <c r="A181" t="s">
        <v>37</v>
      </c>
      <c r="B181" t="s">
        <v>35</v>
      </c>
      <c r="C181">
        <v>1328</v>
      </c>
      <c r="D181" t="str">
        <f t="shared" si="2"/>
        <v>OpoleKudowa-Slone</v>
      </c>
    </row>
    <row r="182" spans="1:4">
      <c r="A182" t="s">
        <v>70</v>
      </c>
      <c r="B182" t="s">
        <v>30</v>
      </c>
      <c r="C182">
        <v>4133</v>
      </c>
      <c r="D182" t="str">
        <f t="shared" si="2"/>
        <v>SlupskGdansk</v>
      </c>
    </row>
    <row r="183" spans="1:4">
      <c r="A183" t="s">
        <v>47</v>
      </c>
      <c r="B183" t="s">
        <v>20</v>
      </c>
      <c r="C183">
        <v>5370</v>
      </c>
      <c r="D183" t="str">
        <f t="shared" si="2"/>
        <v>KielceKonin</v>
      </c>
    </row>
    <row r="184" spans="1:4">
      <c r="A184" t="s">
        <v>20</v>
      </c>
      <c r="B184" t="s">
        <v>8</v>
      </c>
      <c r="C184">
        <v>4663</v>
      </c>
      <c r="D184" t="str">
        <f t="shared" si="2"/>
        <v>KoninPlock</v>
      </c>
    </row>
    <row r="185" spans="1:4">
      <c r="A185" t="s">
        <v>8</v>
      </c>
      <c r="B185" t="s">
        <v>40</v>
      </c>
      <c r="C185">
        <v>5151</v>
      </c>
      <c r="D185" t="str">
        <f t="shared" si="2"/>
        <v>PlockBydgoszcz</v>
      </c>
    </row>
    <row r="186" spans="1:4">
      <c r="A186" t="s">
        <v>40</v>
      </c>
      <c r="B186" t="s">
        <v>20</v>
      </c>
      <c r="C186">
        <v>3035</v>
      </c>
      <c r="D186" t="str">
        <f t="shared" si="2"/>
        <v>BydgoszczKonin</v>
      </c>
    </row>
    <row r="187" spans="1:4">
      <c r="A187" t="s">
        <v>72</v>
      </c>
      <c r="B187" t="s">
        <v>11</v>
      </c>
      <c r="C187">
        <v>1090</v>
      </c>
      <c r="D187" t="str">
        <f t="shared" si="2"/>
        <v>BezledyLomza</v>
      </c>
    </row>
    <row r="188" spans="1:4">
      <c r="A188" t="s">
        <v>11</v>
      </c>
      <c r="B188" t="s">
        <v>13</v>
      </c>
      <c r="C188">
        <v>5746</v>
      </c>
      <c r="D188" t="str">
        <f t="shared" si="2"/>
        <v>LomzaKuznica Bialostocka</v>
      </c>
    </row>
    <row r="189" spans="1:4">
      <c r="A189" t="s">
        <v>46</v>
      </c>
      <c r="B189" t="s">
        <v>56</v>
      </c>
      <c r="C189">
        <v>3200</v>
      </c>
      <c r="D189" t="str">
        <f t="shared" si="2"/>
        <v>TarnobrzegPrzemysl</v>
      </c>
    </row>
    <row r="190" spans="1:4">
      <c r="A190" t="s">
        <v>56</v>
      </c>
      <c r="B190" t="s">
        <v>50</v>
      </c>
      <c r="C190">
        <v>3586</v>
      </c>
      <c r="D190" t="str">
        <f t="shared" si="2"/>
        <v>PrzemyslBarwinek</v>
      </c>
    </row>
    <row r="191" spans="1:4">
      <c r="A191" t="s">
        <v>50</v>
      </c>
      <c r="B191" t="s">
        <v>17</v>
      </c>
      <c r="C191">
        <v>3460</v>
      </c>
      <c r="D191" t="str">
        <f t="shared" si="2"/>
        <v>BarwinekTarnow</v>
      </c>
    </row>
    <row r="192" spans="1:4">
      <c r="A192" t="s">
        <v>68</v>
      </c>
      <c r="B192" t="s">
        <v>19</v>
      </c>
      <c r="C192">
        <v>1347</v>
      </c>
      <c r="D192" t="str">
        <f t="shared" si="2"/>
        <v>ChelmRadom</v>
      </c>
    </row>
    <row r="193" spans="1:4">
      <c r="A193" t="s">
        <v>19</v>
      </c>
      <c r="B193" t="s">
        <v>60</v>
      </c>
      <c r="C193">
        <v>2421</v>
      </c>
      <c r="D193" t="str">
        <f t="shared" si="2"/>
        <v>RadomLodz</v>
      </c>
    </row>
    <row r="194" spans="1:4">
      <c r="A194" t="s">
        <v>60</v>
      </c>
      <c r="B194" t="s">
        <v>47</v>
      </c>
      <c r="C194">
        <v>2939</v>
      </c>
      <c r="D194" t="str">
        <f t="shared" ref="D194:D257" si="3">CONCATENATE(A194,B194)</f>
        <v>LodzKielce</v>
      </c>
    </row>
    <row r="195" spans="1:4">
      <c r="A195" t="s">
        <v>47</v>
      </c>
      <c r="B195" t="s">
        <v>17</v>
      </c>
      <c r="C195">
        <v>4921</v>
      </c>
      <c r="D195" t="str">
        <f t="shared" si="3"/>
        <v>KielceTarnow</v>
      </c>
    </row>
    <row r="196" spans="1:4">
      <c r="A196" t="s">
        <v>17</v>
      </c>
      <c r="B196" t="s">
        <v>38</v>
      </c>
      <c r="C196">
        <v>3580</v>
      </c>
      <c r="D196" t="str">
        <f t="shared" si="3"/>
        <v>TarnowBielsko-Biala</v>
      </c>
    </row>
    <row r="197" spans="1:4">
      <c r="A197" t="s">
        <v>38</v>
      </c>
      <c r="B197" t="s">
        <v>73</v>
      </c>
      <c r="C197">
        <v>5215</v>
      </c>
      <c r="D197" t="str">
        <f t="shared" si="3"/>
        <v>Bielsko-BialaNowy Sacz</v>
      </c>
    </row>
    <row r="198" spans="1:4">
      <c r="A198" t="s">
        <v>73</v>
      </c>
      <c r="B198" t="s">
        <v>51</v>
      </c>
      <c r="C198">
        <v>1369</v>
      </c>
      <c r="D198" t="str">
        <f t="shared" si="3"/>
        <v>Nowy SaczRzeszow</v>
      </c>
    </row>
    <row r="199" spans="1:4">
      <c r="A199" t="s">
        <v>51</v>
      </c>
      <c r="B199" t="s">
        <v>67</v>
      </c>
      <c r="C199">
        <v>1655</v>
      </c>
      <c r="D199" t="str">
        <f t="shared" si="3"/>
        <v>RzeszowLublin</v>
      </c>
    </row>
    <row r="200" spans="1:4">
      <c r="A200" t="s">
        <v>48</v>
      </c>
      <c r="B200" t="s">
        <v>61</v>
      </c>
      <c r="C200">
        <v>2192</v>
      </c>
      <c r="D200" t="str">
        <f t="shared" si="3"/>
        <v>Zielona GoraLegnica</v>
      </c>
    </row>
    <row r="201" spans="1:4">
      <c r="A201" t="s">
        <v>12</v>
      </c>
      <c r="B201" t="s">
        <v>59</v>
      </c>
      <c r="C201">
        <v>5919</v>
      </c>
      <c r="D201" t="str">
        <f t="shared" si="3"/>
        <v>CiechanowWarszawa</v>
      </c>
    </row>
    <row r="202" spans="1:4">
      <c r="A202" t="s">
        <v>67</v>
      </c>
      <c r="B202" t="s">
        <v>17</v>
      </c>
      <c r="C202">
        <v>5986</v>
      </c>
      <c r="D202" t="str">
        <f t="shared" si="3"/>
        <v>LublinTarnow</v>
      </c>
    </row>
    <row r="203" spans="1:4">
      <c r="A203" t="s">
        <v>17</v>
      </c>
      <c r="B203" t="s">
        <v>39</v>
      </c>
      <c r="C203">
        <v>2750</v>
      </c>
      <c r="D203" t="str">
        <f t="shared" si="3"/>
        <v>TarnowZakopane</v>
      </c>
    </row>
    <row r="204" spans="1:4">
      <c r="A204" t="s">
        <v>39</v>
      </c>
      <c r="B204" t="s">
        <v>50</v>
      </c>
      <c r="C204">
        <v>1381</v>
      </c>
      <c r="D204" t="str">
        <f t="shared" si="3"/>
        <v>ZakopaneBarwinek</v>
      </c>
    </row>
    <row r="205" spans="1:4">
      <c r="A205" t="s">
        <v>60</v>
      </c>
      <c r="B205" t="s">
        <v>59</v>
      </c>
      <c r="C205">
        <v>2219</v>
      </c>
      <c r="D205" t="str">
        <f t="shared" si="3"/>
        <v>LodzWarszawa</v>
      </c>
    </row>
    <row r="206" spans="1:4">
      <c r="A206" t="s">
        <v>59</v>
      </c>
      <c r="B206" t="s">
        <v>65</v>
      </c>
      <c r="C206">
        <v>5041</v>
      </c>
      <c r="D206" t="str">
        <f t="shared" si="3"/>
        <v>WarszawaSiedlce</v>
      </c>
    </row>
    <row r="207" spans="1:4">
      <c r="A207" t="s">
        <v>31</v>
      </c>
      <c r="B207" t="s">
        <v>23</v>
      </c>
      <c r="C207">
        <v>4432</v>
      </c>
      <c r="D207" t="str">
        <f t="shared" si="3"/>
        <v>KoszalinSzczecin</v>
      </c>
    </row>
    <row r="208" spans="1:4">
      <c r="A208" t="s">
        <v>6</v>
      </c>
      <c r="B208" t="s">
        <v>12</v>
      </c>
      <c r="C208">
        <v>2761</v>
      </c>
      <c r="D208" t="str">
        <f t="shared" si="3"/>
        <v>OlsztynCiechanow</v>
      </c>
    </row>
    <row r="209" spans="1:4">
      <c r="A209" t="s">
        <v>12</v>
      </c>
      <c r="B209" t="s">
        <v>7</v>
      </c>
      <c r="C209">
        <v>2935</v>
      </c>
      <c r="D209" t="str">
        <f t="shared" si="3"/>
        <v>CiechanowTorun</v>
      </c>
    </row>
    <row r="210" spans="1:4">
      <c r="A210" t="s">
        <v>36</v>
      </c>
      <c r="B210" t="s">
        <v>40</v>
      </c>
      <c r="C210">
        <v>3565</v>
      </c>
      <c r="D210" t="str">
        <f t="shared" si="3"/>
        <v>ElblagBydgoszcz</v>
      </c>
    </row>
    <row r="211" spans="1:4">
      <c r="A211" t="s">
        <v>8</v>
      </c>
      <c r="B211" t="s">
        <v>38</v>
      </c>
      <c r="C211">
        <v>3096</v>
      </c>
      <c r="D211" t="str">
        <f t="shared" si="3"/>
        <v>PlockBielsko-Biala</v>
      </c>
    </row>
    <row r="212" spans="1:4">
      <c r="A212" t="s">
        <v>50</v>
      </c>
      <c r="B212" t="s">
        <v>11</v>
      </c>
      <c r="C212">
        <v>3325</v>
      </c>
      <c r="D212" t="str">
        <f t="shared" si="3"/>
        <v>BarwinekLomza</v>
      </c>
    </row>
    <row r="213" spans="1:4">
      <c r="A213" t="s">
        <v>15</v>
      </c>
      <c r="B213" t="s">
        <v>59</v>
      </c>
      <c r="C213">
        <v>2563</v>
      </c>
      <c r="D213" t="str">
        <f t="shared" si="3"/>
        <v>GubinWarszawa</v>
      </c>
    </row>
    <row r="214" spans="1:4">
      <c r="A214" t="s">
        <v>59</v>
      </c>
      <c r="B214" t="s">
        <v>19</v>
      </c>
      <c r="C214">
        <v>2914</v>
      </c>
      <c r="D214" t="str">
        <f t="shared" si="3"/>
        <v>WarszawaRadom</v>
      </c>
    </row>
    <row r="215" spans="1:4">
      <c r="A215" t="s">
        <v>19</v>
      </c>
      <c r="B215" t="s">
        <v>29</v>
      </c>
      <c r="C215">
        <v>2832</v>
      </c>
      <c r="D215" t="str">
        <f t="shared" si="3"/>
        <v>RadomPiotrkow Trybunalski</v>
      </c>
    </row>
    <row r="216" spans="1:4">
      <c r="A216" t="s">
        <v>59</v>
      </c>
      <c r="B216" t="s">
        <v>43</v>
      </c>
      <c r="C216">
        <v>5257</v>
      </c>
      <c r="D216" t="str">
        <f t="shared" si="3"/>
        <v>WarszawaWalbrzych</v>
      </c>
    </row>
    <row r="217" spans="1:4">
      <c r="A217" t="s">
        <v>57</v>
      </c>
      <c r="B217" t="s">
        <v>43</v>
      </c>
      <c r="C217">
        <v>5983</v>
      </c>
      <c r="D217" t="str">
        <f t="shared" si="3"/>
        <v>ChalupkiWalbrzych</v>
      </c>
    </row>
    <row r="218" spans="1:4">
      <c r="A218" t="s">
        <v>43</v>
      </c>
      <c r="B218" t="s">
        <v>64</v>
      </c>
      <c r="C218">
        <v>4378</v>
      </c>
      <c r="D218" t="str">
        <f t="shared" si="3"/>
        <v>WalbrzychOlszyna</v>
      </c>
    </row>
    <row r="219" spans="1:4">
      <c r="A219" t="s">
        <v>64</v>
      </c>
      <c r="B219" t="s">
        <v>25</v>
      </c>
      <c r="C219">
        <v>3108</v>
      </c>
      <c r="D219" t="str">
        <f t="shared" si="3"/>
        <v>OlszynaKostrzyn</v>
      </c>
    </row>
    <row r="220" spans="1:4">
      <c r="A220" t="s">
        <v>25</v>
      </c>
      <c r="B220" t="s">
        <v>52</v>
      </c>
      <c r="C220">
        <v>2133</v>
      </c>
      <c r="D220" t="str">
        <f t="shared" si="3"/>
        <v>KostrzynZgorzelec</v>
      </c>
    </row>
    <row r="221" spans="1:4">
      <c r="A221" t="s">
        <v>52</v>
      </c>
      <c r="B221" t="s">
        <v>48</v>
      </c>
      <c r="C221">
        <v>1125</v>
      </c>
      <c r="D221" t="str">
        <f t="shared" si="3"/>
        <v>ZgorzelecZielona Gora</v>
      </c>
    </row>
    <row r="222" spans="1:4">
      <c r="A222" t="s">
        <v>48</v>
      </c>
      <c r="B222" t="s">
        <v>25</v>
      </c>
      <c r="C222">
        <v>4375</v>
      </c>
      <c r="D222" t="str">
        <f t="shared" si="3"/>
        <v>Zielona GoraKostrzyn</v>
      </c>
    </row>
    <row r="223" spans="1:4">
      <c r="A223" t="s">
        <v>41</v>
      </c>
      <c r="B223" t="s">
        <v>12</v>
      </c>
      <c r="C223">
        <v>5455</v>
      </c>
      <c r="D223" t="str">
        <f t="shared" si="3"/>
        <v>WloclawekCiechanow</v>
      </c>
    </row>
    <row r="224" spans="1:4">
      <c r="A224" t="s">
        <v>29</v>
      </c>
      <c r="B224" t="s">
        <v>28</v>
      </c>
      <c r="C224">
        <v>4649</v>
      </c>
      <c r="D224" t="str">
        <f t="shared" si="3"/>
        <v>Piotrkow TrybunalskiKalisz</v>
      </c>
    </row>
    <row r="225" spans="1:4">
      <c r="A225" t="s">
        <v>28</v>
      </c>
      <c r="B225" t="s">
        <v>60</v>
      </c>
      <c r="C225">
        <v>4016</v>
      </c>
      <c r="D225" t="str">
        <f t="shared" si="3"/>
        <v>KaliszLodz</v>
      </c>
    </row>
    <row r="226" spans="1:4">
      <c r="A226" t="s">
        <v>60</v>
      </c>
      <c r="B226" t="s">
        <v>32</v>
      </c>
      <c r="C226">
        <v>1211</v>
      </c>
      <c r="D226" t="str">
        <f t="shared" si="3"/>
        <v>LodzCzestochowa</v>
      </c>
    </row>
    <row r="227" spans="1:4">
      <c r="A227" t="s">
        <v>32</v>
      </c>
      <c r="B227" t="s">
        <v>42</v>
      </c>
      <c r="C227">
        <v>4633</v>
      </c>
      <c r="D227" t="str">
        <f t="shared" si="3"/>
        <v>CzestochowaSieradz</v>
      </c>
    </row>
    <row r="228" spans="1:4">
      <c r="A228" t="s">
        <v>42</v>
      </c>
      <c r="B228" t="s">
        <v>37</v>
      </c>
      <c r="C228">
        <v>2488</v>
      </c>
      <c r="D228" t="str">
        <f t="shared" si="3"/>
        <v>SieradzOpole</v>
      </c>
    </row>
    <row r="229" spans="1:4">
      <c r="A229" t="s">
        <v>37</v>
      </c>
      <c r="B229" t="s">
        <v>35</v>
      </c>
      <c r="C229">
        <v>5798</v>
      </c>
      <c r="D229" t="str">
        <f t="shared" si="3"/>
        <v>OpoleKudowa-Slone</v>
      </c>
    </row>
    <row r="230" spans="1:4">
      <c r="A230" t="s">
        <v>42</v>
      </c>
      <c r="B230" t="s">
        <v>62</v>
      </c>
      <c r="C230">
        <v>2918</v>
      </c>
      <c r="D230" t="str">
        <f t="shared" si="3"/>
        <v>SieradzLeszno</v>
      </c>
    </row>
    <row r="231" spans="1:4">
      <c r="A231" t="s">
        <v>62</v>
      </c>
      <c r="B231" t="s">
        <v>61</v>
      </c>
      <c r="C231">
        <v>1886</v>
      </c>
      <c r="D231" t="str">
        <f t="shared" si="3"/>
        <v>LesznoLegnica</v>
      </c>
    </row>
    <row r="232" spans="1:4">
      <c r="A232" t="s">
        <v>70</v>
      </c>
      <c r="B232" t="s">
        <v>30</v>
      </c>
      <c r="C232">
        <v>4431</v>
      </c>
      <c r="D232" t="str">
        <f t="shared" si="3"/>
        <v>SlupskGdansk</v>
      </c>
    </row>
    <row r="233" spans="1:4">
      <c r="A233" t="s">
        <v>30</v>
      </c>
      <c r="B233" t="s">
        <v>40</v>
      </c>
      <c r="C233">
        <v>1956</v>
      </c>
      <c r="D233" t="str">
        <f t="shared" si="3"/>
        <v>GdanskBydgoszcz</v>
      </c>
    </row>
    <row r="234" spans="1:4">
      <c r="A234" t="s">
        <v>15</v>
      </c>
      <c r="B234" t="s">
        <v>26</v>
      </c>
      <c r="C234">
        <v>4059</v>
      </c>
      <c r="D234" t="str">
        <f t="shared" si="3"/>
        <v>GubinGorzow Wielkopolski</v>
      </c>
    </row>
    <row r="235" spans="1:4">
      <c r="A235" t="s">
        <v>26</v>
      </c>
      <c r="B235" t="s">
        <v>23</v>
      </c>
      <c r="C235">
        <v>2157</v>
      </c>
      <c r="D235" t="str">
        <f t="shared" si="3"/>
        <v>Gorzow WielkopolskiSzczecin</v>
      </c>
    </row>
    <row r="236" spans="1:4">
      <c r="A236" t="s">
        <v>23</v>
      </c>
      <c r="B236" t="s">
        <v>24</v>
      </c>
      <c r="C236">
        <v>3353</v>
      </c>
      <c r="D236" t="str">
        <f t="shared" si="3"/>
        <v>SzczecinSwinoujscie</v>
      </c>
    </row>
    <row r="237" spans="1:4">
      <c r="A237" t="s">
        <v>24</v>
      </c>
      <c r="B237" t="s">
        <v>21</v>
      </c>
      <c r="C237">
        <v>4677</v>
      </c>
      <c r="D237" t="str">
        <f t="shared" si="3"/>
        <v>SwinoujsciePila</v>
      </c>
    </row>
    <row r="238" spans="1:4">
      <c r="A238" t="s">
        <v>21</v>
      </c>
      <c r="B238" t="s">
        <v>25</v>
      </c>
      <c r="C238">
        <v>2059</v>
      </c>
      <c r="D238" t="str">
        <f t="shared" si="3"/>
        <v>PilaKostrzyn</v>
      </c>
    </row>
    <row r="239" spans="1:4">
      <c r="A239" t="s">
        <v>8</v>
      </c>
      <c r="B239" t="s">
        <v>29</v>
      </c>
      <c r="C239">
        <v>5537</v>
      </c>
      <c r="D239" t="str">
        <f t="shared" si="3"/>
        <v>PlockPiotrkow Trybunalski</v>
      </c>
    </row>
    <row r="240" spans="1:4">
      <c r="A240" t="s">
        <v>29</v>
      </c>
      <c r="B240" t="s">
        <v>59</v>
      </c>
      <c r="C240">
        <v>2987</v>
      </c>
      <c r="D240" t="str">
        <f t="shared" si="3"/>
        <v>Piotrkow TrybunalskiWarszawa</v>
      </c>
    </row>
    <row r="241" spans="1:4">
      <c r="A241" t="s">
        <v>69</v>
      </c>
      <c r="B241" t="s">
        <v>67</v>
      </c>
      <c r="C241">
        <v>5570</v>
      </c>
      <c r="D241" t="str">
        <f t="shared" si="3"/>
        <v>TerespolLublin</v>
      </c>
    </row>
    <row r="242" spans="1:4">
      <c r="A242" t="s">
        <v>67</v>
      </c>
      <c r="B242" t="s">
        <v>66</v>
      </c>
      <c r="C242">
        <v>3948</v>
      </c>
      <c r="D242" t="str">
        <f t="shared" si="3"/>
        <v>LublinHrebenne</v>
      </c>
    </row>
    <row r="243" spans="1:4">
      <c r="A243" t="s">
        <v>56</v>
      </c>
      <c r="B243" t="s">
        <v>59</v>
      </c>
      <c r="C243">
        <v>4201</v>
      </c>
      <c r="D243" t="str">
        <f t="shared" si="3"/>
        <v>PrzemyslWarszawa</v>
      </c>
    </row>
    <row r="244" spans="1:4">
      <c r="A244" t="s">
        <v>59</v>
      </c>
      <c r="B244" t="s">
        <v>12</v>
      </c>
      <c r="C244">
        <v>3592</v>
      </c>
      <c r="D244" t="str">
        <f t="shared" si="3"/>
        <v>WarszawaCiechanow</v>
      </c>
    </row>
    <row r="245" spans="1:4">
      <c r="A245" t="s">
        <v>12</v>
      </c>
      <c r="B245" t="s">
        <v>41</v>
      </c>
      <c r="C245">
        <v>4543</v>
      </c>
      <c r="D245" t="str">
        <f t="shared" si="3"/>
        <v>CiechanowWloclawek</v>
      </c>
    </row>
    <row r="246" spans="1:4">
      <c r="A246" t="s">
        <v>12</v>
      </c>
      <c r="B246" t="s">
        <v>9</v>
      </c>
      <c r="C246">
        <v>1813</v>
      </c>
      <c r="D246" t="str">
        <f t="shared" si="3"/>
        <v>CiechanowOstroleka</v>
      </c>
    </row>
    <row r="247" spans="1:4">
      <c r="A247" t="s">
        <v>38</v>
      </c>
      <c r="B247" t="s">
        <v>49</v>
      </c>
      <c r="C247">
        <v>4567</v>
      </c>
      <c r="D247" t="str">
        <f t="shared" si="3"/>
        <v>Bielsko-BialaCieszyn</v>
      </c>
    </row>
    <row r="248" spans="1:4">
      <c r="A248" t="s">
        <v>49</v>
      </c>
      <c r="B248" t="s">
        <v>37</v>
      </c>
      <c r="C248">
        <v>1830</v>
      </c>
      <c r="D248" t="str">
        <f t="shared" si="3"/>
        <v>CieszynOpole</v>
      </c>
    </row>
    <row r="249" spans="1:4">
      <c r="A249" t="s">
        <v>37</v>
      </c>
      <c r="B249" t="s">
        <v>57</v>
      </c>
      <c r="C249">
        <v>3678</v>
      </c>
      <c r="D249" t="str">
        <f t="shared" si="3"/>
        <v>OpoleChalupki</v>
      </c>
    </row>
    <row r="250" spans="1:4">
      <c r="A250" t="s">
        <v>17</v>
      </c>
      <c r="B250" t="s">
        <v>38</v>
      </c>
      <c r="C250">
        <v>1782</v>
      </c>
      <c r="D250" t="str">
        <f t="shared" si="3"/>
        <v>TarnowBielsko-Biala</v>
      </c>
    </row>
    <row r="251" spans="1:4">
      <c r="A251" t="s">
        <v>12</v>
      </c>
      <c r="B251" t="s">
        <v>6</v>
      </c>
      <c r="C251">
        <v>2966</v>
      </c>
      <c r="D251" t="str">
        <f t="shared" si="3"/>
        <v>CiechanowOlsztyn</v>
      </c>
    </row>
    <row r="252" spans="1:4">
      <c r="A252" t="s">
        <v>32</v>
      </c>
      <c r="B252" t="s">
        <v>47</v>
      </c>
      <c r="C252">
        <v>4746</v>
      </c>
      <c r="D252" t="str">
        <f t="shared" si="3"/>
        <v>CzestochowaKielce</v>
      </c>
    </row>
    <row r="253" spans="1:4">
      <c r="A253" t="s">
        <v>37</v>
      </c>
      <c r="B253" t="s">
        <v>18</v>
      </c>
      <c r="C253">
        <v>3161</v>
      </c>
      <c r="D253" t="str">
        <f t="shared" si="3"/>
        <v>OpoleKatowice</v>
      </c>
    </row>
    <row r="254" spans="1:4">
      <c r="A254" t="s">
        <v>60</v>
      </c>
      <c r="B254" t="s">
        <v>71</v>
      </c>
      <c r="C254">
        <v>3600</v>
      </c>
      <c r="D254" t="str">
        <f t="shared" si="3"/>
        <v>LodzBialystok</v>
      </c>
    </row>
    <row r="255" spans="1:4">
      <c r="A255" t="s">
        <v>71</v>
      </c>
      <c r="B255" t="s">
        <v>10</v>
      </c>
      <c r="C255">
        <v>4093</v>
      </c>
      <c r="D255" t="str">
        <f t="shared" si="3"/>
        <v>BialystokSuwalki</v>
      </c>
    </row>
    <row r="256" spans="1:4">
      <c r="A256" t="s">
        <v>10</v>
      </c>
      <c r="B256" t="s">
        <v>9</v>
      </c>
      <c r="C256">
        <v>1981</v>
      </c>
      <c r="D256" t="str">
        <f t="shared" si="3"/>
        <v>SuwalkiOstroleka</v>
      </c>
    </row>
    <row r="257" spans="1:4">
      <c r="A257" t="s">
        <v>9</v>
      </c>
      <c r="B257" t="s">
        <v>6</v>
      </c>
      <c r="C257">
        <v>3154</v>
      </c>
      <c r="D257" t="str">
        <f t="shared" si="3"/>
        <v>OstrolekaOlsztyn</v>
      </c>
    </row>
    <row r="258" spans="1:4">
      <c r="A258" t="s">
        <v>8</v>
      </c>
      <c r="B258" t="s">
        <v>67</v>
      </c>
      <c r="C258">
        <v>4876</v>
      </c>
      <c r="D258" t="str">
        <f t="shared" ref="D258:D301" si="4">CONCATENATE(A258,B258)</f>
        <v>PlockLublin</v>
      </c>
    </row>
    <row r="259" spans="1:4">
      <c r="A259" t="s">
        <v>67</v>
      </c>
      <c r="B259" t="s">
        <v>66</v>
      </c>
      <c r="C259">
        <v>5153</v>
      </c>
      <c r="D259" t="str">
        <f t="shared" si="4"/>
        <v>LublinHrebenne</v>
      </c>
    </row>
    <row r="260" spans="1:4">
      <c r="A260" t="s">
        <v>66</v>
      </c>
      <c r="B260" t="s">
        <v>45</v>
      </c>
      <c r="C260">
        <v>1720</v>
      </c>
      <c r="D260" t="str">
        <f t="shared" si="4"/>
        <v>HrebenneMedyka</v>
      </c>
    </row>
    <row r="261" spans="1:4">
      <c r="A261" t="s">
        <v>45</v>
      </c>
      <c r="B261" t="s">
        <v>44</v>
      </c>
      <c r="C261">
        <v>5392</v>
      </c>
      <c r="D261" t="str">
        <f t="shared" si="4"/>
        <v>MedykaZamosc</v>
      </c>
    </row>
    <row r="262" spans="1:4">
      <c r="A262" t="s">
        <v>70</v>
      </c>
      <c r="B262" t="s">
        <v>23</v>
      </c>
      <c r="C262">
        <v>1698</v>
      </c>
      <c r="D262" t="str">
        <f t="shared" si="4"/>
        <v>SlupskSzczecin</v>
      </c>
    </row>
    <row r="263" spans="1:4">
      <c r="A263" t="s">
        <v>23</v>
      </c>
      <c r="B263" t="s">
        <v>21</v>
      </c>
      <c r="C263">
        <v>3411</v>
      </c>
      <c r="D263" t="str">
        <f t="shared" si="4"/>
        <v>SzczecinPila</v>
      </c>
    </row>
    <row r="264" spans="1:4">
      <c r="A264" t="s">
        <v>21</v>
      </c>
      <c r="B264" t="s">
        <v>14</v>
      </c>
      <c r="C264">
        <v>5558</v>
      </c>
      <c r="D264" t="str">
        <f t="shared" si="4"/>
        <v>PilaPoznan</v>
      </c>
    </row>
    <row r="265" spans="1:4">
      <c r="A265" t="s">
        <v>14</v>
      </c>
      <c r="B265" t="s">
        <v>40</v>
      </c>
      <c r="C265">
        <v>2592</v>
      </c>
      <c r="D265" t="str">
        <f t="shared" si="4"/>
        <v>PoznanBydgoszcz</v>
      </c>
    </row>
    <row r="266" spans="1:4">
      <c r="A266" t="s">
        <v>40</v>
      </c>
      <c r="B266" t="s">
        <v>30</v>
      </c>
      <c r="C266">
        <v>5214</v>
      </c>
      <c r="D266" t="str">
        <f t="shared" si="4"/>
        <v>BydgoszczGdansk</v>
      </c>
    </row>
    <row r="267" spans="1:4">
      <c r="A267" t="s">
        <v>30</v>
      </c>
      <c r="B267" t="s">
        <v>40</v>
      </c>
      <c r="C267">
        <v>5491</v>
      </c>
      <c r="D267" t="str">
        <f t="shared" si="4"/>
        <v>GdanskBydgoszcz</v>
      </c>
    </row>
    <row r="268" spans="1:4">
      <c r="A268" t="s">
        <v>16</v>
      </c>
      <c r="B268" t="s">
        <v>35</v>
      </c>
      <c r="C268">
        <v>4594</v>
      </c>
      <c r="D268" t="str">
        <f t="shared" si="4"/>
        <v>SkierniewiceKudowa-Slone</v>
      </c>
    </row>
    <row r="269" spans="1:4">
      <c r="A269" t="s">
        <v>35</v>
      </c>
      <c r="B269" t="s">
        <v>37</v>
      </c>
      <c r="C269">
        <v>1047</v>
      </c>
      <c r="D269" t="str">
        <f t="shared" si="4"/>
        <v>Kudowa-SloneOpole</v>
      </c>
    </row>
    <row r="270" spans="1:4">
      <c r="A270" t="s">
        <v>15</v>
      </c>
      <c r="B270" t="s">
        <v>59</v>
      </c>
      <c r="C270">
        <v>5517</v>
      </c>
      <c r="D270" t="str">
        <f t="shared" si="4"/>
        <v>GubinWarszawa</v>
      </c>
    </row>
    <row r="271" spans="1:4">
      <c r="A271" t="s">
        <v>59</v>
      </c>
      <c r="B271" t="s">
        <v>12</v>
      </c>
      <c r="C271">
        <v>4155</v>
      </c>
      <c r="D271" t="str">
        <f t="shared" si="4"/>
        <v>WarszawaCiechanow</v>
      </c>
    </row>
    <row r="272" spans="1:4">
      <c r="A272" t="s">
        <v>61</v>
      </c>
      <c r="B272" t="s">
        <v>48</v>
      </c>
      <c r="C272">
        <v>2798</v>
      </c>
      <c r="D272" t="str">
        <f t="shared" si="4"/>
        <v>LegnicaZielona Gora</v>
      </c>
    </row>
    <row r="273" spans="1:4">
      <c r="A273" t="s">
        <v>48</v>
      </c>
      <c r="B273" t="s">
        <v>61</v>
      </c>
      <c r="C273">
        <v>4217</v>
      </c>
      <c r="D273" t="str">
        <f t="shared" si="4"/>
        <v>Zielona GoraLegnica</v>
      </c>
    </row>
    <row r="274" spans="1:4">
      <c r="A274" t="s">
        <v>61</v>
      </c>
      <c r="B274" t="s">
        <v>48</v>
      </c>
      <c r="C274">
        <v>4327</v>
      </c>
      <c r="D274" t="str">
        <f t="shared" si="4"/>
        <v>LegnicaZielona Gora</v>
      </c>
    </row>
    <row r="275" spans="1:4">
      <c r="A275" t="s">
        <v>32</v>
      </c>
      <c r="B275" t="s">
        <v>38</v>
      </c>
      <c r="C275">
        <v>2555</v>
      </c>
      <c r="D275" t="str">
        <f t="shared" si="4"/>
        <v>CzestochowaBielsko-Biala</v>
      </c>
    </row>
    <row r="276" spans="1:4">
      <c r="A276" t="s">
        <v>38</v>
      </c>
      <c r="B276" t="s">
        <v>57</v>
      </c>
      <c r="C276">
        <v>5150</v>
      </c>
      <c r="D276" t="str">
        <f t="shared" si="4"/>
        <v>Bielsko-BialaChalupki</v>
      </c>
    </row>
    <row r="277" spans="1:4">
      <c r="A277" t="s">
        <v>56</v>
      </c>
      <c r="B277" t="s">
        <v>47</v>
      </c>
      <c r="C277">
        <v>5697</v>
      </c>
      <c r="D277" t="str">
        <f t="shared" si="4"/>
        <v>PrzemyslKielce</v>
      </c>
    </row>
    <row r="278" spans="1:4">
      <c r="A278" t="s">
        <v>47</v>
      </c>
      <c r="B278" t="s">
        <v>46</v>
      </c>
      <c r="C278">
        <v>3192</v>
      </c>
      <c r="D278" t="str">
        <f t="shared" si="4"/>
        <v>KielceTarnobrzeg</v>
      </c>
    </row>
    <row r="279" spans="1:4">
      <c r="A279" t="s">
        <v>38</v>
      </c>
      <c r="B279" t="s">
        <v>59</v>
      </c>
      <c r="C279">
        <v>2781</v>
      </c>
      <c r="D279" t="str">
        <f t="shared" si="4"/>
        <v>Bielsko-BialaWarszawa</v>
      </c>
    </row>
    <row r="280" spans="1:4">
      <c r="A280" t="s">
        <v>59</v>
      </c>
      <c r="B280" t="s">
        <v>8</v>
      </c>
      <c r="C280">
        <v>1093</v>
      </c>
      <c r="D280" t="str">
        <f t="shared" si="4"/>
        <v>WarszawaPlock</v>
      </c>
    </row>
    <row r="281" spans="1:4">
      <c r="A281" t="s">
        <v>8</v>
      </c>
      <c r="B281" t="s">
        <v>20</v>
      </c>
      <c r="C281">
        <v>2291</v>
      </c>
      <c r="D281" t="str">
        <f t="shared" si="4"/>
        <v>PlockKonin</v>
      </c>
    </row>
    <row r="282" spans="1:4">
      <c r="A282" t="s">
        <v>15</v>
      </c>
      <c r="B282" t="s">
        <v>23</v>
      </c>
      <c r="C282">
        <v>2962</v>
      </c>
      <c r="D282" t="str">
        <f t="shared" si="4"/>
        <v>GubinSzczecin</v>
      </c>
    </row>
    <row r="283" spans="1:4">
      <c r="A283" t="s">
        <v>7</v>
      </c>
      <c r="B283" t="s">
        <v>8</v>
      </c>
      <c r="C283">
        <v>2939</v>
      </c>
      <c r="D283" t="str">
        <f t="shared" si="4"/>
        <v>TorunPlock</v>
      </c>
    </row>
    <row r="284" spans="1:4">
      <c r="A284" t="s">
        <v>8</v>
      </c>
      <c r="B284" t="s">
        <v>20</v>
      </c>
      <c r="C284">
        <v>4981</v>
      </c>
      <c r="D284" t="str">
        <f t="shared" si="4"/>
        <v>PlockKonin</v>
      </c>
    </row>
    <row r="285" spans="1:4">
      <c r="A285" t="s">
        <v>20</v>
      </c>
      <c r="B285" t="s">
        <v>60</v>
      </c>
      <c r="C285">
        <v>3436</v>
      </c>
      <c r="D285" t="str">
        <f t="shared" si="4"/>
        <v>KoninLodz</v>
      </c>
    </row>
    <row r="286" spans="1:4">
      <c r="A286" t="s">
        <v>60</v>
      </c>
      <c r="B286" t="s">
        <v>47</v>
      </c>
      <c r="C286">
        <v>2342</v>
      </c>
      <c r="D286" t="str">
        <f t="shared" si="4"/>
        <v>LodzKielce</v>
      </c>
    </row>
    <row r="287" spans="1:4">
      <c r="A287" t="s">
        <v>47</v>
      </c>
      <c r="B287" t="s">
        <v>54</v>
      </c>
      <c r="C287">
        <v>1981</v>
      </c>
      <c r="D287" t="str">
        <f t="shared" si="4"/>
        <v>KielceKrakow</v>
      </c>
    </row>
    <row r="288" spans="1:4">
      <c r="A288" t="s">
        <v>54</v>
      </c>
      <c r="B288" t="s">
        <v>49</v>
      </c>
      <c r="C288">
        <v>5238</v>
      </c>
      <c r="D288" t="str">
        <f t="shared" si="4"/>
        <v>KrakowCieszyn</v>
      </c>
    </row>
    <row r="289" spans="1:4">
      <c r="A289" t="s">
        <v>49</v>
      </c>
      <c r="B289" t="s">
        <v>37</v>
      </c>
      <c r="C289">
        <v>2823</v>
      </c>
      <c r="D289" t="str">
        <f t="shared" si="4"/>
        <v>CieszynOpole</v>
      </c>
    </row>
    <row r="290" spans="1:4">
      <c r="A290" t="s">
        <v>37</v>
      </c>
      <c r="B290" t="s">
        <v>38</v>
      </c>
      <c r="C290">
        <v>1173</v>
      </c>
      <c r="D290" t="str">
        <f t="shared" si="4"/>
        <v>OpoleBielsko-Biala</v>
      </c>
    </row>
    <row r="291" spans="1:4">
      <c r="A291" t="s">
        <v>38</v>
      </c>
      <c r="B291" t="s">
        <v>39</v>
      </c>
      <c r="C291">
        <v>1465</v>
      </c>
      <c r="D291" t="str">
        <f t="shared" si="4"/>
        <v>Bielsko-BialaZakopane</v>
      </c>
    </row>
    <row r="292" spans="1:4">
      <c r="A292" t="s">
        <v>39</v>
      </c>
      <c r="B292" t="s">
        <v>18</v>
      </c>
      <c r="C292">
        <v>1572</v>
      </c>
      <c r="D292" t="str">
        <f t="shared" si="4"/>
        <v>ZakopaneKatowice</v>
      </c>
    </row>
    <row r="293" spans="1:4">
      <c r="A293" t="s">
        <v>18</v>
      </c>
      <c r="B293" t="s">
        <v>39</v>
      </c>
      <c r="C293">
        <v>4084</v>
      </c>
      <c r="D293" t="str">
        <f t="shared" si="4"/>
        <v>KatowiceZakopane</v>
      </c>
    </row>
    <row r="294" spans="1:4">
      <c r="A294" t="s">
        <v>15</v>
      </c>
      <c r="B294" t="s">
        <v>23</v>
      </c>
      <c r="C294">
        <v>4635</v>
      </c>
      <c r="D294" t="str">
        <f t="shared" si="4"/>
        <v>GubinSzczecin</v>
      </c>
    </row>
    <row r="295" spans="1:4">
      <c r="A295" t="s">
        <v>30</v>
      </c>
      <c r="B295" t="s">
        <v>72</v>
      </c>
      <c r="C295">
        <v>3705</v>
      </c>
      <c r="D295" t="str">
        <f t="shared" si="4"/>
        <v>GdanskBezledy</v>
      </c>
    </row>
    <row r="296" spans="1:4">
      <c r="A296" t="s">
        <v>6</v>
      </c>
      <c r="B296" t="s">
        <v>38</v>
      </c>
      <c r="C296">
        <v>5624</v>
      </c>
      <c r="D296" t="str">
        <f t="shared" si="4"/>
        <v>OlsztynBielsko-Biala</v>
      </c>
    </row>
    <row r="297" spans="1:4">
      <c r="A297" t="s">
        <v>38</v>
      </c>
      <c r="B297" t="s">
        <v>37</v>
      </c>
      <c r="C297">
        <v>4157</v>
      </c>
      <c r="D297" t="str">
        <f t="shared" si="4"/>
        <v>Bielsko-BialaOpole</v>
      </c>
    </row>
    <row r="298" spans="1:4">
      <c r="A298" t="s">
        <v>37</v>
      </c>
      <c r="B298" t="s">
        <v>43</v>
      </c>
      <c r="C298">
        <v>3021</v>
      </c>
      <c r="D298" t="str">
        <f t="shared" si="4"/>
        <v>OpoleWalbrzych</v>
      </c>
    </row>
    <row r="299" spans="1:4">
      <c r="A299" t="s">
        <v>43</v>
      </c>
      <c r="B299" t="s">
        <v>52</v>
      </c>
      <c r="C299">
        <v>3573</v>
      </c>
      <c r="D299" t="str">
        <f t="shared" si="4"/>
        <v>WalbrzychZgorzelec</v>
      </c>
    </row>
    <row r="300" spans="1:4">
      <c r="A300" t="s">
        <v>52</v>
      </c>
      <c r="B300" t="s">
        <v>15</v>
      </c>
      <c r="C300">
        <v>4748</v>
      </c>
      <c r="D300" t="str">
        <f t="shared" si="4"/>
        <v>ZgorzelecGubin</v>
      </c>
    </row>
    <row r="301" spans="1:4">
      <c r="A301" t="s">
        <v>12</v>
      </c>
      <c r="B301" t="s">
        <v>6</v>
      </c>
      <c r="C301">
        <v>2293</v>
      </c>
      <c r="D301" t="str">
        <f t="shared" si="4"/>
        <v>CiechanowOlsztyn</v>
      </c>
    </row>
  </sheetData>
  <dataConsolidate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5:E301"/>
  <sheetViews>
    <sheetView workbookViewId="0">
      <selection activeCell="F13" sqref="F13"/>
    </sheetView>
  </sheetViews>
  <sheetFormatPr defaultRowHeight="15"/>
  <cols>
    <col min="1" max="1" width="17.7109375" customWidth="1"/>
    <col min="2" max="2" width="13.7109375" customWidth="1"/>
    <col min="3" max="3" width="14.7109375" customWidth="1"/>
    <col min="4" max="4" width="13.140625" bestFit="1" customWidth="1"/>
    <col min="5" max="5" width="13.85546875" bestFit="1" customWidth="1"/>
    <col min="6" max="6" width="12.42578125" bestFit="1" customWidth="1"/>
    <col min="7" max="7" width="9.85546875" bestFit="1" customWidth="1"/>
    <col min="8" max="8" width="8.7109375" customWidth="1"/>
    <col min="9" max="9" width="6.7109375" customWidth="1"/>
    <col min="10" max="10" width="7.42578125" customWidth="1"/>
    <col min="11" max="11" width="10.7109375" bestFit="1" customWidth="1"/>
    <col min="12" max="12" width="7.7109375" customWidth="1"/>
    <col min="13" max="13" width="12.5703125" bestFit="1" customWidth="1"/>
    <col min="14" max="14" width="6.28515625" customWidth="1"/>
    <col min="15" max="15" width="7.5703125" customWidth="1"/>
    <col min="16" max="16" width="20.28515625" bestFit="1" customWidth="1"/>
    <col min="17" max="17" width="6.42578125" customWidth="1"/>
    <col min="18" max="18" width="9.85546875" bestFit="1" customWidth="1"/>
    <col min="19" max="19" width="9.5703125" bestFit="1" customWidth="1"/>
    <col min="20" max="20" width="12" bestFit="1" customWidth="1"/>
    <col min="21" max="21" width="6" customWidth="1"/>
    <col min="23" max="23" width="6.42578125" customWidth="1"/>
    <col min="24" max="24" width="11.7109375" bestFit="1" customWidth="1"/>
    <col min="25" max="25" width="6.140625" customWidth="1"/>
    <col min="26" max="26" width="8.5703125" customWidth="1"/>
    <col min="27" max="27" width="8.28515625" customWidth="1"/>
    <col min="28" max="28" width="7.5703125" customWidth="1"/>
    <col min="29" max="29" width="7.140625" customWidth="1"/>
    <col min="30" max="30" width="14" bestFit="1" customWidth="1"/>
    <col min="31" max="31" width="18.42578125" bestFit="1" customWidth="1"/>
    <col min="32" max="32" width="7.5703125" customWidth="1"/>
    <col min="33" max="33" width="7" customWidth="1"/>
    <col min="34" max="34" width="5" customWidth="1"/>
    <col min="35" max="35" width="6.5703125" customWidth="1"/>
    <col min="36" max="36" width="6.42578125" customWidth="1"/>
    <col min="37" max="37" width="8.140625" customWidth="1"/>
    <col min="38" max="38" width="10.28515625" bestFit="1" customWidth="1"/>
    <col min="39" max="39" width="7.5703125" customWidth="1"/>
    <col min="40" max="40" width="7.85546875" customWidth="1"/>
    <col min="41" max="41" width="6.42578125" customWidth="1"/>
    <col min="42" max="42" width="9.5703125" bestFit="1" customWidth="1"/>
    <col min="43" max="43" width="4.28515625" customWidth="1"/>
    <col min="44" max="44" width="19.85546875" bestFit="1" customWidth="1"/>
    <col min="45" max="45" width="5.7109375" customWidth="1"/>
    <col min="46" max="46" width="7.42578125" customWidth="1"/>
    <col min="47" max="47" width="9" customWidth="1"/>
    <col min="48" max="48" width="7.140625" customWidth="1"/>
    <col min="49" max="49" width="8.5703125" customWidth="1"/>
    <col min="50" max="51" width="7.42578125" customWidth="1"/>
    <col min="52" max="52" width="12.42578125" bestFit="1" customWidth="1"/>
    <col min="53" max="53" width="6.7109375" customWidth="1"/>
    <col min="54" max="54" width="7.85546875" customWidth="1"/>
    <col min="55" max="55" width="8.28515625" customWidth="1"/>
    <col min="56" max="56" width="11.5703125" bestFit="1" customWidth="1"/>
    <col min="57" max="57" width="8.28515625" customWidth="1"/>
    <col min="58" max="58" width="10.85546875" bestFit="1" customWidth="1"/>
    <col min="59" max="59" width="7.5703125" customWidth="1"/>
    <col min="60" max="60" width="8.7109375" customWidth="1"/>
    <col min="61" max="61" width="6.140625" customWidth="1"/>
    <col min="62" max="62" width="10.28515625" bestFit="1" customWidth="1"/>
    <col min="63" max="63" width="10" bestFit="1" customWidth="1"/>
    <col min="64" max="64" width="10.85546875" bestFit="1" customWidth="1"/>
    <col min="65" max="65" width="8.85546875" customWidth="1"/>
    <col min="66" max="66" width="9.5703125" bestFit="1" customWidth="1"/>
    <col min="67" max="67" width="7.5703125" customWidth="1"/>
    <col min="68" max="68" width="9.42578125" bestFit="1" customWidth="1"/>
    <col min="69" max="69" width="12.28515625" bestFit="1" customWidth="1"/>
    <col min="70" max="70" width="14.28515625" bestFit="1" customWidth="1"/>
  </cols>
  <sheetData>
    <row r="5" spans="1:5">
      <c r="A5" s="7"/>
      <c r="B5" s="9"/>
    </row>
    <row r="6" spans="1:5">
      <c r="A6" s="8"/>
      <c r="B6" s="9"/>
      <c r="D6" s="13" t="s">
        <v>318</v>
      </c>
      <c r="E6" s="13"/>
    </row>
    <row r="7" spans="1:5">
      <c r="A7" s="8"/>
      <c r="B7" s="9"/>
      <c r="D7" s="3" t="s">
        <v>317</v>
      </c>
      <c r="E7" s="3" t="s">
        <v>316</v>
      </c>
    </row>
    <row r="8" spans="1:5">
      <c r="A8" s="6" t="s">
        <v>80</v>
      </c>
      <c r="B8" t="s">
        <v>83</v>
      </c>
      <c r="D8" s="3" t="s">
        <v>59</v>
      </c>
      <c r="E8" s="10">
        <v>11</v>
      </c>
    </row>
    <row r="9" spans="1:5">
      <c r="A9" s="7" t="s">
        <v>59</v>
      </c>
      <c r="B9" s="9">
        <v>11</v>
      </c>
      <c r="D9" s="3" t="s">
        <v>23</v>
      </c>
      <c r="E9" s="10">
        <v>10</v>
      </c>
    </row>
    <row r="10" spans="1:5">
      <c r="A10" s="7" t="s">
        <v>23</v>
      </c>
      <c r="B10" s="9">
        <v>10</v>
      </c>
      <c r="D10" s="3" t="s">
        <v>20</v>
      </c>
      <c r="E10" s="10">
        <v>9</v>
      </c>
    </row>
    <row r="11" spans="1:5">
      <c r="A11" s="7" t="s">
        <v>20</v>
      </c>
      <c r="B11" s="9">
        <v>9</v>
      </c>
      <c r="D11" s="3" t="s">
        <v>38</v>
      </c>
      <c r="E11" s="10">
        <v>9</v>
      </c>
    </row>
    <row r="12" spans="1:5">
      <c r="A12" s="7" t="s">
        <v>38</v>
      </c>
      <c r="B12" s="9">
        <v>9</v>
      </c>
      <c r="D12" s="3" t="s">
        <v>14</v>
      </c>
      <c r="E12" s="10">
        <v>8</v>
      </c>
    </row>
    <row r="13" spans="1:5">
      <c r="A13" s="7" t="s">
        <v>14</v>
      </c>
      <c r="B13" s="9">
        <v>8</v>
      </c>
      <c r="D13" s="3" t="s">
        <v>12</v>
      </c>
      <c r="E13" s="10">
        <v>8</v>
      </c>
    </row>
    <row r="14" spans="1:5">
      <c r="A14" s="7" t="s">
        <v>12</v>
      </c>
      <c r="B14" s="9">
        <v>8</v>
      </c>
      <c r="D14" s="3" t="s">
        <v>47</v>
      </c>
      <c r="E14" s="10">
        <v>8</v>
      </c>
    </row>
    <row r="15" spans="1:5">
      <c r="A15" s="7" t="s">
        <v>47</v>
      </c>
      <c r="B15" s="9">
        <v>8</v>
      </c>
      <c r="D15" s="3" t="s">
        <v>48</v>
      </c>
      <c r="E15" s="10">
        <v>8</v>
      </c>
    </row>
    <row r="16" spans="1:5">
      <c r="A16" s="7" t="s">
        <v>48</v>
      </c>
      <c r="B16" s="9">
        <v>8</v>
      </c>
      <c r="D16" s="3" t="s">
        <v>25</v>
      </c>
      <c r="E16" s="10">
        <v>8</v>
      </c>
    </row>
    <row r="17" spans="1:5">
      <c r="A17" s="7" t="s">
        <v>25</v>
      </c>
      <c r="B17" s="9">
        <v>8</v>
      </c>
      <c r="D17" s="3" t="s">
        <v>21</v>
      </c>
      <c r="E17" s="10">
        <v>8</v>
      </c>
    </row>
    <row r="18" spans="1:5">
      <c r="A18" s="7" t="s">
        <v>21</v>
      </c>
      <c r="B18" s="9">
        <v>8</v>
      </c>
      <c r="D18" s="3" t="s">
        <v>37</v>
      </c>
      <c r="E18" s="10">
        <v>8</v>
      </c>
    </row>
    <row r="19" spans="1:5">
      <c r="A19" s="7" t="s">
        <v>37</v>
      </c>
      <c r="B19" s="9">
        <v>8</v>
      </c>
    </row>
    <row r="20" spans="1:5">
      <c r="A20" s="7" t="s">
        <v>82</v>
      </c>
      <c r="B20" s="9">
        <v>95</v>
      </c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  <row r="201" spans="2:2">
      <c r="B201" s="9"/>
    </row>
    <row r="202" spans="2:2">
      <c r="B202" s="9"/>
    </row>
    <row r="203" spans="2:2">
      <c r="B203" s="9"/>
    </row>
    <row r="204" spans="2:2">
      <c r="B204" s="9"/>
    </row>
    <row r="205" spans="2:2">
      <c r="B205" s="9"/>
    </row>
    <row r="206" spans="2:2">
      <c r="B206" s="9"/>
    </row>
    <row r="207" spans="2:2">
      <c r="B207" s="9"/>
    </row>
    <row r="208" spans="2:2">
      <c r="B208" s="9"/>
    </row>
    <row r="209" spans="2:2">
      <c r="B209" s="9"/>
    </row>
    <row r="210" spans="2:2">
      <c r="B210" s="9"/>
    </row>
    <row r="211" spans="2:2">
      <c r="B211" s="9"/>
    </row>
    <row r="212" spans="2:2">
      <c r="B212" s="9"/>
    </row>
    <row r="213" spans="2:2">
      <c r="B213" s="9"/>
    </row>
    <row r="214" spans="2:2">
      <c r="B214" s="9"/>
    </row>
    <row r="215" spans="2:2">
      <c r="B215" s="9"/>
    </row>
    <row r="216" spans="2:2">
      <c r="B216" s="9"/>
    </row>
    <row r="217" spans="2:2">
      <c r="B217" s="9"/>
    </row>
    <row r="218" spans="2:2">
      <c r="B218" s="9"/>
    </row>
    <row r="219" spans="2:2">
      <c r="B219" s="9"/>
    </row>
    <row r="220" spans="2:2">
      <c r="B220" s="9"/>
    </row>
    <row r="221" spans="2:2">
      <c r="B221" s="9"/>
    </row>
    <row r="222" spans="2:2">
      <c r="B222" s="9"/>
    </row>
    <row r="223" spans="2:2">
      <c r="B223" s="9"/>
    </row>
    <row r="224" spans="2:2">
      <c r="B224" s="9"/>
    </row>
    <row r="225" spans="2:2">
      <c r="B225" s="9"/>
    </row>
    <row r="226" spans="2:2">
      <c r="B226" s="9"/>
    </row>
    <row r="227" spans="2:2">
      <c r="B227" s="9"/>
    </row>
    <row r="228" spans="2:2">
      <c r="B228" s="9"/>
    </row>
    <row r="229" spans="2:2">
      <c r="B229" s="9"/>
    </row>
    <row r="230" spans="2:2">
      <c r="B230" s="9"/>
    </row>
    <row r="231" spans="2:2">
      <c r="B231" s="9"/>
    </row>
    <row r="232" spans="2:2">
      <c r="B232" s="9"/>
    </row>
    <row r="233" spans="2:2">
      <c r="B233" s="9"/>
    </row>
    <row r="234" spans="2:2">
      <c r="B234" s="9"/>
    </row>
    <row r="235" spans="2:2">
      <c r="B235" s="9"/>
    </row>
    <row r="236" spans="2:2">
      <c r="B236" s="9"/>
    </row>
    <row r="237" spans="2:2">
      <c r="B237" s="9"/>
    </row>
    <row r="238" spans="2:2">
      <c r="B238" s="9"/>
    </row>
    <row r="239" spans="2:2">
      <c r="B239" s="9"/>
    </row>
    <row r="240" spans="2:2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  <row r="259" spans="2:2">
      <c r="B259" s="9"/>
    </row>
    <row r="260" spans="2:2">
      <c r="B260" s="9"/>
    </row>
    <row r="261" spans="2:2">
      <c r="B261" s="9"/>
    </row>
    <row r="262" spans="2:2">
      <c r="B262" s="9"/>
    </row>
    <row r="263" spans="2:2">
      <c r="B263" s="9"/>
    </row>
    <row r="264" spans="2:2">
      <c r="B264" s="9"/>
    </row>
    <row r="265" spans="2:2">
      <c r="B265" s="9"/>
    </row>
    <row r="266" spans="2:2">
      <c r="B266" s="9"/>
    </row>
    <row r="267" spans="2:2">
      <c r="B267" s="9"/>
    </row>
    <row r="268" spans="2:2">
      <c r="B268" s="9"/>
    </row>
    <row r="269" spans="2:2">
      <c r="B269" s="9"/>
    </row>
    <row r="270" spans="2:2">
      <c r="B270" s="9"/>
    </row>
    <row r="271" spans="2:2">
      <c r="B271" s="9"/>
    </row>
    <row r="272" spans="2:2">
      <c r="B272" s="9"/>
    </row>
    <row r="273" spans="2:2">
      <c r="B273" s="9"/>
    </row>
    <row r="274" spans="2:2">
      <c r="B274" s="9"/>
    </row>
    <row r="275" spans="2:2">
      <c r="B275" s="9"/>
    </row>
    <row r="276" spans="2:2">
      <c r="B276" s="9"/>
    </row>
    <row r="277" spans="2:2">
      <c r="B277" s="9"/>
    </row>
    <row r="278" spans="2:2">
      <c r="B278" s="9"/>
    </row>
    <row r="279" spans="2:2">
      <c r="B279" s="9"/>
    </row>
    <row r="280" spans="2:2">
      <c r="B280" s="9"/>
    </row>
    <row r="281" spans="2:2">
      <c r="B281" s="9"/>
    </row>
    <row r="282" spans="2:2">
      <c r="B282" s="9"/>
    </row>
    <row r="283" spans="2:2">
      <c r="B283" s="9"/>
    </row>
    <row r="284" spans="2:2">
      <c r="B284" s="9"/>
    </row>
    <row r="285" spans="2:2">
      <c r="B285" s="9"/>
    </row>
    <row r="286" spans="2:2">
      <c r="B286" s="9"/>
    </row>
    <row r="287" spans="2:2">
      <c r="B287" s="9"/>
    </row>
    <row r="288" spans="2:2">
      <c r="B288" s="9"/>
    </row>
    <row r="289" spans="2:2">
      <c r="B289" s="9"/>
    </row>
    <row r="290" spans="2:2">
      <c r="B290" s="9"/>
    </row>
    <row r="291" spans="2:2">
      <c r="B291" s="9"/>
    </row>
    <row r="292" spans="2:2">
      <c r="B292" s="9"/>
    </row>
    <row r="293" spans="2:2">
      <c r="B293" s="9"/>
    </row>
    <row r="294" spans="2:2">
      <c r="B294" s="9"/>
    </row>
    <row r="295" spans="2:2">
      <c r="B295" s="9"/>
    </row>
    <row r="296" spans="2:2">
      <c r="B296" s="9"/>
    </row>
    <row r="297" spans="2:2">
      <c r="B297" s="9"/>
    </row>
    <row r="298" spans="2:2">
      <c r="B298" s="9"/>
    </row>
    <row r="299" spans="2:2">
      <c r="B299" s="9"/>
    </row>
    <row r="300" spans="2:2">
      <c r="B300" s="9"/>
    </row>
    <row r="301" spans="2:2">
      <c r="B301" s="9"/>
    </row>
  </sheetData>
  <mergeCells count="1">
    <mergeCell ref="D6:E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234"/>
  <sheetViews>
    <sheetView workbookViewId="0">
      <selection activeCell="A4" sqref="A4:B4"/>
    </sheetView>
  </sheetViews>
  <sheetFormatPr defaultRowHeight="15"/>
  <cols>
    <col min="1" max="1" width="33" customWidth="1"/>
    <col min="2" max="2" width="12.5703125" customWidth="1"/>
  </cols>
  <sheetData>
    <row r="3" spans="1:2">
      <c r="A3" s="6" t="s">
        <v>80</v>
      </c>
      <c r="B3" t="s">
        <v>84</v>
      </c>
    </row>
    <row r="4" spans="1:2">
      <c r="A4" s="7" t="s">
        <v>111</v>
      </c>
      <c r="B4" s="9">
        <v>15736</v>
      </c>
    </row>
    <row r="5" spans="1:2">
      <c r="A5" s="7" t="s">
        <v>198</v>
      </c>
      <c r="B5" s="9">
        <v>13311</v>
      </c>
    </row>
    <row r="6" spans="1:2">
      <c r="A6" s="7" t="s">
        <v>279</v>
      </c>
      <c r="B6" s="9">
        <v>13234</v>
      </c>
    </row>
    <row r="7" spans="1:2">
      <c r="A7" s="7" t="s">
        <v>192</v>
      </c>
      <c r="B7" s="9">
        <v>11709</v>
      </c>
    </row>
    <row r="8" spans="1:2">
      <c r="A8" s="7" t="s">
        <v>231</v>
      </c>
      <c r="B8" s="9">
        <v>11626</v>
      </c>
    </row>
    <row r="9" spans="1:2">
      <c r="A9" s="7" t="s">
        <v>262</v>
      </c>
      <c r="B9" s="9">
        <v>10596</v>
      </c>
    </row>
    <row r="10" spans="1:2">
      <c r="A10" s="7" t="s">
        <v>296</v>
      </c>
      <c r="B10" s="9">
        <v>10377</v>
      </c>
    </row>
    <row r="11" spans="1:2">
      <c r="A11" s="7" t="s">
        <v>247</v>
      </c>
      <c r="B11" s="9">
        <v>10194</v>
      </c>
    </row>
    <row r="12" spans="1:2">
      <c r="A12" s="7" t="s">
        <v>187</v>
      </c>
      <c r="B12" s="9">
        <v>10144</v>
      </c>
    </row>
    <row r="13" spans="1:2">
      <c r="A13" s="7" t="s">
        <v>313</v>
      </c>
      <c r="B13" s="9">
        <v>9832</v>
      </c>
    </row>
    <row r="14" spans="1:2">
      <c r="A14" s="7" t="s">
        <v>144</v>
      </c>
      <c r="B14" s="9">
        <v>9491</v>
      </c>
    </row>
    <row r="15" spans="1:2">
      <c r="A15" s="7" t="s">
        <v>154</v>
      </c>
      <c r="B15" s="9">
        <v>9490</v>
      </c>
    </row>
    <row r="16" spans="1:2">
      <c r="A16" s="7" t="s">
        <v>191</v>
      </c>
      <c r="B16" s="9">
        <v>9410</v>
      </c>
    </row>
    <row r="17" spans="1:2">
      <c r="A17" s="7" t="s">
        <v>160</v>
      </c>
      <c r="B17" s="9">
        <v>9265</v>
      </c>
    </row>
    <row r="18" spans="1:2">
      <c r="A18" s="7" t="s">
        <v>133</v>
      </c>
      <c r="B18" s="9">
        <v>9150</v>
      </c>
    </row>
    <row r="19" spans="1:2">
      <c r="A19" s="7" t="s">
        <v>193</v>
      </c>
      <c r="B19" s="9">
        <v>9101</v>
      </c>
    </row>
    <row r="20" spans="1:2">
      <c r="A20" s="7" t="s">
        <v>219</v>
      </c>
      <c r="B20" s="9">
        <v>8853</v>
      </c>
    </row>
    <row r="21" spans="1:2">
      <c r="A21" s="7" t="s">
        <v>212</v>
      </c>
      <c r="B21" s="9">
        <v>8747</v>
      </c>
    </row>
    <row r="22" spans="1:2">
      <c r="A22" s="7" t="s">
        <v>146</v>
      </c>
      <c r="B22" s="9">
        <v>8745</v>
      </c>
    </row>
    <row r="23" spans="1:2">
      <c r="A23" s="7" t="s">
        <v>201</v>
      </c>
      <c r="B23" s="9">
        <v>8744</v>
      </c>
    </row>
    <row r="24" spans="1:2">
      <c r="A24" s="7" t="s">
        <v>103</v>
      </c>
      <c r="B24" s="9">
        <v>8676</v>
      </c>
    </row>
    <row r="25" spans="1:2">
      <c r="A25" s="7" t="s">
        <v>177</v>
      </c>
      <c r="B25" s="9">
        <v>8553</v>
      </c>
    </row>
    <row r="26" spans="1:2">
      <c r="A26" s="7" t="s">
        <v>233</v>
      </c>
      <c r="B26" s="9">
        <v>8459</v>
      </c>
    </row>
    <row r="27" spans="1:2">
      <c r="A27" s="7" t="s">
        <v>108</v>
      </c>
      <c r="B27" s="9">
        <v>8368</v>
      </c>
    </row>
    <row r="28" spans="1:2">
      <c r="A28" s="7" t="s">
        <v>252</v>
      </c>
      <c r="B28" s="9">
        <v>8238</v>
      </c>
    </row>
    <row r="29" spans="1:2">
      <c r="A29" s="7" t="s">
        <v>207</v>
      </c>
      <c r="B29" s="9">
        <v>8186</v>
      </c>
    </row>
    <row r="30" spans="1:2">
      <c r="A30" s="7" t="s">
        <v>250</v>
      </c>
      <c r="B30" s="9">
        <v>8159</v>
      </c>
    </row>
    <row r="31" spans="1:2">
      <c r="A31" s="7" t="s">
        <v>137</v>
      </c>
      <c r="B31" s="9">
        <v>8080</v>
      </c>
    </row>
    <row r="32" spans="1:2">
      <c r="A32" s="7" t="s">
        <v>134</v>
      </c>
      <c r="B32" s="9">
        <v>7917</v>
      </c>
    </row>
    <row r="33" spans="1:2">
      <c r="A33" s="7" t="s">
        <v>290</v>
      </c>
      <c r="B33" s="9">
        <v>7747</v>
      </c>
    </row>
    <row r="34" spans="1:2">
      <c r="A34" s="7" t="s">
        <v>159</v>
      </c>
      <c r="B34" s="9">
        <v>7696</v>
      </c>
    </row>
    <row r="35" spans="1:2">
      <c r="A35" s="7" t="s">
        <v>136</v>
      </c>
      <c r="B35" s="9">
        <v>7597</v>
      </c>
    </row>
    <row r="36" spans="1:2">
      <c r="A36" s="7" t="s">
        <v>126</v>
      </c>
      <c r="B36" s="9">
        <v>7447</v>
      </c>
    </row>
    <row r="37" spans="1:2">
      <c r="A37" s="7" t="s">
        <v>203</v>
      </c>
      <c r="B37" s="9">
        <v>7335</v>
      </c>
    </row>
    <row r="38" spans="1:2">
      <c r="A38" s="7" t="s">
        <v>222</v>
      </c>
      <c r="B38" s="9">
        <v>7257</v>
      </c>
    </row>
    <row r="39" spans="1:2">
      <c r="A39" s="7" t="s">
        <v>209</v>
      </c>
      <c r="B39" s="9">
        <v>7126</v>
      </c>
    </row>
    <row r="40" spans="1:2">
      <c r="A40" s="7" t="s">
        <v>181</v>
      </c>
      <c r="B40" s="9">
        <v>7125</v>
      </c>
    </row>
    <row r="41" spans="1:2">
      <c r="A41" s="7" t="s">
        <v>106</v>
      </c>
      <c r="B41" s="9">
        <v>7106</v>
      </c>
    </row>
    <row r="42" spans="1:2">
      <c r="A42" s="7" t="s">
        <v>269</v>
      </c>
      <c r="B42" s="9">
        <v>6962</v>
      </c>
    </row>
    <row r="43" spans="1:2">
      <c r="A43" s="7" t="s">
        <v>88</v>
      </c>
      <c r="B43" s="9">
        <v>6895</v>
      </c>
    </row>
    <row r="44" spans="1:2">
      <c r="A44" s="7" t="s">
        <v>285</v>
      </c>
      <c r="B44" s="9">
        <v>6605</v>
      </c>
    </row>
    <row r="45" spans="1:2">
      <c r="A45" s="7" t="s">
        <v>149</v>
      </c>
      <c r="B45" s="9">
        <v>6582</v>
      </c>
    </row>
    <row r="46" spans="1:2">
      <c r="A46" s="7" t="s">
        <v>312</v>
      </c>
      <c r="B46" s="9">
        <v>6409</v>
      </c>
    </row>
    <row r="47" spans="1:2">
      <c r="A47" s="7" t="s">
        <v>151</v>
      </c>
      <c r="B47" s="9">
        <v>6014</v>
      </c>
    </row>
    <row r="48" spans="1:2">
      <c r="A48" s="7" t="s">
        <v>195</v>
      </c>
      <c r="B48" s="9">
        <v>5986</v>
      </c>
    </row>
    <row r="49" spans="1:2">
      <c r="A49" s="7" t="s">
        <v>105</v>
      </c>
      <c r="B49" s="9">
        <v>5983</v>
      </c>
    </row>
    <row r="50" spans="1:2">
      <c r="A50" s="7" t="s">
        <v>273</v>
      </c>
      <c r="B50" s="9">
        <v>5960</v>
      </c>
    </row>
    <row r="51" spans="1:2">
      <c r="A51" s="7" t="s">
        <v>100</v>
      </c>
      <c r="B51" s="9">
        <v>5946</v>
      </c>
    </row>
    <row r="52" spans="1:2">
      <c r="A52" s="7" t="s">
        <v>225</v>
      </c>
      <c r="B52" s="9">
        <v>5933</v>
      </c>
    </row>
    <row r="53" spans="1:2">
      <c r="A53" s="7" t="s">
        <v>114</v>
      </c>
      <c r="B53" s="9">
        <v>5919</v>
      </c>
    </row>
    <row r="54" spans="1:2">
      <c r="A54" s="7" t="s">
        <v>124</v>
      </c>
      <c r="B54" s="9">
        <v>5862</v>
      </c>
    </row>
    <row r="55" spans="1:2">
      <c r="A55" s="7" t="s">
        <v>110</v>
      </c>
      <c r="B55" s="9">
        <v>5851</v>
      </c>
    </row>
    <row r="56" spans="1:2">
      <c r="A56" s="7" t="s">
        <v>128</v>
      </c>
      <c r="B56" s="9">
        <v>5847</v>
      </c>
    </row>
    <row r="57" spans="1:2">
      <c r="A57" s="7" t="s">
        <v>145</v>
      </c>
      <c r="B57" s="9">
        <v>5838</v>
      </c>
    </row>
    <row r="58" spans="1:2">
      <c r="A58" s="7" t="s">
        <v>291</v>
      </c>
      <c r="B58" s="9">
        <v>5832</v>
      </c>
    </row>
    <row r="59" spans="1:2">
      <c r="A59" s="7" t="s">
        <v>173</v>
      </c>
      <c r="B59" s="9">
        <v>5805</v>
      </c>
    </row>
    <row r="60" spans="1:2">
      <c r="A60" s="7" t="s">
        <v>90</v>
      </c>
      <c r="B60" s="9">
        <v>5721</v>
      </c>
    </row>
    <row r="61" spans="1:2">
      <c r="A61" s="7" t="s">
        <v>218</v>
      </c>
      <c r="B61" s="9">
        <v>5713</v>
      </c>
    </row>
    <row r="62" spans="1:2">
      <c r="A62" s="7" t="s">
        <v>242</v>
      </c>
      <c r="B62" s="9">
        <v>5697</v>
      </c>
    </row>
    <row r="63" spans="1:2">
      <c r="A63" s="7" t="s">
        <v>270</v>
      </c>
      <c r="B63" s="9">
        <v>5671</v>
      </c>
    </row>
    <row r="64" spans="1:2">
      <c r="A64" s="7" t="s">
        <v>275</v>
      </c>
      <c r="B64" s="9">
        <v>5660</v>
      </c>
    </row>
    <row r="65" spans="1:2">
      <c r="A65" s="7" t="s">
        <v>221</v>
      </c>
      <c r="B65" s="9">
        <v>5658</v>
      </c>
    </row>
    <row r="66" spans="1:2">
      <c r="A66" s="7" t="s">
        <v>130</v>
      </c>
      <c r="B66" s="9">
        <v>5628</v>
      </c>
    </row>
    <row r="67" spans="1:2">
      <c r="A67" s="7" t="s">
        <v>200</v>
      </c>
      <c r="B67" s="9">
        <v>5624</v>
      </c>
    </row>
    <row r="68" spans="1:2">
      <c r="A68" s="7" t="s">
        <v>282</v>
      </c>
      <c r="B68" s="9">
        <v>5570</v>
      </c>
    </row>
    <row r="69" spans="1:2">
      <c r="A69" s="7" t="s">
        <v>91</v>
      </c>
      <c r="B69" s="9">
        <v>5569</v>
      </c>
    </row>
    <row r="70" spans="1:2">
      <c r="A70" s="7" t="s">
        <v>234</v>
      </c>
      <c r="B70" s="9">
        <v>5537</v>
      </c>
    </row>
    <row r="71" spans="1:2">
      <c r="A71" s="7" t="s">
        <v>253</v>
      </c>
      <c r="B71" s="9">
        <v>5493</v>
      </c>
    </row>
    <row r="72" spans="1:2">
      <c r="A72" s="7" t="s">
        <v>168</v>
      </c>
      <c r="B72" s="9">
        <v>5467</v>
      </c>
    </row>
    <row r="73" spans="1:2">
      <c r="A73" s="7" t="s">
        <v>298</v>
      </c>
      <c r="B73" s="9">
        <v>5455</v>
      </c>
    </row>
    <row r="74" spans="1:2">
      <c r="A74" s="7" t="s">
        <v>309</v>
      </c>
      <c r="B74" s="9">
        <v>5416</v>
      </c>
    </row>
    <row r="75" spans="1:2">
      <c r="A75" s="7" t="s">
        <v>150</v>
      </c>
      <c r="B75" s="9">
        <v>5370</v>
      </c>
    </row>
    <row r="76" spans="1:2">
      <c r="A76" s="7" t="s">
        <v>167</v>
      </c>
      <c r="B76" s="9">
        <v>5368</v>
      </c>
    </row>
    <row r="77" spans="1:2">
      <c r="A77" s="7" t="s">
        <v>278</v>
      </c>
      <c r="B77" s="9">
        <v>5362</v>
      </c>
    </row>
    <row r="78" spans="1:2">
      <c r="A78" s="7" t="s">
        <v>176</v>
      </c>
      <c r="B78" s="9">
        <v>5326</v>
      </c>
    </row>
    <row r="79" spans="1:2">
      <c r="A79" s="7" t="s">
        <v>288</v>
      </c>
      <c r="B79" s="9">
        <v>5312</v>
      </c>
    </row>
    <row r="80" spans="1:2">
      <c r="A80" s="7" t="s">
        <v>141</v>
      </c>
      <c r="B80" s="9">
        <v>5291</v>
      </c>
    </row>
    <row r="81" spans="1:2">
      <c r="A81" s="7" t="s">
        <v>260</v>
      </c>
      <c r="B81" s="9">
        <v>5287</v>
      </c>
    </row>
    <row r="82" spans="1:2">
      <c r="A82" s="7" t="s">
        <v>297</v>
      </c>
      <c r="B82" s="9">
        <v>5257</v>
      </c>
    </row>
    <row r="83" spans="1:2">
      <c r="A83" s="7" t="s">
        <v>172</v>
      </c>
      <c r="B83" s="9">
        <v>5238</v>
      </c>
    </row>
    <row r="84" spans="1:2">
      <c r="A84" s="7" t="s">
        <v>97</v>
      </c>
      <c r="B84" s="9">
        <v>5215</v>
      </c>
    </row>
    <row r="85" spans="1:2">
      <c r="A85" s="7" t="s">
        <v>101</v>
      </c>
      <c r="B85" s="9">
        <v>5214</v>
      </c>
    </row>
    <row r="86" spans="1:2">
      <c r="A86" s="7" t="s">
        <v>284</v>
      </c>
      <c r="B86" s="9">
        <v>5169</v>
      </c>
    </row>
    <row r="87" spans="1:2">
      <c r="A87" s="7" t="s">
        <v>243</v>
      </c>
      <c r="B87" s="9">
        <v>5162</v>
      </c>
    </row>
    <row r="88" spans="1:2">
      <c r="A88" s="7" t="s">
        <v>230</v>
      </c>
      <c r="B88" s="9">
        <v>5151</v>
      </c>
    </row>
    <row r="89" spans="1:2">
      <c r="A89" s="7" t="s">
        <v>94</v>
      </c>
      <c r="B89" s="9">
        <v>5150</v>
      </c>
    </row>
    <row r="90" spans="1:2">
      <c r="A90" s="7" t="s">
        <v>190</v>
      </c>
      <c r="B90" s="9">
        <v>5060</v>
      </c>
    </row>
    <row r="91" spans="1:2">
      <c r="A91" s="7" t="s">
        <v>143</v>
      </c>
      <c r="B91" s="9">
        <v>5014</v>
      </c>
    </row>
    <row r="92" spans="1:2">
      <c r="A92" s="7" t="s">
        <v>217</v>
      </c>
      <c r="B92" s="9">
        <v>4994</v>
      </c>
    </row>
    <row r="93" spans="1:2">
      <c r="A93" s="7" t="s">
        <v>147</v>
      </c>
      <c r="B93" s="9">
        <v>4905</v>
      </c>
    </row>
    <row r="94" spans="1:2">
      <c r="A94" s="7" t="s">
        <v>286</v>
      </c>
      <c r="B94" s="9">
        <v>4888</v>
      </c>
    </row>
    <row r="95" spans="1:2">
      <c r="A95" s="7" t="s">
        <v>232</v>
      </c>
      <c r="B95" s="9">
        <v>4876</v>
      </c>
    </row>
    <row r="96" spans="1:2">
      <c r="A96" s="7" t="s">
        <v>164</v>
      </c>
      <c r="B96" s="9">
        <v>4871</v>
      </c>
    </row>
    <row r="97" spans="1:2">
      <c r="A97" s="7" t="s">
        <v>266</v>
      </c>
      <c r="B97" s="9">
        <v>4788</v>
      </c>
    </row>
    <row r="98" spans="1:2">
      <c r="A98" s="7" t="s">
        <v>109</v>
      </c>
      <c r="B98" s="9">
        <v>4787</v>
      </c>
    </row>
    <row r="99" spans="1:2">
      <c r="A99" s="7" t="s">
        <v>107</v>
      </c>
      <c r="B99" s="9">
        <v>4769</v>
      </c>
    </row>
    <row r="100" spans="1:2">
      <c r="A100" s="7" t="s">
        <v>307</v>
      </c>
      <c r="B100" s="9">
        <v>4748</v>
      </c>
    </row>
    <row r="101" spans="1:2">
      <c r="A101" s="7" t="s">
        <v>240</v>
      </c>
      <c r="B101" s="9">
        <v>4747</v>
      </c>
    </row>
    <row r="102" spans="1:2">
      <c r="A102" s="7" t="s">
        <v>118</v>
      </c>
      <c r="B102" s="9">
        <v>4746</v>
      </c>
    </row>
    <row r="103" spans="1:2">
      <c r="A103" s="7" t="s">
        <v>86</v>
      </c>
      <c r="B103" s="9">
        <v>4678</v>
      </c>
    </row>
    <row r="104" spans="1:2">
      <c r="A104" s="7" t="s">
        <v>268</v>
      </c>
      <c r="B104" s="9">
        <v>4677</v>
      </c>
    </row>
    <row r="105" spans="1:2">
      <c r="A105" s="7" t="s">
        <v>116</v>
      </c>
      <c r="B105" s="9">
        <v>4653</v>
      </c>
    </row>
    <row r="106" spans="1:2">
      <c r="A106" s="7" t="s">
        <v>226</v>
      </c>
      <c r="B106" s="9">
        <v>4651</v>
      </c>
    </row>
    <row r="107" spans="1:2">
      <c r="A107" s="7" t="s">
        <v>120</v>
      </c>
      <c r="B107" s="9">
        <v>4633</v>
      </c>
    </row>
    <row r="108" spans="1:2">
      <c r="A108" s="7" t="s">
        <v>257</v>
      </c>
      <c r="B108" s="9">
        <v>4594</v>
      </c>
    </row>
    <row r="109" spans="1:2">
      <c r="A109" s="7" t="s">
        <v>202</v>
      </c>
      <c r="B109" s="9">
        <v>4572</v>
      </c>
    </row>
    <row r="110" spans="1:2">
      <c r="A110" s="7" t="s">
        <v>96</v>
      </c>
      <c r="B110" s="9">
        <v>4567</v>
      </c>
    </row>
    <row r="111" spans="1:2">
      <c r="A111" s="7" t="s">
        <v>115</v>
      </c>
      <c r="B111" s="9">
        <v>4543</v>
      </c>
    </row>
    <row r="112" spans="1:2">
      <c r="A112" s="7" t="s">
        <v>283</v>
      </c>
      <c r="B112" s="9">
        <v>4542</v>
      </c>
    </row>
    <row r="113" spans="1:2">
      <c r="A113" s="7" t="s">
        <v>259</v>
      </c>
      <c r="B113" s="9">
        <v>4522</v>
      </c>
    </row>
    <row r="114" spans="1:2">
      <c r="A114" s="7" t="s">
        <v>223</v>
      </c>
      <c r="B114" s="9">
        <v>4522</v>
      </c>
    </row>
    <row r="115" spans="1:2">
      <c r="A115" s="7" t="s">
        <v>158</v>
      </c>
      <c r="B115" s="9">
        <v>4505</v>
      </c>
    </row>
    <row r="116" spans="1:2">
      <c r="A116" s="7" t="s">
        <v>178</v>
      </c>
      <c r="B116" s="9">
        <v>4470</v>
      </c>
    </row>
    <row r="117" spans="1:2">
      <c r="A117" s="7" t="s">
        <v>171</v>
      </c>
      <c r="B117" s="9">
        <v>4432</v>
      </c>
    </row>
    <row r="118" spans="1:2">
      <c r="A118" s="7" t="s">
        <v>122</v>
      </c>
      <c r="B118" s="9">
        <v>4398</v>
      </c>
    </row>
    <row r="119" spans="1:2">
      <c r="A119" s="7" t="s">
        <v>163</v>
      </c>
      <c r="B119" s="9">
        <v>4379</v>
      </c>
    </row>
    <row r="120" spans="1:2">
      <c r="A120" s="7" t="s">
        <v>287</v>
      </c>
      <c r="B120" s="9">
        <v>4378</v>
      </c>
    </row>
    <row r="121" spans="1:2">
      <c r="A121" s="7" t="s">
        <v>311</v>
      </c>
      <c r="B121" s="9">
        <v>4375</v>
      </c>
    </row>
    <row r="122" spans="1:2">
      <c r="A122" s="7" t="s">
        <v>248</v>
      </c>
      <c r="B122" s="9">
        <v>4347</v>
      </c>
    </row>
    <row r="123" spans="1:2">
      <c r="A123" s="7" t="s">
        <v>277</v>
      </c>
      <c r="B123" s="9">
        <v>4251</v>
      </c>
    </row>
    <row r="124" spans="1:2">
      <c r="A124" s="7" t="s">
        <v>244</v>
      </c>
      <c r="B124" s="9">
        <v>4201</v>
      </c>
    </row>
    <row r="125" spans="1:2">
      <c r="A125" s="7" t="s">
        <v>169</v>
      </c>
      <c r="B125" s="9">
        <v>4163</v>
      </c>
    </row>
    <row r="126" spans="1:2">
      <c r="A126" s="7" t="s">
        <v>98</v>
      </c>
      <c r="B126" s="9">
        <v>4157</v>
      </c>
    </row>
    <row r="127" spans="1:2">
      <c r="A127" s="7" t="s">
        <v>132</v>
      </c>
      <c r="B127" s="9">
        <v>4154</v>
      </c>
    </row>
    <row r="128" spans="1:2">
      <c r="A128" s="7" t="s">
        <v>303</v>
      </c>
      <c r="B128" s="9">
        <v>4118</v>
      </c>
    </row>
    <row r="129" spans="1:2">
      <c r="A129" s="7" t="s">
        <v>93</v>
      </c>
      <c r="B129" s="9">
        <v>4093</v>
      </c>
    </row>
    <row r="130" spans="1:2">
      <c r="A130" s="7" t="s">
        <v>280</v>
      </c>
      <c r="B130" s="9">
        <v>4053</v>
      </c>
    </row>
    <row r="131" spans="1:2">
      <c r="A131" s="7" t="s">
        <v>261</v>
      </c>
      <c r="B131" s="9">
        <v>4039</v>
      </c>
    </row>
    <row r="132" spans="1:2">
      <c r="A132" s="7" t="s">
        <v>175</v>
      </c>
      <c r="B132" s="9">
        <v>3990</v>
      </c>
    </row>
    <row r="133" spans="1:2">
      <c r="A133" s="7" t="s">
        <v>228</v>
      </c>
      <c r="B133" s="9">
        <v>3983</v>
      </c>
    </row>
    <row r="134" spans="1:2">
      <c r="A134" s="7" t="s">
        <v>274</v>
      </c>
      <c r="B134" s="9">
        <v>3967</v>
      </c>
    </row>
    <row r="135" spans="1:2">
      <c r="A135" s="7" t="s">
        <v>211</v>
      </c>
      <c r="B135" s="9">
        <v>3914</v>
      </c>
    </row>
    <row r="136" spans="1:2">
      <c r="A136" s="7" t="s">
        <v>237</v>
      </c>
      <c r="B136" s="9">
        <v>3771</v>
      </c>
    </row>
    <row r="137" spans="1:2">
      <c r="A137" s="7" t="s">
        <v>95</v>
      </c>
      <c r="B137" s="9">
        <v>3729</v>
      </c>
    </row>
    <row r="138" spans="1:2">
      <c r="A138" s="7" t="s">
        <v>142</v>
      </c>
      <c r="B138" s="9">
        <v>3708</v>
      </c>
    </row>
    <row r="139" spans="1:2">
      <c r="A139" s="7" t="s">
        <v>125</v>
      </c>
      <c r="B139" s="9">
        <v>3705</v>
      </c>
    </row>
    <row r="140" spans="1:2">
      <c r="A140" s="7" t="s">
        <v>236</v>
      </c>
      <c r="B140" s="9">
        <v>3691</v>
      </c>
    </row>
    <row r="141" spans="1:2">
      <c r="A141" s="7" t="s">
        <v>156</v>
      </c>
      <c r="B141" s="9">
        <v>3691</v>
      </c>
    </row>
    <row r="142" spans="1:2">
      <c r="A142" s="7" t="s">
        <v>138</v>
      </c>
      <c r="B142" s="9">
        <v>3681</v>
      </c>
    </row>
    <row r="143" spans="1:2">
      <c r="A143" s="7" t="s">
        <v>119</v>
      </c>
      <c r="B143" s="9">
        <v>3650</v>
      </c>
    </row>
    <row r="144" spans="1:2">
      <c r="A144" s="7" t="s">
        <v>185</v>
      </c>
      <c r="B144" s="9">
        <v>3600</v>
      </c>
    </row>
    <row r="145" spans="1:2">
      <c r="A145" s="7" t="s">
        <v>289</v>
      </c>
      <c r="B145" s="9">
        <v>3573</v>
      </c>
    </row>
    <row r="146" spans="1:2">
      <c r="A146" s="7" t="s">
        <v>121</v>
      </c>
      <c r="B146" s="9">
        <v>3565</v>
      </c>
    </row>
    <row r="147" spans="1:2">
      <c r="A147" s="7" t="s">
        <v>196</v>
      </c>
      <c r="B147" s="9">
        <v>3456</v>
      </c>
    </row>
    <row r="148" spans="1:2">
      <c r="A148" s="7" t="s">
        <v>264</v>
      </c>
      <c r="B148" s="9">
        <v>3414</v>
      </c>
    </row>
    <row r="149" spans="1:2">
      <c r="A149" s="7" t="s">
        <v>271</v>
      </c>
      <c r="B149" s="9">
        <v>3411</v>
      </c>
    </row>
    <row r="150" spans="1:2">
      <c r="A150" s="7" t="s">
        <v>165</v>
      </c>
      <c r="B150" s="9">
        <v>3398</v>
      </c>
    </row>
    <row r="151" spans="1:2">
      <c r="A151" s="7" t="s">
        <v>182</v>
      </c>
      <c r="B151" s="9">
        <v>3380</v>
      </c>
    </row>
    <row r="152" spans="1:2">
      <c r="A152" s="7" t="s">
        <v>104</v>
      </c>
      <c r="B152" s="9">
        <v>3358</v>
      </c>
    </row>
    <row r="153" spans="1:2">
      <c r="A153" s="7" t="s">
        <v>194</v>
      </c>
      <c r="B153" s="9">
        <v>3348</v>
      </c>
    </row>
    <row r="154" spans="1:2">
      <c r="A154" s="7" t="s">
        <v>85</v>
      </c>
      <c r="B154" s="9">
        <v>3325</v>
      </c>
    </row>
    <row r="155" spans="1:2">
      <c r="A155" s="7" t="s">
        <v>161</v>
      </c>
      <c r="B155" s="9">
        <v>3318</v>
      </c>
    </row>
    <row r="156" spans="1:2">
      <c r="A156" s="7" t="s">
        <v>206</v>
      </c>
      <c r="B156" s="9">
        <v>3309</v>
      </c>
    </row>
    <row r="157" spans="1:2">
      <c r="A157" s="7" t="s">
        <v>216</v>
      </c>
      <c r="B157" s="9">
        <v>3216</v>
      </c>
    </row>
    <row r="158" spans="1:2">
      <c r="A158" s="7" t="s">
        <v>276</v>
      </c>
      <c r="B158" s="9">
        <v>3200</v>
      </c>
    </row>
    <row r="159" spans="1:2">
      <c r="A159" s="7" t="s">
        <v>162</v>
      </c>
      <c r="B159" s="9">
        <v>3193</v>
      </c>
    </row>
    <row r="160" spans="1:2">
      <c r="A160" s="7" t="s">
        <v>153</v>
      </c>
      <c r="B160" s="9">
        <v>3192</v>
      </c>
    </row>
    <row r="161" spans="1:2">
      <c r="A161" s="7" t="s">
        <v>179</v>
      </c>
      <c r="B161" s="9">
        <v>3178</v>
      </c>
    </row>
    <row r="162" spans="1:2">
      <c r="A162" s="7" t="s">
        <v>208</v>
      </c>
      <c r="B162" s="9">
        <v>3161</v>
      </c>
    </row>
    <row r="163" spans="1:2">
      <c r="A163" s="7" t="s">
        <v>254</v>
      </c>
      <c r="B163" s="9">
        <v>3126</v>
      </c>
    </row>
    <row r="164" spans="1:2">
      <c r="A164" s="7" t="s">
        <v>204</v>
      </c>
      <c r="B164" s="9">
        <v>3108</v>
      </c>
    </row>
    <row r="165" spans="1:2">
      <c r="A165" s="7" t="s">
        <v>229</v>
      </c>
      <c r="B165" s="9">
        <v>3096</v>
      </c>
    </row>
    <row r="166" spans="1:2">
      <c r="A166" s="7" t="s">
        <v>306</v>
      </c>
      <c r="B166" s="9">
        <v>3077</v>
      </c>
    </row>
    <row r="167" spans="1:2">
      <c r="A167" s="7" t="s">
        <v>215</v>
      </c>
      <c r="B167" s="9">
        <v>3061</v>
      </c>
    </row>
    <row r="168" spans="1:2">
      <c r="A168" s="7" t="s">
        <v>180</v>
      </c>
      <c r="B168" s="9">
        <v>3035</v>
      </c>
    </row>
    <row r="169" spans="1:2">
      <c r="A169" s="7" t="s">
        <v>102</v>
      </c>
      <c r="B169" s="9">
        <v>3035</v>
      </c>
    </row>
    <row r="170" spans="1:2">
      <c r="A170" s="7" t="s">
        <v>210</v>
      </c>
      <c r="B170" s="9">
        <v>3021</v>
      </c>
    </row>
    <row r="171" spans="1:2">
      <c r="A171" s="7" t="s">
        <v>123</v>
      </c>
      <c r="B171" s="9">
        <v>3007</v>
      </c>
    </row>
    <row r="172" spans="1:2">
      <c r="A172" s="7" t="s">
        <v>227</v>
      </c>
      <c r="B172" s="9">
        <v>2987</v>
      </c>
    </row>
    <row r="173" spans="1:2">
      <c r="A173" s="7" t="s">
        <v>113</v>
      </c>
      <c r="B173" s="9">
        <v>2935</v>
      </c>
    </row>
    <row r="174" spans="1:2">
      <c r="A174" s="7" t="s">
        <v>305</v>
      </c>
      <c r="B174" s="9">
        <v>2929</v>
      </c>
    </row>
    <row r="175" spans="1:2">
      <c r="A175" s="7" t="s">
        <v>255</v>
      </c>
      <c r="B175" s="9">
        <v>2918</v>
      </c>
    </row>
    <row r="176" spans="1:2">
      <c r="A176" s="7" t="s">
        <v>295</v>
      </c>
      <c r="B176" s="9">
        <v>2914</v>
      </c>
    </row>
    <row r="177" spans="1:2">
      <c r="A177" s="7" t="s">
        <v>249</v>
      </c>
      <c r="B177" s="9">
        <v>2906</v>
      </c>
    </row>
    <row r="178" spans="1:2">
      <c r="A178" s="7" t="s">
        <v>300</v>
      </c>
      <c r="B178" s="9">
        <v>2835</v>
      </c>
    </row>
    <row r="179" spans="1:2">
      <c r="A179" s="7" t="s">
        <v>99</v>
      </c>
      <c r="B179" s="9">
        <v>2781</v>
      </c>
    </row>
    <row r="180" spans="1:2">
      <c r="A180" s="7" t="s">
        <v>148</v>
      </c>
      <c r="B180" s="9">
        <v>2771</v>
      </c>
    </row>
    <row r="181" spans="1:2">
      <c r="A181" s="7" t="s">
        <v>281</v>
      </c>
      <c r="B181" s="9">
        <v>2750</v>
      </c>
    </row>
    <row r="182" spans="1:2">
      <c r="A182" s="7" t="s">
        <v>127</v>
      </c>
      <c r="B182" s="9">
        <v>2735</v>
      </c>
    </row>
    <row r="183" spans="1:2">
      <c r="A183" s="7" t="s">
        <v>308</v>
      </c>
      <c r="B183" s="9">
        <v>2719</v>
      </c>
    </row>
    <row r="184" spans="1:2">
      <c r="A184" s="7" t="s">
        <v>299</v>
      </c>
      <c r="B184" s="9">
        <v>2637</v>
      </c>
    </row>
    <row r="185" spans="1:2">
      <c r="A185" s="7" t="s">
        <v>139</v>
      </c>
      <c r="B185" s="9">
        <v>2571</v>
      </c>
    </row>
    <row r="186" spans="1:2">
      <c r="A186" s="7" t="s">
        <v>117</v>
      </c>
      <c r="B186" s="9">
        <v>2555</v>
      </c>
    </row>
    <row r="187" spans="1:2">
      <c r="A187" s="7" t="s">
        <v>239</v>
      </c>
      <c r="B187" s="9">
        <v>2511</v>
      </c>
    </row>
    <row r="188" spans="1:2">
      <c r="A188" s="7" t="s">
        <v>256</v>
      </c>
      <c r="B188" s="9">
        <v>2488</v>
      </c>
    </row>
    <row r="189" spans="1:2">
      <c r="A189" s="7" t="s">
        <v>241</v>
      </c>
      <c r="B189" s="9">
        <v>2448</v>
      </c>
    </row>
    <row r="190" spans="1:2">
      <c r="A190" s="7" t="s">
        <v>170</v>
      </c>
      <c r="B190" s="9">
        <v>2446</v>
      </c>
    </row>
    <row r="191" spans="1:2">
      <c r="A191" s="7" t="s">
        <v>272</v>
      </c>
      <c r="B191" s="9">
        <v>2443</v>
      </c>
    </row>
    <row r="192" spans="1:2">
      <c r="A192" s="7" t="s">
        <v>246</v>
      </c>
      <c r="B192" s="9">
        <v>2421</v>
      </c>
    </row>
    <row r="193" spans="1:2">
      <c r="A193" s="7" t="s">
        <v>213</v>
      </c>
      <c r="B193" s="9">
        <v>2344</v>
      </c>
    </row>
    <row r="194" spans="1:2">
      <c r="A194" s="7" t="s">
        <v>258</v>
      </c>
      <c r="B194" s="9">
        <v>2338</v>
      </c>
    </row>
    <row r="195" spans="1:2">
      <c r="A195" s="7" t="s">
        <v>157</v>
      </c>
      <c r="B195" s="9">
        <v>2320</v>
      </c>
    </row>
    <row r="196" spans="1:2">
      <c r="A196" s="7" t="s">
        <v>293</v>
      </c>
      <c r="B196" s="9">
        <v>2286</v>
      </c>
    </row>
    <row r="197" spans="1:2">
      <c r="A197" s="7" t="s">
        <v>183</v>
      </c>
      <c r="B197" s="9">
        <v>2256</v>
      </c>
    </row>
    <row r="198" spans="1:2">
      <c r="A198" s="7" t="s">
        <v>188</v>
      </c>
      <c r="B198" s="9">
        <v>2219</v>
      </c>
    </row>
    <row r="199" spans="1:2">
      <c r="A199" s="7" t="s">
        <v>131</v>
      </c>
      <c r="B199" s="9">
        <v>2157</v>
      </c>
    </row>
    <row r="200" spans="1:2">
      <c r="A200" s="7" t="s">
        <v>129</v>
      </c>
      <c r="B200" s="9">
        <v>2152</v>
      </c>
    </row>
    <row r="201" spans="1:2">
      <c r="A201" s="7" t="s">
        <v>197</v>
      </c>
      <c r="B201" s="9">
        <v>2151</v>
      </c>
    </row>
    <row r="202" spans="1:2">
      <c r="A202" s="7" t="s">
        <v>166</v>
      </c>
      <c r="B202" s="9">
        <v>2133</v>
      </c>
    </row>
    <row r="203" spans="1:2">
      <c r="A203" s="7" t="s">
        <v>152</v>
      </c>
      <c r="B203" s="9">
        <v>1996</v>
      </c>
    </row>
    <row r="204" spans="1:2">
      <c r="A204" s="7" t="s">
        <v>265</v>
      </c>
      <c r="B204" s="9">
        <v>1981</v>
      </c>
    </row>
    <row r="205" spans="1:2">
      <c r="A205" s="7" t="s">
        <v>245</v>
      </c>
      <c r="B205" s="9">
        <v>1952</v>
      </c>
    </row>
    <row r="206" spans="1:2">
      <c r="A206" s="7" t="s">
        <v>184</v>
      </c>
      <c r="B206" s="9">
        <v>1886</v>
      </c>
    </row>
    <row r="207" spans="1:2">
      <c r="A207" s="7" t="s">
        <v>205</v>
      </c>
      <c r="B207" s="9">
        <v>1852</v>
      </c>
    </row>
    <row r="208" spans="1:2">
      <c r="A208" s="7" t="s">
        <v>112</v>
      </c>
      <c r="B208" s="9">
        <v>1813</v>
      </c>
    </row>
    <row r="209" spans="1:2">
      <c r="A209" s="7" t="s">
        <v>267</v>
      </c>
      <c r="B209" s="9">
        <v>1793</v>
      </c>
    </row>
    <row r="210" spans="1:2">
      <c r="A210" s="7" t="s">
        <v>214</v>
      </c>
      <c r="B210" s="9">
        <v>1777</v>
      </c>
    </row>
    <row r="211" spans="1:2">
      <c r="A211" s="7" t="s">
        <v>135</v>
      </c>
      <c r="B211" s="9">
        <v>1767</v>
      </c>
    </row>
    <row r="212" spans="1:2">
      <c r="A212" s="7" t="s">
        <v>224</v>
      </c>
      <c r="B212" s="9">
        <v>1749</v>
      </c>
    </row>
    <row r="213" spans="1:2">
      <c r="A213" s="7" t="s">
        <v>220</v>
      </c>
      <c r="B213" s="9">
        <v>1743</v>
      </c>
    </row>
    <row r="214" spans="1:2">
      <c r="A214" s="7" t="s">
        <v>292</v>
      </c>
      <c r="B214" s="9">
        <v>1730</v>
      </c>
    </row>
    <row r="215" spans="1:2">
      <c r="A215" s="7" t="s">
        <v>140</v>
      </c>
      <c r="B215" s="9">
        <v>1720</v>
      </c>
    </row>
    <row r="216" spans="1:2">
      <c r="A216" s="7" t="s">
        <v>263</v>
      </c>
      <c r="B216" s="9">
        <v>1698</v>
      </c>
    </row>
    <row r="217" spans="1:2">
      <c r="A217" s="7" t="s">
        <v>155</v>
      </c>
      <c r="B217" s="9">
        <v>1686</v>
      </c>
    </row>
    <row r="218" spans="1:2">
      <c r="A218" s="7" t="s">
        <v>92</v>
      </c>
      <c r="B218" s="9">
        <v>1676</v>
      </c>
    </row>
    <row r="219" spans="1:2">
      <c r="A219" s="7" t="s">
        <v>251</v>
      </c>
      <c r="B219" s="9">
        <v>1655</v>
      </c>
    </row>
    <row r="220" spans="1:2">
      <c r="A220" s="7" t="s">
        <v>235</v>
      </c>
      <c r="B220" s="9">
        <v>1624</v>
      </c>
    </row>
    <row r="221" spans="1:2">
      <c r="A221" s="7" t="s">
        <v>302</v>
      </c>
      <c r="B221" s="9">
        <v>1572</v>
      </c>
    </row>
    <row r="222" spans="1:2">
      <c r="A222" s="7" t="s">
        <v>189</v>
      </c>
      <c r="B222" s="9">
        <v>1504</v>
      </c>
    </row>
    <row r="223" spans="1:2">
      <c r="A223" s="7" t="s">
        <v>301</v>
      </c>
      <c r="B223" s="9">
        <v>1381</v>
      </c>
    </row>
    <row r="224" spans="1:2">
      <c r="A224" s="7" t="s">
        <v>199</v>
      </c>
      <c r="B224" s="9">
        <v>1369</v>
      </c>
    </row>
    <row r="225" spans="1:2">
      <c r="A225" s="7" t="s">
        <v>186</v>
      </c>
      <c r="B225" s="9">
        <v>1211</v>
      </c>
    </row>
    <row r="226" spans="1:2">
      <c r="A226" s="7" t="s">
        <v>174</v>
      </c>
      <c r="B226" s="9">
        <v>1168</v>
      </c>
    </row>
    <row r="227" spans="1:2">
      <c r="A227" s="7" t="s">
        <v>238</v>
      </c>
      <c r="B227" s="9">
        <v>1134</v>
      </c>
    </row>
    <row r="228" spans="1:2">
      <c r="A228" s="7" t="s">
        <v>310</v>
      </c>
      <c r="B228" s="9">
        <v>1125</v>
      </c>
    </row>
    <row r="229" spans="1:2">
      <c r="A229" s="7" t="s">
        <v>294</v>
      </c>
      <c r="B229" s="9">
        <v>1093</v>
      </c>
    </row>
    <row r="230" spans="1:2">
      <c r="A230" s="7" t="s">
        <v>89</v>
      </c>
      <c r="B230" s="9">
        <v>1090</v>
      </c>
    </row>
    <row r="231" spans="1:2">
      <c r="A231" s="7" t="s">
        <v>87</v>
      </c>
      <c r="B231" s="9">
        <v>1079</v>
      </c>
    </row>
    <row r="232" spans="1:2">
      <c r="A232" s="7" t="s">
        <v>304</v>
      </c>
      <c r="B232" s="9">
        <v>1021</v>
      </c>
    </row>
    <row r="233" spans="1:2">
      <c r="A233" s="7" t="s">
        <v>81</v>
      </c>
      <c r="B233" s="9"/>
    </row>
    <row r="234" spans="1:2">
      <c r="A234" s="7" t="s">
        <v>82</v>
      </c>
      <c r="B234" s="9">
        <v>1075209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Arkusz1!kursy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2022-04-23T07:00:01Z</dcterms:modified>
</cp:coreProperties>
</file>