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2FB8682F-4066-4A91-B078-EDD231AF21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0" i="1" l="1"/>
  <c r="AT40" i="1" s="1"/>
  <c r="AV30" i="1"/>
  <c r="AT30" i="1" s="1"/>
  <c r="AH49" i="1"/>
  <c r="AT47" i="1"/>
  <c r="AV47" i="1" s="1"/>
  <c r="AM47" i="1"/>
  <c r="AO47" i="1" s="1"/>
  <c r="AM38" i="1"/>
  <c r="AO38" i="1" s="1"/>
  <c r="AF43" i="1"/>
  <c r="AH43" i="1" s="1"/>
  <c r="AF47" i="1"/>
  <c r="AH47" i="1" s="1"/>
  <c r="AF38" i="1"/>
  <c r="AH38" i="1" s="1"/>
  <c r="AF33" i="1"/>
  <c r="AH33" i="1" s="1"/>
  <c r="AF28" i="1"/>
  <c r="AH28" i="1" s="1"/>
  <c r="Y47" i="1"/>
  <c r="AA47" i="1" s="1"/>
  <c r="Y43" i="1"/>
  <c r="AA43" i="1" s="1"/>
  <c r="Y38" i="1"/>
  <c r="AA38" i="1" s="1"/>
  <c r="Y33" i="1"/>
  <c r="AA33" i="1" s="1"/>
  <c r="Y23" i="1"/>
  <c r="AA23" i="1" s="1"/>
  <c r="R47" i="1"/>
  <c r="T47" i="1" s="1"/>
  <c r="R43" i="1"/>
  <c r="T43" i="1" s="1"/>
  <c r="R38" i="1"/>
  <c r="T38" i="1" s="1"/>
  <c r="R33" i="1"/>
  <c r="T33" i="1" s="1"/>
  <c r="R28" i="1"/>
  <c r="T28" i="1" s="1"/>
  <c r="R23" i="1"/>
  <c r="T23" i="1" s="1"/>
  <c r="K23" i="1"/>
  <c r="K43" i="1"/>
  <c r="M43" i="1" s="1"/>
  <c r="K33" i="1"/>
  <c r="M33" i="1" s="1"/>
  <c r="M23" i="1"/>
  <c r="R18" i="1" s="1"/>
  <c r="T18" i="1" s="1"/>
  <c r="F33" i="1"/>
  <c r="AO40" i="1" l="1"/>
  <c r="AM40" i="1" s="1"/>
  <c r="AO45" i="1"/>
  <c r="AM45" i="1" s="1"/>
  <c r="AH35" i="1" s="1"/>
  <c r="AF35" i="1" s="1"/>
  <c r="AO30" i="1"/>
  <c r="AM30" i="1" s="1"/>
  <c r="AO35" i="1"/>
  <c r="AM35" i="1" s="1"/>
  <c r="AH30" i="1" s="1"/>
  <c r="AF30" i="1" s="1"/>
  <c r="AM39" i="1"/>
  <c r="AM43" i="1"/>
  <c r="AO43" i="1" s="1"/>
  <c r="AT38" i="1" s="1"/>
  <c r="AV38" i="1" s="1"/>
  <c r="AM28" i="1"/>
  <c r="AO28" i="1" s="1"/>
  <c r="AM33" i="1"/>
  <c r="AO33" i="1" s="1"/>
  <c r="AH40" i="1" l="1"/>
  <c r="AF40" i="1" s="1"/>
  <c r="AF39" i="1" s="1"/>
  <c r="AH45" i="1"/>
  <c r="AF45" i="1" s="1"/>
  <c r="AF44" i="1" s="1"/>
  <c r="AF34" i="1"/>
  <c r="AF29" i="1"/>
  <c r="AT39" i="1"/>
  <c r="AM44" i="1"/>
  <c r="AT28" i="1"/>
  <c r="AV28" i="1" s="1"/>
  <c r="BA33" i="1" s="1"/>
  <c r="BC33" i="1" s="1"/>
  <c r="BH38" i="1" s="1"/>
  <c r="BJ38" i="1" s="1"/>
  <c r="BJ40" i="1" s="1"/>
  <c r="BH40" i="1" s="1"/>
  <c r="AM29" i="1"/>
  <c r="AM34" i="1"/>
  <c r="AA45" i="1" l="1"/>
  <c r="Y45" i="1" s="1"/>
  <c r="T40" i="1" s="1"/>
  <c r="R40" i="1" s="1"/>
  <c r="R39" i="1" s="1"/>
  <c r="AA35" i="1"/>
  <c r="Y35" i="1" s="1"/>
  <c r="Y44" i="1"/>
  <c r="T49" i="1"/>
  <c r="R49" i="1" s="1"/>
  <c r="R48" i="1" s="1"/>
  <c r="AT29" i="1"/>
  <c r="AV49" i="1"/>
  <c r="AT49" i="1" s="1"/>
  <c r="BC35" i="1"/>
  <c r="BA35" i="1" s="1"/>
  <c r="BA34" i="1" s="1"/>
  <c r="BH39" i="1"/>
  <c r="T35" i="1" l="1"/>
  <c r="R35" i="1" s="1"/>
  <c r="R34" i="1" s="1"/>
  <c r="Y34" i="1"/>
  <c r="T20" i="1"/>
  <c r="R20" i="1" s="1"/>
  <c r="R19" i="1" s="1"/>
  <c r="AT48" i="1"/>
  <c r="AO49" i="1"/>
  <c r="AM49" i="1" s="1"/>
  <c r="AM48" i="1" l="1"/>
  <c r="AF49" i="1"/>
  <c r="AA25" i="1" l="1"/>
  <c r="Y25" i="1" s="1"/>
  <c r="AA40" i="1"/>
  <c r="Y40" i="1" s="1"/>
  <c r="AF48" i="1"/>
  <c r="AA49" i="1"/>
  <c r="Y49" i="1" s="1"/>
  <c r="Y48" i="1" s="1"/>
  <c r="Y39" i="1" l="1"/>
  <c r="T45" i="1"/>
  <c r="R45" i="1" s="1"/>
  <c r="R44" i="1" s="1"/>
  <c r="Y24" i="1"/>
  <c r="T30" i="1"/>
  <c r="R30" i="1" s="1"/>
  <c r="T25" i="1"/>
  <c r="R25" i="1" s="1"/>
  <c r="M25" i="1" l="1"/>
  <c r="K25" i="1" s="1"/>
  <c r="K24" i="1" s="1"/>
  <c r="R24" i="1"/>
  <c r="M35" i="1"/>
  <c r="K35" i="1" s="1"/>
  <c r="M45" i="1"/>
  <c r="K45" i="1" s="1"/>
  <c r="K44" i="1" s="1"/>
  <c r="R29" i="1"/>
  <c r="F35" i="1" l="1"/>
  <c r="D35" i="1" s="1"/>
  <c r="D34" i="1" s="1"/>
  <c r="K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2" borderId="2" xfId="0" applyFill="1" applyBorder="1"/>
    <xf numFmtId="0" fontId="1" fillId="0" borderId="2" xfId="0" applyFont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23</xdr:row>
      <xdr:rowOff>60960</xdr:rowOff>
    </xdr:from>
    <xdr:to>
      <xdr:col>10</xdr:col>
      <xdr:colOff>7620</xdr:colOff>
      <xdr:row>32</xdr:row>
      <xdr:rowOff>60960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A0389B2B-4434-A977-9810-11A4D0DCC447}"/>
            </a:ext>
          </a:extLst>
        </xdr:cNvPr>
        <xdr:cNvCxnSpPr/>
      </xdr:nvCxnSpPr>
      <xdr:spPr>
        <a:xfrm flipV="1">
          <a:off x="1203960" y="4267200"/>
          <a:ext cx="784860" cy="1645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33</xdr:row>
      <xdr:rowOff>106680</xdr:rowOff>
    </xdr:from>
    <xdr:to>
      <xdr:col>10</xdr:col>
      <xdr:colOff>7620</xdr:colOff>
      <xdr:row>33</xdr:row>
      <xdr:rowOff>106680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FDB194B4-D492-1514-651F-1807C8486E91}"/>
            </a:ext>
          </a:extLst>
        </xdr:cNvPr>
        <xdr:cNvCxnSpPr/>
      </xdr:nvCxnSpPr>
      <xdr:spPr>
        <a:xfrm>
          <a:off x="1501140" y="2301240"/>
          <a:ext cx="708660" cy="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34</xdr:row>
      <xdr:rowOff>160020</xdr:rowOff>
    </xdr:from>
    <xdr:to>
      <xdr:col>10</xdr:col>
      <xdr:colOff>15240</xdr:colOff>
      <xdr:row>43</xdr:row>
      <xdr:rowOff>60960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74EFDA82-02C3-EEE7-B2C5-DC60EC9F3CE4}"/>
            </a:ext>
          </a:extLst>
        </xdr:cNvPr>
        <xdr:cNvCxnSpPr/>
      </xdr:nvCxnSpPr>
      <xdr:spPr>
        <a:xfrm>
          <a:off x="1196340" y="6377940"/>
          <a:ext cx="800100" cy="154686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106680</xdr:rowOff>
    </xdr:from>
    <xdr:to>
      <xdr:col>17</xdr:col>
      <xdr:colOff>7620</xdr:colOff>
      <xdr:row>28</xdr:row>
      <xdr:rowOff>60960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DC38B1DF-5FFE-6006-46A9-8CB90CD27B74}"/>
            </a:ext>
          </a:extLst>
        </xdr:cNvPr>
        <xdr:cNvCxnSpPr/>
      </xdr:nvCxnSpPr>
      <xdr:spPr>
        <a:xfrm>
          <a:off x="2575560" y="4312920"/>
          <a:ext cx="80010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18</xdr:row>
      <xdr:rowOff>99060</xdr:rowOff>
    </xdr:from>
    <xdr:to>
      <xdr:col>17</xdr:col>
      <xdr:colOff>15240</xdr:colOff>
      <xdr:row>23</xdr:row>
      <xdr:rowOff>91440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61B9750C-7BF2-291B-F685-E129F486153E}"/>
            </a:ext>
          </a:extLst>
        </xdr:cNvPr>
        <xdr:cNvCxnSpPr/>
      </xdr:nvCxnSpPr>
      <xdr:spPr>
        <a:xfrm flipV="1">
          <a:off x="2567940" y="3390900"/>
          <a:ext cx="81534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114300</xdr:rowOff>
    </xdr:from>
    <xdr:to>
      <xdr:col>17</xdr:col>
      <xdr:colOff>0</xdr:colOff>
      <xdr:row>33</xdr:row>
      <xdr:rowOff>91440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44564C89-3574-D6ED-1594-77D42682CBB2}"/>
            </a:ext>
          </a:extLst>
        </xdr:cNvPr>
        <xdr:cNvCxnSpPr/>
      </xdr:nvCxnSpPr>
      <xdr:spPr>
        <a:xfrm flipV="1">
          <a:off x="2575560" y="4320540"/>
          <a:ext cx="792480" cy="18059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83820</xdr:rowOff>
    </xdr:from>
    <xdr:to>
      <xdr:col>17</xdr:col>
      <xdr:colOff>0</xdr:colOff>
      <xdr:row>23</xdr:row>
      <xdr:rowOff>83820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7EE3C05F-94F3-EA95-A372-38AA052CA2C0}"/>
            </a:ext>
          </a:extLst>
        </xdr:cNvPr>
        <xdr:cNvCxnSpPr/>
      </xdr:nvCxnSpPr>
      <xdr:spPr>
        <a:xfrm>
          <a:off x="2377440" y="1363980"/>
          <a:ext cx="792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28</xdr:row>
      <xdr:rowOff>160020</xdr:rowOff>
    </xdr:from>
    <xdr:to>
      <xdr:col>16</xdr:col>
      <xdr:colOff>182880</xdr:colOff>
      <xdr:row>43</xdr:row>
      <xdr:rowOff>106680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B5F25B-1431-4C58-1560-1386BAA0FE72}"/>
            </a:ext>
          </a:extLst>
        </xdr:cNvPr>
        <xdr:cNvCxnSpPr/>
      </xdr:nvCxnSpPr>
      <xdr:spPr>
        <a:xfrm flipV="1">
          <a:off x="2583180" y="5280660"/>
          <a:ext cx="769620" cy="2689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33</xdr:row>
      <xdr:rowOff>45720</xdr:rowOff>
    </xdr:from>
    <xdr:to>
      <xdr:col>17</xdr:col>
      <xdr:colOff>22860</xdr:colOff>
      <xdr:row>33</xdr:row>
      <xdr:rowOff>76200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D8AD2212-FE72-2154-9841-484A8C6A382A}"/>
            </a:ext>
          </a:extLst>
        </xdr:cNvPr>
        <xdr:cNvCxnSpPr/>
      </xdr:nvCxnSpPr>
      <xdr:spPr>
        <a:xfrm flipV="1">
          <a:off x="2590800" y="608076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23</xdr:row>
      <xdr:rowOff>129540</xdr:rowOff>
    </xdr:from>
    <xdr:to>
      <xdr:col>17</xdr:col>
      <xdr:colOff>7620</xdr:colOff>
      <xdr:row>33</xdr:row>
      <xdr:rowOff>15240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699FAEE5-8494-ECC8-B8E7-8CBB302F4CF8}"/>
            </a:ext>
          </a:extLst>
        </xdr:cNvPr>
        <xdr:cNvCxnSpPr/>
      </xdr:nvCxnSpPr>
      <xdr:spPr>
        <a:xfrm>
          <a:off x="2590800" y="4335780"/>
          <a:ext cx="78486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106680</xdr:rowOff>
    </xdr:from>
    <xdr:to>
      <xdr:col>16</xdr:col>
      <xdr:colOff>182880</xdr:colOff>
      <xdr:row>43</xdr:row>
      <xdr:rowOff>129540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1499D08D-CDF3-BF6D-73BB-2376A195D621}"/>
            </a:ext>
          </a:extLst>
        </xdr:cNvPr>
        <xdr:cNvCxnSpPr/>
      </xdr:nvCxnSpPr>
      <xdr:spPr>
        <a:xfrm flipV="1">
          <a:off x="2575560" y="6141720"/>
          <a:ext cx="77724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43</xdr:row>
      <xdr:rowOff>152400</xdr:rowOff>
    </xdr:from>
    <xdr:to>
      <xdr:col>17</xdr:col>
      <xdr:colOff>15240</xdr:colOff>
      <xdr:row>47</xdr:row>
      <xdr:rowOff>91440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26797B25-7690-ADB3-AAF6-2356B49066CE}"/>
            </a:ext>
          </a:extLst>
        </xdr:cNvPr>
        <xdr:cNvCxnSpPr/>
      </xdr:nvCxnSpPr>
      <xdr:spPr>
        <a:xfrm>
          <a:off x="2583180" y="8016240"/>
          <a:ext cx="800100" cy="67056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33</xdr:row>
      <xdr:rowOff>114300</xdr:rowOff>
    </xdr:from>
    <xdr:to>
      <xdr:col>16</xdr:col>
      <xdr:colOff>190500</xdr:colOff>
      <xdr:row>38</xdr:row>
      <xdr:rowOff>76200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549F1B73-A331-7DC6-09DE-1CC5E80B9C6F}"/>
            </a:ext>
          </a:extLst>
        </xdr:cNvPr>
        <xdr:cNvCxnSpPr/>
      </xdr:nvCxnSpPr>
      <xdr:spPr>
        <a:xfrm>
          <a:off x="2598420" y="6149340"/>
          <a:ext cx="762000" cy="87630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</xdr:colOff>
      <xdr:row>33</xdr:row>
      <xdr:rowOff>152400</xdr:rowOff>
    </xdr:from>
    <xdr:to>
      <xdr:col>16</xdr:col>
      <xdr:colOff>182880</xdr:colOff>
      <xdr:row>43</xdr:row>
      <xdr:rowOff>99060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22233EF1-BC24-3BB2-B2DA-FCBDD6258B98}"/>
            </a:ext>
          </a:extLst>
        </xdr:cNvPr>
        <xdr:cNvCxnSpPr/>
      </xdr:nvCxnSpPr>
      <xdr:spPr>
        <a:xfrm>
          <a:off x="2606040" y="6187440"/>
          <a:ext cx="746760" cy="1775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43</xdr:row>
      <xdr:rowOff>129540</xdr:rowOff>
    </xdr:from>
    <xdr:to>
      <xdr:col>17</xdr:col>
      <xdr:colOff>0</xdr:colOff>
      <xdr:row>43</xdr:row>
      <xdr:rowOff>144780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9E13B468-C647-5452-1C75-C7A61234F98C}"/>
            </a:ext>
          </a:extLst>
        </xdr:cNvPr>
        <xdr:cNvCxnSpPr/>
      </xdr:nvCxnSpPr>
      <xdr:spPr>
        <a:xfrm flipV="1">
          <a:off x="2590800" y="7993380"/>
          <a:ext cx="7772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23</xdr:row>
      <xdr:rowOff>68580</xdr:rowOff>
    </xdr:from>
    <xdr:to>
      <xdr:col>24</xdr:col>
      <xdr:colOff>15240</xdr:colOff>
      <xdr:row>23</xdr:row>
      <xdr:rowOff>68580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B65E931C-D5CC-8861-9A19-03543B22FFA3}"/>
            </a:ext>
          </a:extLst>
        </xdr:cNvPr>
        <xdr:cNvCxnSpPr/>
      </xdr:nvCxnSpPr>
      <xdr:spPr>
        <a:xfrm>
          <a:off x="3977640" y="4274820"/>
          <a:ext cx="7924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23</xdr:row>
      <xdr:rowOff>114300</xdr:rowOff>
    </xdr:from>
    <xdr:to>
      <xdr:col>24</xdr:col>
      <xdr:colOff>22860</xdr:colOff>
      <xdr:row>28</xdr:row>
      <xdr:rowOff>106680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8D7B6741-372A-7378-9850-430F7FEC98B6}"/>
            </a:ext>
          </a:extLst>
        </xdr:cNvPr>
        <xdr:cNvCxnSpPr/>
      </xdr:nvCxnSpPr>
      <xdr:spPr>
        <a:xfrm flipV="1">
          <a:off x="3962400" y="4320540"/>
          <a:ext cx="81534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18</xdr:row>
      <xdr:rowOff>83820</xdr:rowOff>
    </xdr:from>
    <xdr:to>
      <xdr:col>24</xdr:col>
      <xdr:colOff>7620</xdr:colOff>
      <xdr:row>33</xdr:row>
      <xdr:rowOff>106680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A237C281-A44E-FBBC-9077-E4FB55742128}"/>
            </a:ext>
          </a:extLst>
        </xdr:cNvPr>
        <xdr:cNvCxnSpPr/>
      </xdr:nvCxnSpPr>
      <xdr:spPr>
        <a:xfrm>
          <a:off x="3970020" y="3375660"/>
          <a:ext cx="792480" cy="27660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33</xdr:row>
      <xdr:rowOff>114300</xdr:rowOff>
    </xdr:from>
    <xdr:to>
      <xdr:col>24</xdr:col>
      <xdr:colOff>22860</xdr:colOff>
      <xdr:row>33</xdr:row>
      <xdr:rowOff>144780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E6BA065A-B997-DE7D-212A-15A3BFD2D30A}"/>
            </a:ext>
          </a:extLst>
        </xdr:cNvPr>
        <xdr:cNvCxnSpPr/>
      </xdr:nvCxnSpPr>
      <xdr:spPr>
        <a:xfrm flipV="1">
          <a:off x="3977640" y="614934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33</xdr:row>
      <xdr:rowOff>137160</xdr:rowOff>
    </xdr:from>
    <xdr:to>
      <xdr:col>23</xdr:col>
      <xdr:colOff>190500</xdr:colOff>
      <xdr:row>43</xdr:row>
      <xdr:rowOff>160020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870101F-E97C-DEA2-6330-5061C35E7F74}"/>
            </a:ext>
          </a:extLst>
        </xdr:cNvPr>
        <xdr:cNvCxnSpPr/>
      </xdr:nvCxnSpPr>
      <xdr:spPr>
        <a:xfrm flipV="1">
          <a:off x="3970020" y="6172200"/>
          <a:ext cx="77724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38</xdr:row>
      <xdr:rowOff>99060</xdr:rowOff>
    </xdr:from>
    <xdr:to>
      <xdr:col>23</xdr:col>
      <xdr:colOff>182880</xdr:colOff>
      <xdr:row>43</xdr:row>
      <xdr:rowOff>60960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BD04ED22-D1CA-06CC-E9F5-61FD34CDF82D}"/>
            </a:ext>
          </a:extLst>
        </xdr:cNvPr>
        <xdr:cNvCxnSpPr/>
      </xdr:nvCxnSpPr>
      <xdr:spPr>
        <a:xfrm>
          <a:off x="3977640" y="7048500"/>
          <a:ext cx="762000" cy="87630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43</xdr:row>
      <xdr:rowOff>91440</xdr:rowOff>
    </xdr:from>
    <xdr:to>
      <xdr:col>24</xdr:col>
      <xdr:colOff>0</xdr:colOff>
      <xdr:row>47</xdr:row>
      <xdr:rowOff>152400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DA4035E1-C26C-D40C-DFDC-AFB2256D29CB}"/>
            </a:ext>
          </a:extLst>
        </xdr:cNvPr>
        <xdr:cNvCxnSpPr/>
      </xdr:nvCxnSpPr>
      <xdr:spPr>
        <a:xfrm flipV="1">
          <a:off x="3962400" y="7955280"/>
          <a:ext cx="792480" cy="79248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43</xdr:row>
      <xdr:rowOff>114300</xdr:rowOff>
    </xdr:from>
    <xdr:to>
      <xdr:col>23</xdr:col>
      <xdr:colOff>190500</xdr:colOff>
      <xdr:row>47</xdr:row>
      <xdr:rowOff>99060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81490BD-6397-1B53-6103-32D0B82D03D7}"/>
            </a:ext>
          </a:extLst>
        </xdr:cNvPr>
        <xdr:cNvCxnSpPr/>
      </xdr:nvCxnSpPr>
      <xdr:spPr>
        <a:xfrm>
          <a:off x="3977640" y="7978140"/>
          <a:ext cx="76962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38</xdr:row>
      <xdr:rowOff>99060</xdr:rowOff>
    </xdr:from>
    <xdr:to>
      <xdr:col>24</xdr:col>
      <xdr:colOff>0</xdr:colOff>
      <xdr:row>43</xdr:row>
      <xdr:rowOff>160020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C15F826D-8045-87B1-9DA9-98B805942E5B}"/>
            </a:ext>
          </a:extLst>
        </xdr:cNvPr>
        <xdr:cNvCxnSpPr/>
      </xdr:nvCxnSpPr>
      <xdr:spPr>
        <a:xfrm flipV="1">
          <a:off x="3954780" y="7048500"/>
          <a:ext cx="800100" cy="975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23</xdr:row>
      <xdr:rowOff>99060</xdr:rowOff>
    </xdr:from>
    <xdr:to>
      <xdr:col>30</xdr:col>
      <xdr:colOff>190500</xdr:colOff>
      <xdr:row>28</xdr:row>
      <xdr:rowOff>60960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447B6012-59ED-18C7-A088-B1F51B6DCBB7}"/>
            </a:ext>
          </a:extLst>
        </xdr:cNvPr>
        <xdr:cNvCxnSpPr/>
      </xdr:nvCxnSpPr>
      <xdr:spPr>
        <a:xfrm>
          <a:off x="5372100" y="4305300"/>
          <a:ext cx="7620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28</xdr:row>
      <xdr:rowOff>60960</xdr:rowOff>
    </xdr:from>
    <xdr:to>
      <xdr:col>31</xdr:col>
      <xdr:colOff>0</xdr:colOff>
      <xdr:row>33</xdr:row>
      <xdr:rowOff>121920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BEECAFE6-FF02-8B95-1047-15747DE14184}"/>
            </a:ext>
          </a:extLst>
        </xdr:cNvPr>
        <xdr:cNvCxnSpPr/>
      </xdr:nvCxnSpPr>
      <xdr:spPr>
        <a:xfrm flipV="1">
          <a:off x="5341620" y="5181600"/>
          <a:ext cx="800100" cy="975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28</xdr:row>
      <xdr:rowOff>137160</xdr:rowOff>
    </xdr:from>
    <xdr:to>
      <xdr:col>30</xdr:col>
      <xdr:colOff>190500</xdr:colOff>
      <xdr:row>38</xdr:row>
      <xdr:rowOff>160020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F606634C-D6AE-3457-B8EB-A230086E009B}"/>
            </a:ext>
          </a:extLst>
        </xdr:cNvPr>
        <xdr:cNvCxnSpPr/>
      </xdr:nvCxnSpPr>
      <xdr:spPr>
        <a:xfrm flipV="1">
          <a:off x="5356860" y="5257800"/>
          <a:ext cx="77724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33</xdr:row>
      <xdr:rowOff>137160</xdr:rowOff>
    </xdr:from>
    <xdr:to>
      <xdr:col>31</xdr:col>
      <xdr:colOff>7620</xdr:colOff>
      <xdr:row>38</xdr:row>
      <xdr:rowOff>106680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DF6D82A9-9D24-55C6-19D8-FEB4F14511C1}"/>
            </a:ext>
          </a:extLst>
        </xdr:cNvPr>
        <xdr:cNvCxnSpPr/>
      </xdr:nvCxnSpPr>
      <xdr:spPr>
        <a:xfrm>
          <a:off x="5356860" y="6172200"/>
          <a:ext cx="79248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38</xdr:row>
      <xdr:rowOff>114300</xdr:rowOff>
    </xdr:from>
    <xdr:to>
      <xdr:col>31</xdr:col>
      <xdr:colOff>0</xdr:colOff>
      <xdr:row>43</xdr:row>
      <xdr:rowOff>175260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CE141D6-F182-CE65-3D7C-7D2349B61013}"/>
            </a:ext>
          </a:extLst>
        </xdr:cNvPr>
        <xdr:cNvCxnSpPr/>
      </xdr:nvCxnSpPr>
      <xdr:spPr>
        <a:xfrm flipV="1">
          <a:off x="5341620" y="7063740"/>
          <a:ext cx="800100" cy="975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33</xdr:row>
      <xdr:rowOff>144780</xdr:rowOff>
    </xdr:from>
    <xdr:to>
      <xdr:col>31</xdr:col>
      <xdr:colOff>0</xdr:colOff>
      <xdr:row>39</xdr:row>
      <xdr:rowOff>22860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FE036DFD-89A9-E184-ACD7-9660E022747C}"/>
            </a:ext>
          </a:extLst>
        </xdr:cNvPr>
        <xdr:cNvCxnSpPr/>
      </xdr:nvCxnSpPr>
      <xdr:spPr>
        <a:xfrm flipV="1">
          <a:off x="5341620" y="6179820"/>
          <a:ext cx="800100" cy="975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33</xdr:row>
      <xdr:rowOff>91440</xdr:rowOff>
    </xdr:from>
    <xdr:to>
      <xdr:col>31</xdr:col>
      <xdr:colOff>0</xdr:colOff>
      <xdr:row>33</xdr:row>
      <xdr:rowOff>121920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E09DEE84-DDD2-EF1D-9993-171F175EBE51}"/>
            </a:ext>
          </a:extLst>
        </xdr:cNvPr>
        <xdr:cNvCxnSpPr/>
      </xdr:nvCxnSpPr>
      <xdr:spPr>
        <a:xfrm flipV="1">
          <a:off x="5341620" y="612648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34</xdr:row>
      <xdr:rowOff>60960</xdr:rowOff>
    </xdr:from>
    <xdr:to>
      <xdr:col>31</xdr:col>
      <xdr:colOff>15240</xdr:colOff>
      <xdr:row>43</xdr:row>
      <xdr:rowOff>175260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0E71F7C8-947D-81D7-970C-FA9946EF104A}"/>
            </a:ext>
          </a:extLst>
        </xdr:cNvPr>
        <xdr:cNvCxnSpPr/>
      </xdr:nvCxnSpPr>
      <xdr:spPr>
        <a:xfrm flipV="1">
          <a:off x="5341620" y="6278880"/>
          <a:ext cx="815340" cy="176022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38</xdr:row>
      <xdr:rowOff>152400</xdr:rowOff>
    </xdr:from>
    <xdr:to>
      <xdr:col>31</xdr:col>
      <xdr:colOff>7620</xdr:colOff>
      <xdr:row>43</xdr:row>
      <xdr:rowOff>121920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827132F3-B074-B66A-D1BE-B382D096BF2F}"/>
            </a:ext>
          </a:extLst>
        </xdr:cNvPr>
        <xdr:cNvCxnSpPr/>
      </xdr:nvCxnSpPr>
      <xdr:spPr>
        <a:xfrm>
          <a:off x="5356860" y="7101840"/>
          <a:ext cx="79248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160020</xdr:rowOff>
    </xdr:from>
    <xdr:to>
      <xdr:col>30</xdr:col>
      <xdr:colOff>190500</xdr:colOff>
      <xdr:row>43</xdr:row>
      <xdr:rowOff>175260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C319D8AB-04DE-8E62-C080-75F267D22119}"/>
            </a:ext>
          </a:extLst>
        </xdr:cNvPr>
        <xdr:cNvCxnSpPr/>
      </xdr:nvCxnSpPr>
      <xdr:spPr>
        <a:xfrm flipV="1">
          <a:off x="5356860" y="8023860"/>
          <a:ext cx="7772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23</xdr:row>
      <xdr:rowOff>121920</xdr:rowOff>
    </xdr:from>
    <xdr:to>
      <xdr:col>30</xdr:col>
      <xdr:colOff>182880</xdr:colOff>
      <xdr:row>46</xdr:row>
      <xdr:rowOff>175260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416FC74A-BF19-9A8F-D58F-C5E7DCFEE669}"/>
            </a:ext>
          </a:extLst>
        </xdr:cNvPr>
        <xdr:cNvCxnSpPr/>
      </xdr:nvCxnSpPr>
      <xdr:spPr>
        <a:xfrm>
          <a:off x="5387340" y="4328160"/>
          <a:ext cx="739140" cy="42595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15240</xdr:colOff>
      <xdr:row>38</xdr:row>
      <xdr:rowOff>144780</xdr:rowOff>
    </xdr:from>
    <xdr:to>
      <xdr:col>30</xdr:col>
      <xdr:colOff>182880</xdr:colOff>
      <xdr:row>47</xdr:row>
      <xdr:rowOff>99060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F50A649C-AEFE-0E66-619E-97A13939B8CA}"/>
            </a:ext>
          </a:extLst>
        </xdr:cNvPr>
        <xdr:cNvCxnSpPr/>
      </xdr:nvCxnSpPr>
      <xdr:spPr>
        <a:xfrm>
          <a:off x="5364480" y="7094220"/>
          <a:ext cx="7620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47</xdr:row>
      <xdr:rowOff>152400</xdr:rowOff>
    </xdr:from>
    <xdr:to>
      <xdr:col>31</xdr:col>
      <xdr:colOff>7620</xdr:colOff>
      <xdr:row>47</xdr:row>
      <xdr:rowOff>152400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43E2D37C-5926-A818-1858-F4EDA4FB38DF}"/>
            </a:ext>
          </a:extLst>
        </xdr:cNvPr>
        <xdr:cNvCxnSpPr/>
      </xdr:nvCxnSpPr>
      <xdr:spPr>
        <a:xfrm>
          <a:off x="5349240" y="874776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</xdr:colOff>
      <xdr:row>28</xdr:row>
      <xdr:rowOff>106680</xdr:rowOff>
    </xdr:from>
    <xdr:to>
      <xdr:col>38</xdr:col>
      <xdr:colOff>7620</xdr:colOff>
      <xdr:row>33</xdr:row>
      <xdr:rowOff>99060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3B9454A3-D36E-40F5-F3C6-49C67EF21141}"/>
            </a:ext>
          </a:extLst>
        </xdr:cNvPr>
        <xdr:cNvCxnSpPr/>
      </xdr:nvCxnSpPr>
      <xdr:spPr>
        <a:xfrm>
          <a:off x="6743700" y="5227320"/>
          <a:ext cx="79248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33</xdr:row>
      <xdr:rowOff>106680</xdr:rowOff>
    </xdr:from>
    <xdr:to>
      <xdr:col>38</xdr:col>
      <xdr:colOff>7620</xdr:colOff>
      <xdr:row>33</xdr:row>
      <xdr:rowOff>137160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6185F406-7A0D-43DA-1BC8-684B4D8AA695}"/>
            </a:ext>
          </a:extLst>
        </xdr:cNvPr>
        <xdr:cNvCxnSpPr/>
      </xdr:nvCxnSpPr>
      <xdr:spPr>
        <a:xfrm flipV="1">
          <a:off x="6736080" y="614172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</xdr:colOff>
      <xdr:row>33</xdr:row>
      <xdr:rowOff>121920</xdr:rowOff>
    </xdr:from>
    <xdr:to>
      <xdr:col>37</xdr:col>
      <xdr:colOff>190500</xdr:colOff>
      <xdr:row>43</xdr:row>
      <xdr:rowOff>144780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E83C285A-6568-8388-3622-D8AB042A5842}"/>
            </a:ext>
          </a:extLst>
        </xdr:cNvPr>
        <xdr:cNvCxnSpPr/>
      </xdr:nvCxnSpPr>
      <xdr:spPr>
        <a:xfrm flipV="1">
          <a:off x="6743700" y="6156960"/>
          <a:ext cx="77724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28</xdr:row>
      <xdr:rowOff>83820</xdr:rowOff>
    </xdr:from>
    <xdr:to>
      <xdr:col>38</xdr:col>
      <xdr:colOff>7620</xdr:colOff>
      <xdr:row>28</xdr:row>
      <xdr:rowOff>114300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06D9C559-DCEB-ECE3-B46C-CED40D1138B6}"/>
            </a:ext>
          </a:extLst>
        </xdr:cNvPr>
        <xdr:cNvCxnSpPr/>
      </xdr:nvCxnSpPr>
      <xdr:spPr>
        <a:xfrm flipV="1">
          <a:off x="6736080" y="520446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182880</xdr:colOff>
      <xdr:row>28</xdr:row>
      <xdr:rowOff>99060</xdr:rowOff>
    </xdr:from>
    <xdr:to>
      <xdr:col>37</xdr:col>
      <xdr:colOff>190500</xdr:colOff>
      <xdr:row>38</xdr:row>
      <xdr:rowOff>121920</xdr:rowOff>
    </xdr:to>
    <xdr:cxnSp macro="">
      <xdr:nvCxnSpPr>
        <xdr:cNvPr id="102" name="Прямая со стрелкой 101">
          <a:extLst>
            <a:ext uri="{FF2B5EF4-FFF2-40B4-BE49-F238E27FC236}">
              <a16:creationId xmlns:a16="http://schemas.microsoft.com/office/drawing/2014/main" id="{B3B99372-E70E-0F20-7AAC-B864123E84F7}"/>
            </a:ext>
          </a:extLst>
        </xdr:cNvPr>
        <xdr:cNvCxnSpPr/>
      </xdr:nvCxnSpPr>
      <xdr:spPr>
        <a:xfrm flipV="1">
          <a:off x="6720840" y="5219700"/>
          <a:ext cx="80010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</xdr:colOff>
      <xdr:row>33</xdr:row>
      <xdr:rowOff>129540</xdr:rowOff>
    </xdr:from>
    <xdr:to>
      <xdr:col>38</xdr:col>
      <xdr:colOff>7620</xdr:colOff>
      <xdr:row>38</xdr:row>
      <xdr:rowOff>60960</xdr:rowOff>
    </xdr:to>
    <xdr:cxnSp macro="">
      <xdr:nvCxnSpPr>
        <xdr:cNvPr id="104" name="Прямая со стрелкой 103">
          <a:extLst>
            <a:ext uri="{FF2B5EF4-FFF2-40B4-BE49-F238E27FC236}">
              <a16:creationId xmlns:a16="http://schemas.microsoft.com/office/drawing/2014/main" id="{F94E68A7-8462-C250-65EA-BEAF97A655EC}"/>
            </a:ext>
          </a:extLst>
        </xdr:cNvPr>
        <xdr:cNvCxnSpPr/>
      </xdr:nvCxnSpPr>
      <xdr:spPr>
        <a:xfrm>
          <a:off x="6743700" y="6164580"/>
          <a:ext cx="792480" cy="84582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38</xdr:row>
      <xdr:rowOff>121920</xdr:rowOff>
    </xdr:from>
    <xdr:to>
      <xdr:col>38</xdr:col>
      <xdr:colOff>7620</xdr:colOff>
      <xdr:row>38</xdr:row>
      <xdr:rowOff>152400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ABE6D3E7-7872-923A-7FFC-2ACD552350F8}"/>
            </a:ext>
          </a:extLst>
        </xdr:cNvPr>
        <xdr:cNvCxnSpPr/>
      </xdr:nvCxnSpPr>
      <xdr:spPr>
        <a:xfrm flipV="1">
          <a:off x="6736080" y="707136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</xdr:colOff>
      <xdr:row>33</xdr:row>
      <xdr:rowOff>144780</xdr:rowOff>
    </xdr:from>
    <xdr:to>
      <xdr:col>37</xdr:col>
      <xdr:colOff>190500</xdr:colOff>
      <xdr:row>43</xdr:row>
      <xdr:rowOff>114300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AAABD70A-2B2C-10AC-6C4C-AD1ECDD25780}"/>
            </a:ext>
          </a:extLst>
        </xdr:cNvPr>
        <xdr:cNvCxnSpPr/>
      </xdr:nvCxnSpPr>
      <xdr:spPr>
        <a:xfrm>
          <a:off x="6743700" y="6179820"/>
          <a:ext cx="777240" cy="179832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190500</xdr:colOff>
      <xdr:row>43</xdr:row>
      <xdr:rowOff>121920</xdr:rowOff>
    </xdr:from>
    <xdr:to>
      <xdr:col>38</xdr:col>
      <xdr:colOff>0</xdr:colOff>
      <xdr:row>43</xdr:row>
      <xdr:rowOff>152400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10A9E510-ECCB-C0F9-1B43-28FF65716B75}"/>
            </a:ext>
          </a:extLst>
        </xdr:cNvPr>
        <xdr:cNvCxnSpPr/>
      </xdr:nvCxnSpPr>
      <xdr:spPr>
        <a:xfrm flipV="1">
          <a:off x="6728460" y="798576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47</xdr:row>
      <xdr:rowOff>68580</xdr:rowOff>
    </xdr:from>
    <xdr:to>
      <xdr:col>38</xdr:col>
      <xdr:colOff>7620</xdr:colOff>
      <xdr:row>47</xdr:row>
      <xdr:rowOff>99060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94A20158-7D7B-098B-8532-91EBAA014445}"/>
            </a:ext>
          </a:extLst>
        </xdr:cNvPr>
        <xdr:cNvCxnSpPr/>
      </xdr:nvCxnSpPr>
      <xdr:spPr>
        <a:xfrm flipV="1">
          <a:off x="6736080" y="8663940"/>
          <a:ext cx="8001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167640</xdr:colOff>
      <xdr:row>28</xdr:row>
      <xdr:rowOff>99060</xdr:rowOff>
    </xdr:from>
    <xdr:to>
      <xdr:col>45</xdr:col>
      <xdr:colOff>0</xdr:colOff>
      <xdr:row>28</xdr:row>
      <xdr:rowOff>114300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09E4A60B-AF45-38CA-6B66-8D5E7D519DFB}"/>
            </a:ext>
          </a:extLst>
        </xdr:cNvPr>
        <xdr:cNvCxnSpPr/>
      </xdr:nvCxnSpPr>
      <xdr:spPr>
        <a:xfrm flipV="1">
          <a:off x="8092440" y="5219700"/>
          <a:ext cx="8229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</xdr:colOff>
      <xdr:row>29</xdr:row>
      <xdr:rowOff>7620</xdr:rowOff>
    </xdr:from>
    <xdr:to>
      <xdr:col>44</xdr:col>
      <xdr:colOff>167640</xdr:colOff>
      <xdr:row>33</xdr:row>
      <xdr:rowOff>114300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63CFBD0C-7362-7BEC-DD11-1A84E4CEC49A}"/>
            </a:ext>
          </a:extLst>
        </xdr:cNvPr>
        <xdr:cNvCxnSpPr/>
      </xdr:nvCxnSpPr>
      <xdr:spPr>
        <a:xfrm flipV="1">
          <a:off x="8130540" y="5311140"/>
          <a:ext cx="75438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38</xdr:row>
      <xdr:rowOff>68580</xdr:rowOff>
    </xdr:from>
    <xdr:to>
      <xdr:col>45</xdr:col>
      <xdr:colOff>7620</xdr:colOff>
      <xdr:row>38</xdr:row>
      <xdr:rowOff>99060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DA498189-6BB6-8124-FBE0-967A910EADF5}"/>
            </a:ext>
          </a:extLst>
        </xdr:cNvPr>
        <xdr:cNvCxnSpPr/>
      </xdr:nvCxnSpPr>
      <xdr:spPr>
        <a:xfrm flipV="1">
          <a:off x="8122920" y="7018020"/>
          <a:ext cx="800100" cy="3048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</xdr:colOff>
      <xdr:row>38</xdr:row>
      <xdr:rowOff>121920</xdr:rowOff>
    </xdr:from>
    <xdr:to>
      <xdr:col>44</xdr:col>
      <xdr:colOff>182880</xdr:colOff>
      <xdr:row>43</xdr:row>
      <xdr:rowOff>99060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CD9D03FD-00A4-4BD5-1E7C-5150355C8B17}"/>
            </a:ext>
          </a:extLst>
        </xdr:cNvPr>
        <xdr:cNvCxnSpPr/>
      </xdr:nvCxnSpPr>
      <xdr:spPr>
        <a:xfrm flipV="1">
          <a:off x="8130540" y="7071360"/>
          <a:ext cx="769620" cy="89154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43</xdr:row>
      <xdr:rowOff>76200</xdr:rowOff>
    </xdr:from>
    <xdr:to>
      <xdr:col>44</xdr:col>
      <xdr:colOff>190500</xdr:colOff>
      <xdr:row>47</xdr:row>
      <xdr:rowOff>83820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C82F0B46-D436-72AB-AFEE-A3026FAD5158}"/>
            </a:ext>
          </a:extLst>
        </xdr:cNvPr>
        <xdr:cNvCxnSpPr/>
      </xdr:nvCxnSpPr>
      <xdr:spPr>
        <a:xfrm>
          <a:off x="8115300" y="7940040"/>
          <a:ext cx="79248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167640</xdr:colOff>
      <xdr:row>47</xdr:row>
      <xdr:rowOff>129540</xdr:rowOff>
    </xdr:from>
    <xdr:to>
      <xdr:col>45</xdr:col>
      <xdr:colOff>15240</xdr:colOff>
      <xdr:row>47</xdr:row>
      <xdr:rowOff>137160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2BEB75B7-C8D6-DD34-4630-F8E32B60B223}"/>
            </a:ext>
          </a:extLst>
        </xdr:cNvPr>
        <xdr:cNvCxnSpPr/>
      </xdr:nvCxnSpPr>
      <xdr:spPr>
        <a:xfrm>
          <a:off x="8092440" y="8724900"/>
          <a:ext cx="8382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</xdr:colOff>
      <xdr:row>33</xdr:row>
      <xdr:rowOff>152400</xdr:rowOff>
    </xdr:from>
    <xdr:to>
      <xdr:col>51</xdr:col>
      <xdr:colOff>175260</xdr:colOff>
      <xdr:row>38</xdr:row>
      <xdr:rowOff>68580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BFF518A2-F092-47DC-90BB-1D90AA55DB0C}"/>
            </a:ext>
          </a:extLst>
        </xdr:cNvPr>
        <xdr:cNvCxnSpPr/>
      </xdr:nvCxnSpPr>
      <xdr:spPr>
        <a:xfrm flipV="1">
          <a:off x="9517380" y="6187440"/>
          <a:ext cx="762000" cy="83058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28</xdr:row>
      <xdr:rowOff>114300</xdr:rowOff>
    </xdr:from>
    <xdr:to>
      <xdr:col>51</xdr:col>
      <xdr:colOff>167640</xdr:colOff>
      <xdr:row>33</xdr:row>
      <xdr:rowOff>60960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6F8C7621-DC0F-4BC8-8144-8F176C5E874A}"/>
            </a:ext>
          </a:extLst>
        </xdr:cNvPr>
        <xdr:cNvCxnSpPr/>
      </xdr:nvCxnSpPr>
      <xdr:spPr>
        <a:xfrm>
          <a:off x="9525000" y="5234940"/>
          <a:ext cx="74676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83820</xdr:colOff>
      <xdr:row>35</xdr:row>
      <xdr:rowOff>0</xdr:rowOff>
    </xdr:from>
    <xdr:to>
      <xdr:col>59</xdr:col>
      <xdr:colOff>7620</xdr:colOff>
      <xdr:row>38</xdr:row>
      <xdr:rowOff>68580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FEAD5D77-667D-A0B9-E7D9-FA4DB14CF293}"/>
            </a:ext>
          </a:extLst>
        </xdr:cNvPr>
        <xdr:cNvCxnSpPr/>
      </xdr:nvCxnSpPr>
      <xdr:spPr>
        <a:xfrm>
          <a:off x="10584180" y="6400800"/>
          <a:ext cx="1112520" cy="617220"/>
        </a:xfrm>
        <a:prstGeom prst="straightConnector1">
          <a:avLst/>
        </a:prstGeom>
        <a:ln>
          <a:tailEnd type="triangle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182880</xdr:colOff>
      <xdr:row>38</xdr:row>
      <xdr:rowOff>121920</xdr:rowOff>
    </xdr:from>
    <xdr:to>
      <xdr:col>59</xdr:col>
      <xdr:colOff>7620</xdr:colOff>
      <xdr:row>47</xdr:row>
      <xdr:rowOff>114300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0FEFE2BB-8606-70F9-9A70-FD903F893D99}"/>
            </a:ext>
          </a:extLst>
        </xdr:cNvPr>
        <xdr:cNvCxnSpPr/>
      </xdr:nvCxnSpPr>
      <xdr:spPr>
        <a:xfrm flipV="1">
          <a:off x="9494520" y="7071360"/>
          <a:ext cx="2202180" cy="1638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8:BJ49"/>
  <sheetViews>
    <sheetView tabSelected="1" topLeftCell="A17" zoomScaleNormal="100" workbookViewId="0">
      <selection activeCell="BP31" sqref="BP31"/>
    </sheetView>
  </sheetViews>
  <sheetFormatPr defaultColWidth="2.88671875" defaultRowHeight="14.4" x14ac:dyDescent="0.3"/>
  <sheetData>
    <row r="18" spans="11:48" x14ac:dyDescent="0.3">
      <c r="R18" s="1">
        <f>M23</f>
        <v>6</v>
      </c>
      <c r="S18" s="1">
        <v>8</v>
      </c>
      <c r="T18" s="1">
        <f>R18+S20</f>
        <v>8</v>
      </c>
    </row>
    <row r="19" spans="11:48" x14ac:dyDescent="0.3">
      <c r="R19" s="1">
        <f>R20-R18</f>
        <v>6</v>
      </c>
      <c r="S19" s="3">
        <v>2</v>
      </c>
      <c r="T19" s="1"/>
    </row>
    <row r="20" spans="11:48" x14ac:dyDescent="0.3">
      <c r="R20" s="1">
        <f>T20-S20</f>
        <v>12</v>
      </c>
      <c r="S20" s="1">
        <v>2</v>
      </c>
      <c r="T20" s="1">
        <f>MIN(Y35)</f>
        <v>14</v>
      </c>
    </row>
    <row r="23" spans="11:48" x14ac:dyDescent="0.3">
      <c r="K23" s="1">
        <f>F33</f>
        <v>2</v>
      </c>
      <c r="L23" s="1">
        <v>2</v>
      </c>
      <c r="M23" s="1">
        <f>K23+L25</f>
        <v>6</v>
      </c>
      <c r="R23" s="1">
        <f>MAX(M23,M33)</f>
        <v>8</v>
      </c>
      <c r="S23" s="1">
        <v>6</v>
      </c>
      <c r="T23" s="1">
        <f>R23+S25</f>
        <v>13</v>
      </c>
      <c r="Y23" s="1">
        <f>MAX(T23,T28)</f>
        <v>13</v>
      </c>
      <c r="Z23" s="1">
        <v>12</v>
      </c>
      <c r="AA23" s="1">
        <f>Y23+Z25</f>
        <v>16</v>
      </c>
    </row>
    <row r="24" spans="11:48" x14ac:dyDescent="0.3">
      <c r="K24" s="1">
        <f>K25-K23</f>
        <v>5</v>
      </c>
      <c r="L24" s="4">
        <v>4</v>
      </c>
      <c r="M24" s="1"/>
      <c r="R24" s="1">
        <f>R25-R23</f>
        <v>4</v>
      </c>
      <c r="S24" s="4">
        <v>4</v>
      </c>
      <c r="T24" s="1"/>
      <c r="Y24" s="1">
        <f>Y25-Y23</f>
        <v>4</v>
      </c>
      <c r="Z24" s="4">
        <v>4</v>
      </c>
      <c r="AA24" s="1"/>
    </row>
    <row r="25" spans="11:48" x14ac:dyDescent="0.3">
      <c r="K25" s="1">
        <f>M25-L25</f>
        <v>7</v>
      </c>
      <c r="L25" s="1">
        <v>4</v>
      </c>
      <c r="M25" s="1">
        <f>MIN(R20,R25,R30,R35)</f>
        <v>11</v>
      </c>
      <c r="R25" s="1">
        <f>T25-S25</f>
        <v>12</v>
      </c>
      <c r="S25" s="1">
        <v>5</v>
      </c>
      <c r="T25" s="1">
        <f>MIN(Y25)</f>
        <v>17</v>
      </c>
      <c r="Y25" s="1">
        <f>AA25-Z25</f>
        <v>17</v>
      </c>
      <c r="Z25" s="1">
        <v>3</v>
      </c>
      <c r="AA25" s="1">
        <f>MIN(AF30,AF49)</f>
        <v>20</v>
      </c>
    </row>
    <row r="28" spans="11:48" x14ac:dyDescent="0.3">
      <c r="R28" s="1">
        <f>MAX(M23,M43)</f>
        <v>7</v>
      </c>
      <c r="S28" s="1">
        <v>5</v>
      </c>
      <c r="T28" s="1">
        <f>R28+S30</f>
        <v>9</v>
      </c>
      <c r="AF28" s="1">
        <f>MAX(AA23,AA33,AA38)</f>
        <v>16</v>
      </c>
      <c r="AG28" s="1">
        <v>17</v>
      </c>
      <c r="AH28" s="1">
        <f>AF28+AG30</f>
        <v>18</v>
      </c>
      <c r="AM28" s="1">
        <f>MAX(AH28,AH38)</f>
        <v>19</v>
      </c>
      <c r="AN28" s="1">
        <v>23</v>
      </c>
      <c r="AO28" s="1">
        <f>AM28+AN30</f>
        <v>22</v>
      </c>
      <c r="AT28" s="1">
        <f>MAX(AO28,AO33)</f>
        <v>23</v>
      </c>
      <c r="AU28" s="1">
        <v>27</v>
      </c>
      <c r="AV28" s="1">
        <f>AT28+AU30</f>
        <v>27</v>
      </c>
    </row>
    <row r="29" spans="11:48" x14ac:dyDescent="0.3">
      <c r="R29" s="1">
        <f>R30-R28</f>
        <v>8</v>
      </c>
      <c r="S29" s="3">
        <v>2</v>
      </c>
      <c r="T29" s="1"/>
      <c r="AF29" s="1">
        <f>AF30-AF28</f>
        <v>4</v>
      </c>
      <c r="AG29" s="2">
        <v>3</v>
      </c>
      <c r="AH29" s="1"/>
      <c r="AM29" s="1">
        <f>AM30-AM28</f>
        <v>3</v>
      </c>
      <c r="AN29" s="3">
        <v>2</v>
      </c>
      <c r="AO29" s="1"/>
      <c r="AT29" s="1">
        <f>AT30-AT28</f>
        <v>2</v>
      </c>
      <c r="AU29" s="3">
        <v>2</v>
      </c>
      <c r="AV29" s="1"/>
    </row>
    <row r="30" spans="11:48" x14ac:dyDescent="0.3">
      <c r="R30" s="1">
        <f>T30-S30</f>
        <v>15</v>
      </c>
      <c r="S30" s="1">
        <v>2</v>
      </c>
      <c r="T30" s="1">
        <f>MIN(Y25)</f>
        <v>17</v>
      </c>
      <c r="AF30" s="1">
        <f>AH30-AG30</f>
        <v>20</v>
      </c>
      <c r="AG30" s="1">
        <v>2</v>
      </c>
      <c r="AH30" s="1">
        <f>MIN(AM30,AM35)</f>
        <v>22</v>
      </c>
      <c r="AM30" s="1">
        <f>AO30-AN30</f>
        <v>22</v>
      </c>
      <c r="AN30" s="1">
        <v>3</v>
      </c>
      <c r="AO30" s="1">
        <f>MIN(AT30)</f>
        <v>25</v>
      </c>
      <c r="AT30" s="1">
        <f>AV30-AU30</f>
        <v>25</v>
      </c>
      <c r="AU30" s="1">
        <v>4</v>
      </c>
      <c r="AV30" s="1">
        <f>MIN(BA35)</f>
        <v>29</v>
      </c>
    </row>
    <row r="33" spans="4:62" x14ac:dyDescent="0.3">
      <c r="D33" s="5">
        <v>0</v>
      </c>
      <c r="E33" s="5">
        <v>1</v>
      </c>
      <c r="F33" s="5">
        <f>D33+E35</f>
        <v>2</v>
      </c>
      <c r="K33" s="5">
        <f>F33</f>
        <v>2</v>
      </c>
      <c r="L33" s="5">
        <v>3</v>
      </c>
      <c r="M33" s="5">
        <f>K33+L35</f>
        <v>8</v>
      </c>
      <c r="R33" s="1">
        <f>MAX(M23,M33,M43)</f>
        <v>8</v>
      </c>
      <c r="S33" s="1">
        <v>7</v>
      </c>
      <c r="T33" s="1">
        <f>R33+S35</f>
        <v>11</v>
      </c>
      <c r="Y33" s="1">
        <f>MAX(T18,T33,T43)</f>
        <v>11</v>
      </c>
      <c r="Z33" s="1">
        <v>13</v>
      </c>
      <c r="AA33" s="1">
        <f>Y33+Z35</f>
        <v>13</v>
      </c>
      <c r="AF33" s="5">
        <f>MAX(AA33,AA38,AA43)</f>
        <v>16</v>
      </c>
      <c r="AG33" s="5">
        <v>19</v>
      </c>
      <c r="AH33" s="5">
        <f>AF33+AG35</f>
        <v>21</v>
      </c>
      <c r="AM33" s="1">
        <f>MAX(AH28,AH33,AH43)</f>
        <v>21</v>
      </c>
      <c r="AN33" s="1">
        <v>22</v>
      </c>
      <c r="AO33" s="1">
        <f>AM33+AN35</f>
        <v>23</v>
      </c>
      <c r="BA33" s="5">
        <f>MAX(AV28,AV38)</f>
        <v>29</v>
      </c>
      <c r="BB33" s="5">
        <v>30</v>
      </c>
      <c r="BC33" s="5">
        <f>BA33+BB35</f>
        <v>33</v>
      </c>
    </row>
    <row r="34" spans="4:62" x14ac:dyDescent="0.3">
      <c r="D34" s="5">
        <f>D35-D33</f>
        <v>0</v>
      </c>
      <c r="E34" s="8">
        <v>3</v>
      </c>
      <c r="F34" s="5"/>
      <c r="K34" s="5">
        <f>K35-K33</f>
        <v>0</v>
      </c>
      <c r="L34" s="7">
        <v>2</v>
      </c>
      <c r="M34" s="5"/>
      <c r="R34" s="1">
        <f>R35-R33</f>
        <v>3</v>
      </c>
      <c r="S34" s="2">
        <v>3</v>
      </c>
      <c r="T34" s="1"/>
      <c r="Y34" s="1">
        <f>Y35-Y33</f>
        <v>3</v>
      </c>
      <c r="Z34" s="4">
        <v>4</v>
      </c>
      <c r="AA34" s="1"/>
      <c r="AF34" s="5">
        <f>AF35-AF33</f>
        <v>0</v>
      </c>
      <c r="AG34" s="8">
        <v>3</v>
      </c>
      <c r="AH34" s="5"/>
      <c r="AM34" s="1">
        <f>AM35-AM33</f>
        <v>2</v>
      </c>
      <c r="AN34" s="2">
        <v>3</v>
      </c>
      <c r="AO34" s="1"/>
      <c r="BA34" s="5">
        <f>BA35-BA33</f>
        <v>0</v>
      </c>
      <c r="BB34" s="6">
        <v>4</v>
      </c>
      <c r="BC34" s="5"/>
    </row>
    <row r="35" spans="4:62" x14ac:dyDescent="0.3">
      <c r="D35" s="5">
        <f>F35-E35</f>
        <v>0</v>
      </c>
      <c r="E35" s="5">
        <v>2</v>
      </c>
      <c r="F35" s="5">
        <f>MIN(K35,K25,K45)</f>
        <v>2</v>
      </c>
      <c r="K35" s="5">
        <f>M35-L35</f>
        <v>2</v>
      </c>
      <c r="L35" s="5">
        <v>6</v>
      </c>
      <c r="M35" s="5">
        <f>MIN(R25,R35,R40,R45)</f>
        <v>8</v>
      </c>
      <c r="R35" s="1">
        <f>T35-S35</f>
        <v>11</v>
      </c>
      <c r="S35" s="1">
        <v>3</v>
      </c>
      <c r="T35" s="1">
        <f>MIN(Y35)</f>
        <v>14</v>
      </c>
      <c r="Y35" s="1">
        <f>AA35-Z35</f>
        <v>14</v>
      </c>
      <c r="Z35" s="1">
        <v>2</v>
      </c>
      <c r="AA35" s="1">
        <f>MIN(AF30,AF35,AF40)</f>
        <v>16</v>
      </c>
      <c r="AF35" s="5">
        <f>AH35-AG35</f>
        <v>16</v>
      </c>
      <c r="AG35" s="5">
        <v>5</v>
      </c>
      <c r="AH35" s="5">
        <f>MIN(AM35,AM40,AM45)</f>
        <v>21</v>
      </c>
      <c r="AM35" s="1">
        <f>AO35-AN35</f>
        <v>23</v>
      </c>
      <c r="AN35" s="1">
        <v>2</v>
      </c>
      <c r="AO35" s="1">
        <f>MIN(AT30)</f>
        <v>25</v>
      </c>
      <c r="BA35" s="5">
        <f>BC35-BB35</f>
        <v>29</v>
      </c>
      <c r="BB35" s="5">
        <v>4</v>
      </c>
      <c r="BC35" s="5">
        <f>BH40</f>
        <v>33</v>
      </c>
    </row>
    <row r="38" spans="4:62" x14ac:dyDescent="0.3">
      <c r="R38" s="5">
        <f>MAX(M33)</f>
        <v>8</v>
      </c>
      <c r="S38" s="5">
        <v>10</v>
      </c>
      <c r="T38" s="5">
        <f>R38+S40</f>
        <v>11</v>
      </c>
      <c r="Y38" s="1">
        <f>MAX(T43)</f>
        <v>10</v>
      </c>
      <c r="Z38" s="1">
        <v>16</v>
      </c>
      <c r="AA38" s="1">
        <f>Y38+Z40</f>
        <v>13</v>
      </c>
      <c r="AF38" s="1">
        <f>MAX(AA33,AA43)</f>
        <v>16</v>
      </c>
      <c r="AG38" s="1">
        <v>18</v>
      </c>
      <c r="AH38" s="1">
        <f>AF38+AG40</f>
        <v>19</v>
      </c>
      <c r="AM38" s="5">
        <f>MAX(AH33,AH38)</f>
        <v>21</v>
      </c>
      <c r="AN38" s="5">
        <v>24</v>
      </c>
      <c r="AO38" s="5">
        <f>AM38+AN40</f>
        <v>26</v>
      </c>
      <c r="AT38" s="9">
        <f>MAX(AO38,AO43)</f>
        <v>26</v>
      </c>
      <c r="AU38" s="9">
        <v>28</v>
      </c>
      <c r="AV38" s="9">
        <f>AT38+AU40</f>
        <v>29</v>
      </c>
      <c r="BH38" s="5">
        <f>MAX(BC33,AV47)</f>
        <v>33</v>
      </c>
      <c r="BI38" s="5">
        <v>31</v>
      </c>
      <c r="BJ38" s="5">
        <f>BH38+BI40</f>
        <v>38</v>
      </c>
    </row>
    <row r="39" spans="4:62" x14ac:dyDescent="0.3">
      <c r="R39" s="5">
        <f>R40-R38</f>
        <v>0</v>
      </c>
      <c r="S39" s="6">
        <v>4</v>
      </c>
      <c r="T39" s="5"/>
      <c r="Y39" s="1">
        <f>Y40-Y38</f>
        <v>3</v>
      </c>
      <c r="Z39" s="3">
        <v>2</v>
      </c>
      <c r="AA39" s="1"/>
      <c r="AF39" s="1">
        <f>AF40-AF38</f>
        <v>2</v>
      </c>
      <c r="AG39" s="4">
        <v>4</v>
      </c>
      <c r="AH39" s="1"/>
      <c r="AM39" s="5">
        <f>AM40-AM38</f>
        <v>0</v>
      </c>
      <c r="AN39" s="6">
        <v>4</v>
      </c>
      <c r="AO39" s="5"/>
      <c r="AT39" s="9">
        <f>AT40-AT38</f>
        <v>0</v>
      </c>
      <c r="AU39" s="10">
        <v>3</v>
      </c>
      <c r="AV39" s="9"/>
      <c r="BH39" s="5">
        <f>BH40-BH38</f>
        <v>0</v>
      </c>
      <c r="BI39" s="8">
        <v>3</v>
      </c>
      <c r="BJ39" s="5"/>
    </row>
    <row r="40" spans="4:62" x14ac:dyDescent="0.3">
      <c r="R40" s="5">
        <f>T40-S40</f>
        <v>8</v>
      </c>
      <c r="S40" s="5">
        <v>3</v>
      </c>
      <c r="T40" s="5">
        <f>MIN(Y45)</f>
        <v>11</v>
      </c>
      <c r="Y40" s="1">
        <f>AA40-Z40</f>
        <v>13</v>
      </c>
      <c r="Z40" s="1">
        <v>3</v>
      </c>
      <c r="AA40" s="1">
        <f>MIN(AF30,AF35,AF45,AF49)</f>
        <v>16</v>
      </c>
      <c r="AF40" s="1">
        <f>AH40-AG40</f>
        <v>18</v>
      </c>
      <c r="AG40" s="1">
        <v>3</v>
      </c>
      <c r="AH40" s="1">
        <f>MIN(AM30,AM40)</f>
        <v>21</v>
      </c>
      <c r="AM40" s="5">
        <f>AO40-AN40</f>
        <v>21</v>
      </c>
      <c r="AN40" s="5">
        <v>5</v>
      </c>
      <c r="AO40" s="5">
        <f>AT40</f>
        <v>26</v>
      </c>
      <c r="AT40" s="9">
        <f>AV40-AU40</f>
        <v>26</v>
      </c>
      <c r="AU40" s="9">
        <v>3</v>
      </c>
      <c r="AV40" s="9">
        <f>MIN(BA35)</f>
        <v>29</v>
      </c>
      <c r="BH40" s="5">
        <f>BJ40-BI40</f>
        <v>33</v>
      </c>
      <c r="BI40" s="5">
        <v>5</v>
      </c>
      <c r="BJ40" s="5">
        <f>BJ38</f>
        <v>38</v>
      </c>
    </row>
    <row r="43" spans="4:62" x14ac:dyDescent="0.3">
      <c r="K43" s="5">
        <f>F33</f>
        <v>2</v>
      </c>
      <c r="L43" s="5">
        <v>4</v>
      </c>
      <c r="M43" s="5">
        <f>K43+L45</f>
        <v>7</v>
      </c>
      <c r="R43" s="1">
        <f>MAX(M33,M43)</f>
        <v>8</v>
      </c>
      <c r="S43" s="1">
        <v>11</v>
      </c>
      <c r="T43" s="1">
        <f>R43+S45</f>
        <v>10</v>
      </c>
      <c r="Y43" s="5">
        <f>MAX(T38,T47)</f>
        <v>11</v>
      </c>
      <c r="Z43" s="5">
        <v>14</v>
      </c>
      <c r="AA43" s="5">
        <f>Y43+Z45</f>
        <v>16</v>
      </c>
      <c r="AF43" s="1">
        <f>MAX(AA38,AA43)</f>
        <v>16</v>
      </c>
      <c r="AG43" s="1">
        <v>20</v>
      </c>
      <c r="AH43" s="1">
        <f>AF43+AG45</f>
        <v>18</v>
      </c>
      <c r="AM43" s="5">
        <f>MAX(AH33,AH43)</f>
        <v>21</v>
      </c>
      <c r="AN43" s="5">
        <v>25</v>
      </c>
      <c r="AO43" s="5">
        <f>AM43+AN45</f>
        <v>26</v>
      </c>
    </row>
    <row r="44" spans="4:62" x14ac:dyDescent="0.3">
      <c r="K44" s="5">
        <f>K45-K43</f>
        <v>0</v>
      </c>
      <c r="L44" s="8">
        <v>3</v>
      </c>
      <c r="M44" s="5"/>
      <c r="R44" s="1">
        <f>R45-R43</f>
        <v>3</v>
      </c>
      <c r="S44" s="3">
        <v>2</v>
      </c>
      <c r="T44" s="1"/>
      <c r="Y44" s="5">
        <f>Y45-Y43</f>
        <v>0</v>
      </c>
      <c r="Z44" s="8">
        <v>3</v>
      </c>
      <c r="AA44" s="5"/>
      <c r="AF44" s="1">
        <f>AF45-AF43</f>
        <v>3</v>
      </c>
      <c r="AG44" s="3">
        <v>2</v>
      </c>
      <c r="AH44" s="1"/>
      <c r="AM44" s="5">
        <f>AM45-AM43</f>
        <v>0</v>
      </c>
      <c r="AN44" s="8">
        <v>3</v>
      </c>
      <c r="AO44" s="5"/>
    </row>
    <row r="45" spans="4:62" x14ac:dyDescent="0.3">
      <c r="K45" s="5">
        <f>M45-L45</f>
        <v>2</v>
      </c>
      <c r="L45" s="5">
        <v>5</v>
      </c>
      <c r="M45" s="5">
        <f>MIN(R30,R35,R45,R49)</f>
        <v>7</v>
      </c>
      <c r="R45" s="1">
        <f>T45-S45</f>
        <v>11</v>
      </c>
      <c r="S45" s="1">
        <v>2</v>
      </c>
      <c r="T45" s="1">
        <f>MIN(Y35,Y40,Y49)</f>
        <v>13</v>
      </c>
      <c r="Y45" s="5">
        <f>AA45-Z45</f>
        <v>11</v>
      </c>
      <c r="Z45" s="5">
        <v>5</v>
      </c>
      <c r="AA45" s="5">
        <f>MIN(AF35,AF40,AF45)</f>
        <v>16</v>
      </c>
      <c r="AF45" s="1">
        <f>AH45-AG45</f>
        <v>19</v>
      </c>
      <c r="AG45" s="1">
        <v>2</v>
      </c>
      <c r="AH45" s="1">
        <f>MIN(AM35,AM45)</f>
        <v>21</v>
      </c>
      <c r="AM45" s="5">
        <f>AO45-AN45</f>
        <v>21</v>
      </c>
      <c r="AN45" s="5">
        <v>5</v>
      </c>
      <c r="AO45" s="5">
        <f>MIN(AT40,AT49)</f>
        <v>26</v>
      </c>
    </row>
    <row r="47" spans="4:62" x14ac:dyDescent="0.3">
      <c r="R47" s="5">
        <f>MAX(M43)</f>
        <v>7</v>
      </c>
      <c r="S47" s="5">
        <v>9</v>
      </c>
      <c r="T47" s="5">
        <f>R47+S49</f>
        <v>11</v>
      </c>
      <c r="Y47" s="1">
        <f>MAX(T43)</f>
        <v>10</v>
      </c>
      <c r="Z47" s="1">
        <v>15</v>
      </c>
      <c r="AA47" s="1">
        <f>Y47+Z49</f>
        <v>13</v>
      </c>
      <c r="AF47" s="1">
        <f>MAX(AA23,AA38,AA47)</f>
        <v>16</v>
      </c>
      <c r="AG47" s="1">
        <v>21</v>
      </c>
      <c r="AH47" s="1">
        <f>AF47+AG49</f>
        <v>20</v>
      </c>
      <c r="AM47" s="1">
        <f>MAX(AH47)</f>
        <v>20</v>
      </c>
      <c r="AN47" s="1">
        <v>26</v>
      </c>
      <c r="AO47" s="1">
        <f>AM47+AN49</f>
        <v>22</v>
      </c>
      <c r="AT47" s="1">
        <f>MAX(AO47,AO43)</f>
        <v>26</v>
      </c>
      <c r="AU47" s="1">
        <v>29</v>
      </c>
      <c r="AV47" s="1">
        <f>AT47+AU49</f>
        <v>28</v>
      </c>
    </row>
    <row r="48" spans="4:62" x14ac:dyDescent="0.3">
      <c r="R48" s="5">
        <f>R49-R47</f>
        <v>0</v>
      </c>
      <c r="S48" s="8">
        <v>3</v>
      </c>
      <c r="T48" s="5"/>
      <c r="Y48" s="1">
        <f>Y49-Y47</f>
        <v>12</v>
      </c>
      <c r="Z48" s="3">
        <v>2</v>
      </c>
      <c r="AA48" s="1"/>
      <c r="AF48" s="1">
        <f>AF49-AF47</f>
        <v>9</v>
      </c>
      <c r="AG48" s="2">
        <v>3</v>
      </c>
      <c r="AH48" s="1"/>
      <c r="AM48" s="1">
        <f>AM49-AM47</f>
        <v>9</v>
      </c>
      <c r="AN48" s="4">
        <v>4</v>
      </c>
      <c r="AO48" s="1"/>
      <c r="AT48" s="1">
        <f>AT49-AT47</f>
        <v>5</v>
      </c>
      <c r="AU48" s="4">
        <v>4</v>
      </c>
      <c r="AV48" s="1"/>
    </row>
    <row r="49" spans="18:48" x14ac:dyDescent="0.3">
      <c r="R49" s="5">
        <f>T49-S49</f>
        <v>7</v>
      </c>
      <c r="S49" s="5">
        <v>4</v>
      </c>
      <c r="T49" s="5">
        <f>Y45</f>
        <v>11</v>
      </c>
      <c r="Y49" s="1">
        <f>AA49-Z49</f>
        <v>22</v>
      </c>
      <c r="Z49" s="1">
        <v>3</v>
      </c>
      <c r="AA49" s="1">
        <f>AF49</f>
        <v>25</v>
      </c>
      <c r="AF49" s="1">
        <f>AH49-AG49</f>
        <v>25</v>
      </c>
      <c r="AG49" s="1">
        <v>4</v>
      </c>
      <c r="AH49" s="1">
        <f>AM49</f>
        <v>29</v>
      </c>
      <c r="AM49" s="1">
        <f>AO49-AN49</f>
        <v>29</v>
      </c>
      <c r="AN49" s="1">
        <v>2</v>
      </c>
      <c r="AO49" s="1">
        <f>AT49</f>
        <v>31</v>
      </c>
      <c r="AT49" s="1">
        <f>AV49-AU49</f>
        <v>31</v>
      </c>
      <c r="AU49" s="1">
        <v>2</v>
      </c>
      <c r="AV49" s="1">
        <f>BH40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2015-06-05T18:19:34Z</dcterms:created>
  <dcterms:modified xsi:type="dcterms:W3CDTF">2024-05-16T16:18:31Z</dcterms:modified>
</cp:coreProperties>
</file>