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0520" yWindow="-2080" windowWidth="32560" windowHeight="180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7" i="1" l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2" i="1"/>
  <c r="K2" i="1"/>
  <c r="P2" i="1"/>
  <c r="H3" i="1"/>
  <c r="K3" i="1"/>
  <c r="P3" i="1"/>
  <c r="H4" i="1"/>
  <c r="K4" i="1"/>
  <c r="P4" i="1"/>
  <c r="H5" i="1"/>
  <c r="K5" i="1"/>
  <c r="P5" i="1"/>
  <c r="H6" i="1"/>
  <c r="K6" i="1"/>
  <c r="P6" i="1"/>
  <c r="H7" i="1"/>
  <c r="K7" i="1"/>
  <c r="P7" i="1"/>
  <c r="H8" i="1"/>
  <c r="K8" i="1"/>
  <c r="P8" i="1"/>
  <c r="H9" i="1"/>
  <c r="K9" i="1"/>
  <c r="P9" i="1"/>
  <c r="H10" i="1"/>
  <c r="K10" i="1"/>
  <c r="P10" i="1"/>
  <c r="H11" i="1"/>
  <c r="K11" i="1"/>
  <c r="P11" i="1"/>
  <c r="H12" i="1"/>
  <c r="K12" i="1"/>
  <c r="P12" i="1"/>
  <c r="H13" i="1"/>
  <c r="K13" i="1"/>
  <c r="P13" i="1"/>
  <c r="H14" i="1"/>
  <c r="K14" i="1"/>
  <c r="P14" i="1"/>
  <c r="H15" i="1"/>
  <c r="K15" i="1"/>
  <c r="P15" i="1"/>
  <c r="H16" i="1"/>
  <c r="K16" i="1"/>
  <c r="P16" i="1"/>
  <c r="H17" i="1"/>
  <c r="K17" i="1"/>
  <c r="P17" i="1"/>
  <c r="H18" i="1"/>
  <c r="K18" i="1"/>
  <c r="P18" i="1"/>
  <c r="H19" i="1"/>
  <c r="K19" i="1"/>
  <c r="P19" i="1"/>
  <c r="H20" i="1"/>
  <c r="K20" i="1"/>
  <c r="P20" i="1"/>
  <c r="H21" i="1"/>
  <c r="K21" i="1"/>
  <c r="P21" i="1"/>
  <c r="H22" i="1"/>
  <c r="K22" i="1"/>
  <c r="P22" i="1"/>
  <c r="H23" i="1"/>
  <c r="K23" i="1"/>
  <c r="P23" i="1"/>
  <c r="H24" i="1"/>
  <c r="K24" i="1"/>
  <c r="P24" i="1"/>
  <c r="H25" i="1"/>
  <c r="K25" i="1"/>
  <c r="P25" i="1"/>
  <c r="H26" i="1"/>
  <c r="K26" i="1"/>
  <c r="P26" i="1"/>
  <c r="H27" i="1"/>
  <c r="K27" i="1"/>
  <c r="P27" i="1"/>
  <c r="H28" i="1"/>
  <c r="K28" i="1"/>
  <c r="P28" i="1"/>
  <c r="H29" i="1"/>
  <c r="K29" i="1"/>
  <c r="P29" i="1"/>
  <c r="H30" i="1"/>
  <c r="K30" i="1"/>
  <c r="P30" i="1"/>
  <c r="H31" i="1"/>
  <c r="K31" i="1"/>
  <c r="P31" i="1"/>
  <c r="H32" i="1"/>
  <c r="K32" i="1"/>
  <c r="P32" i="1"/>
  <c r="H33" i="1"/>
  <c r="K33" i="1"/>
  <c r="P33" i="1"/>
  <c r="H34" i="1"/>
  <c r="K34" i="1"/>
  <c r="P34" i="1"/>
  <c r="H35" i="1"/>
  <c r="K35" i="1"/>
  <c r="P35" i="1"/>
  <c r="H36" i="1"/>
  <c r="K36" i="1"/>
  <c r="P36" i="1"/>
  <c r="H37" i="1"/>
  <c r="P37" i="1"/>
  <c r="H38" i="1"/>
  <c r="P38" i="1"/>
  <c r="H39" i="1"/>
  <c r="P39" i="1"/>
  <c r="H40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K55" i="1"/>
  <c r="P55" i="1"/>
  <c r="K56" i="1"/>
  <c r="P56" i="1"/>
  <c r="H57" i="1"/>
  <c r="K57" i="1"/>
  <c r="P57" i="1"/>
  <c r="H58" i="1"/>
  <c r="K58" i="1"/>
  <c r="P58" i="1"/>
  <c r="H59" i="1"/>
  <c r="K59" i="1"/>
  <c r="P59" i="1"/>
  <c r="H60" i="1"/>
  <c r="K60" i="1"/>
  <c r="P60" i="1"/>
  <c r="H61" i="1"/>
  <c r="K61" i="1"/>
  <c r="P61" i="1"/>
  <c r="H62" i="1"/>
  <c r="K62" i="1"/>
  <c r="P62" i="1"/>
  <c r="H63" i="1"/>
  <c r="K63" i="1"/>
  <c r="P63" i="1"/>
  <c r="H64" i="1"/>
  <c r="K64" i="1"/>
  <c r="P64" i="1"/>
  <c r="H65" i="1"/>
  <c r="K65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1" i="1"/>
  <c r="K66" i="1"/>
  <c r="K67" i="1"/>
  <c r="K68" i="1"/>
  <c r="K69" i="1"/>
  <c r="K70" i="1"/>
  <c r="K71" i="1"/>
  <c r="K72" i="1"/>
  <c r="K73" i="1"/>
  <c r="K74" i="1"/>
  <c r="K75" i="1"/>
  <c r="K76" i="1"/>
  <c r="K77" i="1"/>
  <c r="K1" i="1"/>
  <c r="H66" i="1"/>
  <c r="H67" i="1"/>
  <c r="H68" i="1"/>
  <c r="H69" i="1"/>
  <c r="H70" i="1"/>
  <c r="H71" i="1"/>
  <c r="H72" i="1"/>
  <c r="H73" i="1"/>
  <c r="H74" i="1"/>
  <c r="H75" i="1"/>
  <c r="H76" i="1"/>
  <c r="H77" i="1"/>
  <c r="H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1" i="1"/>
</calcChain>
</file>

<file path=xl/sharedStrings.xml><?xml version="1.0" encoding="utf-8"?>
<sst xmlns="http://schemas.openxmlformats.org/spreadsheetml/2006/main" count="469" uniqueCount="38">
  <si>
    <t>{"name":"</t>
  </si>
  <si>
    <t>Seeland</t>
  </si>
  <si>
    <t>Oberaargau</t>
  </si>
  <si>
    <t>Frutigen-Niedersimmental</t>
  </si>
  <si>
    <t>Emmental</t>
  </si>
  <si>
    <t>Biel/Bienne</t>
  </si>
  <si>
    <t>Bern-Mittelland</t>
  </si>
  <si>
    <t>Thun</t>
  </si>
  <si>
    <t>Interlaken-Oberhasli</t>
  </si>
  <si>
    <t>Jura Bernois</t>
  </si>
  <si>
    <t>Obersimmental-Saanen</t>
  </si>
  <si>
    <t>Deutsch</t>
  </si>
  <si>
    <t>Französisch</t>
  </si>
  <si>
    <t>Englisch</t>
  </si>
  <si>
    <t>Besondere Klassen Primarstufe</t>
  </si>
  <si>
    <t>Besondere Klassen Sekundarstufe I</t>
  </si>
  <si>
    <t>Realklassen, RILZ3+ und integrierte Sonderschulung</t>
  </si>
  <si>
    <t>Regelklasse Primarstufe</t>
  </si>
  <si>
    <t>Sekundarklassen und spezielle Sekundarklassen</t>
  </si>
  <si>
    <t>Vorschulstufe</t>
  </si>
  <si>
    <t>Sekundarstufe I ohne Selektion</t>
  </si>
  <si>
    <t>Primarstufe</t>
  </si>
  <si>
    <t>Sekundarstufe</t>
  </si>
  <si>
    <t>Subventionierte Schule</t>
  </si>
  <si>
    <t>Nicht subventionierte Schule</t>
  </si>
  <si>
    <t>"},</t>
  </si>
  <si>
    <t>{"source":</t>
  </si>
  <si>
    <t>,"target":</t>
  </si>
  <si>
    <t>,"value":</t>
  </si>
  <si>
    <t>},</t>
  </si>
  <si>
    <t>männlich</t>
  </si>
  <si>
    <t>weiblich</t>
  </si>
  <si>
    <t>Offentliche Schule</t>
  </si>
  <si>
    <t>Sprache an Kreis</t>
  </si>
  <si>
    <t>Kreis an Stufe</t>
  </si>
  <si>
    <t>Stufe an Typ</t>
  </si>
  <si>
    <t>Typ an Träger</t>
  </si>
  <si>
    <t>Träger an 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</si>
</sst>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D55" workbookViewId="0">
      <selection activeCell="P77" sqref="P1:P77"/>
    </sheetView>
  </sheetViews>
  <sheetFormatPr baseColWidth="10" defaultRowHeight="15" x14ac:dyDescent="0"/>
  <cols>
    <col min="2" max="2" width="43.1640625" bestFit="1" customWidth="1"/>
    <col min="5" max="5" width="53.1640625" bestFit="1" customWidth="1"/>
    <col min="6" max="6" width="43.6640625" customWidth="1"/>
    <col min="7" max="7" width="11.33203125" bestFit="1" customWidth="1"/>
    <col min="8" max="8" width="11.33203125" customWidth="1"/>
  </cols>
  <sheetData>
    <row r="1" spans="1:16">
      <c r="A1" s="1" t="s">
        <v>0</v>
      </c>
      <c r="B1" t="s">
        <v>11</v>
      </c>
      <c r="C1" t="s">
        <v>25</v>
      </c>
      <c r="D1">
        <v>0</v>
      </c>
      <c r="E1" t="str">
        <f>A1&amp;B1&amp;C1</f>
        <v>{"name":"Deutsch"},</v>
      </c>
      <c r="F1" t="s">
        <v>33</v>
      </c>
      <c r="G1" s="1" t="s">
        <v>26</v>
      </c>
      <c r="H1" s="1">
        <f>I1-1</f>
        <v>0</v>
      </c>
      <c r="I1">
        <v>1</v>
      </c>
      <c r="J1" t="s">
        <v>27</v>
      </c>
      <c r="K1">
        <f>L1-1</f>
        <v>3</v>
      </c>
      <c r="L1">
        <v>4</v>
      </c>
      <c r="M1" t="s">
        <v>28</v>
      </c>
      <c r="N1">
        <v>7606</v>
      </c>
      <c r="O1" t="s">
        <v>29</v>
      </c>
      <c r="P1" t="str">
        <f>G1&amp;H1&amp;J1&amp;K1&amp;M1&amp;N1&amp;O1</f>
        <v>{"source":0,"target":3,"value":7606},</v>
      </c>
    </row>
    <row r="2" spans="1:16">
      <c r="A2" s="1" t="s">
        <v>0</v>
      </c>
      <c r="B2" t="s">
        <v>12</v>
      </c>
      <c r="C2" t="s">
        <v>25</v>
      </c>
      <c r="D2">
        <v>1</v>
      </c>
      <c r="E2" t="str">
        <f t="shared" ref="E2:E28" si="0">A2&amp;B2&amp;C2</f>
        <v>{"name":"Französisch"},</v>
      </c>
      <c r="F2" t="s">
        <v>33</v>
      </c>
      <c r="G2" s="1" t="s">
        <v>26</v>
      </c>
      <c r="H2" s="1">
        <f t="shared" ref="H2:H65" si="1">I2-1</f>
        <v>0</v>
      </c>
      <c r="I2">
        <v>1</v>
      </c>
      <c r="J2" t="s">
        <v>27</v>
      </c>
      <c r="K2">
        <f t="shared" ref="K2:K65" si="2">L2-1</f>
        <v>4</v>
      </c>
      <c r="L2">
        <v>5</v>
      </c>
      <c r="M2" t="s">
        <v>28</v>
      </c>
      <c r="N2">
        <v>8437</v>
      </c>
      <c r="O2" t="s">
        <v>29</v>
      </c>
      <c r="P2" t="str">
        <f t="shared" ref="P2:P65" si="3">G2&amp;H2&amp;J2&amp;K2&amp;M2&amp;N2&amp;O2</f>
        <v>{"source":0,"target":4,"value":8437},</v>
      </c>
    </row>
    <row r="3" spans="1:16">
      <c r="A3" s="1" t="s">
        <v>0</v>
      </c>
      <c r="B3" t="s">
        <v>13</v>
      </c>
      <c r="C3" t="s">
        <v>25</v>
      </c>
      <c r="D3">
        <v>2</v>
      </c>
      <c r="E3" t="str">
        <f t="shared" si="0"/>
        <v>{"name":"Englisch"},</v>
      </c>
      <c r="F3" t="s">
        <v>33</v>
      </c>
      <c r="G3" s="1" t="s">
        <v>26</v>
      </c>
      <c r="H3" s="1">
        <f t="shared" si="1"/>
        <v>0</v>
      </c>
      <c r="I3">
        <v>1</v>
      </c>
      <c r="J3" t="s">
        <v>27</v>
      </c>
      <c r="K3">
        <f t="shared" si="2"/>
        <v>5</v>
      </c>
      <c r="L3">
        <v>6</v>
      </c>
      <c r="M3" t="s">
        <v>28</v>
      </c>
      <c r="N3">
        <v>4243</v>
      </c>
      <c r="O3" t="s">
        <v>29</v>
      </c>
      <c r="P3" t="str">
        <f t="shared" si="3"/>
        <v>{"source":0,"target":5,"value":4243},</v>
      </c>
    </row>
    <row r="4" spans="1:16">
      <c r="A4" s="1" t="s">
        <v>0</v>
      </c>
      <c r="B4" t="s">
        <v>1</v>
      </c>
      <c r="C4" t="s">
        <v>25</v>
      </c>
      <c r="D4">
        <v>3</v>
      </c>
      <c r="E4" t="str">
        <f t="shared" si="0"/>
        <v>{"name":"Seeland"},</v>
      </c>
      <c r="F4" t="s">
        <v>33</v>
      </c>
      <c r="G4" s="1" t="s">
        <v>26</v>
      </c>
      <c r="H4" s="1">
        <f t="shared" si="1"/>
        <v>0</v>
      </c>
      <c r="I4">
        <v>1</v>
      </c>
      <c r="J4" t="s">
        <v>27</v>
      </c>
      <c r="K4">
        <f t="shared" si="2"/>
        <v>6</v>
      </c>
      <c r="L4">
        <v>7</v>
      </c>
      <c r="M4" t="s">
        <v>28</v>
      </c>
      <c r="N4">
        <v>10639</v>
      </c>
      <c r="O4" t="s">
        <v>29</v>
      </c>
      <c r="P4" t="str">
        <f t="shared" si="3"/>
        <v>{"source":0,"target":6,"value":10639},</v>
      </c>
    </row>
    <row r="5" spans="1:16">
      <c r="A5" s="1" t="s">
        <v>0</v>
      </c>
      <c r="B5" t="s">
        <v>2</v>
      </c>
      <c r="C5" t="s">
        <v>25</v>
      </c>
      <c r="D5">
        <v>4</v>
      </c>
      <c r="E5" t="str">
        <f t="shared" si="0"/>
        <v>{"name":"Oberaargau"},</v>
      </c>
      <c r="F5" t="s">
        <v>33</v>
      </c>
      <c r="G5" s="1" t="s">
        <v>26</v>
      </c>
      <c r="H5" s="1">
        <f t="shared" si="1"/>
        <v>0</v>
      </c>
      <c r="I5">
        <v>1</v>
      </c>
      <c r="J5" t="s">
        <v>27</v>
      </c>
      <c r="K5">
        <f t="shared" si="2"/>
        <v>7</v>
      </c>
      <c r="L5">
        <v>8</v>
      </c>
      <c r="M5" t="s">
        <v>28</v>
      </c>
      <c r="N5">
        <v>7255</v>
      </c>
      <c r="O5" t="s">
        <v>29</v>
      </c>
      <c r="P5" t="str">
        <f t="shared" si="3"/>
        <v>{"source":0,"target":7,"value":7255},</v>
      </c>
    </row>
    <row r="6" spans="1:16">
      <c r="A6" s="1" t="s">
        <v>0</v>
      </c>
      <c r="B6" t="s">
        <v>3</v>
      </c>
      <c r="C6" t="s">
        <v>25</v>
      </c>
      <c r="D6">
        <v>5</v>
      </c>
      <c r="E6" t="str">
        <f t="shared" si="0"/>
        <v>{"name":"Frutigen-Niedersimmental"},</v>
      </c>
      <c r="F6" t="s">
        <v>33</v>
      </c>
      <c r="G6" s="1" t="s">
        <v>26</v>
      </c>
      <c r="H6" s="1">
        <f t="shared" si="1"/>
        <v>0</v>
      </c>
      <c r="I6">
        <v>1</v>
      </c>
      <c r="J6" t="s">
        <v>27</v>
      </c>
      <c r="K6">
        <f t="shared" si="2"/>
        <v>8</v>
      </c>
      <c r="L6">
        <v>9</v>
      </c>
      <c r="M6" t="s">
        <v>28</v>
      </c>
      <c r="N6">
        <v>37541</v>
      </c>
      <c r="O6" t="s">
        <v>29</v>
      </c>
      <c r="P6" t="str">
        <f t="shared" si="3"/>
        <v>{"source":0,"target":8,"value":37541},</v>
      </c>
    </row>
    <row r="7" spans="1:16">
      <c r="A7" s="1" t="s">
        <v>0</v>
      </c>
      <c r="B7" t="s">
        <v>4</v>
      </c>
      <c r="C7" t="s">
        <v>25</v>
      </c>
      <c r="D7">
        <v>6</v>
      </c>
      <c r="E7" t="str">
        <f t="shared" si="0"/>
        <v>{"name":"Emmental"},</v>
      </c>
      <c r="F7" t="s">
        <v>33</v>
      </c>
      <c r="G7" s="1" t="s">
        <v>26</v>
      </c>
      <c r="H7" s="1">
        <f t="shared" si="1"/>
        <v>0</v>
      </c>
      <c r="I7">
        <v>1</v>
      </c>
      <c r="J7" t="s">
        <v>27</v>
      </c>
      <c r="K7">
        <f t="shared" si="2"/>
        <v>9</v>
      </c>
      <c r="L7">
        <v>10</v>
      </c>
      <c r="M7" t="s">
        <v>28</v>
      </c>
      <c r="N7">
        <v>10468</v>
      </c>
      <c r="O7" t="s">
        <v>29</v>
      </c>
      <c r="P7" t="str">
        <f t="shared" si="3"/>
        <v>{"source":0,"target":9,"value":10468},</v>
      </c>
    </row>
    <row r="8" spans="1:16">
      <c r="A8" s="1" t="s">
        <v>0</v>
      </c>
      <c r="B8" t="s">
        <v>5</v>
      </c>
      <c r="C8" t="s">
        <v>25</v>
      </c>
      <c r="D8">
        <v>7</v>
      </c>
      <c r="E8" t="str">
        <f t="shared" si="0"/>
        <v>{"name":"Biel/Bienne"},</v>
      </c>
      <c r="F8" t="s">
        <v>33</v>
      </c>
      <c r="G8" s="1" t="s">
        <v>26</v>
      </c>
      <c r="H8" s="1">
        <f t="shared" si="1"/>
        <v>0</v>
      </c>
      <c r="I8">
        <v>1</v>
      </c>
      <c r="J8" t="s">
        <v>27</v>
      </c>
      <c r="K8">
        <f t="shared" si="2"/>
        <v>10</v>
      </c>
      <c r="L8">
        <v>11</v>
      </c>
      <c r="M8" t="s">
        <v>28</v>
      </c>
      <c r="N8">
        <v>4654</v>
      </c>
      <c r="O8" t="s">
        <v>29</v>
      </c>
      <c r="P8" t="str">
        <f t="shared" si="3"/>
        <v>{"source":0,"target":10,"value":4654},</v>
      </c>
    </row>
    <row r="9" spans="1:16">
      <c r="A9" s="1" t="s">
        <v>0</v>
      </c>
      <c r="B9" t="s">
        <v>6</v>
      </c>
      <c r="C9" t="s">
        <v>25</v>
      </c>
      <c r="D9">
        <v>8</v>
      </c>
      <c r="E9" t="str">
        <f t="shared" si="0"/>
        <v>{"name":"Bern-Mittelland"},</v>
      </c>
      <c r="F9" t="s">
        <v>33</v>
      </c>
      <c r="G9" s="1" t="s">
        <v>26</v>
      </c>
      <c r="H9" s="1">
        <f t="shared" si="1"/>
        <v>0</v>
      </c>
      <c r="I9">
        <v>1</v>
      </c>
      <c r="J9" t="s">
        <v>27</v>
      </c>
      <c r="K9">
        <f t="shared" si="2"/>
        <v>11</v>
      </c>
      <c r="L9">
        <v>12</v>
      </c>
      <c r="M9" t="s">
        <v>28</v>
      </c>
      <c r="N9">
        <v>31</v>
      </c>
      <c r="O9" t="s">
        <v>29</v>
      </c>
      <c r="P9" t="str">
        <f t="shared" si="3"/>
        <v>{"source":0,"target":11,"value":31},</v>
      </c>
    </row>
    <row r="10" spans="1:16">
      <c r="A10" s="1" t="s">
        <v>0</v>
      </c>
      <c r="B10" t="s">
        <v>7</v>
      </c>
      <c r="C10" t="s">
        <v>25</v>
      </c>
      <c r="D10">
        <v>9</v>
      </c>
      <c r="E10" t="str">
        <f t="shared" si="0"/>
        <v>{"name":"Thun"},</v>
      </c>
      <c r="F10" t="s">
        <v>33</v>
      </c>
      <c r="G10" s="1" t="s">
        <v>26</v>
      </c>
      <c r="H10" s="1">
        <f t="shared" si="1"/>
        <v>0</v>
      </c>
      <c r="I10">
        <v>1</v>
      </c>
      <c r="J10" t="s">
        <v>27</v>
      </c>
      <c r="K10">
        <f t="shared" si="2"/>
        <v>12</v>
      </c>
      <c r="L10">
        <v>13</v>
      </c>
      <c r="M10" t="s">
        <v>28</v>
      </c>
      <c r="N10">
        <v>1503</v>
      </c>
      <c r="O10" t="s">
        <v>29</v>
      </c>
      <c r="P10" t="str">
        <f t="shared" si="3"/>
        <v>{"source":0,"target":12,"value":1503},</v>
      </c>
    </row>
    <row r="11" spans="1:16">
      <c r="A11" s="1" t="s">
        <v>0</v>
      </c>
      <c r="B11" t="s">
        <v>8</v>
      </c>
      <c r="C11" t="s">
        <v>25</v>
      </c>
      <c r="D11">
        <v>10</v>
      </c>
      <c r="E11" t="str">
        <f t="shared" si="0"/>
        <v>{"name":"Interlaken-Oberhasli"},</v>
      </c>
      <c r="F11" t="s">
        <v>33</v>
      </c>
      <c r="G11" s="1" t="s">
        <v>26</v>
      </c>
      <c r="H11" s="1">
        <f t="shared" si="1"/>
        <v>1</v>
      </c>
      <c r="I11">
        <v>2</v>
      </c>
      <c r="J11" t="s">
        <v>27</v>
      </c>
      <c r="K11">
        <f t="shared" si="2"/>
        <v>7</v>
      </c>
      <c r="L11">
        <v>8</v>
      </c>
      <c r="M11" t="s">
        <v>28</v>
      </c>
      <c r="N11">
        <v>2630</v>
      </c>
      <c r="O11" t="s">
        <v>29</v>
      </c>
      <c r="P11" t="str">
        <f t="shared" si="3"/>
        <v>{"source":1,"target":7,"value":2630},</v>
      </c>
    </row>
    <row r="12" spans="1:16">
      <c r="A12" s="1" t="s">
        <v>0</v>
      </c>
      <c r="B12" t="s">
        <v>9</v>
      </c>
      <c r="C12" t="s">
        <v>25</v>
      </c>
      <c r="D12">
        <v>11</v>
      </c>
      <c r="E12" t="str">
        <f t="shared" si="0"/>
        <v>{"name":"Jura Bernois"},</v>
      </c>
      <c r="F12" t="s">
        <v>33</v>
      </c>
      <c r="G12" s="1" t="s">
        <v>26</v>
      </c>
      <c r="H12" s="1">
        <f t="shared" si="1"/>
        <v>1</v>
      </c>
      <c r="I12">
        <v>2</v>
      </c>
      <c r="J12" t="s">
        <v>27</v>
      </c>
      <c r="K12">
        <f t="shared" si="2"/>
        <v>8</v>
      </c>
      <c r="L12">
        <v>9</v>
      </c>
      <c r="M12" t="s">
        <v>28</v>
      </c>
      <c r="N12">
        <v>444</v>
      </c>
      <c r="O12" t="s">
        <v>29</v>
      </c>
      <c r="P12" t="str">
        <f t="shared" si="3"/>
        <v>{"source":1,"target":8,"value":444},</v>
      </c>
    </row>
    <row r="13" spans="1:16">
      <c r="A13" s="1" t="s">
        <v>0</v>
      </c>
      <c r="B13" t="s">
        <v>10</v>
      </c>
      <c r="C13" t="s">
        <v>25</v>
      </c>
      <c r="D13">
        <v>12</v>
      </c>
      <c r="E13" t="str">
        <f t="shared" si="0"/>
        <v>{"name":"Obersimmental-Saanen"},</v>
      </c>
      <c r="F13" t="s">
        <v>33</v>
      </c>
      <c r="G13" s="1" t="s">
        <v>26</v>
      </c>
      <c r="H13" s="1">
        <f t="shared" si="1"/>
        <v>1</v>
      </c>
      <c r="I13">
        <v>2</v>
      </c>
      <c r="J13" t="s">
        <v>27</v>
      </c>
      <c r="K13">
        <f t="shared" si="2"/>
        <v>11</v>
      </c>
      <c r="L13">
        <v>12</v>
      </c>
      <c r="M13" t="s">
        <v>28</v>
      </c>
      <c r="N13">
        <v>6140</v>
      </c>
      <c r="O13" t="s">
        <v>29</v>
      </c>
      <c r="P13" t="str">
        <f t="shared" si="3"/>
        <v>{"source":1,"target":11,"value":6140},</v>
      </c>
    </row>
    <row r="14" spans="1:16">
      <c r="A14" s="1" t="s">
        <v>0</v>
      </c>
      <c r="B14" t="s">
        <v>14</v>
      </c>
      <c r="C14" t="s">
        <v>25</v>
      </c>
      <c r="D14">
        <v>13</v>
      </c>
      <c r="E14" t="str">
        <f t="shared" si="0"/>
        <v>{"name":"Besondere Klassen Primarstufe"},</v>
      </c>
      <c r="F14" t="s">
        <v>33</v>
      </c>
      <c r="G14" s="1" t="s">
        <v>26</v>
      </c>
      <c r="H14" s="1">
        <f t="shared" si="1"/>
        <v>2</v>
      </c>
      <c r="I14">
        <v>3</v>
      </c>
      <c r="J14" t="s">
        <v>27</v>
      </c>
      <c r="K14">
        <f t="shared" si="2"/>
        <v>8</v>
      </c>
      <c r="L14">
        <v>9</v>
      </c>
      <c r="M14" t="s">
        <v>28</v>
      </c>
      <c r="N14">
        <v>235</v>
      </c>
      <c r="O14" t="s">
        <v>29</v>
      </c>
      <c r="P14" t="str">
        <f t="shared" si="3"/>
        <v>{"source":2,"target":8,"value":235},</v>
      </c>
    </row>
    <row r="15" spans="1:16">
      <c r="A15" s="1" t="s">
        <v>0</v>
      </c>
      <c r="B15" t="s">
        <v>15</v>
      </c>
      <c r="C15" t="s">
        <v>25</v>
      </c>
      <c r="D15">
        <v>14</v>
      </c>
      <c r="E15" t="str">
        <f t="shared" si="0"/>
        <v>{"name":"Besondere Klassen Sekundarstufe I"},</v>
      </c>
      <c r="F15" t="s">
        <v>33</v>
      </c>
      <c r="G15" s="1" t="s">
        <v>26</v>
      </c>
      <c r="H15" s="1">
        <f t="shared" si="1"/>
        <v>2</v>
      </c>
      <c r="I15">
        <v>3</v>
      </c>
      <c r="J15" t="s">
        <v>27</v>
      </c>
      <c r="K15">
        <f t="shared" si="2"/>
        <v>10</v>
      </c>
      <c r="L15">
        <v>11</v>
      </c>
      <c r="M15" t="s">
        <v>28</v>
      </c>
      <c r="N15">
        <v>7</v>
      </c>
      <c r="O15" t="s">
        <v>29</v>
      </c>
      <c r="P15" t="str">
        <f t="shared" si="3"/>
        <v>{"source":2,"target":10,"value":7},</v>
      </c>
    </row>
    <row r="16" spans="1:16">
      <c r="A16" s="1" t="s">
        <v>0</v>
      </c>
      <c r="B16" t="s">
        <v>16</v>
      </c>
      <c r="C16" t="s">
        <v>25</v>
      </c>
      <c r="D16">
        <v>15</v>
      </c>
      <c r="E16" t="str">
        <f t="shared" si="0"/>
        <v>{"name":"Realklassen, RILZ3+ und integrierte Sonderschulung"},</v>
      </c>
      <c r="F16" t="s">
        <v>33</v>
      </c>
      <c r="G16" s="1" t="s">
        <v>26</v>
      </c>
      <c r="H16" s="1">
        <f t="shared" si="1"/>
        <v>2</v>
      </c>
      <c r="I16">
        <v>3</v>
      </c>
      <c r="J16" t="s">
        <v>27</v>
      </c>
      <c r="K16">
        <f t="shared" si="2"/>
        <v>12</v>
      </c>
      <c r="L16">
        <v>13</v>
      </c>
      <c r="M16" t="s">
        <v>28</v>
      </c>
      <c r="N16">
        <v>81</v>
      </c>
      <c r="O16" t="s">
        <v>29</v>
      </c>
      <c r="P16" t="str">
        <f t="shared" si="3"/>
        <v>{"source":2,"target":12,"value":81},</v>
      </c>
    </row>
    <row r="17" spans="1:16">
      <c r="A17" s="1" t="s">
        <v>0</v>
      </c>
      <c r="B17" t="s">
        <v>17</v>
      </c>
      <c r="C17" t="s">
        <v>25</v>
      </c>
      <c r="D17">
        <v>16</v>
      </c>
      <c r="E17" t="str">
        <f t="shared" si="0"/>
        <v>{"name":"Regelklasse Primarstufe"},</v>
      </c>
      <c r="F17" t="s">
        <v>34</v>
      </c>
      <c r="G17" s="1" t="s">
        <v>26</v>
      </c>
      <c r="H17" s="1">
        <f t="shared" si="1"/>
        <v>3</v>
      </c>
      <c r="I17">
        <v>4</v>
      </c>
      <c r="J17" t="s">
        <v>27</v>
      </c>
      <c r="K17">
        <f t="shared" si="2"/>
        <v>20</v>
      </c>
      <c r="L17">
        <v>21</v>
      </c>
      <c r="M17" t="s">
        <v>28</v>
      </c>
      <c r="N17">
        <v>1202</v>
      </c>
      <c r="O17" t="s">
        <v>29</v>
      </c>
      <c r="P17" t="str">
        <f t="shared" si="3"/>
        <v>{"source":3,"target":20,"value":1202},</v>
      </c>
    </row>
    <row r="18" spans="1:16">
      <c r="A18" s="1" t="s">
        <v>0</v>
      </c>
      <c r="B18" t="s">
        <v>18</v>
      </c>
      <c r="C18" t="s">
        <v>25</v>
      </c>
      <c r="D18">
        <v>17</v>
      </c>
      <c r="E18" t="str">
        <f t="shared" si="0"/>
        <v>{"name":"Sekundarklassen und spezielle Sekundarklassen"},</v>
      </c>
      <c r="F18" t="s">
        <v>34</v>
      </c>
      <c r="G18" s="1" t="s">
        <v>26</v>
      </c>
      <c r="H18" s="1">
        <f t="shared" si="1"/>
        <v>3</v>
      </c>
      <c r="I18">
        <v>4</v>
      </c>
      <c r="J18" t="s">
        <v>27</v>
      </c>
      <c r="K18">
        <f t="shared" si="2"/>
        <v>21</v>
      </c>
      <c r="L18">
        <v>22</v>
      </c>
      <c r="M18" t="s">
        <v>28</v>
      </c>
      <c r="N18">
        <v>4182</v>
      </c>
      <c r="O18" t="s">
        <v>29</v>
      </c>
      <c r="P18" t="str">
        <f t="shared" si="3"/>
        <v>{"source":3,"target":21,"value":4182},</v>
      </c>
    </row>
    <row r="19" spans="1:16">
      <c r="A19" s="1" t="s">
        <v>0</v>
      </c>
      <c r="B19" t="s">
        <v>19</v>
      </c>
      <c r="C19" t="s">
        <v>25</v>
      </c>
      <c r="D19">
        <v>18</v>
      </c>
      <c r="E19" t="str">
        <f t="shared" si="0"/>
        <v>{"name":"Vorschulstufe"},</v>
      </c>
      <c r="F19" t="s">
        <v>34</v>
      </c>
      <c r="G19" s="1" t="s">
        <v>26</v>
      </c>
      <c r="H19" s="1">
        <f t="shared" si="1"/>
        <v>3</v>
      </c>
      <c r="I19">
        <v>4</v>
      </c>
      <c r="J19" t="s">
        <v>27</v>
      </c>
      <c r="K19">
        <f t="shared" si="2"/>
        <v>22</v>
      </c>
      <c r="L19">
        <v>23</v>
      </c>
      <c r="M19" t="s">
        <v>28</v>
      </c>
      <c r="N19">
        <v>2047</v>
      </c>
      <c r="O19" t="s">
        <v>29</v>
      </c>
      <c r="P19" t="str">
        <f t="shared" si="3"/>
        <v>{"source":3,"target":22,"value":2047},</v>
      </c>
    </row>
    <row r="20" spans="1:16">
      <c r="A20" s="1" t="s">
        <v>0</v>
      </c>
      <c r="B20" t="s">
        <v>20</v>
      </c>
      <c r="C20" t="s">
        <v>25</v>
      </c>
      <c r="D20">
        <v>19</v>
      </c>
      <c r="E20" t="str">
        <f t="shared" si="0"/>
        <v>{"name":"Sekundarstufe I ohne Selektion"},</v>
      </c>
      <c r="F20" t="s">
        <v>34</v>
      </c>
      <c r="G20" s="1" t="s">
        <v>26</v>
      </c>
      <c r="H20" s="1">
        <f t="shared" si="1"/>
        <v>4</v>
      </c>
      <c r="I20">
        <v>5</v>
      </c>
      <c r="J20" t="s">
        <v>27</v>
      </c>
      <c r="K20">
        <f t="shared" si="2"/>
        <v>20</v>
      </c>
      <c r="L20">
        <v>21</v>
      </c>
      <c r="M20" t="s">
        <v>28</v>
      </c>
      <c r="N20">
        <v>1379</v>
      </c>
      <c r="O20" t="s">
        <v>29</v>
      </c>
      <c r="P20" t="str">
        <f t="shared" si="3"/>
        <v>{"source":4,"target":20,"value":1379},</v>
      </c>
    </row>
    <row r="21" spans="1:16">
      <c r="A21" s="1" t="s">
        <v>0</v>
      </c>
      <c r="B21" t="s">
        <v>19</v>
      </c>
      <c r="C21" t="s">
        <v>25</v>
      </c>
      <c r="D21">
        <v>20</v>
      </c>
      <c r="E21" t="str">
        <f t="shared" si="0"/>
        <v>{"name":"Vorschulstufe"},</v>
      </c>
      <c r="F21" t="s">
        <v>34</v>
      </c>
      <c r="G21" s="1" t="s">
        <v>26</v>
      </c>
      <c r="H21" s="1">
        <f t="shared" si="1"/>
        <v>4</v>
      </c>
      <c r="I21">
        <v>5</v>
      </c>
      <c r="J21" t="s">
        <v>27</v>
      </c>
      <c r="K21">
        <f t="shared" si="2"/>
        <v>21</v>
      </c>
      <c r="L21">
        <v>22</v>
      </c>
      <c r="M21" t="s">
        <v>28</v>
      </c>
      <c r="N21">
        <v>4486</v>
      </c>
      <c r="O21" t="s">
        <v>29</v>
      </c>
      <c r="P21" t="str">
        <f t="shared" si="3"/>
        <v>{"source":4,"target":21,"value":4486},</v>
      </c>
    </row>
    <row r="22" spans="1:16">
      <c r="A22" s="1" t="s">
        <v>0</v>
      </c>
      <c r="B22" t="s">
        <v>21</v>
      </c>
      <c r="C22" t="s">
        <v>25</v>
      </c>
      <c r="D22">
        <v>21</v>
      </c>
      <c r="E22" t="str">
        <f t="shared" si="0"/>
        <v>{"name":"Primarstufe"},</v>
      </c>
      <c r="F22" t="s">
        <v>34</v>
      </c>
      <c r="G22" s="1" t="s">
        <v>26</v>
      </c>
      <c r="H22" s="1">
        <f t="shared" si="1"/>
        <v>4</v>
      </c>
      <c r="I22">
        <v>5</v>
      </c>
      <c r="J22" t="s">
        <v>27</v>
      </c>
      <c r="K22">
        <f t="shared" si="2"/>
        <v>22</v>
      </c>
      <c r="L22">
        <v>23</v>
      </c>
      <c r="M22" t="s">
        <v>28</v>
      </c>
      <c r="N22">
        <v>2238</v>
      </c>
      <c r="O22" t="s">
        <v>29</v>
      </c>
      <c r="P22" t="str">
        <f t="shared" si="3"/>
        <v>{"source":4,"target":22,"value":2238},</v>
      </c>
    </row>
    <row r="23" spans="1:16">
      <c r="A23" s="1" t="s">
        <v>0</v>
      </c>
      <c r="B23" t="s">
        <v>22</v>
      </c>
      <c r="C23" t="s">
        <v>25</v>
      </c>
      <c r="D23">
        <v>22</v>
      </c>
      <c r="E23" t="str">
        <f t="shared" si="0"/>
        <v>{"name":"Sekundarstufe"},</v>
      </c>
      <c r="F23" t="s">
        <v>34</v>
      </c>
      <c r="G23" s="1" t="s">
        <v>26</v>
      </c>
      <c r="H23" s="1">
        <f t="shared" si="1"/>
        <v>5</v>
      </c>
      <c r="I23">
        <v>6</v>
      </c>
      <c r="J23" t="s">
        <v>27</v>
      </c>
      <c r="K23">
        <f t="shared" si="2"/>
        <v>20</v>
      </c>
      <c r="L23" s="2">
        <v>21</v>
      </c>
      <c r="M23" t="s">
        <v>28</v>
      </c>
      <c r="N23">
        <v>702</v>
      </c>
      <c r="O23" t="s">
        <v>29</v>
      </c>
      <c r="P23" t="str">
        <f t="shared" si="3"/>
        <v>{"source":5,"target":20,"value":702},</v>
      </c>
    </row>
    <row r="24" spans="1:16">
      <c r="A24" s="1" t="s">
        <v>0</v>
      </c>
      <c r="B24" t="s">
        <v>32</v>
      </c>
      <c r="C24" t="s">
        <v>25</v>
      </c>
      <c r="D24">
        <v>23</v>
      </c>
      <c r="E24" t="str">
        <f t="shared" si="0"/>
        <v>{"name":"Offentliche Schule"},</v>
      </c>
      <c r="F24" t="s">
        <v>34</v>
      </c>
      <c r="G24" s="1" t="s">
        <v>26</v>
      </c>
      <c r="H24" s="1">
        <f t="shared" si="1"/>
        <v>5</v>
      </c>
      <c r="I24">
        <v>6</v>
      </c>
      <c r="J24" t="s">
        <v>27</v>
      </c>
      <c r="K24">
        <f t="shared" si="2"/>
        <v>21</v>
      </c>
      <c r="L24" s="2">
        <v>22</v>
      </c>
      <c r="M24" t="s">
        <v>28</v>
      </c>
      <c r="N24">
        <v>2169</v>
      </c>
      <c r="O24" t="s">
        <v>29</v>
      </c>
      <c r="P24" t="str">
        <f t="shared" si="3"/>
        <v>{"source":5,"target":21,"value":2169},</v>
      </c>
    </row>
    <row r="25" spans="1:16">
      <c r="A25" s="1" t="s">
        <v>0</v>
      </c>
      <c r="B25" t="s">
        <v>23</v>
      </c>
      <c r="C25" t="s">
        <v>25</v>
      </c>
      <c r="D25">
        <v>24</v>
      </c>
      <c r="E25" t="str">
        <f t="shared" si="0"/>
        <v>{"name":"Subventionierte Schule"},</v>
      </c>
      <c r="F25" t="s">
        <v>34</v>
      </c>
      <c r="G25" s="1" t="s">
        <v>26</v>
      </c>
      <c r="H25" s="1">
        <f t="shared" si="1"/>
        <v>5</v>
      </c>
      <c r="I25">
        <v>6</v>
      </c>
      <c r="J25" t="s">
        <v>27</v>
      </c>
      <c r="K25">
        <f t="shared" si="2"/>
        <v>22</v>
      </c>
      <c r="L25" s="2">
        <v>23</v>
      </c>
      <c r="M25" t="s">
        <v>28</v>
      </c>
      <c r="N25">
        <v>648</v>
      </c>
      <c r="O25" t="s">
        <v>29</v>
      </c>
      <c r="P25" t="str">
        <f t="shared" si="3"/>
        <v>{"source":5,"target":22,"value":648},</v>
      </c>
    </row>
    <row r="26" spans="1:16">
      <c r="A26" s="1" t="s">
        <v>0</v>
      </c>
      <c r="B26" t="s">
        <v>24</v>
      </c>
      <c r="C26" t="s">
        <v>25</v>
      </c>
      <c r="D26">
        <v>25</v>
      </c>
      <c r="E26" t="str">
        <f t="shared" si="0"/>
        <v>{"name":"Nicht subventionierte Schule"},</v>
      </c>
      <c r="F26" t="s">
        <v>34</v>
      </c>
      <c r="G26" s="1" t="s">
        <v>26</v>
      </c>
      <c r="H26" s="1">
        <f t="shared" si="1"/>
        <v>6</v>
      </c>
      <c r="I26">
        <v>7</v>
      </c>
      <c r="J26" t="s">
        <v>27</v>
      </c>
      <c r="K26">
        <f t="shared" si="2"/>
        <v>20</v>
      </c>
      <c r="L26" s="2">
        <v>21</v>
      </c>
      <c r="M26" t="s">
        <v>28</v>
      </c>
      <c r="N26">
        <v>1792</v>
      </c>
      <c r="O26" t="s">
        <v>29</v>
      </c>
      <c r="P26" t="str">
        <f t="shared" si="3"/>
        <v>{"source":6,"target":20,"value":1792},</v>
      </c>
    </row>
    <row r="27" spans="1:16">
      <c r="A27" s="1" t="s">
        <v>0</v>
      </c>
      <c r="B27" t="s">
        <v>30</v>
      </c>
      <c r="C27" t="s">
        <v>25</v>
      </c>
      <c r="D27">
        <v>26</v>
      </c>
      <c r="E27" t="str">
        <f t="shared" si="0"/>
        <v>{"name":"männlich"},</v>
      </c>
      <c r="F27" t="s">
        <v>34</v>
      </c>
      <c r="G27" s="1" t="s">
        <v>26</v>
      </c>
      <c r="H27" s="1">
        <f t="shared" si="1"/>
        <v>6</v>
      </c>
      <c r="I27">
        <v>7</v>
      </c>
      <c r="J27" t="s">
        <v>27</v>
      </c>
      <c r="K27">
        <f t="shared" si="2"/>
        <v>21</v>
      </c>
      <c r="L27" s="2">
        <v>22</v>
      </c>
      <c r="M27" t="s">
        <v>28</v>
      </c>
      <c r="N27">
        <v>4256</v>
      </c>
      <c r="O27" t="s">
        <v>29</v>
      </c>
      <c r="P27" t="str">
        <f t="shared" si="3"/>
        <v>{"source":6,"target":21,"value":4256},</v>
      </c>
    </row>
    <row r="28" spans="1:16">
      <c r="A28" s="1" t="s">
        <v>0</v>
      </c>
      <c r="B28" t="s">
        <v>31</v>
      </c>
      <c r="C28" t="s">
        <v>25</v>
      </c>
      <c r="D28">
        <v>27</v>
      </c>
      <c r="E28" t="str">
        <f t="shared" si="0"/>
        <v>{"name":"weiblich"},</v>
      </c>
      <c r="F28" t="s">
        <v>34</v>
      </c>
      <c r="G28" s="1" t="s">
        <v>26</v>
      </c>
      <c r="H28" s="1">
        <f t="shared" si="1"/>
        <v>6</v>
      </c>
      <c r="I28">
        <v>7</v>
      </c>
      <c r="J28" t="s">
        <v>27</v>
      </c>
      <c r="K28">
        <f t="shared" si="2"/>
        <v>22</v>
      </c>
      <c r="L28" s="2">
        <v>23</v>
      </c>
      <c r="M28" t="s">
        <v>28</v>
      </c>
      <c r="N28">
        <v>2269</v>
      </c>
      <c r="O28" t="s">
        <v>29</v>
      </c>
      <c r="P28" t="str">
        <f t="shared" si="3"/>
        <v>{"source":6,"target":22,"value":2269},</v>
      </c>
    </row>
    <row r="29" spans="1:16">
      <c r="F29" t="s">
        <v>34</v>
      </c>
      <c r="G29" s="1" t="s">
        <v>26</v>
      </c>
      <c r="H29" s="1">
        <f t="shared" si="1"/>
        <v>7</v>
      </c>
      <c r="I29">
        <v>8</v>
      </c>
      <c r="J29" t="s">
        <v>27</v>
      </c>
      <c r="K29">
        <f t="shared" si="2"/>
        <v>20</v>
      </c>
      <c r="L29" s="2">
        <v>21</v>
      </c>
      <c r="M29" t="s">
        <v>28</v>
      </c>
      <c r="N29">
        <v>1738</v>
      </c>
      <c r="O29" t="s">
        <v>29</v>
      </c>
      <c r="P29" t="str">
        <f t="shared" si="3"/>
        <v>{"source":7,"target":20,"value":1738},</v>
      </c>
    </row>
    <row r="30" spans="1:16">
      <c r="F30" t="s">
        <v>34</v>
      </c>
      <c r="G30" s="1" t="s">
        <v>26</v>
      </c>
      <c r="H30" s="1">
        <f t="shared" si="1"/>
        <v>7</v>
      </c>
      <c r="I30">
        <v>8</v>
      </c>
      <c r="J30" t="s">
        <v>27</v>
      </c>
      <c r="K30">
        <f t="shared" si="2"/>
        <v>21</v>
      </c>
      <c r="L30" s="2">
        <v>22</v>
      </c>
      <c r="M30" t="s">
        <v>28</v>
      </c>
      <c r="N30">
        <v>5322</v>
      </c>
      <c r="O30" t="s">
        <v>29</v>
      </c>
      <c r="P30" t="str">
        <f t="shared" si="3"/>
        <v>{"source":7,"target":21,"value":5322},</v>
      </c>
    </row>
    <row r="31" spans="1:16">
      <c r="F31" t="s">
        <v>34</v>
      </c>
      <c r="G31" s="1" t="s">
        <v>26</v>
      </c>
      <c r="H31" s="1">
        <f t="shared" si="1"/>
        <v>7</v>
      </c>
      <c r="I31">
        <v>8</v>
      </c>
      <c r="J31" t="s">
        <v>27</v>
      </c>
      <c r="K31">
        <f t="shared" si="2"/>
        <v>22</v>
      </c>
      <c r="L31" s="2">
        <v>23</v>
      </c>
      <c r="M31" t="s">
        <v>28</v>
      </c>
      <c r="N31">
        <v>2644</v>
      </c>
      <c r="O31" t="s">
        <v>29</v>
      </c>
      <c r="P31" t="str">
        <f t="shared" si="3"/>
        <v>{"source":7,"target":22,"value":2644},</v>
      </c>
    </row>
    <row r="32" spans="1:16">
      <c r="F32" t="s">
        <v>34</v>
      </c>
      <c r="G32" s="1" t="s">
        <v>26</v>
      </c>
      <c r="H32" s="1">
        <f t="shared" si="1"/>
        <v>8</v>
      </c>
      <c r="I32">
        <v>9</v>
      </c>
      <c r="J32" t="s">
        <v>27</v>
      </c>
      <c r="K32">
        <f t="shared" si="2"/>
        <v>20</v>
      </c>
      <c r="L32" s="2">
        <v>21</v>
      </c>
      <c r="M32" t="s">
        <v>28</v>
      </c>
      <c r="N32">
        <v>6801</v>
      </c>
      <c r="O32" t="s">
        <v>29</v>
      </c>
      <c r="P32" t="str">
        <f t="shared" si="3"/>
        <v>{"source":8,"target":20,"value":6801},</v>
      </c>
    </row>
    <row r="33" spans="6:16">
      <c r="F33" t="s">
        <v>34</v>
      </c>
      <c r="G33" s="1" t="s">
        <v>26</v>
      </c>
      <c r="H33" s="1">
        <f t="shared" si="1"/>
        <v>8</v>
      </c>
      <c r="I33">
        <v>9</v>
      </c>
      <c r="J33" t="s">
        <v>27</v>
      </c>
      <c r="K33">
        <f t="shared" si="2"/>
        <v>21</v>
      </c>
      <c r="L33" s="2">
        <v>22</v>
      </c>
      <c r="M33" t="s">
        <v>28</v>
      </c>
      <c r="N33">
        <v>20475</v>
      </c>
      <c r="O33" t="s">
        <v>29</v>
      </c>
      <c r="P33" t="str">
        <f t="shared" si="3"/>
        <v>{"source":8,"target":21,"value":20475},</v>
      </c>
    </row>
    <row r="34" spans="6:16">
      <c r="F34" t="s">
        <v>34</v>
      </c>
      <c r="G34" s="1" t="s">
        <v>26</v>
      </c>
      <c r="H34" s="1">
        <f t="shared" si="1"/>
        <v>8</v>
      </c>
      <c r="I34">
        <v>9</v>
      </c>
      <c r="J34" t="s">
        <v>27</v>
      </c>
      <c r="K34">
        <f t="shared" si="2"/>
        <v>22</v>
      </c>
      <c r="L34" s="2">
        <v>23</v>
      </c>
      <c r="M34" t="s">
        <v>28</v>
      </c>
      <c r="N34">
        <v>10944</v>
      </c>
      <c r="O34" t="s">
        <v>29</v>
      </c>
      <c r="P34" t="str">
        <f t="shared" si="3"/>
        <v>{"source":8,"target":22,"value":10944},</v>
      </c>
    </row>
    <row r="35" spans="6:16">
      <c r="F35" t="s">
        <v>34</v>
      </c>
      <c r="G35" s="1" t="s">
        <v>26</v>
      </c>
      <c r="H35" s="1">
        <f t="shared" si="1"/>
        <v>9</v>
      </c>
      <c r="I35">
        <v>10</v>
      </c>
      <c r="J35" t="s">
        <v>27</v>
      </c>
      <c r="K35">
        <f t="shared" si="2"/>
        <v>20</v>
      </c>
      <c r="L35" s="2">
        <v>21</v>
      </c>
      <c r="M35" t="s">
        <v>28</v>
      </c>
      <c r="N35">
        <v>1663</v>
      </c>
      <c r="O35" t="s">
        <v>29</v>
      </c>
      <c r="P35" t="str">
        <f t="shared" si="3"/>
        <v>{"source":9,"target":20,"value":1663},</v>
      </c>
    </row>
    <row r="36" spans="6:16">
      <c r="F36" t="s">
        <v>34</v>
      </c>
      <c r="G36" s="1" t="s">
        <v>26</v>
      </c>
      <c r="H36" s="1">
        <f t="shared" si="1"/>
        <v>9</v>
      </c>
      <c r="I36">
        <v>10</v>
      </c>
      <c r="J36" t="s">
        <v>27</v>
      </c>
      <c r="K36">
        <f t="shared" si="2"/>
        <v>21</v>
      </c>
      <c r="L36" s="2">
        <v>22</v>
      </c>
      <c r="M36" t="s">
        <v>28</v>
      </c>
      <c r="N36">
        <v>5637</v>
      </c>
      <c r="O36" t="s">
        <v>29</v>
      </c>
      <c r="P36" t="str">
        <f t="shared" si="3"/>
        <v>{"source":9,"target":21,"value":5637},</v>
      </c>
    </row>
    <row r="37" spans="6:16">
      <c r="F37" t="s">
        <v>34</v>
      </c>
      <c r="G37" s="1" t="s">
        <v>26</v>
      </c>
      <c r="H37" s="1">
        <f t="shared" si="1"/>
        <v>9</v>
      </c>
      <c r="I37">
        <v>10</v>
      </c>
      <c r="J37" t="s">
        <v>27</v>
      </c>
      <c r="K37">
        <f t="shared" si="2"/>
        <v>22</v>
      </c>
      <c r="L37" s="2">
        <v>23</v>
      </c>
      <c r="M37" t="s">
        <v>28</v>
      </c>
      <c r="N37">
        <v>2724</v>
      </c>
      <c r="O37" t="s">
        <v>29</v>
      </c>
      <c r="P37" t="str">
        <f t="shared" si="3"/>
        <v>{"source":9,"target":22,"value":2724},</v>
      </c>
    </row>
    <row r="38" spans="6:16">
      <c r="F38" t="s">
        <v>34</v>
      </c>
      <c r="G38" s="1" t="s">
        <v>26</v>
      </c>
      <c r="H38" s="1">
        <f t="shared" si="1"/>
        <v>10</v>
      </c>
      <c r="I38">
        <v>11</v>
      </c>
      <c r="J38" t="s">
        <v>27</v>
      </c>
      <c r="K38">
        <f t="shared" si="2"/>
        <v>20</v>
      </c>
      <c r="L38" s="2">
        <v>21</v>
      </c>
      <c r="M38" t="s">
        <v>28</v>
      </c>
      <c r="N38">
        <v>660</v>
      </c>
      <c r="O38" t="s">
        <v>29</v>
      </c>
      <c r="P38" t="str">
        <f t="shared" si="3"/>
        <v>{"source":10,"target":20,"value":660},</v>
      </c>
    </row>
    <row r="39" spans="6:16">
      <c r="F39" t="s">
        <v>34</v>
      </c>
      <c r="G39" s="1" t="s">
        <v>26</v>
      </c>
      <c r="H39" s="1">
        <f t="shared" si="1"/>
        <v>10</v>
      </c>
      <c r="I39">
        <v>11</v>
      </c>
      <c r="J39" t="s">
        <v>27</v>
      </c>
      <c r="K39">
        <f t="shared" si="2"/>
        <v>21</v>
      </c>
      <c r="L39" s="2">
        <v>22</v>
      </c>
      <c r="M39" t="s">
        <v>28</v>
      </c>
      <c r="N39">
        <v>2508</v>
      </c>
      <c r="O39" t="s">
        <v>29</v>
      </c>
      <c r="P39" t="str">
        <f t="shared" si="3"/>
        <v>{"source":10,"target":21,"value":2508},</v>
      </c>
    </row>
    <row r="40" spans="6:16">
      <c r="F40" t="s">
        <v>34</v>
      </c>
      <c r="G40" s="1" t="s">
        <v>26</v>
      </c>
      <c r="H40" s="1">
        <f t="shared" si="1"/>
        <v>10</v>
      </c>
      <c r="I40">
        <v>11</v>
      </c>
      <c r="J40" t="s">
        <v>27</v>
      </c>
      <c r="K40">
        <f t="shared" si="2"/>
        <v>22</v>
      </c>
      <c r="L40" s="2">
        <v>23</v>
      </c>
      <c r="M40" t="s">
        <v>28</v>
      </c>
      <c r="N40">
        <v>1734</v>
      </c>
      <c r="O40" t="s">
        <v>29</v>
      </c>
      <c r="P40" t="str">
        <f t="shared" si="3"/>
        <v>{"source":10,"target":22,"value":1734},</v>
      </c>
    </row>
    <row r="41" spans="6:16">
      <c r="F41" t="s">
        <v>34</v>
      </c>
      <c r="G41" s="1" t="s">
        <v>26</v>
      </c>
      <c r="H41" s="1">
        <f t="shared" si="1"/>
        <v>11</v>
      </c>
      <c r="I41">
        <v>12</v>
      </c>
      <c r="J41" t="s">
        <v>27</v>
      </c>
      <c r="K41">
        <f t="shared" si="2"/>
        <v>20</v>
      </c>
      <c r="L41" s="2">
        <v>21</v>
      </c>
      <c r="M41" t="s">
        <v>28</v>
      </c>
      <c r="N41">
        <v>1106</v>
      </c>
      <c r="O41" t="s">
        <v>29</v>
      </c>
      <c r="P41" t="str">
        <f t="shared" si="3"/>
        <v>{"source":11,"target":20,"value":1106},</v>
      </c>
    </row>
    <row r="42" spans="6:16">
      <c r="F42" t="s">
        <v>34</v>
      </c>
      <c r="G42" s="1" t="s">
        <v>26</v>
      </c>
      <c r="H42" s="1">
        <f t="shared" si="1"/>
        <v>11</v>
      </c>
      <c r="I42">
        <v>12</v>
      </c>
      <c r="J42" t="s">
        <v>27</v>
      </c>
      <c r="K42">
        <f t="shared" si="2"/>
        <v>21</v>
      </c>
      <c r="L42" s="2">
        <v>22</v>
      </c>
      <c r="M42" t="s">
        <v>28</v>
      </c>
      <c r="N42">
        <v>3364</v>
      </c>
      <c r="O42" t="s">
        <v>29</v>
      </c>
      <c r="P42" t="str">
        <f t="shared" si="3"/>
        <v>{"source":11,"target":21,"value":3364},</v>
      </c>
    </row>
    <row r="43" spans="6:16">
      <c r="F43" t="s">
        <v>34</v>
      </c>
      <c r="G43" s="1" t="s">
        <v>26</v>
      </c>
      <c r="H43" s="1">
        <f t="shared" si="1"/>
        <v>11</v>
      </c>
      <c r="I43">
        <v>12</v>
      </c>
      <c r="J43" t="s">
        <v>27</v>
      </c>
      <c r="K43">
        <f t="shared" si="2"/>
        <v>22</v>
      </c>
      <c r="L43" s="2">
        <v>23</v>
      </c>
      <c r="M43" t="s">
        <v>28</v>
      </c>
      <c r="N43">
        <v>2349</v>
      </c>
      <c r="O43" t="s">
        <v>29</v>
      </c>
      <c r="P43" t="str">
        <f t="shared" si="3"/>
        <v>{"source":11,"target":22,"value":2349},</v>
      </c>
    </row>
    <row r="44" spans="6:16">
      <c r="F44" t="s">
        <v>34</v>
      </c>
      <c r="G44" s="1" t="s">
        <v>26</v>
      </c>
      <c r="H44" s="1">
        <f t="shared" si="1"/>
        <v>12</v>
      </c>
      <c r="I44">
        <v>13</v>
      </c>
      <c r="J44" t="s">
        <v>27</v>
      </c>
      <c r="K44">
        <f t="shared" si="2"/>
        <v>20</v>
      </c>
      <c r="L44" s="2">
        <v>21</v>
      </c>
      <c r="M44" t="s">
        <v>28</v>
      </c>
      <c r="N44">
        <v>242</v>
      </c>
      <c r="O44" t="s">
        <v>29</v>
      </c>
      <c r="P44" t="str">
        <f t="shared" si="3"/>
        <v>{"source":12,"target":20,"value":242},</v>
      </c>
    </row>
    <row r="45" spans="6:16">
      <c r="F45" t="s">
        <v>34</v>
      </c>
      <c r="G45" s="1" t="s">
        <v>26</v>
      </c>
      <c r="H45" s="1">
        <f t="shared" si="1"/>
        <v>12</v>
      </c>
      <c r="I45">
        <v>13</v>
      </c>
      <c r="J45" t="s">
        <v>27</v>
      </c>
      <c r="K45">
        <f t="shared" si="2"/>
        <v>21</v>
      </c>
      <c r="L45" s="2">
        <v>22</v>
      </c>
      <c r="M45" t="s">
        <v>28</v>
      </c>
      <c r="N45">
        <v>835</v>
      </c>
      <c r="O45" t="s">
        <v>29</v>
      </c>
      <c r="P45" t="str">
        <f t="shared" si="3"/>
        <v>{"source":12,"target":21,"value":835},</v>
      </c>
    </row>
    <row r="46" spans="6:16">
      <c r="F46" t="s">
        <v>34</v>
      </c>
      <c r="G46" s="1" t="s">
        <v>26</v>
      </c>
      <c r="H46" s="1">
        <f t="shared" si="1"/>
        <v>12</v>
      </c>
      <c r="I46">
        <v>13</v>
      </c>
      <c r="J46" t="s">
        <v>27</v>
      </c>
      <c r="K46">
        <f t="shared" si="2"/>
        <v>22</v>
      </c>
      <c r="L46" s="2">
        <v>23</v>
      </c>
      <c r="M46" t="s">
        <v>28</v>
      </c>
      <c r="N46">
        <v>571</v>
      </c>
      <c r="O46" t="s">
        <v>29</v>
      </c>
      <c r="P46" t="str">
        <f t="shared" si="3"/>
        <v>{"source":12,"target":22,"value":571},</v>
      </c>
    </row>
    <row r="47" spans="6:16">
      <c r="F47" t="s">
        <v>35</v>
      </c>
      <c r="G47" s="1" t="s">
        <v>26</v>
      </c>
      <c r="H47" s="1">
        <f t="shared" si="1"/>
        <v>21</v>
      </c>
      <c r="I47" s="2">
        <v>22</v>
      </c>
      <c r="J47" t="s">
        <v>27</v>
      </c>
      <c r="K47">
        <f t="shared" si="2"/>
        <v>13</v>
      </c>
      <c r="L47">
        <v>14</v>
      </c>
      <c r="M47" t="s">
        <v>28</v>
      </c>
      <c r="N47">
        <v>1086</v>
      </c>
      <c r="O47" t="s">
        <v>29</v>
      </c>
      <c r="P47" t="str">
        <f t="shared" si="3"/>
        <v>{"source":21,"target":13,"value":1086},</v>
      </c>
    </row>
    <row r="48" spans="6:16">
      <c r="F48" t="s">
        <v>35</v>
      </c>
      <c r="G48" s="1" t="s">
        <v>26</v>
      </c>
      <c r="H48" s="1">
        <f t="shared" si="1"/>
        <v>22</v>
      </c>
      <c r="I48" s="2">
        <v>23</v>
      </c>
      <c r="J48" t="s">
        <v>27</v>
      </c>
      <c r="K48">
        <f t="shared" si="2"/>
        <v>14</v>
      </c>
      <c r="L48">
        <v>15</v>
      </c>
      <c r="M48" t="s">
        <v>28</v>
      </c>
      <c r="N48">
        <v>433</v>
      </c>
      <c r="O48" t="s">
        <v>29</v>
      </c>
      <c r="P48" t="str">
        <f t="shared" si="3"/>
        <v>{"source":22,"target":14,"value":433},</v>
      </c>
    </row>
    <row r="49" spans="6:16">
      <c r="F49" t="s">
        <v>35</v>
      </c>
      <c r="G49" s="1" t="s">
        <v>26</v>
      </c>
      <c r="H49" s="1">
        <f t="shared" si="1"/>
        <v>22</v>
      </c>
      <c r="I49" s="2">
        <v>23</v>
      </c>
      <c r="J49" t="s">
        <v>27</v>
      </c>
      <c r="K49">
        <f t="shared" si="2"/>
        <v>15</v>
      </c>
      <c r="L49">
        <v>16</v>
      </c>
      <c r="M49" t="s">
        <v>28</v>
      </c>
      <c r="N49">
        <v>11097</v>
      </c>
      <c r="O49" t="s">
        <v>29</v>
      </c>
      <c r="P49" t="str">
        <f t="shared" si="3"/>
        <v>{"source":22,"target":15,"value":11097},</v>
      </c>
    </row>
    <row r="50" spans="6:16">
      <c r="F50" t="s">
        <v>35</v>
      </c>
      <c r="G50" s="1" t="s">
        <v>26</v>
      </c>
      <c r="H50" s="1">
        <f t="shared" si="1"/>
        <v>21</v>
      </c>
      <c r="I50" s="2">
        <v>22</v>
      </c>
      <c r="J50" t="s">
        <v>27</v>
      </c>
      <c r="K50">
        <f t="shared" si="2"/>
        <v>16</v>
      </c>
      <c r="L50">
        <v>17</v>
      </c>
      <c r="M50" t="s">
        <v>28</v>
      </c>
      <c r="N50">
        <v>53680</v>
      </c>
      <c r="O50" t="s">
        <v>29</v>
      </c>
      <c r="P50" t="str">
        <f t="shared" si="3"/>
        <v>{"source":21,"target":16,"value":53680},</v>
      </c>
    </row>
    <row r="51" spans="6:16">
      <c r="F51" t="s">
        <v>35</v>
      </c>
      <c r="G51" s="1" t="s">
        <v>26</v>
      </c>
      <c r="H51" s="1">
        <f t="shared" si="1"/>
        <v>22</v>
      </c>
      <c r="I51" s="2">
        <v>23</v>
      </c>
      <c r="J51" t="s">
        <v>27</v>
      </c>
      <c r="K51">
        <f t="shared" si="2"/>
        <v>17</v>
      </c>
      <c r="L51">
        <v>18</v>
      </c>
      <c r="M51" t="s">
        <v>28</v>
      </c>
      <c r="N51">
        <v>17740</v>
      </c>
      <c r="O51" t="s">
        <v>29</v>
      </c>
      <c r="P51" t="str">
        <f t="shared" si="3"/>
        <v>{"source":22,"target":17,"value":17740},</v>
      </c>
    </row>
    <row r="52" spans="6:16">
      <c r="F52" t="s">
        <v>35</v>
      </c>
      <c r="G52" s="1" t="s">
        <v>26</v>
      </c>
      <c r="H52" s="1">
        <f t="shared" si="1"/>
        <v>20</v>
      </c>
      <c r="I52" s="2">
        <v>21</v>
      </c>
      <c r="J52" t="s">
        <v>27</v>
      </c>
      <c r="K52">
        <f t="shared" si="2"/>
        <v>18</v>
      </c>
      <c r="L52">
        <v>19</v>
      </c>
      <c r="M52" t="s">
        <v>28</v>
      </c>
      <c r="N52">
        <v>17285</v>
      </c>
      <c r="O52" t="s">
        <v>29</v>
      </c>
      <c r="P52" t="str">
        <f t="shared" si="3"/>
        <v>{"source":20,"target":18,"value":17285},</v>
      </c>
    </row>
    <row r="53" spans="6:16">
      <c r="F53" t="s">
        <v>35</v>
      </c>
      <c r="G53" s="1" t="s">
        <v>26</v>
      </c>
      <c r="H53" s="1">
        <f t="shared" si="1"/>
        <v>22</v>
      </c>
      <c r="I53" s="2">
        <v>23</v>
      </c>
      <c r="J53" t="s">
        <v>27</v>
      </c>
      <c r="K53">
        <f t="shared" si="2"/>
        <v>19</v>
      </c>
      <c r="L53">
        <v>20</v>
      </c>
      <c r="M53" t="s">
        <v>28</v>
      </c>
      <c r="N53">
        <v>593</v>
      </c>
      <c r="O53" t="s">
        <v>29</v>
      </c>
      <c r="P53" t="str">
        <f t="shared" si="3"/>
        <v>{"source":22,"target":19,"value":593},</v>
      </c>
    </row>
    <row r="54" spans="6:16">
      <c r="F54" t="s">
        <v>36</v>
      </c>
      <c r="G54" s="1" t="s">
        <v>26</v>
      </c>
      <c r="H54" s="1">
        <f t="shared" si="1"/>
        <v>13</v>
      </c>
      <c r="I54">
        <v>14</v>
      </c>
      <c r="J54" t="s">
        <v>27</v>
      </c>
      <c r="K54">
        <f t="shared" si="2"/>
        <v>23</v>
      </c>
      <c r="L54" s="2">
        <v>24</v>
      </c>
      <c r="M54" t="s">
        <v>28</v>
      </c>
      <c r="N54">
        <v>1084</v>
      </c>
      <c r="O54" t="s">
        <v>29</v>
      </c>
      <c r="P54" t="str">
        <f t="shared" si="3"/>
        <v>{"source":13,"target":23,"value":1084},</v>
      </c>
    </row>
    <row r="55" spans="6:16">
      <c r="F55" t="s">
        <v>36</v>
      </c>
      <c r="G55" s="1" t="s">
        <v>26</v>
      </c>
      <c r="H55" s="1">
        <f t="shared" si="1"/>
        <v>14</v>
      </c>
      <c r="I55">
        <v>15</v>
      </c>
      <c r="J55" t="s">
        <v>27</v>
      </c>
      <c r="K55">
        <f t="shared" si="2"/>
        <v>23</v>
      </c>
      <c r="L55" s="2">
        <v>24</v>
      </c>
      <c r="M55" t="s">
        <v>28</v>
      </c>
      <c r="N55">
        <v>429</v>
      </c>
      <c r="O55" t="s">
        <v>29</v>
      </c>
      <c r="P55" t="str">
        <f t="shared" si="3"/>
        <v>{"source":14,"target":23,"value":429},</v>
      </c>
    </row>
    <row r="56" spans="6:16">
      <c r="F56" t="s">
        <v>36</v>
      </c>
      <c r="G56" s="1" t="s">
        <v>26</v>
      </c>
      <c r="H56" s="1">
        <f t="shared" si="1"/>
        <v>15</v>
      </c>
      <c r="I56">
        <v>16</v>
      </c>
      <c r="J56" t="s">
        <v>27</v>
      </c>
      <c r="K56">
        <f t="shared" si="2"/>
        <v>23</v>
      </c>
      <c r="L56" s="2">
        <v>24</v>
      </c>
      <c r="M56" t="s">
        <v>28</v>
      </c>
      <c r="N56">
        <v>10717</v>
      </c>
      <c r="O56" t="s">
        <v>29</v>
      </c>
      <c r="P56" t="str">
        <f t="shared" si="3"/>
        <v>{"source":15,"target":23,"value":10717},</v>
      </c>
    </row>
    <row r="57" spans="6:16">
      <c r="F57" t="s">
        <v>36</v>
      </c>
      <c r="G57" s="1" t="s">
        <v>26</v>
      </c>
      <c r="H57" s="1">
        <f t="shared" si="1"/>
        <v>16</v>
      </c>
      <c r="I57">
        <v>17</v>
      </c>
      <c r="J57" t="s">
        <v>27</v>
      </c>
      <c r="K57">
        <f t="shared" si="2"/>
        <v>23</v>
      </c>
      <c r="L57" s="2">
        <v>24</v>
      </c>
      <c r="M57" t="s">
        <v>28</v>
      </c>
      <c r="N57">
        <v>52378</v>
      </c>
      <c r="O57" t="s">
        <v>29</v>
      </c>
      <c r="P57" t="str">
        <f t="shared" si="3"/>
        <v>{"source":16,"target":23,"value":52378},</v>
      </c>
    </row>
    <row r="58" spans="6:16">
      <c r="F58" t="s">
        <v>36</v>
      </c>
      <c r="G58" s="1" t="s">
        <v>26</v>
      </c>
      <c r="H58" s="1">
        <f t="shared" si="1"/>
        <v>17</v>
      </c>
      <c r="I58">
        <v>18</v>
      </c>
      <c r="J58" t="s">
        <v>27</v>
      </c>
      <c r="K58">
        <f t="shared" si="2"/>
        <v>23</v>
      </c>
      <c r="L58" s="2">
        <v>24</v>
      </c>
      <c r="M58" t="s">
        <v>28</v>
      </c>
      <c r="N58">
        <v>16966</v>
      </c>
      <c r="O58" t="s">
        <v>29</v>
      </c>
      <c r="P58" t="str">
        <f t="shared" si="3"/>
        <v>{"source":17,"target":23,"value":16966},</v>
      </c>
    </row>
    <row r="59" spans="6:16">
      <c r="F59" t="s">
        <v>36</v>
      </c>
      <c r="G59" s="1" t="s">
        <v>26</v>
      </c>
      <c r="H59" s="1">
        <f t="shared" si="1"/>
        <v>18</v>
      </c>
      <c r="I59">
        <v>19</v>
      </c>
      <c r="J59" t="s">
        <v>27</v>
      </c>
      <c r="K59">
        <f t="shared" si="2"/>
        <v>23</v>
      </c>
      <c r="L59" s="2">
        <v>24</v>
      </c>
      <c r="M59" t="s">
        <v>28</v>
      </c>
      <c r="N59">
        <v>17031</v>
      </c>
      <c r="O59" t="s">
        <v>29</v>
      </c>
      <c r="P59" t="str">
        <f t="shared" si="3"/>
        <v>{"source":18,"target":23,"value":17031},</v>
      </c>
    </row>
    <row r="60" spans="6:16">
      <c r="F60" t="s">
        <v>36</v>
      </c>
      <c r="G60" s="1" t="s">
        <v>26</v>
      </c>
      <c r="H60" s="1">
        <f t="shared" si="1"/>
        <v>15</v>
      </c>
      <c r="I60">
        <v>16</v>
      </c>
      <c r="J60" t="s">
        <v>27</v>
      </c>
      <c r="K60">
        <f t="shared" si="2"/>
        <v>24</v>
      </c>
      <c r="L60" s="2">
        <v>25</v>
      </c>
      <c r="M60" t="s">
        <v>28</v>
      </c>
      <c r="N60">
        <v>159</v>
      </c>
      <c r="O60" t="s">
        <v>29</v>
      </c>
      <c r="P60" t="str">
        <f t="shared" si="3"/>
        <v>{"source":15,"target":24,"value":159},</v>
      </c>
    </row>
    <row r="61" spans="6:16">
      <c r="F61" t="s">
        <v>36</v>
      </c>
      <c r="G61" s="1" t="s">
        <v>26</v>
      </c>
      <c r="H61" s="1">
        <f t="shared" si="1"/>
        <v>16</v>
      </c>
      <c r="I61">
        <v>17</v>
      </c>
      <c r="J61" t="s">
        <v>27</v>
      </c>
      <c r="K61">
        <f t="shared" si="2"/>
        <v>24</v>
      </c>
      <c r="L61" s="2">
        <v>25</v>
      </c>
      <c r="M61" t="s">
        <v>28</v>
      </c>
      <c r="N61">
        <v>918</v>
      </c>
      <c r="O61" t="s">
        <v>29</v>
      </c>
      <c r="P61" t="str">
        <f t="shared" si="3"/>
        <v>{"source":16,"target":24,"value":918},</v>
      </c>
    </row>
    <row r="62" spans="6:16">
      <c r="F62" t="s">
        <v>36</v>
      </c>
      <c r="G62" s="1" t="s">
        <v>26</v>
      </c>
      <c r="H62" s="1">
        <f t="shared" si="1"/>
        <v>17</v>
      </c>
      <c r="I62">
        <v>18</v>
      </c>
      <c r="J62" t="s">
        <v>27</v>
      </c>
      <c r="K62">
        <f t="shared" si="2"/>
        <v>24</v>
      </c>
      <c r="L62" s="2">
        <v>25</v>
      </c>
      <c r="M62" t="s">
        <v>28</v>
      </c>
      <c r="N62">
        <v>499</v>
      </c>
      <c r="O62" t="s">
        <v>29</v>
      </c>
      <c r="P62" t="str">
        <f t="shared" si="3"/>
        <v>{"source":17,"target":24,"value":499},</v>
      </c>
    </row>
    <row r="63" spans="6:16">
      <c r="F63" t="s">
        <v>36</v>
      </c>
      <c r="G63" s="1" t="s">
        <v>26</v>
      </c>
      <c r="H63" s="1">
        <f t="shared" si="1"/>
        <v>18</v>
      </c>
      <c r="I63">
        <v>19</v>
      </c>
      <c r="J63" t="s">
        <v>27</v>
      </c>
      <c r="K63">
        <f t="shared" si="2"/>
        <v>24</v>
      </c>
      <c r="L63" s="2">
        <v>25</v>
      </c>
      <c r="M63" t="s">
        <v>28</v>
      </c>
      <c r="N63">
        <v>226</v>
      </c>
      <c r="O63" t="s">
        <v>29</v>
      </c>
      <c r="P63" t="str">
        <f t="shared" si="3"/>
        <v>{"source":18,"target":24,"value":226},</v>
      </c>
    </row>
    <row r="64" spans="6:16">
      <c r="F64" t="s">
        <v>36</v>
      </c>
      <c r="G64" s="1" t="s">
        <v>26</v>
      </c>
      <c r="H64" s="1">
        <f t="shared" si="1"/>
        <v>19</v>
      </c>
      <c r="I64">
        <v>20</v>
      </c>
      <c r="J64" t="s">
        <v>27</v>
      </c>
      <c r="K64">
        <f t="shared" si="2"/>
        <v>24</v>
      </c>
      <c r="L64" s="2">
        <v>25</v>
      </c>
      <c r="M64" t="s">
        <v>28</v>
      </c>
      <c r="N64">
        <v>406</v>
      </c>
      <c r="O64" t="s">
        <v>29</v>
      </c>
      <c r="P64" t="str">
        <f t="shared" si="3"/>
        <v>{"source":19,"target":24,"value":406},</v>
      </c>
    </row>
    <row r="65" spans="6:16">
      <c r="F65" t="s">
        <v>36</v>
      </c>
      <c r="G65" s="1" t="s">
        <v>26</v>
      </c>
      <c r="H65" s="1">
        <f t="shared" si="1"/>
        <v>13</v>
      </c>
      <c r="I65">
        <v>14</v>
      </c>
      <c r="J65" t="s">
        <v>27</v>
      </c>
      <c r="K65">
        <f t="shared" si="2"/>
        <v>25</v>
      </c>
      <c r="L65" s="2">
        <v>26</v>
      </c>
      <c r="M65" t="s">
        <v>28</v>
      </c>
      <c r="N65">
        <v>2</v>
      </c>
      <c r="O65" t="s">
        <v>29</v>
      </c>
      <c r="P65" t="str">
        <f t="shared" si="3"/>
        <v>{"source":13,"target":25,"value":2},</v>
      </c>
    </row>
    <row r="66" spans="6:16">
      <c r="F66" t="s">
        <v>36</v>
      </c>
      <c r="G66" s="1" t="s">
        <v>26</v>
      </c>
      <c r="H66" s="1">
        <f t="shared" ref="H66:H77" si="4">I66-1</f>
        <v>14</v>
      </c>
      <c r="I66">
        <v>15</v>
      </c>
      <c r="J66" t="s">
        <v>27</v>
      </c>
      <c r="K66">
        <f t="shared" ref="K66:K77" si="5">L66-1</f>
        <v>25</v>
      </c>
      <c r="L66" s="2">
        <v>26</v>
      </c>
      <c r="M66" t="s">
        <v>28</v>
      </c>
      <c r="N66">
        <v>4</v>
      </c>
      <c r="O66" t="s">
        <v>29</v>
      </c>
      <c r="P66" t="str">
        <f t="shared" ref="P66:P77" si="6">G66&amp;H66&amp;J66&amp;K66&amp;M66&amp;N66&amp;O66</f>
        <v>{"source":14,"target":25,"value":4},</v>
      </c>
    </row>
    <row r="67" spans="6:16">
      <c r="F67" t="s">
        <v>36</v>
      </c>
      <c r="G67" s="1" t="s">
        <v>26</v>
      </c>
      <c r="H67" s="1">
        <f t="shared" si="4"/>
        <v>15</v>
      </c>
      <c r="I67">
        <v>16</v>
      </c>
      <c r="J67" t="s">
        <v>27</v>
      </c>
      <c r="K67">
        <f t="shared" si="5"/>
        <v>25</v>
      </c>
      <c r="L67" s="2">
        <v>26</v>
      </c>
      <c r="M67" t="s">
        <v>28</v>
      </c>
      <c r="N67">
        <v>221</v>
      </c>
      <c r="O67" t="s">
        <v>29</v>
      </c>
      <c r="P67" t="str">
        <f t="shared" si="6"/>
        <v>{"source":15,"target":25,"value":221},</v>
      </c>
    </row>
    <row r="68" spans="6:16">
      <c r="F68" t="s">
        <v>36</v>
      </c>
      <c r="G68" s="1" t="s">
        <v>26</v>
      </c>
      <c r="H68" s="1">
        <f t="shared" si="4"/>
        <v>16</v>
      </c>
      <c r="I68">
        <v>17</v>
      </c>
      <c r="J68" t="s">
        <v>27</v>
      </c>
      <c r="K68">
        <f t="shared" si="5"/>
        <v>25</v>
      </c>
      <c r="L68" s="2">
        <v>26</v>
      </c>
      <c r="M68" t="s">
        <v>28</v>
      </c>
      <c r="N68">
        <v>384</v>
      </c>
      <c r="O68" t="s">
        <v>29</v>
      </c>
      <c r="P68" t="str">
        <f t="shared" si="6"/>
        <v>{"source":16,"target":25,"value":384},</v>
      </c>
    </row>
    <row r="69" spans="6:16">
      <c r="F69" t="s">
        <v>36</v>
      </c>
      <c r="G69" s="1" t="s">
        <v>26</v>
      </c>
      <c r="H69" s="1">
        <f t="shared" si="4"/>
        <v>17</v>
      </c>
      <c r="I69">
        <v>18</v>
      </c>
      <c r="J69" t="s">
        <v>27</v>
      </c>
      <c r="K69">
        <f t="shared" si="5"/>
        <v>25</v>
      </c>
      <c r="L69" s="2">
        <v>26</v>
      </c>
      <c r="M69" t="s">
        <v>28</v>
      </c>
      <c r="N69">
        <v>275</v>
      </c>
      <c r="O69" t="s">
        <v>29</v>
      </c>
      <c r="P69" t="str">
        <f t="shared" si="6"/>
        <v>{"source":17,"target":25,"value":275},</v>
      </c>
    </row>
    <row r="70" spans="6:16">
      <c r="F70" t="s">
        <v>36</v>
      </c>
      <c r="G70" s="1" t="s">
        <v>26</v>
      </c>
      <c r="H70" s="1">
        <f t="shared" si="4"/>
        <v>18</v>
      </c>
      <c r="I70">
        <v>19</v>
      </c>
      <c r="J70" t="s">
        <v>27</v>
      </c>
      <c r="K70">
        <f t="shared" si="5"/>
        <v>25</v>
      </c>
      <c r="L70" s="2">
        <v>26</v>
      </c>
      <c r="M70" t="s">
        <v>28</v>
      </c>
      <c r="N70">
        <v>28</v>
      </c>
      <c r="O70" t="s">
        <v>29</v>
      </c>
      <c r="P70" t="str">
        <f t="shared" si="6"/>
        <v>{"source":18,"target":25,"value":28},</v>
      </c>
    </row>
    <row r="71" spans="6:16">
      <c r="F71" t="s">
        <v>36</v>
      </c>
      <c r="G71" s="1" t="s">
        <v>26</v>
      </c>
      <c r="H71" s="1">
        <f t="shared" si="4"/>
        <v>19</v>
      </c>
      <c r="I71">
        <v>20</v>
      </c>
      <c r="J71" t="s">
        <v>27</v>
      </c>
      <c r="K71">
        <f t="shared" si="5"/>
        <v>25</v>
      </c>
      <c r="L71" s="2">
        <v>26</v>
      </c>
      <c r="M71" t="s">
        <v>28</v>
      </c>
      <c r="N71">
        <v>187</v>
      </c>
      <c r="O71" t="s">
        <v>29</v>
      </c>
      <c r="P71" t="str">
        <f t="shared" si="6"/>
        <v>{"source":19,"target":25,"value":187},</v>
      </c>
    </row>
    <row r="72" spans="6:16">
      <c r="F72" t="s">
        <v>37</v>
      </c>
      <c r="G72" s="1" t="s">
        <v>26</v>
      </c>
      <c r="H72" s="1">
        <f t="shared" si="4"/>
        <v>23</v>
      </c>
      <c r="I72">
        <v>24</v>
      </c>
      <c r="J72" t="s">
        <v>27</v>
      </c>
      <c r="K72">
        <f t="shared" si="5"/>
        <v>26</v>
      </c>
      <c r="L72" s="2">
        <v>27</v>
      </c>
      <c r="M72" t="s">
        <v>28</v>
      </c>
      <c r="N72">
        <v>50198</v>
      </c>
      <c r="O72" t="s">
        <v>29</v>
      </c>
      <c r="P72" t="str">
        <f t="shared" si="6"/>
        <v>{"source":23,"target":26,"value":50198},</v>
      </c>
    </row>
    <row r="73" spans="6:16">
      <c r="F73" t="s">
        <v>37</v>
      </c>
      <c r="G73" s="1" t="s">
        <v>26</v>
      </c>
      <c r="H73" s="1">
        <f t="shared" si="4"/>
        <v>24</v>
      </c>
      <c r="I73">
        <v>25</v>
      </c>
      <c r="J73" t="s">
        <v>27</v>
      </c>
      <c r="K73">
        <f t="shared" si="5"/>
        <v>26</v>
      </c>
      <c r="L73" s="2">
        <v>27</v>
      </c>
      <c r="M73" t="s">
        <v>28</v>
      </c>
      <c r="N73">
        <v>1172</v>
      </c>
      <c r="O73" t="s">
        <v>29</v>
      </c>
      <c r="P73" t="str">
        <f t="shared" si="6"/>
        <v>{"source":24,"target":26,"value":1172},</v>
      </c>
    </row>
    <row r="74" spans="6:16">
      <c r="F74" t="s">
        <v>37</v>
      </c>
      <c r="G74" s="1" t="s">
        <v>26</v>
      </c>
      <c r="H74" s="1">
        <f t="shared" si="4"/>
        <v>25</v>
      </c>
      <c r="I74">
        <v>26</v>
      </c>
      <c r="J74" t="s">
        <v>27</v>
      </c>
      <c r="K74">
        <f t="shared" si="5"/>
        <v>26</v>
      </c>
      <c r="L74" s="2">
        <v>27</v>
      </c>
      <c r="M74" t="s">
        <v>28</v>
      </c>
      <c r="N74">
        <v>696</v>
      </c>
      <c r="O74" t="s">
        <v>29</v>
      </c>
      <c r="P74" t="str">
        <f t="shared" si="6"/>
        <v>{"source":25,"target":26,"value":696},</v>
      </c>
    </row>
    <row r="75" spans="6:16">
      <c r="F75" t="s">
        <v>37</v>
      </c>
      <c r="G75" s="1" t="s">
        <v>26</v>
      </c>
      <c r="H75" s="1">
        <f t="shared" si="4"/>
        <v>23</v>
      </c>
      <c r="I75">
        <v>24</v>
      </c>
      <c r="J75" t="s">
        <v>27</v>
      </c>
      <c r="K75">
        <f t="shared" si="5"/>
        <v>27</v>
      </c>
      <c r="L75" s="2">
        <v>28</v>
      </c>
      <c r="M75" t="s">
        <v>28</v>
      </c>
      <c r="N75">
        <v>48407</v>
      </c>
      <c r="O75" t="s">
        <v>29</v>
      </c>
      <c r="P75" t="str">
        <f t="shared" si="6"/>
        <v>{"source":23,"target":27,"value":48407},</v>
      </c>
    </row>
    <row r="76" spans="6:16">
      <c r="F76" t="s">
        <v>37</v>
      </c>
      <c r="G76" s="1" t="s">
        <v>26</v>
      </c>
      <c r="H76" s="1">
        <f t="shared" si="4"/>
        <v>24</v>
      </c>
      <c r="I76">
        <v>25</v>
      </c>
      <c r="J76" t="s">
        <v>27</v>
      </c>
      <c r="K76">
        <f t="shared" si="5"/>
        <v>27</v>
      </c>
      <c r="L76" s="2">
        <v>28</v>
      </c>
      <c r="M76" t="s">
        <v>28</v>
      </c>
      <c r="N76">
        <v>1036</v>
      </c>
      <c r="O76" t="s">
        <v>29</v>
      </c>
      <c r="P76" t="str">
        <f t="shared" si="6"/>
        <v>{"source":24,"target":27,"value":1036},</v>
      </c>
    </row>
    <row r="77" spans="6:16">
      <c r="F77" t="s">
        <v>37</v>
      </c>
      <c r="G77" s="1" t="s">
        <v>26</v>
      </c>
      <c r="H77" s="1">
        <f t="shared" si="4"/>
        <v>25</v>
      </c>
      <c r="I77">
        <v>26</v>
      </c>
      <c r="J77" t="s">
        <v>27</v>
      </c>
      <c r="K77">
        <f t="shared" si="5"/>
        <v>27</v>
      </c>
      <c r="L77" s="2">
        <v>28</v>
      </c>
      <c r="M77" t="s">
        <v>28</v>
      </c>
      <c r="N77">
        <v>405</v>
      </c>
      <c r="O77" t="s">
        <v>29</v>
      </c>
      <c r="P77" t="str">
        <f t="shared" si="6"/>
        <v>{"source":25,"target":27,"value":405},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Stapleton</dc:creator>
  <cp:lastModifiedBy>Oliver Stapleton</cp:lastModifiedBy>
  <dcterms:created xsi:type="dcterms:W3CDTF">2014-05-01T20:46:30Z</dcterms:created>
  <dcterms:modified xsi:type="dcterms:W3CDTF">2014-05-01T22:39:18Z</dcterms:modified>
</cp:coreProperties>
</file>