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lik975/Documents/Capacity/test/test-repo/"/>
    </mc:Choice>
  </mc:AlternateContent>
  <xr:revisionPtr revIDLastSave="0" documentId="13_ncr:1_{5908792D-A872-3A41-80EF-9896D28A2349}" xr6:coauthVersionLast="47" xr6:coauthVersionMax="47" xr10:uidLastSave="{00000000-0000-0000-0000-000000000000}"/>
  <bookViews>
    <workbookView xWindow="4160" yWindow="1280" windowWidth="26840" windowHeight="15940" xr2:uid="{820CAD4E-91DC-7C40-B9A5-E495221B1E2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3" i="2"/>
  <c r="Y4" i="2" l="1"/>
  <c r="Y5" i="2"/>
  <c r="Y6" i="2"/>
  <c r="Y7" i="2"/>
  <c r="Z7" i="2" s="1"/>
  <c r="AA7" i="2" s="1"/>
  <c r="Y8" i="2"/>
  <c r="Y9" i="2"/>
  <c r="Z9" i="2" s="1"/>
  <c r="AA9" i="2" s="1"/>
  <c r="Y10" i="2"/>
  <c r="Y11" i="2"/>
  <c r="Z11" i="2" s="1"/>
  <c r="AA11" i="2" s="1"/>
  <c r="Y12" i="2"/>
  <c r="Z12" i="2" s="1"/>
  <c r="AA12" i="2" s="1"/>
  <c r="Y13" i="2"/>
  <c r="Y14" i="2"/>
  <c r="Z14" i="2" s="1"/>
  <c r="AA14" i="2" s="1"/>
  <c r="Y15" i="2"/>
  <c r="Y16" i="2"/>
  <c r="Z16" i="2" s="1"/>
  <c r="AA16" i="2" s="1"/>
  <c r="Y17" i="2"/>
  <c r="Y18" i="2"/>
  <c r="Y19" i="2"/>
  <c r="Z19" i="2" s="1"/>
  <c r="AA19" i="2" s="1"/>
  <c r="Y20" i="2"/>
  <c r="Z20" i="2" s="1"/>
  <c r="AA20" i="2" s="1"/>
  <c r="Y21" i="2"/>
  <c r="Y22" i="2"/>
  <c r="Y23" i="2"/>
  <c r="Y24" i="2"/>
  <c r="Y25" i="2"/>
  <c r="Y26" i="2"/>
  <c r="Z26" i="2" s="1"/>
  <c r="AA26" i="2" s="1"/>
  <c r="Y27" i="2"/>
  <c r="Z27" i="2" s="1"/>
  <c r="AA27" i="2" s="1"/>
  <c r="Y3" i="2"/>
  <c r="U4" i="2"/>
  <c r="Z4" i="2" s="1"/>
  <c r="AA4" i="2" s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3" i="2"/>
  <c r="Z8" i="2" l="1"/>
  <c r="AA8" i="2" s="1"/>
  <c r="Z21" i="2"/>
  <c r="AA21" i="2" s="1"/>
  <c r="Z18" i="2"/>
  <c r="AA18" i="2" s="1"/>
  <c r="Z6" i="2"/>
  <c r="AA6" i="2" s="1"/>
  <c r="Z5" i="2"/>
  <c r="AA5" i="2" s="1"/>
  <c r="Z17" i="2"/>
  <c r="AA17" i="2" s="1"/>
  <c r="Z3" i="2"/>
  <c r="AA3" i="2" s="1"/>
  <c r="Z15" i="2"/>
  <c r="AA15" i="2" s="1"/>
  <c r="Z25" i="2"/>
  <c r="AA25" i="2" s="1"/>
  <c r="Z13" i="2"/>
  <c r="AA13" i="2" s="1"/>
  <c r="Z24" i="2"/>
  <c r="AA24" i="2" s="1"/>
  <c r="Z23" i="2"/>
  <c r="AA23" i="2" s="1"/>
  <c r="Z22" i="2"/>
  <c r="AA22" i="2" s="1"/>
  <c r="Z10" i="2"/>
  <c r="AA10" i="2" s="1"/>
</calcChain>
</file>

<file path=xl/sharedStrings.xml><?xml version="1.0" encoding="utf-8"?>
<sst xmlns="http://schemas.openxmlformats.org/spreadsheetml/2006/main" count="58" uniqueCount="38">
  <si>
    <t>Market</t>
  </si>
  <si>
    <t>2021 A</t>
  </si>
  <si>
    <t>2022 F</t>
  </si>
  <si>
    <t>2023 F</t>
  </si>
  <si>
    <t>2024 F</t>
  </si>
  <si>
    <t>2025 F</t>
  </si>
  <si>
    <t>ENTRY</t>
  </si>
  <si>
    <t>BELTWAYNORTH</t>
  </si>
  <si>
    <t>BELTWAYSOUTH</t>
  </si>
  <si>
    <t>FREEDOMEAST</t>
  </si>
  <si>
    <t>FREEDOMWEST</t>
  </si>
  <si>
    <t>GBR</t>
  </si>
  <si>
    <t>KEYSTONE</t>
  </si>
  <si>
    <t>WNER</t>
  </si>
  <si>
    <t>STANDARD</t>
  </si>
  <si>
    <t>PREMIUM</t>
  </si>
  <si>
    <t>ATLANTA</t>
  </si>
  <si>
    <t>CHICAGO</t>
  </si>
  <si>
    <t>DETROIT</t>
  </si>
  <si>
    <t>GULF</t>
  </si>
  <si>
    <t>JACKSONVILLE</t>
  </si>
  <si>
    <t>MEMPHIS</t>
  </si>
  <si>
    <t>NASHVILLE</t>
  </si>
  <si>
    <t>SOUTHFLORIDA</t>
  </si>
  <si>
    <t>WESTFLORIDA</t>
  </si>
  <si>
    <t>ALBUQUERQUE</t>
  </si>
  <si>
    <t>CENTRALCAL</t>
  </si>
  <si>
    <t>DENVER</t>
  </si>
  <si>
    <t>HOUSTON</t>
  </si>
  <si>
    <t>MOUNTAIN</t>
  </si>
  <si>
    <t>PORTLAND</t>
  </si>
  <si>
    <t>SEATTLE</t>
  </si>
  <si>
    <t>SFBA</t>
  </si>
  <si>
    <t>TWINCITIES</t>
  </si>
  <si>
    <t>TOTAL</t>
  </si>
  <si>
    <t>MAX</t>
  </si>
  <si>
    <t>MAX YEAR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</si>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</sst>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86FA-931D-F64E-96D2-61C92B3E49C3}">
  <dimension ref="A1:AA27"/>
  <sheetViews>
    <sheetView tabSelected="1" workbookViewId="0">
      <selection activeCell="E30" sqref="E30"/>
    </sheetView>
  </sheetViews>
  <sheetFormatPr baseColWidth="10" defaultRowHeight="16" x14ac:dyDescent="0.2"/>
  <sheetData>
    <row r="1" spans="1:27" x14ac:dyDescent="0.2">
      <c r="B1" s="5" t="s">
        <v>37</v>
      </c>
      <c r="C1" s="5"/>
      <c r="D1" s="5"/>
      <c r="E1" s="5"/>
      <c r="F1" s="5" t="s">
        <v>1</v>
      </c>
      <c r="G1" s="5"/>
      <c r="H1" s="5"/>
      <c r="I1" s="5"/>
      <c r="J1" s="5" t="s">
        <v>2</v>
      </c>
      <c r="K1" s="5"/>
      <c r="L1" s="5"/>
      <c r="M1" s="5"/>
      <c r="N1" s="5" t="s">
        <v>3</v>
      </c>
      <c r="O1" s="5"/>
      <c r="P1" s="5"/>
      <c r="Q1" s="5"/>
      <c r="R1" s="5" t="s">
        <v>4</v>
      </c>
      <c r="S1" s="5"/>
      <c r="T1" s="5"/>
      <c r="U1" s="5"/>
      <c r="V1" s="5" t="s">
        <v>5</v>
      </c>
      <c r="W1" s="5"/>
      <c r="X1" s="5"/>
      <c r="Y1" s="5"/>
    </row>
    <row r="2" spans="1:27" x14ac:dyDescent="0.2">
      <c r="A2" s="3" t="s">
        <v>0</v>
      </c>
      <c r="B2" s="3" t="s">
        <v>6</v>
      </c>
      <c r="C2" s="3" t="s">
        <v>14</v>
      </c>
      <c r="D2" s="3" t="s">
        <v>15</v>
      </c>
      <c r="E2" s="3" t="s">
        <v>34</v>
      </c>
      <c r="F2" s="1" t="s">
        <v>6</v>
      </c>
      <c r="G2" t="s">
        <v>14</v>
      </c>
      <c r="H2" t="s">
        <v>15</v>
      </c>
      <c r="I2" t="s">
        <v>34</v>
      </c>
      <c r="J2" s="1" t="s">
        <v>6</v>
      </c>
      <c r="K2" t="s">
        <v>14</v>
      </c>
      <c r="L2" t="s">
        <v>15</v>
      </c>
      <c r="M2" t="s">
        <v>34</v>
      </c>
      <c r="N2" s="1" t="s">
        <v>6</v>
      </c>
      <c r="O2" t="s">
        <v>14</v>
      </c>
      <c r="P2" t="s">
        <v>15</v>
      </c>
      <c r="Q2" t="s">
        <v>34</v>
      </c>
      <c r="R2" s="1" t="s">
        <v>6</v>
      </c>
      <c r="S2" t="s">
        <v>14</v>
      </c>
      <c r="T2" t="s">
        <v>15</v>
      </c>
      <c r="U2" t="s">
        <v>34</v>
      </c>
      <c r="V2" s="1" t="s">
        <v>6</v>
      </c>
      <c r="W2" t="s">
        <v>14</v>
      </c>
      <c r="X2" t="s">
        <v>15</v>
      </c>
      <c r="Y2" t="s">
        <v>34</v>
      </c>
      <c r="Z2" s="4" t="s">
        <v>35</v>
      </c>
      <c r="AA2" s="4" t="s">
        <v>36</v>
      </c>
    </row>
    <row r="3" spans="1:27" x14ac:dyDescent="0.2">
      <c r="A3" s="2" t="s">
        <v>25</v>
      </c>
      <c r="B3" s="2">
        <v>32094</v>
      </c>
      <c r="C3" s="2">
        <v>68306</v>
      </c>
      <c r="D3" s="2">
        <v>1599</v>
      </c>
      <c r="E3" s="2">
        <f>SUM(B3:D3)</f>
        <v>101999</v>
      </c>
      <c r="F3">
        <v>35683</v>
      </c>
      <c r="G3">
        <v>67691</v>
      </c>
      <c r="H3">
        <v>2320</v>
      </c>
      <c r="I3">
        <f>SUM(F3:H3)</f>
        <v>105694</v>
      </c>
      <c r="J3">
        <v>31427</v>
      </c>
      <c r="K3">
        <v>60031</v>
      </c>
      <c r="L3">
        <v>3691</v>
      </c>
      <c r="M3">
        <f>SUM(J3:L3)</f>
        <v>95149</v>
      </c>
      <c r="N3">
        <v>25626</v>
      </c>
      <c r="O3">
        <v>53889</v>
      </c>
      <c r="P3">
        <v>4167</v>
      </c>
      <c r="Q3">
        <f>SUM(N3:P3)</f>
        <v>83682</v>
      </c>
      <c r="R3">
        <v>21234</v>
      </c>
      <c r="S3">
        <v>47927</v>
      </c>
      <c r="T3">
        <v>3857</v>
      </c>
      <c r="U3">
        <f>SUM(R3:T3)</f>
        <v>73018</v>
      </c>
      <c r="V3">
        <v>17776</v>
      </c>
      <c r="W3">
        <v>41898</v>
      </c>
      <c r="X3">
        <v>3477</v>
      </c>
      <c r="Y3">
        <f>SUM(V3:X3)</f>
        <v>63151</v>
      </c>
      <c r="Z3">
        <f>MAX(Y3,U3,Q3,M3,I3)</f>
        <v>105694</v>
      </c>
      <c r="AA3" t="str">
        <f>IF(Z3=I3, "2021", IF(Z3=M3, "2022", IF(Z3=Q3, "2023", IF(Z3=U3, "2024", IF(Z3=E3, "Current", "2025")))))</f>
        <v>2021</v>
      </c>
    </row>
    <row r="4" spans="1:27" x14ac:dyDescent="0.2">
      <c r="A4" s="2" t="s">
        <v>16</v>
      </c>
      <c r="B4" s="2">
        <v>368247</v>
      </c>
      <c r="C4" s="2">
        <v>212035</v>
      </c>
      <c r="D4" s="2">
        <v>11689</v>
      </c>
      <c r="E4" s="2">
        <f t="shared" ref="E4:E27" si="0">SUM(B4:D4)</f>
        <v>591971</v>
      </c>
      <c r="F4">
        <v>392588</v>
      </c>
      <c r="G4">
        <v>203474</v>
      </c>
      <c r="H4">
        <v>16411</v>
      </c>
      <c r="I4">
        <f t="shared" ref="I4:I27" si="1">SUM(F4:H4)</f>
        <v>612473</v>
      </c>
      <c r="J4">
        <v>358215</v>
      </c>
      <c r="K4">
        <v>182614</v>
      </c>
      <c r="L4">
        <v>25753</v>
      </c>
      <c r="M4">
        <f t="shared" ref="M4:M27" si="2">SUM(J4:L4)</f>
        <v>566582</v>
      </c>
      <c r="N4">
        <v>317962</v>
      </c>
      <c r="O4">
        <v>158299</v>
      </c>
      <c r="P4">
        <v>28138</v>
      </c>
      <c r="Q4">
        <f t="shared" ref="Q4:Q27" si="3">SUM(N4:P4)</f>
        <v>504399</v>
      </c>
      <c r="R4">
        <v>282012</v>
      </c>
      <c r="S4">
        <v>134383</v>
      </c>
      <c r="T4">
        <v>25456</v>
      </c>
      <c r="U4">
        <f t="shared" ref="U4:U27" si="4">SUM(R4:T4)</f>
        <v>441851</v>
      </c>
      <c r="V4">
        <v>248000</v>
      </c>
      <c r="W4">
        <v>112847</v>
      </c>
      <c r="X4">
        <v>22796</v>
      </c>
      <c r="Y4">
        <f t="shared" ref="Y4:Y27" si="5">SUM(V4:X4)</f>
        <v>383643</v>
      </c>
      <c r="Z4">
        <f t="shared" ref="Z4:Z27" si="6">MAX(Y4,U4,Q4,M4,I4)</f>
        <v>612473</v>
      </c>
      <c r="AA4" t="str">
        <f t="shared" ref="AA4:AA27" si="7">IF(Z4=I4, "2021", IF(Z4=M4, "2022", IF(Z4=Q4, "2023", IF(Z4=U4, "2024", IF(Z4=E4, "Current", "2025")))))</f>
        <v>2021</v>
      </c>
    </row>
    <row r="5" spans="1:27" x14ac:dyDescent="0.2">
      <c r="A5" s="2" t="s">
        <v>7</v>
      </c>
      <c r="B5" s="2">
        <v>275161</v>
      </c>
      <c r="C5" s="2">
        <v>370638</v>
      </c>
      <c r="D5" s="2">
        <v>123382</v>
      </c>
      <c r="E5" s="2">
        <f t="shared" si="0"/>
        <v>769181</v>
      </c>
      <c r="F5">
        <v>299814</v>
      </c>
      <c r="G5">
        <v>356456</v>
      </c>
      <c r="H5">
        <v>127173</v>
      </c>
      <c r="I5">
        <f t="shared" si="1"/>
        <v>783443</v>
      </c>
      <c r="J5">
        <v>284057</v>
      </c>
      <c r="K5">
        <v>316255</v>
      </c>
      <c r="L5">
        <v>130344</v>
      </c>
      <c r="M5">
        <f t="shared" si="2"/>
        <v>730656</v>
      </c>
      <c r="N5">
        <v>251098</v>
      </c>
      <c r="O5">
        <v>286958</v>
      </c>
      <c r="P5">
        <v>127453</v>
      </c>
      <c r="Q5">
        <f t="shared" si="3"/>
        <v>665509</v>
      </c>
      <c r="R5">
        <v>221799</v>
      </c>
      <c r="S5">
        <v>258530</v>
      </c>
      <c r="T5">
        <v>116718</v>
      </c>
      <c r="U5">
        <f t="shared" si="4"/>
        <v>597047</v>
      </c>
      <c r="V5">
        <v>189910</v>
      </c>
      <c r="W5">
        <v>228310</v>
      </c>
      <c r="X5">
        <v>104784</v>
      </c>
      <c r="Y5">
        <f t="shared" si="5"/>
        <v>523004</v>
      </c>
      <c r="Z5">
        <f t="shared" si="6"/>
        <v>783443</v>
      </c>
      <c r="AA5" t="str">
        <f t="shared" si="7"/>
        <v>2021</v>
      </c>
    </row>
    <row r="6" spans="1:27" x14ac:dyDescent="0.2">
      <c r="A6" s="2" t="s">
        <v>11</v>
      </c>
      <c r="B6" s="2">
        <v>372411</v>
      </c>
      <c r="C6" s="2">
        <v>581712</v>
      </c>
      <c r="D6" s="2">
        <v>205220</v>
      </c>
      <c r="E6" s="2">
        <f t="shared" si="0"/>
        <v>1159343</v>
      </c>
      <c r="F6">
        <v>405778</v>
      </c>
      <c r="G6">
        <v>559453</v>
      </c>
      <c r="H6">
        <v>211525</v>
      </c>
      <c r="I6">
        <f t="shared" si="1"/>
        <v>1176756</v>
      </c>
      <c r="J6">
        <v>384451</v>
      </c>
      <c r="K6">
        <v>496358</v>
      </c>
      <c r="L6">
        <v>216800</v>
      </c>
      <c r="M6">
        <f t="shared" si="2"/>
        <v>1097609</v>
      </c>
      <c r="N6">
        <v>339843</v>
      </c>
      <c r="O6">
        <v>450376</v>
      </c>
      <c r="P6">
        <v>211990</v>
      </c>
      <c r="Q6">
        <f t="shared" si="3"/>
        <v>1002209</v>
      </c>
      <c r="R6">
        <v>300189</v>
      </c>
      <c r="S6">
        <v>405760</v>
      </c>
      <c r="T6">
        <v>194135</v>
      </c>
      <c r="U6">
        <f t="shared" si="4"/>
        <v>900084</v>
      </c>
      <c r="V6">
        <v>257030</v>
      </c>
      <c r="W6">
        <v>358329</v>
      </c>
      <c r="X6">
        <v>174285</v>
      </c>
      <c r="Y6">
        <f t="shared" si="5"/>
        <v>789644</v>
      </c>
      <c r="Z6">
        <f t="shared" si="6"/>
        <v>1176756</v>
      </c>
      <c r="AA6" t="str">
        <f t="shared" si="7"/>
        <v>2021</v>
      </c>
    </row>
    <row r="7" spans="1:27" x14ac:dyDescent="0.2">
      <c r="A7" s="2" t="s">
        <v>26</v>
      </c>
      <c r="B7" s="2">
        <v>122080</v>
      </c>
      <c r="C7" s="2">
        <v>326379</v>
      </c>
      <c r="D7" s="2">
        <v>9851</v>
      </c>
      <c r="E7" s="2">
        <f t="shared" si="0"/>
        <v>458310</v>
      </c>
      <c r="F7">
        <v>135733</v>
      </c>
      <c r="G7">
        <v>323438</v>
      </c>
      <c r="H7">
        <v>14289</v>
      </c>
      <c r="I7">
        <f t="shared" si="1"/>
        <v>473460</v>
      </c>
      <c r="J7">
        <v>119544</v>
      </c>
      <c r="K7">
        <v>286840</v>
      </c>
      <c r="L7">
        <v>22739</v>
      </c>
      <c r="M7">
        <f t="shared" si="2"/>
        <v>429123</v>
      </c>
      <c r="N7">
        <v>97478</v>
      </c>
      <c r="O7">
        <v>257492</v>
      </c>
      <c r="P7">
        <v>25671</v>
      </c>
      <c r="Q7">
        <f t="shared" si="3"/>
        <v>380641</v>
      </c>
      <c r="R7">
        <v>80772</v>
      </c>
      <c r="S7">
        <v>229003</v>
      </c>
      <c r="T7">
        <v>23757</v>
      </c>
      <c r="U7">
        <f t="shared" si="4"/>
        <v>333532</v>
      </c>
      <c r="V7">
        <v>67617</v>
      </c>
      <c r="W7">
        <v>200197</v>
      </c>
      <c r="X7">
        <v>21421</v>
      </c>
      <c r="Y7">
        <f t="shared" si="5"/>
        <v>289235</v>
      </c>
      <c r="Z7">
        <f t="shared" si="6"/>
        <v>473460</v>
      </c>
      <c r="AA7" t="str">
        <f t="shared" si="7"/>
        <v>2021</v>
      </c>
    </row>
    <row r="8" spans="1:27" x14ac:dyDescent="0.2">
      <c r="A8" s="2" t="s">
        <v>17</v>
      </c>
      <c r="B8" s="2">
        <v>883638</v>
      </c>
      <c r="C8" s="2">
        <v>668946</v>
      </c>
      <c r="D8" s="2">
        <v>33449</v>
      </c>
      <c r="E8" s="2">
        <f t="shared" si="0"/>
        <v>1586033</v>
      </c>
      <c r="F8">
        <v>942046</v>
      </c>
      <c r="G8">
        <v>641937</v>
      </c>
      <c r="H8">
        <v>46961</v>
      </c>
      <c r="I8">
        <f t="shared" si="1"/>
        <v>1630944</v>
      </c>
      <c r="J8">
        <v>859564</v>
      </c>
      <c r="K8">
        <v>576126</v>
      </c>
      <c r="L8">
        <v>73692</v>
      </c>
      <c r="M8">
        <f t="shared" si="2"/>
        <v>1509382</v>
      </c>
      <c r="N8">
        <v>762974</v>
      </c>
      <c r="O8">
        <v>499415</v>
      </c>
      <c r="P8">
        <v>80517</v>
      </c>
      <c r="Q8">
        <f t="shared" si="3"/>
        <v>1342906</v>
      </c>
      <c r="R8">
        <v>676709</v>
      </c>
      <c r="S8">
        <v>423963</v>
      </c>
      <c r="T8">
        <v>72844</v>
      </c>
      <c r="U8">
        <f t="shared" si="4"/>
        <v>1173516</v>
      </c>
      <c r="V8">
        <v>595095</v>
      </c>
      <c r="W8">
        <v>356019</v>
      </c>
      <c r="X8">
        <v>65232</v>
      </c>
      <c r="Y8">
        <f t="shared" si="5"/>
        <v>1016346</v>
      </c>
      <c r="Z8">
        <f t="shared" si="6"/>
        <v>1630944</v>
      </c>
      <c r="AA8" t="str">
        <f t="shared" si="7"/>
        <v>2021</v>
      </c>
    </row>
    <row r="9" spans="1:27" x14ac:dyDescent="0.2">
      <c r="A9" s="2" t="s">
        <v>27</v>
      </c>
      <c r="B9" s="2">
        <v>130675</v>
      </c>
      <c r="C9" s="2">
        <v>416879</v>
      </c>
      <c r="D9" s="2">
        <v>10896</v>
      </c>
      <c r="E9" s="2">
        <f t="shared" si="0"/>
        <v>558450</v>
      </c>
      <c r="F9">
        <v>145289</v>
      </c>
      <c r="G9">
        <v>413123</v>
      </c>
      <c r="H9">
        <v>15805</v>
      </c>
      <c r="I9">
        <f t="shared" si="1"/>
        <v>574217</v>
      </c>
      <c r="J9">
        <v>127960</v>
      </c>
      <c r="K9">
        <v>366376</v>
      </c>
      <c r="L9">
        <v>25152</v>
      </c>
      <c r="M9">
        <f t="shared" si="2"/>
        <v>519488</v>
      </c>
      <c r="N9">
        <v>104340</v>
      </c>
      <c r="O9">
        <v>328890</v>
      </c>
      <c r="P9">
        <v>28394</v>
      </c>
      <c r="Q9">
        <f t="shared" si="3"/>
        <v>461624</v>
      </c>
      <c r="R9">
        <v>86459</v>
      </c>
      <c r="S9">
        <v>292502</v>
      </c>
      <c r="T9">
        <v>26277</v>
      </c>
      <c r="U9">
        <f t="shared" si="4"/>
        <v>405238</v>
      </c>
      <c r="V9">
        <v>72378</v>
      </c>
      <c r="W9">
        <v>255708</v>
      </c>
      <c r="X9">
        <v>23693</v>
      </c>
      <c r="Y9">
        <f t="shared" si="5"/>
        <v>351779</v>
      </c>
      <c r="Z9">
        <f t="shared" si="6"/>
        <v>574217</v>
      </c>
      <c r="AA9" t="str">
        <f t="shared" si="7"/>
        <v>2021</v>
      </c>
    </row>
    <row r="10" spans="1:27" x14ac:dyDescent="0.2">
      <c r="A10" s="2" t="s">
        <v>18</v>
      </c>
      <c r="B10" s="2">
        <v>433110</v>
      </c>
      <c r="C10" s="2">
        <v>295825</v>
      </c>
      <c r="D10" s="2">
        <v>13789</v>
      </c>
      <c r="E10" s="2">
        <f t="shared" si="0"/>
        <v>742724</v>
      </c>
      <c r="F10">
        <v>461739</v>
      </c>
      <c r="G10">
        <v>283881</v>
      </c>
      <c r="H10">
        <v>19359</v>
      </c>
      <c r="I10">
        <f t="shared" si="1"/>
        <v>764979</v>
      </c>
      <c r="J10">
        <v>421310</v>
      </c>
      <c r="K10">
        <v>254778</v>
      </c>
      <c r="L10">
        <v>30379</v>
      </c>
      <c r="M10">
        <f t="shared" si="2"/>
        <v>706467</v>
      </c>
      <c r="N10">
        <v>373968</v>
      </c>
      <c r="O10">
        <v>220854</v>
      </c>
      <c r="P10">
        <v>33193</v>
      </c>
      <c r="Q10">
        <f t="shared" si="3"/>
        <v>628015</v>
      </c>
      <c r="R10">
        <v>331685</v>
      </c>
      <c r="S10">
        <v>187487</v>
      </c>
      <c r="T10">
        <v>30029</v>
      </c>
      <c r="U10">
        <f t="shared" si="4"/>
        <v>549201</v>
      </c>
      <c r="V10">
        <v>291683</v>
      </c>
      <c r="W10">
        <v>157441</v>
      </c>
      <c r="X10">
        <v>26892</v>
      </c>
      <c r="Y10">
        <f t="shared" si="5"/>
        <v>476016</v>
      </c>
      <c r="Z10">
        <f t="shared" si="6"/>
        <v>764979</v>
      </c>
      <c r="AA10" t="str">
        <f t="shared" si="7"/>
        <v>2021</v>
      </c>
    </row>
    <row r="11" spans="1:27" x14ac:dyDescent="0.2">
      <c r="A11" s="2" t="s">
        <v>9</v>
      </c>
      <c r="B11" s="2">
        <v>242980</v>
      </c>
      <c r="C11" s="2">
        <v>387468</v>
      </c>
      <c r="D11" s="2">
        <v>143992</v>
      </c>
      <c r="E11" s="2">
        <f t="shared" si="0"/>
        <v>774440</v>
      </c>
      <c r="F11">
        <v>264750</v>
      </c>
      <c r="G11">
        <v>372642</v>
      </c>
      <c r="H11">
        <v>148416</v>
      </c>
      <c r="I11">
        <f t="shared" si="1"/>
        <v>785808</v>
      </c>
      <c r="J11">
        <v>250836</v>
      </c>
      <c r="K11">
        <v>330615</v>
      </c>
      <c r="L11">
        <v>152117</v>
      </c>
      <c r="M11">
        <f t="shared" si="2"/>
        <v>733568</v>
      </c>
      <c r="N11">
        <v>221731</v>
      </c>
      <c r="O11">
        <v>299988</v>
      </c>
      <c r="P11">
        <v>148743</v>
      </c>
      <c r="Q11">
        <f t="shared" si="3"/>
        <v>670462</v>
      </c>
      <c r="R11">
        <v>195859</v>
      </c>
      <c r="S11">
        <v>270270</v>
      </c>
      <c r="T11">
        <v>136215</v>
      </c>
      <c r="U11">
        <f t="shared" si="4"/>
        <v>602344</v>
      </c>
      <c r="V11">
        <v>167700</v>
      </c>
      <c r="W11">
        <v>238677</v>
      </c>
      <c r="X11">
        <v>122287</v>
      </c>
      <c r="Y11">
        <f t="shared" si="5"/>
        <v>528664</v>
      </c>
      <c r="Z11">
        <f t="shared" si="6"/>
        <v>785808</v>
      </c>
      <c r="AA11" t="str">
        <f t="shared" si="7"/>
        <v>2021</v>
      </c>
    </row>
    <row r="12" spans="1:27" x14ac:dyDescent="0.2">
      <c r="A12" s="2" t="s">
        <v>28</v>
      </c>
      <c r="B12" s="2">
        <v>121792</v>
      </c>
      <c r="C12" s="2">
        <v>358253</v>
      </c>
      <c r="D12" s="2">
        <v>8336</v>
      </c>
      <c r="E12" s="2">
        <f t="shared" si="0"/>
        <v>488381</v>
      </c>
      <c r="F12">
        <v>135413</v>
      </c>
      <c r="G12">
        <v>355025</v>
      </c>
      <c r="H12">
        <v>12092</v>
      </c>
      <c r="I12">
        <f t="shared" si="1"/>
        <v>502530</v>
      </c>
      <c r="J12">
        <v>119262</v>
      </c>
      <c r="K12">
        <v>314852</v>
      </c>
      <c r="L12">
        <v>19242</v>
      </c>
      <c r="M12">
        <f t="shared" si="2"/>
        <v>453356</v>
      </c>
      <c r="N12">
        <v>97248</v>
      </c>
      <c r="O12">
        <v>282638</v>
      </c>
      <c r="P12">
        <v>21723</v>
      </c>
      <c r="Q12">
        <f t="shared" si="3"/>
        <v>401609</v>
      </c>
      <c r="R12">
        <v>80582</v>
      </c>
      <c r="S12">
        <v>251367</v>
      </c>
      <c r="T12">
        <v>20103</v>
      </c>
      <c r="U12">
        <f t="shared" si="4"/>
        <v>352052</v>
      </c>
      <c r="V12">
        <v>67458</v>
      </c>
      <c r="W12">
        <v>219748</v>
      </c>
      <c r="X12">
        <v>18126</v>
      </c>
      <c r="Y12">
        <f t="shared" si="5"/>
        <v>305332</v>
      </c>
      <c r="Z12">
        <f t="shared" si="6"/>
        <v>502530</v>
      </c>
      <c r="AA12" t="str">
        <f t="shared" si="7"/>
        <v>2021</v>
      </c>
    </row>
    <row r="13" spans="1:27" x14ac:dyDescent="0.2">
      <c r="A13" s="2" t="s">
        <v>20</v>
      </c>
      <c r="B13" s="2">
        <v>203267</v>
      </c>
      <c r="C13" s="2">
        <v>117263</v>
      </c>
      <c r="D13" s="2">
        <v>5410</v>
      </c>
      <c r="E13" s="2">
        <f t="shared" si="0"/>
        <v>325940</v>
      </c>
      <c r="F13">
        <v>216703</v>
      </c>
      <c r="G13">
        <v>112529</v>
      </c>
      <c r="H13">
        <v>7596</v>
      </c>
      <c r="I13">
        <f t="shared" si="1"/>
        <v>336828</v>
      </c>
      <c r="J13">
        <v>197730</v>
      </c>
      <c r="K13">
        <v>100992</v>
      </c>
      <c r="L13">
        <v>11919</v>
      </c>
      <c r="M13">
        <f t="shared" si="2"/>
        <v>310641</v>
      </c>
      <c r="N13">
        <v>175511</v>
      </c>
      <c r="O13">
        <v>87545</v>
      </c>
      <c r="P13">
        <v>13023</v>
      </c>
      <c r="Q13">
        <f t="shared" si="3"/>
        <v>276079</v>
      </c>
      <c r="R13">
        <v>155667</v>
      </c>
      <c r="S13">
        <v>74319</v>
      </c>
      <c r="T13">
        <v>11782</v>
      </c>
      <c r="U13">
        <f t="shared" si="4"/>
        <v>241768</v>
      </c>
      <c r="V13">
        <v>136893</v>
      </c>
      <c r="W13">
        <v>62409</v>
      </c>
      <c r="X13">
        <v>10551</v>
      </c>
      <c r="Y13">
        <f t="shared" si="5"/>
        <v>209853</v>
      </c>
      <c r="Z13">
        <f t="shared" si="6"/>
        <v>336828</v>
      </c>
      <c r="AA13" t="str">
        <f t="shared" si="7"/>
        <v>2021</v>
      </c>
    </row>
    <row r="14" spans="1:27" x14ac:dyDescent="0.2">
      <c r="A14" s="2" t="s">
        <v>12</v>
      </c>
      <c r="B14" s="2">
        <v>277198</v>
      </c>
      <c r="C14" s="2">
        <v>452142</v>
      </c>
      <c r="D14" s="2">
        <v>120408</v>
      </c>
      <c r="E14" s="2">
        <f t="shared" si="0"/>
        <v>849748</v>
      </c>
      <c r="F14">
        <v>301591</v>
      </c>
      <c r="G14">
        <v>434841</v>
      </c>
      <c r="H14">
        <v>124108</v>
      </c>
      <c r="I14">
        <f t="shared" si="1"/>
        <v>860540</v>
      </c>
      <c r="J14">
        <v>285741</v>
      </c>
      <c r="K14">
        <v>385799</v>
      </c>
      <c r="L14">
        <v>127203</v>
      </c>
      <c r="M14">
        <f t="shared" si="2"/>
        <v>798743</v>
      </c>
      <c r="N14">
        <v>252586</v>
      </c>
      <c r="O14">
        <v>350060</v>
      </c>
      <c r="P14">
        <v>124381</v>
      </c>
      <c r="Q14">
        <f t="shared" si="3"/>
        <v>727027</v>
      </c>
      <c r="R14">
        <v>223113</v>
      </c>
      <c r="S14">
        <v>315381</v>
      </c>
      <c r="T14">
        <v>113905</v>
      </c>
      <c r="U14">
        <f t="shared" si="4"/>
        <v>652399</v>
      </c>
      <c r="V14">
        <v>191036</v>
      </c>
      <c r="W14">
        <v>278515</v>
      </c>
      <c r="X14">
        <v>102258</v>
      </c>
      <c r="Y14">
        <f t="shared" si="5"/>
        <v>571809</v>
      </c>
      <c r="Z14">
        <f t="shared" si="6"/>
        <v>860540</v>
      </c>
      <c r="AA14" t="str">
        <f t="shared" si="7"/>
        <v>2021</v>
      </c>
    </row>
    <row r="15" spans="1:27" x14ac:dyDescent="0.2">
      <c r="A15" s="2" t="s">
        <v>21</v>
      </c>
      <c r="B15" s="2">
        <v>150483</v>
      </c>
      <c r="C15" s="2">
        <v>84683</v>
      </c>
      <c r="D15" s="2">
        <v>5050</v>
      </c>
      <c r="E15" s="2">
        <f t="shared" si="0"/>
        <v>240216</v>
      </c>
      <c r="F15">
        <v>160430</v>
      </c>
      <c r="G15">
        <v>81264</v>
      </c>
      <c r="H15">
        <v>7090</v>
      </c>
      <c r="I15">
        <f t="shared" si="1"/>
        <v>248784</v>
      </c>
      <c r="J15">
        <v>146384</v>
      </c>
      <c r="K15">
        <v>72933</v>
      </c>
      <c r="L15">
        <v>11126</v>
      </c>
      <c r="M15">
        <f t="shared" si="2"/>
        <v>230443</v>
      </c>
      <c r="N15">
        <v>129934</v>
      </c>
      <c r="O15">
        <v>63222</v>
      </c>
      <c r="P15">
        <v>12157</v>
      </c>
      <c r="Q15">
        <f t="shared" si="3"/>
        <v>205313</v>
      </c>
      <c r="R15">
        <v>115243</v>
      </c>
      <c r="S15">
        <v>53671</v>
      </c>
      <c r="T15">
        <v>10998</v>
      </c>
      <c r="U15">
        <f t="shared" si="4"/>
        <v>179912</v>
      </c>
      <c r="V15">
        <v>101345</v>
      </c>
      <c r="W15">
        <v>45070</v>
      </c>
      <c r="X15">
        <v>9849</v>
      </c>
      <c r="Y15">
        <f t="shared" si="5"/>
        <v>156264</v>
      </c>
      <c r="Z15">
        <f t="shared" si="6"/>
        <v>248784</v>
      </c>
      <c r="AA15" t="str">
        <f t="shared" si="7"/>
        <v>2021</v>
      </c>
    </row>
    <row r="16" spans="1:27" x14ac:dyDescent="0.2">
      <c r="A16" s="2" t="s">
        <v>23</v>
      </c>
      <c r="B16" s="2">
        <v>403602</v>
      </c>
      <c r="C16" s="2">
        <v>170695</v>
      </c>
      <c r="D16" s="2">
        <v>8548</v>
      </c>
      <c r="E16" s="2">
        <f t="shared" si="0"/>
        <v>582845</v>
      </c>
      <c r="F16">
        <v>430280</v>
      </c>
      <c r="G16">
        <v>163803</v>
      </c>
      <c r="H16">
        <v>12001</v>
      </c>
      <c r="I16">
        <f t="shared" si="1"/>
        <v>606084</v>
      </c>
      <c r="J16">
        <v>392606</v>
      </c>
      <c r="K16">
        <v>147010</v>
      </c>
      <c r="L16">
        <v>18833</v>
      </c>
      <c r="M16">
        <f t="shared" si="2"/>
        <v>558449</v>
      </c>
      <c r="N16">
        <v>348489</v>
      </c>
      <c r="O16">
        <v>127436</v>
      </c>
      <c r="P16">
        <v>20577</v>
      </c>
      <c r="Q16">
        <f t="shared" si="3"/>
        <v>496502</v>
      </c>
      <c r="R16">
        <v>309087</v>
      </c>
      <c r="S16">
        <v>108183</v>
      </c>
      <c r="T16">
        <v>18616</v>
      </c>
      <c r="U16">
        <f t="shared" si="4"/>
        <v>435886</v>
      </c>
      <c r="V16">
        <v>271810</v>
      </c>
      <c r="W16">
        <v>90846</v>
      </c>
      <c r="X16">
        <v>16671</v>
      </c>
      <c r="Y16">
        <f t="shared" si="5"/>
        <v>379327</v>
      </c>
      <c r="Z16">
        <f t="shared" si="6"/>
        <v>606084</v>
      </c>
      <c r="AA16" t="str">
        <f t="shared" si="7"/>
        <v>2021</v>
      </c>
    </row>
    <row r="17" spans="1:27" x14ac:dyDescent="0.2">
      <c r="A17" s="2" t="s">
        <v>24</v>
      </c>
      <c r="B17" s="2">
        <v>203534</v>
      </c>
      <c r="C17" s="2">
        <v>120325</v>
      </c>
      <c r="D17" s="2">
        <v>4387</v>
      </c>
      <c r="E17" s="2">
        <f t="shared" si="0"/>
        <v>328246</v>
      </c>
      <c r="F17">
        <v>216988</v>
      </c>
      <c r="G17">
        <v>115467</v>
      </c>
      <c r="H17">
        <v>6160</v>
      </c>
      <c r="I17">
        <f t="shared" si="1"/>
        <v>338615</v>
      </c>
      <c r="J17">
        <v>197989</v>
      </c>
      <c r="K17">
        <v>103630</v>
      </c>
      <c r="L17">
        <v>9666</v>
      </c>
      <c r="M17">
        <f t="shared" si="2"/>
        <v>311285</v>
      </c>
      <c r="N17">
        <v>175741</v>
      </c>
      <c r="O17">
        <v>89831</v>
      </c>
      <c r="P17">
        <v>10561</v>
      </c>
      <c r="Q17">
        <f t="shared" si="3"/>
        <v>276133</v>
      </c>
      <c r="R17">
        <v>155871</v>
      </c>
      <c r="S17">
        <v>76260</v>
      </c>
      <c r="T17">
        <v>9554</v>
      </c>
      <c r="U17">
        <f t="shared" si="4"/>
        <v>241685</v>
      </c>
      <c r="V17">
        <v>137072</v>
      </c>
      <c r="W17">
        <v>64039</v>
      </c>
      <c r="X17">
        <v>8556</v>
      </c>
      <c r="Y17">
        <f t="shared" si="5"/>
        <v>209667</v>
      </c>
      <c r="Z17">
        <f t="shared" si="6"/>
        <v>338615</v>
      </c>
      <c r="AA17" t="str">
        <f t="shared" si="7"/>
        <v>2021</v>
      </c>
    </row>
    <row r="18" spans="1:27" x14ac:dyDescent="0.2">
      <c r="A18" s="2" t="s">
        <v>22</v>
      </c>
      <c r="B18" s="2">
        <v>209328</v>
      </c>
      <c r="C18" s="2">
        <v>132560</v>
      </c>
      <c r="D18" s="2">
        <v>6462</v>
      </c>
      <c r="E18" s="2">
        <f t="shared" si="0"/>
        <v>348350</v>
      </c>
      <c r="F18">
        <v>223165</v>
      </c>
      <c r="G18">
        <v>127208</v>
      </c>
      <c r="H18">
        <v>9073</v>
      </c>
      <c r="I18">
        <f t="shared" si="1"/>
        <v>359446</v>
      </c>
      <c r="J18">
        <v>203625</v>
      </c>
      <c r="K18">
        <v>114167</v>
      </c>
      <c r="L18">
        <v>14237</v>
      </c>
      <c r="M18">
        <f t="shared" si="2"/>
        <v>332029</v>
      </c>
      <c r="N18">
        <v>180744</v>
      </c>
      <c r="O18">
        <v>98966</v>
      </c>
      <c r="P18">
        <v>15556</v>
      </c>
      <c r="Q18">
        <f t="shared" si="3"/>
        <v>295266</v>
      </c>
      <c r="R18">
        <v>160308</v>
      </c>
      <c r="S18">
        <v>84014</v>
      </c>
      <c r="T18">
        <v>14073</v>
      </c>
      <c r="U18">
        <f t="shared" si="4"/>
        <v>258395</v>
      </c>
      <c r="V18">
        <v>140975</v>
      </c>
      <c r="W18">
        <v>70550</v>
      </c>
      <c r="X18">
        <v>12603</v>
      </c>
      <c r="Y18">
        <f t="shared" si="5"/>
        <v>224128</v>
      </c>
      <c r="Z18">
        <f t="shared" si="6"/>
        <v>359446</v>
      </c>
      <c r="AA18" t="str">
        <f t="shared" si="7"/>
        <v>2021</v>
      </c>
    </row>
    <row r="19" spans="1:27" x14ac:dyDescent="0.2">
      <c r="A19" s="2" t="s">
        <v>10</v>
      </c>
      <c r="B19" s="2">
        <v>152614</v>
      </c>
      <c r="C19" s="2">
        <v>258892</v>
      </c>
      <c r="D19" s="2">
        <v>97510</v>
      </c>
      <c r="E19" s="2">
        <f t="shared" si="0"/>
        <v>509016</v>
      </c>
      <c r="F19">
        <v>166288</v>
      </c>
      <c r="G19">
        <v>248986</v>
      </c>
      <c r="H19">
        <v>100506</v>
      </c>
      <c r="I19">
        <f t="shared" si="1"/>
        <v>515780</v>
      </c>
      <c r="J19">
        <v>157548</v>
      </c>
      <c r="K19">
        <v>220905</v>
      </c>
      <c r="L19">
        <v>103013</v>
      </c>
      <c r="M19">
        <f t="shared" si="2"/>
        <v>481466</v>
      </c>
      <c r="N19">
        <v>139268</v>
      </c>
      <c r="O19">
        <v>200441</v>
      </c>
      <c r="P19">
        <v>100727</v>
      </c>
      <c r="Q19">
        <f t="shared" si="3"/>
        <v>440436</v>
      </c>
      <c r="R19">
        <v>123018</v>
      </c>
      <c r="S19">
        <v>180584</v>
      </c>
      <c r="T19">
        <v>92243</v>
      </c>
      <c r="U19">
        <f t="shared" si="4"/>
        <v>395845</v>
      </c>
      <c r="V19">
        <v>105331</v>
      </c>
      <c r="W19">
        <v>159475</v>
      </c>
      <c r="X19">
        <v>82812</v>
      </c>
      <c r="Y19">
        <f t="shared" si="5"/>
        <v>347618</v>
      </c>
      <c r="Z19">
        <f t="shared" si="6"/>
        <v>515780</v>
      </c>
      <c r="AA19" t="str">
        <f t="shared" si="7"/>
        <v>2021</v>
      </c>
    </row>
    <row r="20" spans="1:27" x14ac:dyDescent="0.2">
      <c r="A20" s="2" t="s">
        <v>30</v>
      </c>
      <c r="B20" s="2">
        <v>84130</v>
      </c>
      <c r="C20" s="2">
        <v>265589</v>
      </c>
      <c r="D20" s="2">
        <v>7696</v>
      </c>
      <c r="E20" s="2">
        <f t="shared" si="0"/>
        <v>357415</v>
      </c>
      <c r="F20">
        <v>93539</v>
      </c>
      <c r="G20">
        <v>263196</v>
      </c>
      <c r="H20">
        <v>11163</v>
      </c>
      <c r="I20">
        <f t="shared" si="1"/>
        <v>367898</v>
      </c>
      <c r="J20">
        <v>82383</v>
      </c>
      <c r="K20">
        <v>233414</v>
      </c>
      <c r="L20">
        <v>17765</v>
      </c>
      <c r="M20">
        <f t="shared" si="2"/>
        <v>333562</v>
      </c>
      <c r="N20">
        <v>67176</v>
      </c>
      <c r="O20">
        <v>209532</v>
      </c>
      <c r="P20">
        <v>20055</v>
      </c>
      <c r="Q20">
        <f t="shared" si="3"/>
        <v>296763</v>
      </c>
      <c r="R20">
        <v>55663</v>
      </c>
      <c r="S20">
        <v>186350</v>
      </c>
      <c r="T20">
        <v>18560</v>
      </c>
      <c r="U20">
        <f t="shared" si="4"/>
        <v>260573</v>
      </c>
      <c r="V20">
        <v>46598</v>
      </c>
      <c r="W20">
        <v>162909</v>
      </c>
      <c r="X20">
        <v>16735</v>
      </c>
      <c r="Y20">
        <f t="shared" si="5"/>
        <v>226242</v>
      </c>
      <c r="Z20">
        <f t="shared" si="6"/>
        <v>367898</v>
      </c>
      <c r="AA20" t="str">
        <f t="shared" si="7"/>
        <v>2021</v>
      </c>
    </row>
    <row r="21" spans="1:27" x14ac:dyDescent="0.2">
      <c r="A21" s="2" t="s">
        <v>8</v>
      </c>
      <c r="B21" s="2">
        <v>113146</v>
      </c>
      <c r="C21" s="2">
        <v>171303</v>
      </c>
      <c r="D21" s="2">
        <v>47434</v>
      </c>
      <c r="E21" s="2">
        <f t="shared" si="0"/>
        <v>331883</v>
      </c>
      <c r="F21">
        <v>123284</v>
      </c>
      <c r="G21">
        <v>164748</v>
      </c>
      <c r="H21">
        <v>48892</v>
      </c>
      <c r="I21">
        <f t="shared" si="1"/>
        <v>336924</v>
      </c>
      <c r="J21">
        <v>116804</v>
      </c>
      <c r="K21">
        <v>146168</v>
      </c>
      <c r="L21">
        <v>50111</v>
      </c>
      <c r="M21">
        <f t="shared" si="2"/>
        <v>313083</v>
      </c>
      <c r="N21">
        <v>103251</v>
      </c>
      <c r="O21">
        <v>132628</v>
      </c>
      <c r="P21">
        <v>48999</v>
      </c>
      <c r="Q21">
        <f t="shared" si="3"/>
        <v>284878</v>
      </c>
      <c r="R21">
        <v>91204</v>
      </c>
      <c r="S21">
        <v>119489</v>
      </c>
      <c r="T21">
        <v>44872</v>
      </c>
      <c r="U21">
        <f t="shared" si="4"/>
        <v>255565</v>
      </c>
      <c r="V21">
        <v>78091</v>
      </c>
      <c r="W21">
        <v>105521</v>
      </c>
      <c r="X21">
        <v>40284</v>
      </c>
      <c r="Y21">
        <f t="shared" si="5"/>
        <v>223896</v>
      </c>
      <c r="Z21">
        <f t="shared" si="6"/>
        <v>336924</v>
      </c>
      <c r="AA21" t="str">
        <f t="shared" si="7"/>
        <v>2021</v>
      </c>
    </row>
    <row r="22" spans="1:27" x14ac:dyDescent="0.2">
      <c r="A22" s="2" t="s">
        <v>29</v>
      </c>
      <c r="B22" s="2">
        <v>55834</v>
      </c>
      <c r="C22" s="2">
        <v>176969</v>
      </c>
      <c r="D22" s="2">
        <v>4751</v>
      </c>
      <c r="E22" s="2">
        <f t="shared" si="0"/>
        <v>237554</v>
      </c>
      <c r="F22">
        <v>62079</v>
      </c>
      <c r="G22">
        <v>175375</v>
      </c>
      <c r="H22">
        <v>6892</v>
      </c>
      <c r="I22">
        <f t="shared" si="1"/>
        <v>244346</v>
      </c>
      <c r="J22">
        <v>54674</v>
      </c>
      <c r="K22">
        <v>155530</v>
      </c>
      <c r="L22">
        <v>10967</v>
      </c>
      <c r="M22">
        <f t="shared" si="2"/>
        <v>221171</v>
      </c>
      <c r="N22">
        <v>44582</v>
      </c>
      <c r="O22">
        <v>139617</v>
      </c>
      <c r="P22">
        <v>12381</v>
      </c>
      <c r="Q22">
        <f t="shared" si="3"/>
        <v>196580</v>
      </c>
      <c r="R22">
        <v>36942</v>
      </c>
      <c r="S22">
        <v>124170</v>
      </c>
      <c r="T22">
        <v>11458</v>
      </c>
      <c r="U22">
        <f t="shared" si="4"/>
        <v>172570</v>
      </c>
      <c r="V22">
        <v>30925</v>
      </c>
      <c r="W22">
        <v>108551</v>
      </c>
      <c r="X22">
        <v>10331</v>
      </c>
      <c r="Y22">
        <f t="shared" si="5"/>
        <v>149807</v>
      </c>
      <c r="Z22">
        <f t="shared" si="6"/>
        <v>244346</v>
      </c>
      <c r="AA22" t="str">
        <f t="shared" si="7"/>
        <v>2021</v>
      </c>
    </row>
    <row r="23" spans="1:27" x14ac:dyDescent="0.2">
      <c r="A23" s="2" t="s">
        <v>31</v>
      </c>
      <c r="B23" s="2">
        <v>162073</v>
      </c>
      <c r="C23" s="2">
        <v>485895</v>
      </c>
      <c r="D23" s="2">
        <v>14001</v>
      </c>
      <c r="E23" s="2">
        <f t="shared" si="0"/>
        <v>661969</v>
      </c>
      <c r="F23">
        <v>180199</v>
      </c>
      <c r="G23">
        <v>481517</v>
      </c>
      <c r="H23">
        <v>20309</v>
      </c>
      <c r="I23">
        <f t="shared" si="1"/>
        <v>682025</v>
      </c>
      <c r="J23">
        <v>158706</v>
      </c>
      <c r="K23">
        <v>427031</v>
      </c>
      <c r="L23">
        <v>32319</v>
      </c>
      <c r="M23">
        <f t="shared" si="2"/>
        <v>618056</v>
      </c>
      <c r="N23">
        <v>129411</v>
      </c>
      <c r="O23">
        <v>383339</v>
      </c>
      <c r="P23">
        <v>36485</v>
      </c>
      <c r="Q23">
        <f t="shared" si="3"/>
        <v>549235</v>
      </c>
      <c r="R23">
        <v>107233</v>
      </c>
      <c r="S23">
        <v>340927</v>
      </c>
      <c r="T23">
        <v>33765</v>
      </c>
      <c r="U23">
        <f t="shared" si="4"/>
        <v>481925</v>
      </c>
      <c r="V23">
        <v>89768</v>
      </c>
      <c r="W23">
        <v>298041</v>
      </c>
      <c r="X23">
        <v>30445</v>
      </c>
      <c r="Y23">
        <f t="shared" si="5"/>
        <v>418254</v>
      </c>
      <c r="Z23">
        <f t="shared" si="6"/>
        <v>682025</v>
      </c>
      <c r="AA23" t="str">
        <f t="shared" si="7"/>
        <v>2021</v>
      </c>
    </row>
    <row r="24" spans="1:27" x14ac:dyDescent="0.2">
      <c r="A24" s="2" t="s">
        <v>32</v>
      </c>
      <c r="B24" s="2">
        <v>186308</v>
      </c>
      <c r="C24" s="2">
        <v>642364</v>
      </c>
      <c r="D24" s="2">
        <v>22949</v>
      </c>
      <c r="E24" s="2">
        <f t="shared" si="0"/>
        <v>851621</v>
      </c>
      <c r="F24">
        <v>207144</v>
      </c>
      <c r="G24">
        <v>636576</v>
      </c>
      <c r="H24">
        <v>33287</v>
      </c>
      <c r="I24">
        <f t="shared" si="1"/>
        <v>877007</v>
      </c>
      <c r="J24">
        <v>182438</v>
      </c>
      <c r="K24">
        <v>564544</v>
      </c>
      <c r="L24">
        <v>52973</v>
      </c>
      <c r="M24">
        <f t="shared" si="2"/>
        <v>799955</v>
      </c>
      <c r="N24">
        <v>148762</v>
      </c>
      <c r="O24">
        <v>506783</v>
      </c>
      <c r="P24">
        <v>59803</v>
      </c>
      <c r="Q24">
        <f t="shared" si="3"/>
        <v>715348</v>
      </c>
      <c r="R24">
        <v>123267</v>
      </c>
      <c r="S24">
        <v>450713</v>
      </c>
      <c r="T24">
        <v>55343</v>
      </c>
      <c r="U24">
        <f t="shared" si="4"/>
        <v>629323</v>
      </c>
      <c r="V24">
        <v>103191</v>
      </c>
      <c r="W24">
        <v>394017</v>
      </c>
      <c r="X24">
        <v>49901</v>
      </c>
      <c r="Y24">
        <f t="shared" si="5"/>
        <v>547109</v>
      </c>
      <c r="Z24">
        <f t="shared" si="6"/>
        <v>877007</v>
      </c>
      <c r="AA24" t="str">
        <f t="shared" si="7"/>
        <v>2021</v>
      </c>
    </row>
    <row r="25" spans="1:27" x14ac:dyDescent="0.2">
      <c r="A25" s="2" t="s">
        <v>19</v>
      </c>
      <c r="B25" s="2">
        <v>57521</v>
      </c>
      <c r="C25" s="2">
        <v>30463</v>
      </c>
      <c r="D25" s="2">
        <v>1634</v>
      </c>
      <c r="E25" s="2">
        <f t="shared" si="0"/>
        <v>89618</v>
      </c>
      <c r="F25">
        <v>61324</v>
      </c>
      <c r="G25">
        <v>29234</v>
      </c>
      <c r="H25">
        <v>2295</v>
      </c>
      <c r="I25">
        <f t="shared" si="1"/>
        <v>92853</v>
      </c>
      <c r="J25">
        <v>55954</v>
      </c>
      <c r="K25">
        <v>26237</v>
      </c>
      <c r="L25">
        <v>3600</v>
      </c>
      <c r="M25">
        <f t="shared" si="2"/>
        <v>85791</v>
      </c>
      <c r="N25">
        <v>49667</v>
      </c>
      <c r="O25">
        <v>22743</v>
      </c>
      <c r="P25">
        <v>3934</v>
      </c>
      <c r="Q25">
        <f t="shared" si="3"/>
        <v>76344</v>
      </c>
      <c r="R25">
        <v>44051</v>
      </c>
      <c r="S25">
        <v>19307</v>
      </c>
      <c r="T25">
        <v>3559</v>
      </c>
      <c r="U25">
        <f t="shared" si="4"/>
        <v>66917</v>
      </c>
      <c r="V25">
        <v>38739</v>
      </c>
      <c r="W25">
        <v>16213</v>
      </c>
      <c r="X25">
        <v>3187</v>
      </c>
      <c r="Y25">
        <f t="shared" si="5"/>
        <v>58139</v>
      </c>
      <c r="Z25">
        <f t="shared" si="6"/>
        <v>92853</v>
      </c>
      <c r="AA25" t="str">
        <f t="shared" si="7"/>
        <v>2021</v>
      </c>
    </row>
    <row r="26" spans="1:27" x14ac:dyDescent="0.2">
      <c r="A26" s="2" t="s">
        <v>33</v>
      </c>
      <c r="B26" s="2">
        <v>79061</v>
      </c>
      <c r="C26" s="2">
        <v>265412</v>
      </c>
      <c r="D26" s="2">
        <v>5503</v>
      </c>
      <c r="E26" s="2">
        <f t="shared" si="0"/>
        <v>349976</v>
      </c>
      <c r="F26">
        <v>87903</v>
      </c>
      <c r="G26">
        <v>263021</v>
      </c>
      <c r="H26">
        <v>7982</v>
      </c>
      <c r="I26">
        <f t="shared" si="1"/>
        <v>358906</v>
      </c>
      <c r="J26">
        <v>77419</v>
      </c>
      <c r="K26">
        <v>233259</v>
      </c>
      <c r="L26">
        <v>12703</v>
      </c>
      <c r="M26">
        <f t="shared" si="2"/>
        <v>323381</v>
      </c>
      <c r="N26">
        <v>63128</v>
      </c>
      <c r="O26">
        <v>209393</v>
      </c>
      <c r="P26">
        <v>14341</v>
      </c>
      <c r="Q26">
        <f t="shared" si="3"/>
        <v>286862</v>
      </c>
      <c r="R26">
        <v>52310</v>
      </c>
      <c r="S26">
        <v>186226</v>
      </c>
      <c r="T26">
        <v>13271</v>
      </c>
      <c r="U26">
        <f t="shared" si="4"/>
        <v>251807</v>
      </c>
      <c r="V26">
        <v>43790</v>
      </c>
      <c r="W26">
        <v>162800</v>
      </c>
      <c r="X26">
        <v>11966</v>
      </c>
      <c r="Y26">
        <f t="shared" si="5"/>
        <v>218556</v>
      </c>
      <c r="Z26">
        <f t="shared" si="6"/>
        <v>358906</v>
      </c>
      <c r="AA26" t="str">
        <f t="shared" si="7"/>
        <v>2021</v>
      </c>
    </row>
    <row r="27" spans="1:27" x14ac:dyDescent="0.2">
      <c r="A27" s="2" t="s">
        <v>13</v>
      </c>
      <c r="B27" s="2">
        <v>126162</v>
      </c>
      <c r="C27" s="2">
        <v>197042</v>
      </c>
      <c r="D27" s="2">
        <v>56438</v>
      </c>
      <c r="E27" s="2">
        <f t="shared" si="0"/>
        <v>379642</v>
      </c>
      <c r="F27">
        <v>137466</v>
      </c>
      <c r="G27">
        <v>189503</v>
      </c>
      <c r="H27">
        <v>58172</v>
      </c>
      <c r="I27">
        <f t="shared" si="1"/>
        <v>385141</v>
      </c>
      <c r="J27">
        <v>130241</v>
      </c>
      <c r="K27">
        <v>168130</v>
      </c>
      <c r="L27">
        <v>59623</v>
      </c>
      <c r="M27">
        <f t="shared" si="2"/>
        <v>357994</v>
      </c>
      <c r="N27">
        <v>115129</v>
      </c>
      <c r="O27">
        <v>152555</v>
      </c>
      <c r="P27">
        <v>58300</v>
      </c>
      <c r="Q27">
        <f t="shared" si="3"/>
        <v>325984</v>
      </c>
      <c r="R27">
        <v>101696</v>
      </c>
      <c r="S27">
        <v>137442</v>
      </c>
      <c r="T27">
        <v>53390</v>
      </c>
      <c r="U27">
        <f t="shared" si="4"/>
        <v>292528</v>
      </c>
      <c r="V27">
        <v>87075</v>
      </c>
      <c r="W27">
        <v>121376</v>
      </c>
      <c r="X27">
        <v>47931</v>
      </c>
      <c r="Y27">
        <f t="shared" si="5"/>
        <v>256382</v>
      </c>
      <c r="Z27">
        <f t="shared" si="6"/>
        <v>385141</v>
      </c>
      <c r="AA27" t="str">
        <f t="shared" si="7"/>
        <v>2021</v>
      </c>
    </row>
  </sheetData>
  <mergeCells count="6"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Malik, Jawad</cp:lastModifiedBy>
  <dcterms:created xsi:type="dcterms:W3CDTF">2021-07-22T22:18:15Z</dcterms:created>
  <dcterms:modified xsi:type="dcterms:W3CDTF">2022-07-11T16:37:24Z</dcterms:modified>
</cp:coreProperties>
</file>