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ler\Desktop\Stacey's Folder\Homework\ExcelRemote\Excel\"/>
    </mc:Choice>
  </mc:AlternateContent>
  <xr:revisionPtr revIDLastSave="0" documentId="13_ncr:1_{3765EE9E-C76F-46AF-A623-1A01507DF2A7}" xr6:coauthVersionLast="47" xr6:coauthVersionMax="47" xr10:uidLastSave="{00000000-0000-0000-0000-000000000000}"/>
  <bookViews>
    <workbookView xWindow="4290" yWindow="90" windowWidth="27420" windowHeight="20910" xr2:uid="{00000000-000D-0000-FFFF-FFFF00000000}"/>
  </bookViews>
  <sheets>
    <sheet name="MainData" sheetId="1" r:id="rId1"/>
    <sheet name="Category" sheetId="2" r:id="rId2"/>
    <sheet name="SubCategory" sheetId="3" r:id="rId3"/>
    <sheet name="Bonus" sheetId="4" r:id="rId4"/>
    <sheet name="Bonus Stat Analysis" sheetId="5" r:id="rId5"/>
  </sheets>
  <definedNames>
    <definedName name="Average_Donation">MainData!$R$2:$R$1048576</definedName>
    <definedName name="AverageDonation">MainData!$R:$R</definedName>
    <definedName name="BackersCount">MainData!$N:$N</definedName>
    <definedName name="Blurb">MainData!$C:$C</definedName>
    <definedName name="Category">MainData!$S:$S</definedName>
    <definedName name="CategorySubCat">MainData!$P:$P</definedName>
    <definedName name="Country">MainData!$G:$G</definedName>
    <definedName name="Currency">MainData!$H:$H</definedName>
    <definedName name="Deadline">MainData!$I:$I</definedName>
    <definedName name="Goal">MainData!$D:$D</definedName>
    <definedName name="ID">MainData!$A:$A</definedName>
    <definedName name="Launched">MainData!$K:$K</definedName>
    <definedName name="Name">MainData!$B:$B</definedName>
    <definedName name="PercentFund">MainData!$Q:$Q</definedName>
    <definedName name="Pledged">MainData!$E:$E</definedName>
    <definedName name="Spotlight">MainData!$O:$O</definedName>
    <definedName name="StaffPick">MainData!$M:$M</definedName>
    <definedName name="State">MainData!$F:$F</definedName>
    <definedName name="SubCat">MainData!$T:$T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2" i="4"/>
  <c r="D11" i="4"/>
  <c r="D10" i="4"/>
  <c r="D9" i="4"/>
  <c r="D8" i="4"/>
  <c r="D7" i="4"/>
  <c r="D6" i="4"/>
  <c r="D5" i="4"/>
  <c r="D4" i="4"/>
  <c r="D3" i="4"/>
  <c r="C12" i="4"/>
  <c r="C11" i="4"/>
  <c r="C10" i="4"/>
  <c r="C9" i="4"/>
  <c r="C8" i="4"/>
  <c r="C7" i="4"/>
  <c r="C6" i="4"/>
  <c r="C5" i="4"/>
  <c r="C4" i="4"/>
  <c r="C3" i="4"/>
  <c r="B12" i="4"/>
  <c r="B11" i="4"/>
  <c r="B10" i="4"/>
  <c r="B9" i="4"/>
  <c r="B8" i="4"/>
  <c r="B7" i="4"/>
  <c r="B6" i="4"/>
  <c r="B5" i="4"/>
  <c r="B4" i="4"/>
  <c r="D13" i="4"/>
  <c r="C13" i="4"/>
  <c r="B13" i="4"/>
  <c r="B3" i="4"/>
  <c r="D2" i="4"/>
  <c r="C2" i="4"/>
  <c r="B2" i="4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2" i="1"/>
  <c r="R4113" i="1"/>
  <c r="R4114" i="1"/>
  <c r="R4115" i="1"/>
  <c r="R4111" i="1"/>
  <c r="E12" i="4" l="1"/>
  <c r="E3" i="4"/>
  <c r="E4" i="4"/>
  <c r="H4" i="4" s="1"/>
  <c r="E11" i="4"/>
  <c r="G11" i="4" s="1"/>
  <c r="E2" i="4"/>
  <c r="F2" i="4" s="1"/>
  <c r="E5" i="4"/>
  <c r="H5" i="4" s="1"/>
  <c r="G4" i="4"/>
  <c r="G12" i="4"/>
  <c r="E13" i="4"/>
  <c r="G13" i="4" s="1"/>
  <c r="G3" i="4"/>
  <c r="H3" i="4"/>
  <c r="H11" i="4"/>
  <c r="H12" i="4"/>
  <c r="E10" i="4"/>
  <c r="F10" i="4" s="1"/>
  <c r="E9" i="4"/>
  <c r="H9" i="4" s="1"/>
  <c r="F12" i="4"/>
  <c r="F4" i="4"/>
  <c r="E8" i="4"/>
  <c r="F8" i="4" s="1"/>
  <c r="F3" i="4"/>
  <c r="E7" i="4"/>
  <c r="F7" i="4" s="1"/>
  <c r="E6" i="4"/>
  <c r="F6" i="4" s="1"/>
  <c r="G2" i="4" l="1"/>
  <c r="F11" i="4"/>
  <c r="H2" i="4"/>
  <c r="G5" i="4"/>
  <c r="F5" i="4"/>
  <c r="H8" i="4"/>
  <c r="H13" i="4"/>
  <c r="F13" i="4"/>
  <c r="G7" i="4"/>
  <c r="H10" i="4"/>
  <c r="G10" i="4"/>
  <c r="H7" i="4"/>
  <c r="F9" i="4"/>
  <c r="G9" i="4"/>
  <c r="H6" i="4"/>
  <c r="G6" i="4"/>
  <c r="G8" i="4"/>
</calcChain>
</file>

<file path=xl/sharedStrings.xml><?xml version="1.0" encoding="utf-8"?>
<sst xmlns="http://schemas.openxmlformats.org/spreadsheetml/2006/main" count="33022" uniqueCount="8385">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</sst>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164" fontId="0" fillId="0" borderId="0" xfId="1" applyNumberFormat="1" applyFont="1"/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to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</c:v>
                </c:pt>
                <c:pt idx="9">
                  <c:v>0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A-4AB3-8B4E-4C97CA361E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</c:v>
                </c:pt>
                <c:pt idx="9">
                  <c:v>0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A-4AB3-8B4E-4C97CA361E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</c:v>
                </c:pt>
                <c:pt idx="9">
                  <c:v>0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A-4AB3-8B4E-4C97CA361E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40732031"/>
        <c:axId val="1340730303"/>
      </c:lineChart>
      <c:catAx>
        <c:axId val="134073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30303"/>
        <c:crosses val="autoZero"/>
        <c:auto val="1"/>
        <c:lblAlgn val="ctr"/>
        <c:lblOffset val="100"/>
        <c:noMultiLvlLbl val="0"/>
      </c:catAx>
      <c:valAx>
        <c:axId val="134073030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34073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1247774</xdr:colOff>
      <xdr:row>16</xdr:row>
      <xdr:rowOff>28575</xdr:rowOff>
    </xdr:from>
    <xdr:to>
      <xdr:col>6</xdr:col>
      <xdr:colOff>1133474</xdr:colOff>
      <xdr:row>36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E53176-93CC-4008-92A7-003F18D25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moot" refreshedDate="44358.818977430557" createdVersion="7" refreshedVersion="7" minRefreshableVersion="3" recordCount="4114" xr:uid="{875115BE-6DD9-4D4A-B79D-51F25CD9ACB3}">
  <cacheSource type="worksheet">
    <worksheetSource ref="A1:T4115" sheet="Mai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8D21F-8ECF-4EEE-9E50-A37A3ED98D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63523-20D5-4BA2-BB3F-80163F1ED35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1" zoomScaleNormal="71" workbookViewId="0">
      <selection activeCell="M5" sqref="M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hidden="1" customWidth="1"/>
    <col min="10" max="10" width="15.42578125" customWidth="1"/>
    <col min="11" max="11" width="17.85546875" hidden="1" customWidth="1"/>
    <col min="12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7109375" bestFit="1" customWidth="1"/>
    <col min="18" max="18" width="22.140625" bestFit="1" customWidth="1"/>
    <col min="19" max="19" width="33.7109375" bestFit="1" customWidth="1"/>
    <col min="20" max="20" width="17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J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J2" s="13">
        <f>1437620400/86400+25569</f>
        <v>42208.125</v>
      </c>
      <c r="L2" s="13">
        <f>1434931811/86400+25569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 s="8">
        <f>IFERROR(E2/N2,"0")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>(I3/86400)+DATE(1970,1,1)</f>
        <v>42796.600497685184</v>
      </c>
      <c r="K3">
        <v>1485872683</v>
      </c>
      <c r="L3" s="14">
        <f>(K3/86400)+DATE(1970,1,1)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E3/D3*100</f>
        <v>142.60827250608273</v>
      </c>
      <c r="R3" s="8">
        <f>IFERROR(E3/N3,"0")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>(I4/86400)+DATE(1970,1,1)</f>
        <v>42415.702349537038</v>
      </c>
      <c r="K4">
        <v>1454691083</v>
      </c>
      <c r="L4" s="14">
        <f>(K4/86400)+DATE(1970,1,1)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E4/D4*100</f>
        <v>105</v>
      </c>
      <c r="R4" s="8">
        <f>IFERROR(E4/N4,"0")</f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>(I5/86400)+DATE(1970,1,1)</f>
        <v>41858.515127314815</v>
      </c>
      <c r="K5">
        <v>1404822107</v>
      </c>
      <c r="L5" s="14">
        <f>(K5/86400)+DATE(1970,1,1)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E5/D5*100</f>
        <v>103.89999999999999</v>
      </c>
      <c r="R5" s="8">
        <f>IFERROR(E5/N5,"0")</f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>(I6/86400)+DATE(1970,1,1)</f>
        <v>42357.834247685183</v>
      </c>
      <c r="K6">
        <v>1447963279</v>
      </c>
      <c r="L6" s="14">
        <f>(K6/86400)+DATE(1970,1,1)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E6/D6*100</f>
        <v>122.99154545454545</v>
      </c>
      <c r="R6" s="8">
        <f>IFERROR(E6/N6,"0")</f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>(I7/86400)+DATE(1970,1,1)</f>
        <v>42580.232638888891</v>
      </c>
      <c r="K7">
        <v>1468362207</v>
      </c>
      <c r="L7" s="14">
        <f>(K7/86400)+DATE(1970,1,1)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E7/D7*100</f>
        <v>109.77744436109028</v>
      </c>
      <c r="R7" s="8">
        <f>IFERROR(E7/N7,"0")</f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>(I8/86400)+DATE(1970,1,1)</f>
        <v>41804.072337962964</v>
      </c>
      <c r="K8">
        <v>1401846250</v>
      </c>
      <c r="L8" s="14">
        <f>(K8/86400)+DATE(1970,1,1)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E8/D8*100</f>
        <v>106.4875</v>
      </c>
      <c r="R8" s="8">
        <f>IFERROR(E8/N8,"0")</f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>(I9/86400)+DATE(1970,1,1)</f>
        <v>42556.047071759254</v>
      </c>
      <c r="K9">
        <v>1464224867</v>
      </c>
      <c r="L9" s="14">
        <f>(K9/86400)+DATE(1970,1,1)</f>
        <v>42516.047071759254</v>
      </c>
      <c r="M9" t="b">
        <v>0</v>
      </c>
      <c r="N9">
        <v>57</v>
      </c>
      <c r="O9" t="b">
        <v>1</v>
      </c>
      <c r="P9" t="s">
        <v>8265</v>
      </c>
      <c r="Q9" s="5">
        <f>E9/D9*100</f>
        <v>101.22222222222221</v>
      </c>
      <c r="R9" s="8">
        <f>IFERROR(E9/N9,"0")</f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>(I10/86400)+DATE(1970,1,1)</f>
        <v>42475.875</v>
      </c>
      <c r="K10">
        <v>1460155212</v>
      </c>
      <c r="L10" s="14">
        <f>(K10/86400)+DATE(1970,1,1)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E10/D10*100</f>
        <v>100.04342857142856</v>
      </c>
      <c r="R10" s="8">
        <f>IFERROR(E10/N10,"0")</f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>(I11/86400)+DATE(1970,1,1)</f>
        <v>42477.103518518517</v>
      </c>
      <c r="K11">
        <v>1458268144</v>
      </c>
      <c r="L11" s="14">
        <f>(K11/86400)+DATE(1970,1,1)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E11/D11*100</f>
        <v>125.998</v>
      </c>
      <c r="R11" s="8">
        <f>IFERROR(E11/N11,"0")</f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>(I12/86400)+DATE(1970,1,1)</f>
        <v>41815.068043981482</v>
      </c>
      <c r="K12">
        <v>1400636279</v>
      </c>
      <c r="L12" s="14">
        <f>(K12/86400)+DATE(1970,1,1)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E12/D12*100</f>
        <v>100.49999999999999</v>
      </c>
      <c r="R12" s="8">
        <f>IFERROR(E12/N12,"0")</f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>(I13/86400)+DATE(1970,1,1)</f>
        <v>42604.125</v>
      </c>
      <c r="K13">
        <v>1469126462</v>
      </c>
      <c r="L13" s="14">
        <f>(K13/86400)+DATE(1970,1,1)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E13/D13*100</f>
        <v>120.5</v>
      </c>
      <c r="R13" s="8">
        <f>IFERROR(E13/N13,"0")</f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>(I14/86400)+DATE(1970,1,1)</f>
        <v>41836.125</v>
      </c>
      <c r="K14">
        <v>1401642425</v>
      </c>
      <c r="L14" s="14">
        <f>(K14/86400)+DATE(1970,1,1)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E14/D14*100</f>
        <v>165.29333333333335</v>
      </c>
      <c r="R14" s="8">
        <f>IFERROR(E14/N14,"0")</f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>(I15/86400)+DATE(1970,1,1)</f>
        <v>42544.852083333331</v>
      </c>
      <c r="K15">
        <v>1463588109</v>
      </c>
      <c r="L15" s="14">
        <f>(K15/86400)+DATE(1970,1,1)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E15/D15*100</f>
        <v>159.97142857142856</v>
      </c>
      <c r="R15" s="8">
        <f>IFERROR(E15/N15,"0")</f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>(I16/86400)+DATE(1970,1,1)</f>
        <v>41833.582638888889</v>
      </c>
      <c r="K16">
        <v>1403051888</v>
      </c>
      <c r="L16" s="14">
        <f>(K16/86400)+DATE(1970,1,1)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E16/D16*100</f>
        <v>100.93333333333334</v>
      </c>
      <c r="R16" s="8">
        <f>IFERROR(E16/N16,"0")</f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>(I17/86400)+DATE(1970,1,1)</f>
        <v>42274.843055555553</v>
      </c>
      <c r="K17">
        <v>1441790658</v>
      </c>
      <c r="L17" s="14">
        <f>(K17/86400)+DATE(1970,1,1)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E17/D17*100</f>
        <v>106.60000000000001</v>
      </c>
      <c r="R17" s="8">
        <f>IFERROR(E17/N17,"0")</f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>(I18/86400)+DATE(1970,1,1)</f>
        <v>41806.229166666664</v>
      </c>
      <c r="K18">
        <v>1398971211</v>
      </c>
      <c r="L18" s="14">
        <f>(K18/86400)+DATE(1970,1,1)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E18/D18*100</f>
        <v>100.24166666666667</v>
      </c>
      <c r="R18" s="8">
        <f>IFERROR(E18/N18,"0")</f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>(I19/86400)+DATE(1970,1,1)</f>
        <v>41947.773402777777</v>
      </c>
      <c r="K19">
        <v>1412530422</v>
      </c>
      <c r="L19" s="14">
        <f>(K19/86400)+DATE(1970,1,1)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E19/D19*100</f>
        <v>100.66666666666666</v>
      </c>
      <c r="R19" s="8">
        <f>IFERROR(E19/N19,"0")</f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>(I20/86400)+DATE(1970,1,1)</f>
        <v>41899.542314814811</v>
      </c>
      <c r="K20">
        <v>1408366856</v>
      </c>
      <c r="L20" s="14">
        <f>(K20/86400)+DATE(1970,1,1)</f>
        <v>41869.542314814811</v>
      </c>
      <c r="M20" t="b">
        <v>0</v>
      </c>
      <c r="N20">
        <v>342</v>
      </c>
      <c r="O20" t="b">
        <v>1</v>
      </c>
      <c r="P20" t="s">
        <v>8265</v>
      </c>
      <c r="Q20" s="5">
        <f>E20/D20*100</f>
        <v>106.32110000000002</v>
      </c>
      <c r="R20" s="8">
        <f>IFERROR(E20/N20,"0")</f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>(I21/86400)+DATE(1970,1,1)</f>
        <v>42205.816365740742</v>
      </c>
      <c r="K21">
        <v>1434828934</v>
      </c>
      <c r="L21" s="14">
        <f>(K21/86400)+DATE(1970,1,1)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E21/D21*100</f>
        <v>145.29411764705881</v>
      </c>
      <c r="R21" s="8">
        <f>IFERROR(E21/N21,"0")</f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>(I22/86400)+DATE(1970,1,1)</f>
        <v>42260.758240740739</v>
      </c>
      <c r="K22">
        <v>1436983912</v>
      </c>
      <c r="L22" s="14">
        <f>(K22/86400)+DATE(1970,1,1)</f>
        <v>42200.758240740739</v>
      </c>
      <c r="M22" t="b">
        <v>0</v>
      </c>
      <c r="N22">
        <v>25</v>
      </c>
      <c r="O22" t="b">
        <v>1</v>
      </c>
      <c r="P22" t="s">
        <v>8265</v>
      </c>
      <c r="Q22" s="5">
        <f>E22/D22*100</f>
        <v>100.2</v>
      </c>
      <c r="R22" s="8">
        <f>IFERROR(E22/N22,"0")</f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>(I23/86400)+DATE(1970,1,1)</f>
        <v>41908.627187500002</v>
      </c>
      <c r="K23">
        <v>1409151789</v>
      </c>
      <c r="L23" s="14">
        <f>(K23/86400)+DATE(1970,1,1)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E23/D23*100</f>
        <v>109.13513513513513</v>
      </c>
      <c r="R23" s="8">
        <f>IFERROR(E23/N23,"0")</f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>(I24/86400)+DATE(1970,1,1)</f>
        <v>42005.332638888889</v>
      </c>
      <c r="K24">
        <v>1418766740</v>
      </c>
      <c r="L24" s="14">
        <f>(K24/86400)+DATE(1970,1,1)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E24/D24*100</f>
        <v>117.14285714285715</v>
      </c>
      <c r="R24" s="8">
        <f>IFERROR(E24/N24,"0")</f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>(I25/86400)+DATE(1970,1,1)</f>
        <v>42124.638888888891</v>
      </c>
      <c r="K25">
        <v>1428086501</v>
      </c>
      <c r="L25" s="14">
        <f>(K25/86400)+DATE(1970,1,1)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E25/D25*100</f>
        <v>118.5</v>
      </c>
      <c r="R25" s="8">
        <f>IFERROR(E25/N25,"0")</f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>(I26/86400)+DATE(1970,1,1)</f>
        <v>42262.818749999999</v>
      </c>
      <c r="K26">
        <v>1439494863</v>
      </c>
      <c r="L26" s="14">
        <f>(K26/86400)+DATE(1970,1,1)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E26/D26*100</f>
        <v>108.80768571428572</v>
      </c>
      <c r="R26" s="8">
        <f>IFERROR(E26/N26,"0")</f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>(I27/86400)+DATE(1970,1,1)</f>
        <v>42378.025011574078</v>
      </c>
      <c r="K27">
        <v>1447115761</v>
      </c>
      <c r="L27" s="14">
        <f>(K27/86400)+DATE(1970,1,1)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E27/D27*100</f>
        <v>133.33333333333331</v>
      </c>
      <c r="R27" s="8">
        <f>IFERROR(E27/N27,"0")</f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>(I28/86400)+DATE(1970,1,1)</f>
        <v>41868.515555555554</v>
      </c>
      <c r="K28">
        <v>1404822144</v>
      </c>
      <c r="L28" s="14">
        <f>(K28/86400)+DATE(1970,1,1)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E28/D28*100</f>
        <v>155.20000000000002</v>
      </c>
      <c r="R28" s="8">
        <f>IFERROR(E28/N28,"0")</f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>(I29/86400)+DATE(1970,1,1)</f>
        <v>41959.206400462965</v>
      </c>
      <c r="K29">
        <v>1413518233</v>
      </c>
      <c r="L29" s="14">
        <f>(K29/86400)+DATE(1970,1,1)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E29/D29*100</f>
        <v>111.72500000000001</v>
      </c>
      <c r="R29" s="8">
        <f>IFERROR(E29/N29,"0")</f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>(I30/86400)+DATE(1970,1,1)</f>
        <v>42354.96393518518</v>
      </c>
      <c r="K30">
        <v>1447715284</v>
      </c>
      <c r="L30" s="14">
        <f>(K30/86400)+DATE(1970,1,1)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E30/D30*100</f>
        <v>100.35000000000001</v>
      </c>
      <c r="R30" s="8">
        <f>IFERROR(E30/N30,"0")</f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>(I31/86400)+DATE(1970,1,1)</f>
        <v>41842.67324074074</v>
      </c>
      <c r="K31">
        <v>1403453368</v>
      </c>
      <c r="L31" s="14">
        <f>(K31/86400)+DATE(1970,1,1)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E31/D31*100</f>
        <v>123.33333333333334</v>
      </c>
      <c r="R31" s="8">
        <f>IFERROR(E31/N31,"0")</f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>(I32/86400)+DATE(1970,1,1)</f>
        <v>41872.292997685188</v>
      </c>
      <c r="K32">
        <v>1406012515</v>
      </c>
      <c r="L32" s="14">
        <f>(K32/86400)+DATE(1970,1,1)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E32/D32*100</f>
        <v>101.29975</v>
      </c>
      <c r="R32" s="8">
        <f>IFERROR(E32/N32,"0")</f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>(I33/86400)+DATE(1970,1,1)</f>
        <v>42394.79206018518</v>
      </c>
      <c r="K33">
        <v>1452193234</v>
      </c>
      <c r="L33" s="14">
        <f>(K33/86400)+DATE(1970,1,1)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E33/D33*100</f>
        <v>100</v>
      </c>
      <c r="R33" s="8">
        <f>IFERROR(E33/N33,"0")</f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>(I34/86400)+DATE(1970,1,1)</f>
        <v>42503.165972222225</v>
      </c>
      <c r="K34">
        <v>1459523017</v>
      </c>
      <c r="L34" s="14">
        <f>(K34/86400)+DATE(1970,1,1)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E34/D34*100</f>
        <v>100.24604569420035</v>
      </c>
      <c r="R34" s="8">
        <f>IFERROR(E34/N34,"0")</f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>(I35/86400)+DATE(1970,1,1)</f>
        <v>42316.702557870369</v>
      </c>
      <c r="K35">
        <v>1444405901</v>
      </c>
      <c r="L35" s="14">
        <f>(K35/86400)+DATE(1970,1,1)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E35/D35*100</f>
        <v>102.0952380952381</v>
      </c>
      <c r="R35" s="8">
        <f>IFERROR(E35/N35,"0")</f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>(I36/86400)+DATE(1970,1,1)</f>
        <v>41856.321770833332</v>
      </c>
      <c r="K36">
        <v>1405928601</v>
      </c>
      <c r="L36" s="14">
        <f>(K36/86400)+DATE(1970,1,1)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E36/D36*100</f>
        <v>130.46153846153845</v>
      </c>
      <c r="R36" s="8">
        <f>IFERROR(E36/N36,"0")</f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>(I37/86400)+DATE(1970,1,1)</f>
        <v>42122</v>
      </c>
      <c r="K37">
        <v>1428130814</v>
      </c>
      <c r="L37" s="14">
        <f>(K37/86400)+DATE(1970,1,1)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E37/D37*100</f>
        <v>166.5</v>
      </c>
      <c r="R37" s="8">
        <f>IFERROR(E37/N37,"0")</f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>(I38/86400)+DATE(1970,1,1)</f>
        <v>42098.265335648146</v>
      </c>
      <c r="K38">
        <v>1425540125</v>
      </c>
      <c r="L38" s="14">
        <f>(K38/86400)+DATE(1970,1,1)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E38/D38*100</f>
        <v>142.15</v>
      </c>
      <c r="R38" s="8">
        <f>IFERROR(E38/N38,"0")</f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>(I39/86400)+DATE(1970,1,1)</f>
        <v>42062.693043981482</v>
      </c>
      <c r="K39">
        <v>1422463079</v>
      </c>
      <c r="L39" s="14">
        <f>(K39/86400)+DATE(1970,1,1)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E39/D39*100</f>
        <v>183.44090909090909</v>
      </c>
      <c r="R39" s="8">
        <f>IFERROR(E39/N39,"0")</f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>(I40/86400)+DATE(1970,1,1)</f>
        <v>41405.057222222225</v>
      </c>
      <c r="K40">
        <v>1365643344</v>
      </c>
      <c r="L40" s="14">
        <f>(K40/86400)+DATE(1970,1,1)</f>
        <v>41375.057222222225</v>
      </c>
      <c r="M40" t="b">
        <v>0</v>
      </c>
      <c r="N40">
        <v>66</v>
      </c>
      <c r="O40" t="b">
        <v>1</v>
      </c>
      <c r="P40" t="s">
        <v>8265</v>
      </c>
      <c r="Q40" s="5">
        <f>E40/D40*100</f>
        <v>110.04</v>
      </c>
      <c r="R40" s="8">
        <f>IFERROR(E40/N40,"0")</f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>(I41/86400)+DATE(1970,1,1)</f>
        <v>41784.957638888889</v>
      </c>
      <c r="K41">
        <v>1398388068</v>
      </c>
      <c r="L41" s="14">
        <f>(K41/86400)+DATE(1970,1,1)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E41/D41*100</f>
        <v>130.98000000000002</v>
      </c>
      <c r="R41" s="8">
        <f>IFERROR(E41/N41,"0")</f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>(I42/86400)+DATE(1970,1,1)</f>
        <v>41809.166666666664</v>
      </c>
      <c r="K42">
        <v>1401426488</v>
      </c>
      <c r="L42" s="14">
        <f>(K42/86400)+DATE(1970,1,1)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E42/D42*100</f>
        <v>101.35000000000001</v>
      </c>
      <c r="R42" s="8">
        <f>IFERROR(E42/N42,"0")</f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>(I43/86400)+DATE(1970,1,1)</f>
        <v>41917.568912037037</v>
      </c>
      <c r="K43">
        <v>1409924354</v>
      </c>
      <c r="L43" s="14">
        <f>(K43/86400)+DATE(1970,1,1)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E43/D43*100</f>
        <v>100</v>
      </c>
      <c r="R43" s="8">
        <f>IFERROR(E43/N43,"0")</f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>(I44/86400)+DATE(1970,1,1)</f>
        <v>42001.639189814814</v>
      </c>
      <c r="K44">
        <v>1417188026</v>
      </c>
      <c r="L44" s="14">
        <f>(K44/86400)+DATE(1970,1,1)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E44/D44*100</f>
        <v>141.85714285714286</v>
      </c>
      <c r="R44" s="8">
        <f>IFERROR(E44/N44,"0")</f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>(I45/86400)+DATE(1970,1,1)</f>
        <v>41833</v>
      </c>
      <c r="K45">
        <v>1402599486</v>
      </c>
      <c r="L45" s="14">
        <f>(K45/86400)+DATE(1970,1,1)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E45/D45*100</f>
        <v>308.65999999999997</v>
      </c>
      <c r="R45" s="8">
        <f>IFERROR(E45/N45,"0")</f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>(I46/86400)+DATE(1970,1,1)</f>
        <v>41919.098807870367</v>
      </c>
      <c r="K46">
        <v>1408760537</v>
      </c>
      <c r="L46" s="14">
        <f>(K46/86400)+DATE(1970,1,1)</f>
        <v>41874.098807870367</v>
      </c>
      <c r="M46" t="b">
        <v>0</v>
      </c>
      <c r="N46">
        <v>15</v>
      </c>
      <c r="O46" t="b">
        <v>1</v>
      </c>
      <c r="P46" t="s">
        <v>8265</v>
      </c>
      <c r="Q46" s="5">
        <f>E46/D46*100</f>
        <v>100</v>
      </c>
      <c r="R46" s="8">
        <f>IFERROR(E46/N46,"0")</f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>(I47/86400)+DATE(1970,1,1)</f>
        <v>42487.623923611114</v>
      </c>
      <c r="K47">
        <v>1459177107</v>
      </c>
      <c r="L47" s="14">
        <f>(K47/86400)+DATE(1970,1,1)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E47/D47*100</f>
        <v>120</v>
      </c>
      <c r="R47" s="8">
        <f>IFERROR(E47/N47,"0")</f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>(I48/86400)+DATE(1970,1,1)</f>
        <v>42353.96497685185</v>
      </c>
      <c r="K48">
        <v>1447628974</v>
      </c>
      <c r="L48" s="14">
        <f>(K48/86400)+DATE(1970,1,1)</f>
        <v>42323.96497685185</v>
      </c>
      <c r="M48" t="b">
        <v>0</v>
      </c>
      <c r="N48">
        <v>45</v>
      </c>
      <c r="O48" t="b">
        <v>1</v>
      </c>
      <c r="P48" t="s">
        <v>8265</v>
      </c>
      <c r="Q48" s="5">
        <f>E48/D48*100</f>
        <v>104.16666666666667</v>
      </c>
      <c r="R48" s="8">
        <f>IFERROR(E48/N48,"0")</f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>(I49/86400)+DATE(1970,1,1)</f>
        <v>41992.861192129625</v>
      </c>
      <c r="K49">
        <v>1413834007</v>
      </c>
      <c r="L49" s="14">
        <f>(K49/86400)+DATE(1970,1,1)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E49/D49*100</f>
        <v>107.61100000000002</v>
      </c>
      <c r="R49" s="8">
        <f>IFERROR(E49/N49,"0")</f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>(I50/86400)+DATE(1970,1,1)</f>
        <v>42064.5</v>
      </c>
      <c r="K50">
        <v>1422534260</v>
      </c>
      <c r="L50" s="14">
        <f>(K50/86400)+DATE(1970,1,1)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E50/D50*100</f>
        <v>107.94999999999999</v>
      </c>
      <c r="R50" s="8">
        <f>IFERROR(E50/N50,"0")</f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>(I51/86400)+DATE(1970,1,1)</f>
        <v>42301.176446759258</v>
      </c>
      <c r="K51">
        <v>1443068045</v>
      </c>
      <c r="L51" s="14">
        <f>(K51/86400)+DATE(1970,1,1)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E51/D51*100</f>
        <v>100</v>
      </c>
      <c r="R51" s="8">
        <f>IFERROR(E51/N51,"0")</f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>(I52/86400)+DATE(1970,1,1)</f>
        <v>42034.708333333328</v>
      </c>
      <c r="K52">
        <v>1419271458</v>
      </c>
      <c r="L52" s="14">
        <f>(K52/86400)+DATE(1970,1,1)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E52/D52*100</f>
        <v>100</v>
      </c>
      <c r="R52" s="8">
        <f>IFERROR(E52/N52,"0")</f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>(I53/86400)+DATE(1970,1,1)</f>
        <v>42226.928668981476</v>
      </c>
      <c r="K53">
        <v>1436653037</v>
      </c>
      <c r="L53" s="14">
        <f>(K53/86400)+DATE(1970,1,1)</f>
        <v>42196.928668981476</v>
      </c>
      <c r="M53" t="b">
        <v>0</v>
      </c>
      <c r="N53">
        <v>119</v>
      </c>
      <c r="O53" t="b">
        <v>1</v>
      </c>
      <c r="P53" t="s">
        <v>8265</v>
      </c>
      <c r="Q53" s="5">
        <f>E53/D53*100</f>
        <v>128.0181818181818</v>
      </c>
      <c r="R53" s="8">
        <f>IFERROR(E53/N53,"0")</f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>(I54/86400)+DATE(1970,1,1)</f>
        <v>41837.701921296299</v>
      </c>
      <c r="K54">
        <v>1403023846</v>
      </c>
      <c r="L54" s="14">
        <f>(K54/86400)+DATE(1970,1,1)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E54/D54*100</f>
        <v>116.21</v>
      </c>
      <c r="R54" s="8">
        <f>IFERROR(E54/N54,"0")</f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>(I55/86400)+DATE(1970,1,1)</f>
        <v>41733.916666666664</v>
      </c>
      <c r="K55">
        <v>1395407445</v>
      </c>
      <c r="L55" s="14">
        <f>(K55/86400)+DATE(1970,1,1)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E55/D55*100</f>
        <v>109.63333333333334</v>
      </c>
      <c r="R55" s="8">
        <f>IFERROR(E55/N55,"0")</f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>(I56/86400)+DATE(1970,1,1)</f>
        <v>42363.713206018518</v>
      </c>
      <c r="K56">
        <v>1448471221</v>
      </c>
      <c r="L56" s="14">
        <f>(K56/86400)+DATE(1970,1,1)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E56/D56*100</f>
        <v>101</v>
      </c>
      <c r="R56" s="8">
        <f>IFERROR(E56/N56,"0")</f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>(I57/86400)+DATE(1970,1,1)</f>
        <v>42517.968935185185</v>
      </c>
      <c r="K57">
        <v>1462576516</v>
      </c>
      <c r="L57" s="14">
        <f>(K57/86400)+DATE(1970,1,1)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E57/D57*100</f>
        <v>128.95348837209301</v>
      </c>
      <c r="R57" s="8">
        <f>IFERROR(E57/N57,"0")</f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>(I58/86400)+DATE(1970,1,1)</f>
        <v>42163.666666666672</v>
      </c>
      <c r="K58">
        <v>1432559424</v>
      </c>
      <c r="L58" s="14">
        <f>(K58/86400)+DATE(1970,1,1)</f>
        <v>42149.548888888894</v>
      </c>
      <c r="M58" t="b">
        <v>0</v>
      </c>
      <c r="N58">
        <v>174</v>
      </c>
      <c r="O58" t="b">
        <v>1</v>
      </c>
      <c r="P58" t="s">
        <v>8265</v>
      </c>
      <c r="Q58" s="5">
        <f>E58/D58*100</f>
        <v>107.26249999999999</v>
      </c>
      <c r="R58" s="8">
        <f>IFERROR(E58/N58,"0")</f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>(I59/86400)+DATE(1970,1,1)</f>
        <v>42119.83289351852</v>
      </c>
      <c r="K59">
        <v>1427399962</v>
      </c>
      <c r="L59" s="14">
        <f>(K59/86400)+DATE(1970,1,1)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E59/D59*100</f>
        <v>101.89999999999999</v>
      </c>
      <c r="R59" s="8">
        <f>IFERROR(E59/N59,"0")</f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>(I60/86400)+DATE(1970,1,1)</f>
        <v>41962.786712962959</v>
      </c>
      <c r="K60">
        <v>1413827572</v>
      </c>
      <c r="L60" s="14">
        <f>(K60/86400)+DATE(1970,1,1)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E60/D60*100</f>
        <v>102.91</v>
      </c>
      <c r="R60" s="8">
        <f>IFERROR(E60/N60,"0")</f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>(I61/86400)+DATE(1970,1,1)</f>
        <v>42261.875</v>
      </c>
      <c r="K61">
        <v>1439530776</v>
      </c>
      <c r="L61" s="14">
        <f>(K61/86400)+DATE(1970,1,1)</f>
        <v>42230.235833333332</v>
      </c>
      <c r="M61" t="b">
        <v>0</v>
      </c>
      <c r="N61">
        <v>33</v>
      </c>
      <c r="O61" t="b">
        <v>1</v>
      </c>
      <c r="P61" t="s">
        <v>8265</v>
      </c>
      <c r="Q61" s="5">
        <f>E61/D61*100</f>
        <v>100.12570000000001</v>
      </c>
      <c r="R61" s="8">
        <f>IFERROR(E61/N61,"0")</f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>(I62/86400)+DATE(1970,1,1)</f>
        <v>41721</v>
      </c>
      <c r="K62">
        <v>1393882717</v>
      </c>
      <c r="L62" s="14">
        <f>(K62/86400)+DATE(1970,1,1)</f>
        <v>41701.901817129634</v>
      </c>
      <c r="M62" t="b">
        <v>0</v>
      </c>
      <c r="N62">
        <v>108</v>
      </c>
      <c r="O62" t="b">
        <v>1</v>
      </c>
      <c r="P62" t="s">
        <v>8266</v>
      </c>
      <c r="Q62" s="5">
        <f>E62/D62*100</f>
        <v>103.29622222222221</v>
      </c>
      <c r="R62" s="8">
        <f>IFERROR(E62/N62,"0")</f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>(I63/86400)+DATE(1970,1,1)</f>
        <v>41431.814317129625</v>
      </c>
      <c r="K63">
        <v>1368646357</v>
      </c>
      <c r="L63" s="14">
        <f>(K63/86400)+DATE(1970,1,1)</f>
        <v>41409.814317129625</v>
      </c>
      <c r="M63" t="b">
        <v>0</v>
      </c>
      <c r="N63">
        <v>23</v>
      </c>
      <c r="O63" t="b">
        <v>1</v>
      </c>
      <c r="P63" t="s">
        <v>8266</v>
      </c>
      <c r="Q63" s="5">
        <f>E63/D63*100</f>
        <v>148.30000000000001</v>
      </c>
      <c r="R63" s="8">
        <f>IFERROR(E63/N63,"0")</f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>(I64/86400)+DATE(1970,1,1)</f>
        <v>41336.799513888887</v>
      </c>
      <c r="K64">
        <v>1360177878</v>
      </c>
      <c r="L64" s="14">
        <f>(K64/86400)+DATE(1970,1,1)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E64/D64*100</f>
        <v>154.73333333333332</v>
      </c>
      <c r="R64" s="8">
        <f>IFERROR(E64/N64,"0")</f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>(I65/86400)+DATE(1970,1,1)</f>
        <v>41636.207638888889</v>
      </c>
      <c r="K65">
        <v>1386194013</v>
      </c>
      <c r="L65" s="14">
        <f>(K65/86400)+DATE(1970,1,1)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E65/D65*100</f>
        <v>113.51849999999999</v>
      </c>
      <c r="R65" s="8">
        <f>IFERROR(E65/N65,"0")</f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>(I66/86400)+DATE(1970,1,1)</f>
        <v>41463.01829861111</v>
      </c>
      <c r="K66">
        <v>1370651181</v>
      </c>
      <c r="L66" s="14">
        <f>(K66/86400)+DATE(1970,1,1)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E66/D66*100</f>
        <v>173.33333333333334</v>
      </c>
      <c r="R66" s="8">
        <f>IFERROR(E66/N66,"0")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>(I67/86400)+DATE(1970,1,1)</f>
        <v>41862.249305555553</v>
      </c>
      <c r="K67">
        <v>1405453354</v>
      </c>
      <c r="L67" s="14">
        <f>(K67/86400)+DATE(1970,1,1)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E67/D67*100</f>
        <v>107.52857142857141</v>
      </c>
      <c r="R67" s="8">
        <f>IFERROR(E67/N67,"0")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>(I68/86400)+DATE(1970,1,1)</f>
        <v>42569.849768518514</v>
      </c>
      <c r="K68">
        <v>1466281420</v>
      </c>
      <c r="L68" s="14">
        <f>(K68/86400)+DATE(1970,1,1)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E68/D68*100</f>
        <v>118.6</v>
      </c>
      <c r="R68" s="8">
        <f>IFERROR(E68/N68,"0")</f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>(I69/86400)+DATE(1970,1,1)</f>
        <v>41105.583379629628</v>
      </c>
      <c r="K69">
        <v>1339768804</v>
      </c>
      <c r="L69" s="14">
        <f>(K69/86400)+DATE(1970,1,1)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E69/D69*100</f>
        <v>116.25000000000001</v>
      </c>
      <c r="R69" s="8">
        <f>IFERROR(E69/N69,"0")</f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>(I70/86400)+DATE(1970,1,1)</f>
        <v>41693.569340277776</v>
      </c>
      <c r="K70">
        <v>1390570791</v>
      </c>
      <c r="L70" s="14">
        <f>(K70/86400)+DATE(1970,1,1)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E70/D70*100</f>
        <v>127.16666666666667</v>
      </c>
      <c r="R70" s="8">
        <f>IFERROR(E70/N70,"0")</f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>(I71/86400)+DATE(1970,1,1)</f>
        <v>40818.290972222225</v>
      </c>
      <c r="K71">
        <v>1314765025</v>
      </c>
      <c r="L71" s="14">
        <f>(K71/86400)+DATE(1970,1,1)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E71/D71*100</f>
        <v>110.9423</v>
      </c>
      <c r="R71" s="8">
        <f>IFERROR(E71/N71,"0")</f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>(I72/86400)+DATE(1970,1,1)</f>
        <v>40790.896354166667</v>
      </c>
      <c r="K72">
        <v>1309987845</v>
      </c>
      <c r="L72" s="14">
        <f>(K72/86400)+DATE(1970,1,1)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E72/D72*100</f>
        <v>127.2</v>
      </c>
      <c r="R72" s="8">
        <f>IFERROR(E72/N72,"0")</f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>(I73/86400)+DATE(1970,1,1)</f>
        <v>41057.271493055552</v>
      </c>
      <c r="K73">
        <v>1333002657</v>
      </c>
      <c r="L73" s="14">
        <f>(K73/86400)+DATE(1970,1,1)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E73/D73*100</f>
        <v>123.94444444444443</v>
      </c>
      <c r="R73" s="8">
        <f>IFERROR(E73/N73,"0")</f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>(I74/86400)+DATE(1970,1,1)</f>
        <v>41228</v>
      </c>
      <c r="K74">
        <v>1351210481</v>
      </c>
      <c r="L74" s="14">
        <f>(K74/86400)+DATE(1970,1,1)</f>
        <v>41208.010196759264</v>
      </c>
      <c r="M74" t="b">
        <v>0</v>
      </c>
      <c r="N74">
        <v>41</v>
      </c>
      <c r="O74" t="b">
        <v>1</v>
      </c>
      <c r="P74" t="s">
        <v>8266</v>
      </c>
      <c r="Q74" s="5">
        <f>E74/D74*100</f>
        <v>108.40909090909091</v>
      </c>
      <c r="R74" s="8">
        <f>IFERROR(E74/N74,"0")</f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>(I75/86400)+DATE(1970,1,1)</f>
        <v>40666.165972222225</v>
      </c>
      <c r="K75">
        <v>1297620584</v>
      </c>
      <c r="L75" s="14">
        <f>(K75/86400)+DATE(1970,1,1)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E75/D75*100</f>
        <v>100</v>
      </c>
      <c r="R75" s="8">
        <f>IFERROR(E75/N75,"0")</f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>(I76/86400)+DATE(1970,1,1)</f>
        <v>42390.487210648149</v>
      </c>
      <c r="K76">
        <v>1450784495</v>
      </c>
      <c r="L76" s="14">
        <f>(K76/86400)+DATE(1970,1,1)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E76/D76*100</f>
        <v>112.93199999999999</v>
      </c>
      <c r="R76" s="8">
        <f>IFERROR(E76/N76,"0")</f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>(I77/86400)+DATE(1970,1,1)</f>
        <v>41387.209166666667</v>
      </c>
      <c r="K77">
        <v>1364101272</v>
      </c>
      <c r="L77" s="14">
        <f>(K77/86400)+DATE(1970,1,1)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E77/D77*100</f>
        <v>115.42857142857143</v>
      </c>
      <c r="R77" s="8">
        <f>IFERROR(E77/N77,"0")</f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>(I78/86400)+DATE(1970,1,1)</f>
        <v>40904.733310185184</v>
      </c>
      <c r="K78">
        <v>1319819758</v>
      </c>
      <c r="L78" s="14">
        <f>(K78/86400)+DATE(1970,1,1)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E78/D78*100</f>
        <v>153.33333333333334</v>
      </c>
      <c r="R78" s="8">
        <f>IFERROR(E78/N78,"0")</f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>(I79/86400)+DATE(1970,1,1)</f>
        <v>41050.124305555553</v>
      </c>
      <c r="K79">
        <v>1332991717</v>
      </c>
      <c r="L79" s="14">
        <f>(K79/86400)+DATE(1970,1,1)</f>
        <v>40997.144872685181</v>
      </c>
      <c r="M79" t="b">
        <v>0</v>
      </c>
      <c r="N79">
        <v>26</v>
      </c>
      <c r="O79" t="b">
        <v>1</v>
      </c>
      <c r="P79" t="s">
        <v>8266</v>
      </c>
      <c r="Q79" s="5">
        <f>E79/D79*100</f>
        <v>392.5</v>
      </c>
      <c r="R79" s="8">
        <f>IFERROR(E79/N79,"0")</f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>(I80/86400)+DATE(1970,1,1)</f>
        <v>42614.730567129634</v>
      </c>
      <c r="K80">
        <v>1471887121</v>
      </c>
      <c r="L80" s="14">
        <f>(K80/86400)+DATE(1970,1,1)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E80/D80*100</f>
        <v>2702</v>
      </c>
      <c r="R80" s="8">
        <f>IFERROR(E80/N80,"0")</f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>(I81/86400)+DATE(1970,1,1)</f>
        <v>41754.776539351849</v>
      </c>
      <c r="K81">
        <v>1395859093</v>
      </c>
      <c r="L81" s="14">
        <f>(K81/86400)+DATE(1970,1,1)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E81/D81*100</f>
        <v>127</v>
      </c>
      <c r="R81" s="8">
        <f>IFERROR(E81/N81,"0")</f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>(I82/86400)+DATE(1970,1,1)</f>
        <v>41618.083981481483</v>
      </c>
      <c r="K82">
        <v>1383616856</v>
      </c>
      <c r="L82" s="14">
        <f>(K82/86400)+DATE(1970,1,1)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E82/D82*100</f>
        <v>107.25</v>
      </c>
      <c r="R82" s="8">
        <f>IFERROR(E82/N82,"0")</f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>(I83/86400)+DATE(1970,1,1)</f>
        <v>41104.126388888893</v>
      </c>
      <c r="K83">
        <v>1341892127</v>
      </c>
      <c r="L83" s="14">
        <f>(K83/86400)+DATE(1970,1,1)</f>
        <v>41100.158877314811</v>
      </c>
      <c r="M83" t="b">
        <v>0</v>
      </c>
      <c r="N83">
        <v>28</v>
      </c>
      <c r="O83" t="b">
        <v>1</v>
      </c>
      <c r="P83" t="s">
        <v>8266</v>
      </c>
      <c r="Q83" s="5">
        <f>E83/D83*100</f>
        <v>198</v>
      </c>
      <c r="R83" s="8">
        <f>IFERROR(E83/N83,"0")</f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>(I84/86400)+DATE(1970,1,1)</f>
        <v>40825.820150462961</v>
      </c>
      <c r="K84">
        <v>1315597261</v>
      </c>
      <c r="L84" s="14">
        <f>(K84/86400)+DATE(1970,1,1)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E84/D84*100</f>
        <v>100.01249999999999</v>
      </c>
      <c r="R84" s="8">
        <f>IFERROR(E84/N84,"0")</f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>(I85/86400)+DATE(1970,1,1)</f>
        <v>42057.479166666672</v>
      </c>
      <c r="K85">
        <v>1423320389</v>
      </c>
      <c r="L85" s="14">
        <f>(K85/86400)+DATE(1970,1,1)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E85/D85*100</f>
        <v>102.49999999999999</v>
      </c>
      <c r="R85" s="8">
        <f>IFERROR(E85/N85,"0")</f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>(I86/86400)+DATE(1970,1,1)</f>
        <v>40678.757939814815</v>
      </c>
      <c r="K86">
        <v>1302891086</v>
      </c>
      <c r="L86" s="14">
        <f>(K86/86400)+DATE(1970,1,1)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E86/D86*100</f>
        <v>100</v>
      </c>
      <c r="R86" s="8">
        <f>IFERROR(E86/N86,"0")</f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>(I87/86400)+DATE(1970,1,1)</f>
        <v>40809.125428240739</v>
      </c>
      <c r="K87">
        <v>1314154837</v>
      </c>
      <c r="L87" s="14">
        <f>(K87/86400)+DATE(1970,1,1)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E87/D87*100</f>
        <v>125.49999999999999</v>
      </c>
      <c r="R87" s="8">
        <f>IFERROR(E87/N87,"0")</f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>(I88/86400)+DATE(1970,1,1)</f>
        <v>42365.59774305555</v>
      </c>
      <c r="K88">
        <v>1444828845</v>
      </c>
      <c r="L88" s="14">
        <f>(K88/86400)+DATE(1970,1,1)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E88/D88*100</f>
        <v>106.46666666666667</v>
      </c>
      <c r="R88" s="8">
        <f>IFERROR(E88/N88,"0")</f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>(I89/86400)+DATE(1970,1,1)</f>
        <v>40332.070138888885</v>
      </c>
      <c r="K89">
        <v>1274705803</v>
      </c>
      <c r="L89" s="14">
        <f>(K89/86400)+DATE(1970,1,1)</f>
        <v>40322.539386574077</v>
      </c>
      <c r="M89" t="b">
        <v>0</v>
      </c>
      <c r="N89">
        <v>25</v>
      </c>
      <c r="O89" t="b">
        <v>1</v>
      </c>
      <c r="P89" t="s">
        <v>8266</v>
      </c>
      <c r="Q89" s="5">
        <f>E89/D89*100</f>
        <v>104.60000000000001</v>
      </c>
      <c r="R89" s="8">
        <f>IFERROR(E89/N89,"0")</f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>(I90/86400)+DATE(1970,1,1)</f>
        <v>41812.65892361111</v>
      </c>
      <c r="K90">
        <v>1401205731</v>
      </c>
      <c r="L90" s="14">
        <f>(K90/86400)+DATE(1970,1,1)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E90/D90*100</f>
        <v>102.85714285714285</v>
      </c>
      <c r="R90" s="8">
        <f>IFERROR(E90/N90,"0")</f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>(I91/86400)+DATE(1970,1,1)</f>
        <v>41427.752222222218</v>
      </c>
      <c r="K91">
        <v>1368036192</v>
      </c>
      <c r="L91" s="14">
        <f>(K91/86400)+DATE(1970,1,1)</f>
        <v>41402.752222222218</v>
      </c>
      <c r="M91" t="b">
        <v>0</v>
      </c>
      <c r="N91">
        <v>56</v>
      </c>
      <c r="O91" t="b">
        <v>1</v>
      </c>
      <c r="P91" t="s">
        <v>8266</v>
      </c>
      <c r="Q91" s="5">
        <f>E91/D91*100</f>
        <v>115.06666666666668</v>
      </c>
      <c r="R91" s="8">
        <f>IFERROR(E91/N91,"0")</f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>(I92/86400)+DATE(1970,1,1)</f>
        <v>40736.297442129631</v>
      </c>
      <c r="K92">
        <v>1307862499</v>
      </c>
      <c r="L92" s="14">
        <f>(K92/86400)+DATE(1970,1,1)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E92/D92*100</f>
        <v>100.4</v>
      </c>
      <c r="R92" s="8">
        <f>IFERROR(E92/N92,"0")</f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>(I93/86400)+DATE(1970,1,1)</f>
        <v>40680.402361111112</v>
      </c>
      <c r="K93">
        <v>1300354764</v>
      </c>
      <c r="L93" s="14">
        <f>(K93/86400)+DATE(1970,1,1)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E93/D93*100</f>
        <v>120</v>
      </c>
      <c r="R93" s="8">
        <f>IFERROR(E93/N93,"0")</f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>(I94/86400)+DATE(1970,1,1)</f>
        <v>42767.333333333328</v>
      </c>
      <c r="K94">
        <v>1481949983</v>
      </c>
      <c r="L94" s="14">
        <f>(K94/86400)+DATE(1970,1,1)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E94/D94*100</f>
        <v>105.2</v>
      </c>
      <c r="R94" s="8">
        <f>IFERROR(E94/N94,"0")</f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>(I95/86400)+DATE(1970,1,1)</f>
        <v>41093.875</v>
      </c>
      <c r="K95">
        <v>1338928537</v>
      </c>
      <c r="L95" s="14">
        <f>(K95/86400)+DATE(1970,1,1)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E95/D95*100</f>
        <v>110.60000000000001</v>
      </c>
      <c r="R95" s="8">
        <f>IFERROR(E95/N95,"0")</f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>(I96/86400)+DATE(1970,1,1)</f>
        <v>41736.717847222222</v>
      </c>
      <c r="K96">
        <v>1395162822</v>
      </c>
      <c r="L96" s="14">
        <f>(K96/86400)+DATE(1970,1,1)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E96/D96*100</f>
        <v>104</v>
      </c>
      <c r="R96" s="8">
        <f>IFERROR(E96/N96,"0")</f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>(I97/86400)+DATE(1970,1,1)</f>
        <v>40965.005104166667</v>
      </c>
      <c r="K97">
        <v>1327622841</v>
      </c>
      <c r="L97" s="14">
        <f>(K97/86400)+DATE(1970,1,1)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E97/D97*100</f>
        <v>131.42857142857142</v>
      </c>
      <c r="R97" s="8">
        <f>IFERROR(E97/N97,"0")</f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>(I98/86400)+DATE(1970,1,1)</f>
        <v>40391.125</v>
      </c>
      <c r="K98">
        <v>1274889241</v>
      </c>
      <c r="L98" s="14">
        <f>(K98/86400)+DATE(1970,1,1)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E98/D98*100</f>
        <v>114.66666666666667</v>
      </c>
      <c r="R98" s="8">
        <f>IFERROR(E98/N98,"0")</f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>(I99/86400)+DATE(1970,1,1)</f>
        <v>40736.135208333333</v>
      </c>
      <c r="K99">
        <v>1307848482</v>
      </c>
      <c r="L99" s="14">
        <f>(K99/86400)+DATE(1970,1,1)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E99/D99*100</f>
        <v>106.25</v>
      </c>
      <c r="R99" s="8">
        <f>IFERROR(E99/N99,"0")</f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>(I100/86400)+DATE(1970,1,1)</f>
        <v>41250.979166666664</v>
      </c>
      <c r="K100">
        <v>1351796674</v>
      </c>
      <c r="L100" s="14">
        <f>(K100/86400)+DATE(1970,1,1)</f>
        <v>41214.794837962967</v>
      </c>
      <c r="M100" t="b">
        <v>0</v>
      </c>
      <c r="N100">
        <v>60</v>
      </c>
      <c r="O100" t="b">
        <v>1</v>
      </c>
      <c r="P100" t="s">
        <v>8266</v>
      </c>
      <c r="Q100" s="5">
        <f>E100/D100*100</f>
        <v>106.25</v>
      </c>
      <c r="R100" s="8">
        <f>IFERROR(E100/N100,"0")</f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>(I101/86400)+DATE(1970,1,1)</f>
        <v>41661.902766203704</v>
      </c>
      <c r="K101">
        <v>1387834799</v>
      </c>
      <c r="L101" s="14">
        <f>(K101/86400)+DATE(1970,1,1)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E101/D101*100</f>
        <v>106.01933333333334</v>
      </c>
      <c r="R101" s="8">
        <f>IFERROR(E101/N101,"0")</f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>(I102/86400)+DATE(1970,1,1)</f>
        <v>41217.794976851852</v>
      </c>
      <c r="K102">
        <v>1350324286</v>
      </c>
      <c r="L102" s="14">
        <f>(K102/86400)+DATE(1970,1,1)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E102/D102*100</f>
        <v>100</v>
      </c>
      <c r="R102" s="8">
        <f>IFERROR(E102/N102,"0")</f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>(I103/86400)+DATE(1970,1,1)</f>
        <v>41298.776736111111</v>
      </c>
      <c r="K103">
        <v>1356979110</v>
      </c>
      <c r="L103" s="14">
        <f>(K103/86400)+DATE(1970,1,1)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E103/D103*100</f>
        <v>100</v>
      </c>
      <c r="R103" s="8">
        <f>IFERROR(E103/N103,"0")</f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>(I104/86400)+DATE(1970,1,1)</f>
        <v>40535.131168981483</v>
      </c>
      <c r="K104">
        <v>1290481733</v>
      </c>
      <c r="L104" s="14">
        <f>(K104/86400)+DATE(1970,1,1)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E104/D104*100</f>
        <v>127.75000000000001</v>
      </c>
      <c r="R104" s="8">
        <f>IFERROR(E104/N104,"0")</f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>(I105/86400)+DATE(1970,1,1)</f>
        <v>41705.805902777778</v>
      </c>
      <c r="K105">
        <v>1392232830</v>
      </c>
      <c r="L105" s="14">
        <f>(K105/86400)+DATE(1970,1,1)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E105/D105*100</f>
        <v>105.15384615384616</v>
      </c>
      <c r="R105" s="8">
        <f>IFERROR(E105/N105,"0")</f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>(I106/86400)+DATE(1970,1,1)</f>
        <v>40636.041666666664</v>
      </c>
      <c r="K106">
        <v>1299775266</v>
      </c>
      <c r="L106" s="14">
        <f>(K106/86400)+DATE(1970,1,1)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E106/D106*100</f>
        <v>120</v>
      </c>
      <c r="R106" s="8">
        <f>IFERROR(E106/N106,"0")</f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>(I107/86400)+DATE(1970,1,1)</f>
        <v>42504</v>
      </c>
      <c r="K107">
        <v>1461605020</v>
      </c>
      <c r="L107" s="14">
        <f>(K107/86400)+DATE(1970,1,1)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E107/D107*100</f>
        <v>107.40909090909089</v>
      </c>
      <c r="R107" s="8">
        <f>IFERROR(E107/N107,"0")</f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>(I108/86400)+DATE(1970,1,1)</f>
        <v>41001.776631944442</v>
      </c>
      <c r="K108">
        <v>1332182301</v>
      </c>
      <c r="L108" s="14">
        <f>(K108/86400)+DATE(1970,1,1)</f>
        <v>40987.776631944442</v>
      </c>
      <c r="M108" t="b">
        <v>0</v>
      </c>
      <c r="N108">
        <v>27</v>
      </c>
      <c r="O108" t="b">
        <v>1</v>
      </c>
      <c r="P108" t="s">
        <v>8266</v>
      </c>
      <c r="Q108" s="5">
        <f>E108/D108*100</f>
        <v>100.49999999999999</v>
      </c>
      <c r="R108" s="8">
        <f>IFERROR(E108/N108,"0")</f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>(I109/86400)+DATE(1970,1,1)</f>
        <v>40657.982488425929</v>
      </c>
      <c r="K109">
        <v>1301787287</v>
      </c>
      <c r="L109" s="14">
        <f>(K109/86400)+DATE(1970,1,1)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E109/D109*100</f>
        <v>102.46666666666667</v>
      </c>
      <c r="R109" s="8">
        <f>IFERROR(E109/N109,"0")</f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>(I110/86400)+DATE(1970,1,1)</f>
        <v>41425.613078703704</v>
      </c>
      <c r="K110">
        <v>1364827370</v>
      </c>
      <c r="L110" s="14">
        <f>(K110/86400)+DATE(1970,1,1)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E110/D110*100</f>
        <v>246.66666666666669</v>
      </c>
      <c r="R110" s="8">
        <f>IFERROR(E110/N110,"0")</f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>(I111/86400)+DATE(1970,1,1)</f>
        <v>40600.025810185187</v>
      </c>
      <c r="K111">
        <v>1296088630</v>
      </c>
      <c r="L111" s="14">
        <f>(K111/86400)+DATE(1970,1,1)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E111/D111*100</f>
        <v>219.49999999999997</v>
      </c>
      <c r="R111" s="8">
        <f>IFERROR(E111/N111,"0")</f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>(I112/86400)+DATE(1970,1,1)</f>
        <v>41592.249305555553</v>
      </c>
      <c r="K112">
        <v>1381445253</v>
      </c>
      <c r="L112" s="14">
        <f>(K112/86400)+DATE(1970,1,1)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E112/D112*100</f>
        <v>130.76923076923077</v>
      </c>
      <c r="R112" s="8">
        <f>IFERROR(E112/N112,"0")</f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>(I113/86400)+DATE(1970,1,1)</f>
        <v>42155.333182870367</v>
      </c>
      <c r="K113">
        <v>1430467187</v>
      </c>
      <c r="L113" s="14">
        <f>(K113/86400)+DATE(1970,1,1)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E113/D113*100</f>
        <v>154.57142857142858</v>
      </c>
      <c r="R113" s="8">
        <f>IFERROR(E113/N113,"0")</f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>(I114/86400)+DATE(1970,1,1)</f>
        <v>41742.083333333336</v>
      </c>
      <c r="K114">
        <v>1395277318</v>
      </c>
      <c r="L114" s="14">
        <f>(K114/86400)+DATE(1970,1,1)</f>
        <v>41718.043032407411</v>
      </c>
      <c r="M114" t="b">
        <v>0</v>
      </c>
      <c r="N114">
        <v>81</v>
      </c>
      <c r="O114" t="b">
        <v>1</v>
      </c>
      <c r="P114" t="s">
        <v>8266</v>
      </c>
      <c r="Q114" s="5">
        <f>E114/D114*100</f>
        <v>104</v>
      </c>
      <c r="R114" s="8">
        <f>IFERROR(E114/N114,"0")</f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>(I115/86400)+DATE(1970,1,1)</f>
        <v>40761.625</v>
      </c>
      <c r="K115">
        <v>1311963128</v>
      </c>
      <c r="L115" s="14">
        <f>(K115/86400)+DATE(1970,1,1)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E115/D115*100</f>
        <v>141</v>
      </c>
      <c r="R115" s="8">
        <f>IFERROR(E115/N115,"0")</f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>(I116/86400)+DATE(1970,1,1)</f>
        <v>40921.27416666667</v>
      </c>
      <c r="K116">
        <v>1321252488</v>
      </c>
      <c r="L116" s="14">
        <f>(K116/86400)+DATE(1970,1,1)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E116/D116*100</f>
        <v>103.33333333333334</v>
      </c>
      <c r="R116" s="8">
        <f>IFERROR(E116/N116,"0")</f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>(I117/86400)+DATE(1970,1,1)</f>
        <v>40943.738935185189</v>
      </c>
      <c r="K117">
        <v>1326217444</v>
      </c>
      <c r="L117" s="14">
        <f>(K117/86400)+DATE(1970,1,1)</f>
        <v>40918.738935185189</v>
      </c>
      <c r="M117" t="b">
        <v>0</v>
      </c>
      <c r="N117">
        <v>22</v>
      </c>
      <c r="O117" t="b">
        <v>1</v>
      </c>
      <c r="P117" t="s">
        <v>8266</v>
      </c>
      <c r="Q117" s="5">
        <f>E117/D117*100</f>
        <v>140.44444444444443</v>
      </c>
      <c r="R117" s="8">
        <f>IFERROR(E117/N117,"0")</f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>(I118/86400)+DATE(1970,1,1)</f>
        <v>40641.455497685187</v>
      </c>
      <c r="K118">
        <v>1298289355</v>
      </c>
      <c r="L118" s="14">
        <f>(K118/86400)+DATE(1970,1,1)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E118/D118*100</f>
        <v>113.65714285714286</v>
      </c>
      <c r="R118" s="8">
        <f>IFERROR(E118/N118,"0")</f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>(I119/86400)+DATE(1970,1,1)</f>
        <v>40338.791666666664</v>
      </c>
      <c r="K119">
        <v>1268337744</v>
      </c>
      <c r="L119" s="14">
        <f>(K119/86400)+DATE(1970,1,1)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E119/D119*100</f>
        <v>100.49377777777779</v>
      </c>
      <c r="R119" s="8">
        <f>IFERROR(E119/N119,"0")</f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>(I120/86400)+DATE(1970,1,1)</f>
        <v>40753.053657407407</v>
      </c>
      <c r="K120">
        <v>1309310236</v>
      </c>
      <c r="L120" s="14">
        <f>(K120/86400)+DATE(1970,1,1)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E120/D120*100</f>
        <v>113.03159999999998</v>
      </c>
      <c r="R120" s="8">
        <f>IFERROR(E120/N120,"0")</f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>(I121/86400)+DATE(1970,1,1)</f>
        <v>40768.958333333336</v>
      </c>
      <c r="K121">
        <v>1310693986</v>
      </c>
      <c r="L121" s="14">
        <f>(K121/86400)+DATE(1970,1,1)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E121/D121*100</f>
        <v>104.55692307692308</v>
      </c>
      <c r="R121" s="8">
        <f>IFERROR(E121/N121,"0")</f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>(I122/86400)+DATE(1970,1,1)</f>
        <v>42646.049849537041</v>
      </c>
      <c r="K122">
        <v>1472865107</v>
      </c>
      <c r="L122" s="14">
        <f>(K122/86400)+DATE(1970,1,1)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E122/D122*100</f>
        <v>1.4285714285714287E-2</v>
      </c>
      <c r="R122" s="8">
        <f>IFERROR(E122/N122,"0")</f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>(I123/86400)+DATE(1970,1,1)</f>
        <v>42112.427777777775</v>
      </c>
      <c r="K123">
        <v>1427993710</v>
      </c>
      <c r="L123" s="14">
        <f>(K123/86400)+DATE(1970,1,1)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E123/D123*100</f>
        <v>3.3333333333333333E-2</v>
      </c>
      <c r="R123" s="8">
        <f>IFERROR(E123/N123,"0")</f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>(I124/86400)+DATE(1970,1,1)</f>
        <v>42653.431793981479</v>
      </c>
      <c r="K124">
        <v>1470910907</v>
      </c>
      <c r="L124" s="14">
        <f>(K124/86400)+DATE(1970,1,1)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E124/D124*100</f>
        <v>0</v>
      </c>
      <c r="R124" s="8" t="str">
        <f>IFERROR(E124/N124,"0")</f>
        <v>0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>(I125/86400)+DATE(1970,1,1)</f>
        <v>41940.916666666664</v>
      </c>
      <c r="K125">
        <v>1411411564</v>
      </c>
      <c r="L125" s="14">
        <f>(K125/86400)+DATE(1970,1,1)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E125/D125*100</f>
        <v>0.27454545454545454</v>
      </c>
      <c r="R125" s="8">
        <f>IFERROR(E125/N125,"0")</f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>(I126/86400)+DATE(1970,1,1)</f>
        <v>42139.928726851853</v>
      </c>
      <c r="K126">
        <v>1429568242</v>
      </c>
      <c r="L126" s="14">
        <f>(K126/86400)+DATE(1970,1,1)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E126/D126*100</f>
        <v>0</v>
      </c>
      <c r="R126" s="8" t="str">
        <f>IFERROR(E126/N126,"0")</f>
        <v>0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>(I127/86400)+DATE(1970,1,1)</f>
        <v>42769.993981481486</v>
      </c>
      <c r="K127">
        <v>1480981880</v>
      </c>
      <c r="L127" s="14">
        <f>(K127/86400)+DATE(1970,1,1)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E127/D127*100</f>
        <v>14.000000000000002</v>
      </c>
      <c r="R127" s="8">
        <f>IFERROR(E127/N127,"0")</f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>(I128/86400)+DATE(1970,1,1)</f>
        <v>42166.083333333328</v>
      </c>
      <c r="K128">
        <v>1431353337</v>
      </c>
      <c r="L128" s="14">
        <f>(K128/86400)+DATE(1970,1,1)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E128/D128*100</f>
        <v>5.548</v>
      </c>
      <c r="R128" s="8">
        <f>IFERROR(E128/N128,"0")</f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>(I129/86400)+DATE(1970,1,1)</f>
        <v>42097.582650462966</v>
      </c>
      <c r="K129">
        <v>1425481141</v>
      </c>
      <c r="L129" s="14">
        <f>(K129/86400)+DATE(1970,1,1)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E129/D129*100</f>
        <v>2.375</v>
      </c>
      <c r="R129" s="8">
        <f>IFERROR(E129/N129,"0")</f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>(I130/86400)+DATE(1970,1,1)</f>
        <v>42663.22792824074</v>
      </c>
      <c r="K130">
        <v>1473917293</v>
      </c>
      <c r="L130" s="14">
        <f>(K130/86400)+DATE(1970,1,1)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E130/D130*100</f>
        <v>1.867</v>
      </c>
      <c r="R130" s="8">
        <f>IFERROR(E130/N130,"0")</f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>(I131/86400)+DATE(1970,1,1)</f>
        <v>41942.937303240738</v>
      </c>
      <c r="K131">
        <v>1409524183</v>
      </c>
      <c r="L131" s="14">
        <f>(K131/86400)+DATE(1970,1,1)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E131/D131*100</f>
        <v>0</v>
      </c>
      <c r="R131" s="8" t="str">
        <f>IFERROR(E131/N131,"0")</f>
        <v>0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>(I132/86400)+DATE(1970,1,1)</f>
        <v>41806.844444444447</v>
      </c>
      <c r="K132">
        <v>1400536692</v>
      </c>
      <c r="L132" s="14">
        <f>(K132/86400)+DATE(1970,1,1)</f>
        <v>41778.91541666667</v>
      </c>
      <c r="M132" t="b">
        <v>0</v>
      </c>
      <c r="N132">
        <v>0</v>
      </c>
      <c r="O132" t="b">
        <v>0</v>
      </c>
      <c r="P132" t="s">
        <v>8267</v>
      </c>
      <c r="Q132" s="5">
        <f>E132/D132*100</f>
        <v>0</v>
      </c>
      <c r="R132" s="8" t="str">
        <f>IFERROR(E132/N132,"0")</f>
        <v>0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>(I133/86400)+DATE(1970,1,1)</f>
        <v>42557</v>
      </c>
      <c r="K133">
        <v>1466453161</v>
      </c>
      <c r="L133" s="14">
        <f>(K133/86400)+DATE(1970,1,1)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E133/D133*100</f>
        <v>0</v>
      </c>
      <c r="R133" s="8" t="str">
        <f>IFERROR(E133/N133,"0")</f>
        <v>0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>(I134/86400)+DATE(1970,1,1)</f>
        <v>41950.854247685187</v>
      </c>
      <c r="K134">
        <v>1411500607</v>
      </c>
      <c r="L134" s="14">
        <f>(K134/86400)+DATE(1970,1,1)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E134/D134*100</f>
        <v>9.5687499999999996</v>
      </c>
      <c r="R134" s="8">
        <f>IFERROR(E134/N134,"0")</f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>(I135/86400)+DATE(1970,1,1)</f>
        <v>42521.729861111111</v>
      </c>
      <c r="K135">
        <v>1462130584</v>
      </c>
      <c r="L135" s="14">
        <f>(K135/86400)+DATE(1970,1,1)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E135/D135*100</f>
        <v>0</v>
      </c>
      <c r="R135" s="8" t="str">
        <f>IFERROR(E135/N135,"0")</f>
        <v>0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>(I136/86400)+DATE(1970,1,1)</f>
        <v>42251.708333333328</v>
      </c>
      <c r="K136">
        <v>1438811418</v>
      </c>
      <c r="L136" s="14">
        <f>(K136/86400)+DATE(1970,1,1)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E136/D136*100</f>
        <v>0</v>
      </c>
      <c r="R136" s="8" t="str">
        <f>IFERROR(E136/N136,"0")</f>
        <v>0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>(I137/86400)+DATE(1970,1,1)</f>
        <v>41821.791666666664</v>
      </c>
      <c r="K137">
        <v>1401354597</v>
      </c>
      <c r="L137" s="14">
        <f>(K137/86400)+DATE(1970,1,1)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E137/D137*100</f>
        <v>13.433333333333334</v>
      </c>
      <c r="R137" s="8">
        <f>IFERROR(E137/N137,"0")</f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>(I138/86400)+DATE(1970,1,1)</f>
        <v>42140.427777777775</v>
      </c>
      <c r="K138">
        <v>1427968234</v>
      </c>
      <c r="L138" s="14">
        <f>(K138/86400)+DATE(1970,1,1)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E138/D138*100</f>
        <v>0</v>
      </c>
      <c r="R138" s="8" t="str">
        <f>IFERROR(E138/N138,"0")</f>
        <v>0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>(I139/86400)+DATE(1970,1,1)</f>
        <v>42289.573993055557</v>
      </c>
      <c r="K139">
        <v>1440337593</v>
      </c>
      <c r="L139" s="14">
        <f>(K139/86400)+DATE(1970,1,1)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E139/D139*100</f>
        <v>0</v>
      </c>
      <c r="R139" s="8" t="str">
        <f>IFERROR(E139/N139,"0")</f>
        <v>0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>(I140/86400)+DATE(1970,1,1)</f>
        <v>42217.207638888889</v>
      </c>
      <c r="K140">
        <v>1435731041</v>
      </c>
      <c r="L140" s="14">
        <f>(K140/86400)+DATE(1970,1,1)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E140/D140*100</f>
        <v>3.1413333333333333</v>
      </c>
      <c r="R140" s="8">
        <f>IFERROR(E140/N140,"0")</f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>(I141/86400)+DATE(1970,1,1)</f>
        <v>42197.920972222222</v>
      </c>
      <c r="K141">
        <v>1435874772</v>
      </c>
      <c r="L141" s="14">
        <f>(K141/86400)+DATE(1970,1,1)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E141/D141*100</f>
        <v>100</v>
      </c>
      <c r="R141" s="8">
        <f>IFERROR(E141/N141,"0")</f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>(I142/86400)+DATE(1970,1,1)</f>
        <v>42083.15662037037</v>
      </c>
      <c r="K142">
        <v>1424234732</v>
      </c>
      <c r="L142" s="14">
        <f>(K142/86400)+DATE(1970,1,1)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E142/D142*100</f>
        <v>0</v>
      </c>
      <c r="R142" s="8" t="str">
        <f>IFERROR(E142/N142,"0")</f>
        <v>0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>(I143/86400)+DATE(1970,1,1)</f>
        <v>42155.153043981481</v>
      </c>
      <c r="K143">
        <v>1429155623</v>
      </c>
      <c r="L143" s="14">
        <f>(K143/86400)+DATE(1970,1,1)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E143/D143*100</f>
        <v>10.775</v>
      </c>
      <c r="R143" s="8">
        <f>IFERROR(E143/N143,"0")</f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>(I144/86400)+DATE(1970,1,1)</f>
        <v>41959.934930555552</v>
      </c>
      <c r="K144">
        <v>1414358778</v>
      </c>
      <c r="L144" s="14">
        <f>(K144/86400)+DATE(1970,1,1)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E144/D144*100</f>
        <v>0.33333333333333337</v>
      </c>
      <c r="R144" s="8">
        <f>IFERROR(E144/N144,"0")</f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>(I145/86400)+DATE(1970,1,1)</f>
        <v>42616.246527777781</v>
      </c>
      <c r="K145">
        <v>1467941542</v>
      </c>
      <c r="L145" s="14">
        <f>(K145/86400)+DATE(1970,1,1)</f>
        <v>42559.064143518517</v>
      </c>
      <c r="M145" t="b">
        <v>0</v>
      </c>
      <c r="N145">
        <v>0</v>
      </c>
      <c r="O145" t="b">
        <v>0</v>
      </c>
      <c r="P145" t="s">
        <v>8267</v>
      </c>
      <c r="Q145" s="5">
        <f>E145/D145*100</f>
        <v>0</v>
      </c>
      <c r="R145" s="8" t="str">
        <f>IFERROR(E145/N145,"0")</f>
        <v>0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>(I146/86400)+DATE(1970,1,1)</f>
        <v>42107.72074074074</v>
      </c>
      <c r="K146">
        <v>1423765072</v>
      </c>
      <c r="L146" s="14">
        <f>(K146/86400)+DATE(1970,1,1)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E146/D146*100</f>
        <v>27.6</v>
      </c>
      <c r="R146" s="8">
        <f>IFERROR(E146/N146,"0")</f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>(I147/86400)+DATE(1970,1,1)</f>
        <v>42227.542268518519</v>
      </c>
      <c r="K147">
        <v>1436965252</v>
      </c>
      <c r="L147" s="14">
        <f>(K147/86400)+DATE(1970,1,1)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E147/D147*100</f>
        <v>7.5111111111111111</v>
      </c>
      <c r="R147" s="8">
        <f>IFERROR(E147/N147,"0")</f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>(I148/86400)+DATE(1970,1,1)</f>
        <v>42753.016180555554</v>
      </c>
      <c r="K148">
        <v>1479514998</v>
      </c>
      <c r="L148" s="14">
        <f>(K148/86400)+DATE(1970,1,1)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E148/D148*100</f>
        <v>0.57499999999999996</v>
      </c>
      <c r="R148" s="8">
        <f>IFERROR(E148/N148,"0")</f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>(I149/86400)+DATE(1970,1,1)</f>
        <v>42012.762499999997</v>
      </c>
      <c r="K149">
        <v>1417026340</v>
      </c>
      <c r="L149" s="14">
        <f>(K149/86400)+DATE(1970,1,1)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E149/D149*100</f>
        <v>0</v>
      </c>
      <c r="R149" s="8" t="str">
        <f>IFERROR(E149/N149,"0")</f>
        <v>0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>(I150/86400)+DATE(1970,1,1)</f>
        <v>42427.281666666662</v>
      </c>
      <c r="K150">
        <v>1453963536</v>
      </c>
      <c r="L150" s="14">
        <f>(K150/86400)+DATE(1970,1,1)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E150/D150*100</f>
        <v>0.08</v>
      </c>
      <c r="R150" s="8">
        <f>IFERROR(E150/N150,"0")</f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>(I151/86400)+DATE(1970,1,1)</f>
        <v>41998.333333333328</v>
      </c>
      <c r="K151">
        <v>1416888470</v>
      </c>
      <c r="L151" s="14">
        <f>(K151/86400)+DATE(1970,1,1)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E151/D151*100</f>
        <v>0.91999999999999993</v>
      </c>
      <c r="R151" s="8">
        <f>IFERROR(E151/N151,"0")</f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>(I152/86400)+DATE(1970,1,1)</f>
        <v>42150.161828703705</v>
      </c>
      <c r="K152">
        <v>1427428382</v>
      </c>
      <c r="L152" s="14">
        <f>(K152/86400)+DATE(1970,1,1)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E152/D152*100</f>
        <v>23.163076923076922</v>
      </c>
      <c r="R152" s="8">
        <f>IFERROR(E152/N152,"0")</f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>(I153/86400)+DATE(1970,1,1)</f>
        <v>42173.550821759258</v>
      </c>
      <c r="K153">
        <v>1429449191</v>
      </c>
      <c r="L153" s="14">
        <f>(K153/86400)+DATE(1970,1,1)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E153/D153*100</f>
        <v>5.5999999999999994E-2</v>
      </c>
      <c r="R153" s="8">
        <f>IFERROR(E153/N153,"0")</f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>(I154/86400)+DATE(1970,1,1)</f>
        <v>41905.077546296292</v>
      </c>
      <c r="K154">
        <v>1408845100</v>
      </c>
      <c r="L154" s="14">
        <f>(K154/86400)+DATE(1970,1,1)</f>
        <v>41875.077546296292</v>
      </c>
      <c r="M154" t="b">
        <v>0</v>
      </c>
      <c r="N154">
        <v>2</v>
      </c>
      <c r="O154" t="b">
        <v>0</v>
      </c>
      <c r="P154" t="s">
        <v>8267</v>
      </c>
      <c r="Q154" s="5">
        <f>E154/D154*100</f>
        <v>7.8947368421052634E-3</v>
      </c>
      <c r="R154" s="8">
        <f>IFERROR(E154/N154,"0")</f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>(I155/86400)+DATE(1970,1,1)</f>
        <v>41975.627824074079</v>
      </c>
      <c r="K155">
        <v>1413900244</v>
      </c>
      <c r="L155" s="14">
        <f>(K155/86400)+DATE(1970,1,1)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E155/D155*100</f>
        <v>0.71799999999999997</v>
      </c>
      <c r="R155" s="8">
        <f>IFERROR(E155/N155,"0")</f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>(I156/86400)+DATE(1970,1,1)</f>
        <v>42158.547395833331</v>
      </c>
      <c r="K156">
        <v>1429621695</v>
      </c>
      <c r="L156" s="14">
        <f>(K156/86400)+DATE(1970,1,1)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E156/D156*100</f>
        <v>2.666666666666667</v>
      </c>
      <c r="R156" s="8">
        <f>IFERROR(E156/N156,"0")</f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>(I157/86400)+DATE(1970,1,1)</f>
        <v>42208.559432870374</v>
      </c>
      <c r="K157">
        <v>1434201935</v>
      </c>
      <c r="L157" s="14">
        <f>(K157/86400)+DATE(1970,1,1)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E157/D157*100</f>
        <v>6.0000000000000001E-3</v>
      </c>
      <c r="R157" s="8">
        <f>IFERROR(E157/N157,"0")</f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>(I158/86400)+DATE(1970,1,1)</f>
        <v>41854.124953703707</v>
      </c>
      <c r="K158">
        <v>1401850796</v>
      </c>
      <c r="L158" s="14">
        <f>(K158/86400)+DATE(1970,1,1)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E158/D158*100</f>
        <v>5.0999999999999996</v>
      </c>
      <c r="R158" s="8">
        <f>IFERROR(E158/N158,"0")</f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>(I159/86400)+DATE(1970,1,1)</f>
        <v>42426.911712962959</v>
      </c>
      <c r="K159">
        <v>1453931572</v>
      </c>
      <c r="L159" s="14">
        <f>(K159/86400)+DATE(1970,1,1)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E159/D159*100</f>
        <v>0.26711185308848079</v>
      </c>
      <c r="R159" s="8">
        <f>IFERROR(E159/N159,"0")</f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>(I160/86400)+DATE(1970,1,1)</f>
        <v>41934.07671296296</v>
      </c>
      <c r="K160">
        <v>1411350628</v>
      </c>
      <c r="L160" s="14">
        <f>(K160/86400)+DATE(1970,1,1)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E160/D160*100</f>
        <v>0</v>
      </c>
      <c r="R160" s="8" t="str">
        <f>IFERROR(E160/N160,"0")</f>
        <v>0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>(I161/86400)+DATE(1970,1,1)</f>
        <v>42554.434548611112</v>
      </c>
      <c r="K161">
        <v>1464085545</v>
      </c>
      <c r="L161" s="14">
        <f>(K161/86400)+DATE(1970,1,1)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E161/D161*100</f>
        <v>2E-3</v>
      </c>
      <c r="R161" s="8">
        <f>IFERROR(E161/N161,"0")</f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>(I162/86400)+DATE(1970,1,1)</f>
        <v>42231.913090277776</v>
      </c>
      <c r="K162">
        <v>1434491691</v>
      </c>
      <c r="L162" s="14">
        <f>(K162/86400)+DATE(1970,1,1)</f>
        <v>42171.913090277776</v>
      </c>
      <c r="M162" t="b">
        <v>0</v>
      </c>
      <c r="N162">
        <v>0</v>
      </c>
      <c r="O162" t="b">
        <v>0</v>
      </c>
      <c r="P162" t="s">
        <v>8268</v>
      </c>
      <c r="Q162" s="5">
        <f>E162/D162*100</f>
        <v>0</v>
      </c>
      <c r="R162" s="8" t="str">
        <f>IFERROR(E162/N162,"0")</f>
        <v>0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>(I163/86400)+DATE(1970,1,1)</f>
        <v>41822.687442129631</v>
      </c>
      <c r="K163">
        <v>1401726595</v>
      </c>
      <c r="L163" s="14">
        <f>(K163/86400)+DATE(1970,1,1)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E163/D163*100</f>
        <v>0.01</v>
      </c>
      <c r="R163" s="8">
        <f>IFERROR(E163/N163,"0")</f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>(I164/86400)+DATE(1970,1,1)</f>
        <v>41867.987500000003</v>
      </c>
      <c r="K164">
        <v>1405393356</v>
      </c>
      <c r="L164" s="14">
        <f>(K164/86400)+DATE(1970,1,1)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E164/D164*100</f>
        <v>15.535714285714286</v>
      </c>
      <c r="R164" s="8">
        <f>IFERROR(E164/N164,"0")</f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>(I165/86400)+DATE(1970,1,1)</f>
        <v>42278</v>
      </c>
      <c r="K165">
        <v>1440716654</v>
      </c>
      <c r="L165" s="14">
        <f>(K165/86400)+DATE(1970,1,1)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E165/D165*100</f>
        <v>0</v>
      </c>
      <c r="R165" s="8" t="str">
        <f>IFERROR(E165/N165,"0")</f>
        <v>0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>(I166/86400)+DATE(1970,1,1)</f>
        <v>41901.762743055559</v>
      </c>
      <c r="K166">
        <v>1405966701</v>
      </c>
      <c r="L166" s="14">
        <f>(K166/86400)+DATE(1970,1,1)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E166/D166*100</f>
        <v>0.53333333333333333</v>
      </c>
      <c r="R166" s="8">
        <f>IFERROR(E166/N166,"0")</f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>(I167/86400)+DATE(1970,1,1)</f>
        <v>42381.658842592587</v>
      </c>
      <c r="K167">
        <v>1450021724</v>
      </c>
      <c r="L167" s="14">
        <f>(K167/86400)+DATE(1970,1,1)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E167/D167*100</f>
        <v>0</v>
      </c>
      <c r="R167" s="8" t="str">
        <f>IFERROR(E167/N167,"0")</f>
        <v>0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>(I168/86400)+DATE(1970,1,1)</f>
        <v>42751.075949074075</v>
      </c>
      <c r="K168">
        <v>1481939362</v>
      </c>
      <c r="L168" s="14">
        <f>(K168/86400)+DATE(1970,1,1)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E168/D168*100</f>
        <v>60</v>
      </c>
      <c r="R168" s="8">
        <f>IFERROR(E168/N168,"0")</f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>(I169/86400)+DATE(1970,1,1)</f>
        <v>42220.927488425921</v>
      </c>
      <c r="K169">
        <v>1433542535</v>
      </c>
      <c r="L169" s="14">
        <f>(K169/86400)+DATE(1970,1,1)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E169/D169*100</f>
        <v>0.01</v>
      </c>
      <c r="R169" s="8">
        <f>IFERROR(E169/N169,"0")</f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>(I170/86400)+DATE(1970,1,1)</f>
        <v>42082.793634259258</v>
      </c>
      <c r="K170">
        <v>1424203370</v>
      </c>
      <c r="L170" s="14">
        <f>(K170/86400)+DATE(1970,1,1)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E170/D170*100</f>
        <v>4.0625</v>
      </c>
      <c r="R170" s="8">
        <f>IFERROR(E170/N170,"0")</f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>(I171/86400)+DATE(1970,1,1)</f>
        <v>41930.505312499998</v>
      </c>
      <c r="K171">
        <v>1411042059</v>
      </c>
      <c r="L171" s="14">
        <f>(K171/86400)+DATE(1970,1,1)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E171/D171*100</f>
        <v>22.400000000000002</v>
      </c>
      <c r="R171" s="8">
        <f>IFERROR(E171/N171,"0")</f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>(I172/86400)+DATE(1970,1,1)</f>
        <v>42246.227777777778</v>
      </c>
      <c r="K172">
        <v>1438385283</v>
      </c>
      <c r="L172" s="14">
        <f>(K172/86400)+DATE(1970,1,1)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E172/D172*100</f>
        <v>3.25</v>
      </c>
      <c r="R172" s="8">
        <f>IFERROR(E172/N172,"0")</f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>(I173/86400)+DATE(1970,1,1)</f>
        <v>42594.180717592593</v>
      </c>
      <c r="K173">
        <v>1465791614</v>
      </c>
      <c r="L173" s="14">
        <f>(K173/86400)+DATE(1970,1,1)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E173/D173*100</f>
        <v>2E-3</v>
      </c>
      <c r="R173" s="8">
        <f>IFERROR(E173/N173,"0")</f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>(I174/86400)+DATE(1970,1,1)</f>
        <v>42082.353275462963</v>
      </c>
      <c r="K174">
        <v>1423733323</v>
      </c>
      <c r="L174" s="14">
        <f>(K174/86400)+DATE(1970,1,1)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E174/D174*100</f>
        <v>0</v>
      </c>
      <c r="R174" s="8" t="str">
        <f>IFERROR(E174/N174,"0")</f>
        <v>0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>(I175/86400)+DATE(1970,1,1)</f>
        <v>42063.573009259257</v>
      </c>
      <c r="K175">
        <v>1422539108</v>
      </c>
      <c r="L175" s="14">
        <f>(K175/86400)+DATE(1970,1,1)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E175/D175*100</f>
        <v>0</v>
      </c>
      <c r="R175" s="8" t="str">
        <f>IFERROR(E175/N175,"0")</f>
        <v>0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>(I176/86400)+DATE(1970,1,1)</f>
        <v>42132.758981481486</v>
      </c>
      <c r="K176">
        <v>1425924776</v>
      </c>
      <c r="L176" s="14">
        <f>(K176/86400)+DATE(1970,1,1)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E176/D176*100</f>
        <v>0</v>
      </c>
      <c r="R176" s="8" t="str">
        <f>IFERROR(E176/N176,"0")</f>
        <v>0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>(I177/86400)+DATE(1970,1,1)</f>
        <v>41880.777905092589</v>
      </c>
      <c r="K177">
        <v>1407177611</v>
      </c>
      <c r="L177" s="14">
        <f>(K177/86400)+DATE(1970,1,1)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E177/D177*100</f>
        <v>6.4850000000000003</v>
      </c>
      <c r="R177" s="8">
        <f>IFERROR(E177/N177,"0")</f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>(I178/86400)+DATE(1970,1,1)</f>
        <v>42221.824062500003</v>
      </c>
      <c r="K178">
        <v>1436211999</v>
      </c>
      <c r="L178" s="14">
        <f>(K178/86400)+DATE(1970,1,1)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E178/D178*100</f>
        <v>0</v>
      </c>
      <c r="R178" s="8" t="str">
        <f>IFERROR(E178/N178,"0")</f>
        <v>0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>(I179/86400)+DATE(1970,1,1)</f>
        <v>42087.00608796296</v>
      </c>
      <c r="K179">
        <v>1425690526</v>
      </c>
      <c r="L179" s="14">
        <f>(K179/86400)+DATE(1970,1,1)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E179/D179*100</f>
        <v>40</v>
      </c>
      <c r="R179" s="8">
        <f>IFERROR(E179/N179,"0")</f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>(I180/86400)+DATE(1970,1,1)</f>
        <v>42334.997048611112</v>
      </c>
      <c r="K180">
        <v>1445986545</v>
      </c>
      <c r="L180" s="14">
        <f>(K180/86400)+DATE(1970,1,1)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E180/D180*100</f>
        <v>0</v>
      </c>
      <c r="R180" s="8" t="str">
        <f>IFERROR(E180/N180,"0")</f>
        <v>0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>(I181/86400)+DATE(1970,1,1)</f>
        <v>42433.080497685187</v>
      </c>
      <c r="K181">
        <v>1454464555</v>
      </c>
      <c r="L181" s="14">
        <f>(K181/86400)+DATE(1970,1,1)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E181/D181*100</f>
        <v>20</v>
      </c>
      <c r="R181" s="8">
        <f>IFERROR(E181/N181,"0")</f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>(I182/86400)+DATE(1970,1,1)</f>
        <v>42107.791666666672</v>
      </c>
      <c r="K182">
        <v>1425512843</v>
      </c>
      <c r="L182" s="14">
        <f>(K182/86400)+DATE(1970,1,1)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E182/D182*100</f>
        <v>33.416666666666664</v>
      </c>
      <c r="R182" s="8">
        <f>IFERROR(E182/N182,"0")</f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>(I183/86400)+DATE(1970,1,1)</f>
        <v>42177.741840277777</v>
      </c>
      <c r="K183">
        <v>1432403295</v>
      </c>
      <c r="L183" s="14">
        <f>(K183/86400)+DATE(1970,1,1)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E183/D183*100</f>
        <v>21.092608822670172</v>
      </c>
      <c r="R183" s="8">
        <f>IFERROR(E183/N183,"0")</f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>(I184/86400)+DATE(1970,1,1)</f>
        <v>42742.011944444443</v>
      </c>
      <c r="K184">
        <v>1481156232</v>
      </c>
      <c r="L184" s="14">
        <f>(K184/86400)+DATE(1970,1,1)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E184/D184*100</f>
        <v>0</v>
      </c>
      <c r="R184" s="8" t="str">
        <f>IFERROR(E184/N184,"0")</f>
        <v>0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>(I185/86400)+DATE(1970,1,1)</f>
        <v>41969.851967592593</v>
      </c>
      <c r="K185">
        <v>1414438010</v>
      </c>
      <c r="L185" s="14">
        <f>(K185/86400)+DATE(1970,1,1)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E185/D185*100</f>
        <v>35.856000000000002</v>
      </c>
      <c r="R185" s="8">
        <f>IFERROR(E185/N185,"0")</f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>(I186/86400)+DATE(1970,1,1)</f>
        <v>41883.165972222225</v>
      </c>
      <c r="K186">
        <v>1404586762</v>
      </c>
      <c r="L186" s="14">
        <f>(K186/86400)+DATE(1970,1,1)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E186/D186*100</f>
        <v>3.4000000000000004</v>
      </c>
      <c r="R186" s="8">
        <f>IFERROR(E186/N186,"0")</f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>(I187/86400)+DATE(1970,1,1)</f>
        <v>42600.91133101852</v>
      </c>
      <c r="K187">
        <v>1468965139</v>
      </c>
      <c r="L187" s="14">
        <f>(K187/86400)+DATE(1970,1,1)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E187/D187*100</f>
        <v>5.5</v>
      </c>
      <c r="R187" s="8">
        <f>IFERROR(E187/N187,"0")</f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>(I188/86400)+DATE(1970,1,1)</f>
        <v>42797.833333333328</v>
      </c>
      <c r="K188">
        <v>1485977434</v>
      </c>
      <c r="L188" s="14">
        <f>(K188/86400)+DATE(1970,1,1)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E188/D188*100</f>
        <v>0</v>
      </c>
      <c r="R188" s="8" t="str">
        <f>IFERROR(E188/N188,"0")</f>
        <v>0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>(I189/86400)+DATE(1970,1,1)</f>
        <v>42206.290972222225</v>
      </c>
      <c r="K189">
        <v>1435383457</v>
      </c>
      <c r="L189" s="14">
        <f>(K189/86400)+DATE(1970,1,1)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E189/D189*100</f>
        <v>16</v>
      </c>
      <c r="R189" s="8">
        <f>IFERROR(E189/N189,"0")</f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>(I190/86400)+DATE(1970,1,1)</f>
        <v>41887.18304398148</v>
      </c>
      <c r="K190">
        <v>1407299015</v>
      </c>
      <c r="L190" s="14">
        <f>(K190/86400)+DATE(1970,1,1)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E190/D190*100</f>
        <v>0</v>
      </c>
      <c r="R190" s="8" t="str">
        <f>IFERROR(E190/N190,"0")</f>
        <v>0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>(I191/86400)+DATE(1970,1,1)</f>
        <v>42616.690706018519</v>
      </c>
      <c r="K191">
        <v>1467736477</v>
      </c>
      <c r="L191" s="14">
        <f>(K191/86400)+DATE(1970,1,1)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E191/D191*100</f>
        <v>6.8999999999999992E-2</v>
      </c>
      <c r="R191" s="8">
        <f>IFERROR(E191/N191,"0")</f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>(I192/86400)+DATE(1970,1,1)</f>
        <v>42537.650995370372</v>
      </c>
      <c r="K192">
        <v>1465227446</v>
      </c>
      <c r="L192" s="14">
        <f>(K192/86400)+DATE(1970,1,1)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E192/D192*100</f>
        <v>0.41666666666666669</v>
      </c>
      <c r="R192" s="8">
        <f>IFERROR(E192/N192,"0")</f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>(I193/86400)+DATE(1970,1,1)</f>
        <v>42279.441412037035</v>
      </c>
      <c r="K193">
        <v>1440326138</v>
      </c>
      <c r="L193" s="14">
        <f>(K193/86400)+DATE(1970,1,1)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E193/D193*100</f>
        <v>5</v>
      </c>
      <c r="R193" s="8">
        <f>IFERROR(E193/N193,"0")</f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>(I194/86400)+DATE(1970,1,1)</f>
        <v>41929.792037037041</v>
      </c>
      <c r="K194">
        <v>1410980432</v>
      </c>
      <c r="L194" s="14">
        <f>(K194/86400)+DATE(1970,1,1)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E194/D194*100</f>
        <v>1.6999999999999999E-3</v>
      </c>
      <c r="R194" s="8">
        <f>IFERROR(E194/N194,"0")</f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>(I195/86400)+DATE(1970,1,1)</f>
        <v>41971.976458333331</v>
      </c>
      <c r="K195">
        <v>1412029566</v>
      </c>
      <c r="L195" s="14">
        <f>(K195/86400)+DATE(1970,1,1)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E195/D195*100</f>
        <v>0</v>
      </c>
      <c r="R195" s="8" t="str">
        <f>IFERROR(E195/N195,"0")</f>
        <v>0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>(I196/86400)+DATE(1970,1,1)</f>
        <v>42435.996886574074</v>
      </c>
      <c r="K196">
        <v>1452124531</v>
      </c>
      <c r="L196" s="14">
        <f>(K196/86400)+DATE(1970,1,1)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E196/D196*100</f>
        <v>0.12</v>
      </c>
      <c r="R196" s="8">
        <f>IFERROR(E196/N196,"0")</f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>(I197/86400)+DATE(1970,1,1)</f>
        <v>42195.67050925926</v>
      </c>
      <c r="K197">
        <v>1431360332</v>
      </c>
      <c r="L197" s="14">
        <f>(K197/86400)+DATE(1970,1,1)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E197/D197*100</f>
        <v>0</v>
      </c>
      <c r="R197" s="8" t="str">
        <f>IFERROR(E197/N197,"0")</f>
        <v>0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>(I198/86400)+DATE(1970,1,1)</f>
        <v>42287.875</v>
      </c>
      <c r="K198">
        <v>1442062898</v>
      </c>
      <c r="L198" s="14">
        <f>(K198/86400)+DATE(1970,1,1)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E198/D198*100</f>
        <v>41.857142857142861</v>
      </c>
      <c r="R198" s="8">
        <f>IFERROR(E198/N198,"0")</f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>(I199/86400)+DATE(1970,1,1)</f>
        <v>42783.875</v>
      </c>
      <c r="K199">
        <v>1483734100</v>
      </c>
      <c r="L199" s="14">
        <f>(K199/86400)+DATE(1970,1,1)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E199/D199*100</f>
        <v>10.48</v>
      </c>
      <c r="R199" s="8">
        <f>IFERROR(E199/N199,"0")</f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>(I200/86400)+DATE(1970,1,1)</f>
        <v>41917.383356481485</v>
      </c>
      <c r="K200">
        <v>1409908322</v>
      </c>
      <c r="L200" s="14">
        <f>(K200/86400)+DATE(1970,1,1)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E200/D200*100</f>
        <v>1.1159999999999999</v>
      </c>
      <c r="R200" s="8">
        <f>IFERROR(E200/N200,"0")</f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>(I201/86400)+DATE(1970,1,1)</f>
        <v>42614.123865740738</v>
      </c>
      <c r="K201">
        <v>1470106702</v>
      </c>
      <c r="L201" s="14">
        <f>(K201/86400)+DATE(1970,1,1)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E201/D201*100</f>
        <v>0</v>
      </c>
      <c r="R201" s="8" t="str">
        <f>IFERROR(E201/N201,"0")</f>
        <v>0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>(I202/86400)+DATE(1970,1,1)</f>
        <v>41897.083368055552</v>
      </c>
      <c r="K202">
        <v>1408154403</v>
      </c>
      <c r="L202" s="14">
        <f>(K202/86400)+DATE(1970,1,1)</f>
        <v>41867.083368055552</v>
      </c>
      <c r="M202" t="b">
        <v>0</v>
      </c>
      <c r="N202">
        <v>18</v>
      </c>
      <c r="O202" t="b">
        <v>0</v>
      </c>
      <c r="P202" t="s">
        <v>8268</v>
      </c>
      <c r="Q202" s="5">
        <f>E202/D202*100</f>
        <v>26.192500000000003</v>
      </c>
      <c r="R202" s="8">
        <f>IFERROR(E202/N202,"0")</f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>(I203/86400)+DATE(1970,1,1)</f>
        <v>42043.818622685183</v>
      </c>
      <c r="K203">
        <v>1421696329</v>
      </c>
      <c r="L203" s="14">
        <f>(K203/86400)+DATE(1970,1,1)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E203/D203*100</f>
        <v>58.461538461538467</v>
      </c>
      <c r="R203" s="8">
        <f>IFERROR(E203/N203,"0")</f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>(I204/86400)+DATE(1970,1,1)</f>
        <v>42285.874305555553</v>
      </c>
      <c r="K204">
        <v>1441750564</v>
      </c>
      <c r="L204" s="14">
        <f>(K204/86400)+DATE(1970,1,1)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E204/D204*100</f>
        <v>0</v>
      </c>
      <c r="R204" s="8" t="str">
        <f>IFERROR(E204/N204,"0")</f>
        <v>0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>(I205/86400)+DATE(1970,1,1)</f>
        <v>42033.847962962958</v>
      </c>
      <c r="K205">
        <v>1417378864</v>
      </c>
      <c r="L205" s="14">
        <f>(K205/86400)+DATE(1970,1,1)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E205/D205*100</f>
        <v>29.84</v>
      </c>
      <c r="R205" s="8">
        <f>IFERROR(E205/N205,"0")</f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>(I206/86400)+DATE(1970,1,1)</f>
        <v>42586.583368055552</v>
      </c>
      <c r="K206">
        <v>1467727203</v>
      </c>
      <c r="L206" s="14">
        <f>(K206/86400)+DATE(1970,1,1)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E206/D206*100</f>
        <v>50.721666666666664</v>
      </c>
      <c r="R206" s="8">
        <f>IFERROR(E206/N206,"0")</f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>(I207/86400)+DATE(1970,1,1)</f>
        <v>42283.632199074069</v>
      </c>
      <c r="K207">
        <v>1441120222</v>
      </c>
      <c r="L207" s="14">
        <f>(K207/86400)+DATE(1970,1,1)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E207/D207*100</f>
        <v>16.25</v>
      </c>
      <c r="R207" s="8">
        <f>IFERROR(E207/N207,"0")</f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>(I208/86400)+DATE(1970,1,1)</f>
        <v>42588.004432870366</v>
      </c>
      <c r="K208">
        <v>1468627583</v>
      </c>
      <c r="L208" s="14">
        <f>(K208/86400)+DATE(1970,1,1)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E208/D208*100</f>
        <v>0</v>
      </c>
      <c r="R208" s="8" t="str">
        <f>IFERROR(E208/N208,"0")</f>
        <v>0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>(I209/86400)+DATE(1970,1,1)</f>
        <v>42008.197199074071</v>
      </c>
      <c r="K209">
        <v>1417754638</v>
      </c>
      <c r="L209" s="14">
        <f>(K209/86400)+DATE(1970,1,1)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E209/D209*100</f>
        <v>15.214285714285714</v>
      </c>
      <c r="R209" s="8">
        <f>IFERROR(E209/N209,"0")</f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>(I210/86400)+DATE(1970,1,1)</f>
        <v>41989.369988425926</v>
      </c>
      <c r="K210">
        <v>1416127967</v>
      </c>
      <c r="L210" s="14">
        <f>(K210/86400)+DATE(1970,1,1)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E210/D210*100</f>
        <v>0</v>
      </c>
      <c r="R210" s="8" t="str">
        <f>IFERROR(E210/N210,"0")</f>
        <v>0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>(I211/86400)+DATE(1970,1,1)</f>
        <v>42195.922858796301</v>
      </c>
      <c r="K211">
        <v>1433974135</v>
      </c>
      <c r="L211" s="14">
        <f>(K211/86400)+DATE(1970,1,1)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E211/D211*100</f>
        <v>0</v>
      </c>
      <c r="R211" s="8" t="str">
        <f>IFERROR(E211/N211,"0")</f>
        <v>0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>(I212/86400)+DATE(1970,1,1)</f>
        <v>42278.208333333328</v>
      </c>
      <c r="K212">
        <v>1441157592</v>
      </c>
      <c r="L212" s="14">
        <f>(K212/86400)+DATE(1970,1,1)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E212/D212*100</f>
        <v>25.25</v>
      </c>
      <c r="R212" s="8">
        <f>IFERROR(E212/N212,"0")</f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>(I213/86400)+DATE(1970,1,1)</f>
        <v>42266.159918981481</v>
      </c>
      <c r="K213">
        <v>1440042617</v>
      </c>
      <c r="L213" s="14">
        <f>(K213/86400)+DATE(1970,1,1)</f>
        <v>42236.159918981481</v>
      </c>
      <c r="M213" t="b">
        <v>0</v>
      </c>
      <c r="N213">
        <v>12</v>
      </c>
      <c r="O213" t="b">
        <v>0</v>
      </c>
      <c r="P213" t="s">
        <v>8268</v>
      </c>
      <c r="Q213" s="5">
        <f>E213/D213*100</f>
        <v>44.6</v>
      </c>
      <c r="R213" s="8">
        <f>IFERROR(E213/N213,"0")</f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>(I214/86400)+DATE(1970,1,1)</f>
        <v>42476.839351851857</v>
      </c>
      <c r="K214">
        <v>1455656920</v>
      </c>
      <c r="L214" s="14">
        <f>(K214/86400)+DATE(1970,1,1)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E214/D214*100</f>
        <v>1.5873015873015872E-2</v>
      </c>
      <c r="R214" s="8">
        <f>IFERROR(E214/N214,"0")</f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>(I215/86400)+DATE(1970,1,1)</f>
        <v>42232.587974537033</v>
      </c>
      <c r="K215">
        <v>1437142547</v>
      </c>
      <c r="L215" s="14">
        <f>(K215/86400)+DATE(1970,1,1)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E215/D215*100</f>
        <v>0.04</v>
      </c>
      <c r="R215" s="8">
        <f>IFERROR(E215/N215,"0")</f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>(I216/86400)+DATE(1970,1,1)</f>
        <v>42069.64061342593</v>
      </c>
      <c r="K216">
        <v>1420471349</v>
      </c>
      <c r="L216" s="14">
        <f>(K216/86400)+DATE(1970,1,1)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E216/D216*100</f>
        <v>8.0000000000000002E-3</v>
      </c>
      <c r="R216" s="8">
        <f>IFERROR(E216/N216,"0")</f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>(I217/86400)+DATE(1970,1,1)</f>
        <v>42417.999305555553</v>
      </c>
      <c r="K217">
        <v>1452058282</v>
      </c>
      <c r="L217" s="14">
        <f>(K217/86400)+DATE(1970,1,1)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E217/D217*100</f>
        <v>0.22727272727272727</v>
      </c>
      <c r="R217" s="8">
        <f>IFERROR(E217/N217,"0")</f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>(I218/86400)+DATE(1970,1,1)</f>
        <v>42116.917094907403</v>
      </c>
      <c r="K218">
        <v>1425423637</v>
      </c>
      <c r="L218" s="14">
        <f>(K218/86400)+DATE(1970,1,1)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E218/D218*100</f>
        <v>55.698440000000005</v>
      </c>
      <c r="R218" s="8">
        <f>IFERROR(E218/N218,"0")</f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>(I219/86400)+DATE(1970,1,1)</f>
        <v>42001.64061342593</v>
      </c>
      <c r="K219">
        <v>1417101749</v>
      </c>
      <c r="L219" s="14">
        <f>(K219/86400)+DATE(1970,1,1)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E219/D219*100</f>
        <v>11.943</v>
      </c>
      <c r="R219" s="8">
        <f>IFERROR(E219/N219,"0")</f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>(I220/86400)+DATE(1970,1,1)</f>
        <v>42139.628344907411</v>
      </c>
      <c r="K220">
        <v>1426518289</v>
      </c>
      <c r="L220" s="14">
        <f>(K220/86400)+DATE(1970,1,1)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E220/D220*100</f>
        <v>2</v>
      </c>
      <c r="R220" s="8">
        <f>IFERROR(E220/N220,"0")</f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>(I221/86400)+DATE(1970,1,1)</f>
        <v>42461.290972222225</v>
      </c>
      <c r="K221">
        <v>1456732225</v>
      </c>
      <c r="L221" s="14">
        <f>(K221/86400)+DATE(1970,1,1)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E221/D221*100</f>
        <v>17.630000000000003</v>
      </c>
      <c r="R221" s="8">
        <f>IFERROR(E221/N221,"0")</f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>(I222/86400)+DATE(1970,1,1)</f>
        <v>42236.837500000001</v>
      </c>
      <c r="K222">
        <v>1436542030</v>
      </c>
      <c r="L222" s="14">
        <f>(K222/86400)+DATE(1970,1,1)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E222/D222*100</f>
        <v>0.72</v>
      </c>
      <c r="R222" s="8">
        <f>IFERROR(E222/N222,"0")</f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>(I223/86400)+DATE(1970,1,1)</f>
        <v>42091.79587962963</v>
      </c>
      <c r="K223">
        <v>1422389164</v>
      </c>
      <c r="L223" s="14">
        <f>(K223/86400)+DATE(1970,1,1)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E223/D223*100</f>
        <v>0</v>
      </c>
      <c r="R223" s="8" t="str">
        <f>IFERROR(E223/N223,"0")</f>
        <v>0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>(I224/86400)+DATE(1970,1,1)</f>
        <v>42090.110416666663</v>
      </c>
      <c r="K224">
        <v>1422383318</v>
      </c>
      <c r="L224" s="14">
        <f>(K224/86400)+DATE(1970,1,1)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E224/D224*100</f>
        <v>13</v>
      </c>
      <c r="R224" s="8">
        <f>IFERROR(E224/N224,"0")</f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>(I225/86400)+DATE(1970,1,1)</f>
        <v>42512.045138888891</v>
      </c>
      <c r="K225">
        <v>1461287350</v>
      </c>
      <c r="L225" s="14">
        <f>(K225/86400)+DATE(1970,1,1)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E225/D225*100</f>
        <v>0</v>
      </c>
      <c r="R225" s="8" t="str">
        <f>IFERROR(E225/N225,"0")</f>
        <v>0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>(I226/86400)+DATE(1970,1,1)</f>
        <v>42195.235254629632</v>
      </c>
      <c r="K226">
        <v>1431322726</v>
      </c>
      <c r="L226" s="14">
        <f>(K226/86400)+DATE(1970,1,1)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E226/D226*100</f>
        <v>0</v>
      </c>
      <c r="R226" s="8" t="str">
        <f>IFERROR(E226/N226,"0")</f>
        <v>0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>(I227/86400)+DATE(1970,1,1)</f>
        <v>42468.919606481482</v>
      </c>
      <c r="K227">
        <v>1457564654</v>
      </c>
      <c r="L227" s="14">
        <f>(K227/86400)+DATE(1970,1,1)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E227/D227*100</f>
        <v>0</v>
      </c>
      <c r="R227" s="8" t="str">
        <f>IFERROR(E227/N227,"0")</f>
        <v>0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>(I228/86400)+DATE(1970,1,1)</f>
        <v>42155.395138888889</v>
      </c>
      <c r="K228">
        <v>1428854344</v>
      </c>
      <c r="L228" s="14">
        <f>(K228/86400)+DATE(1970,1,1)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E228/D228*100</f>
        <v>0.86206896551724133</v>
      </c>
      <c r="R228" s="8">
        <f>IFERROR(E228/N228,"0")</f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>(I229/86400)+DATE(1970,1,1)</f>
        <v>42194.893993055557</v>
      </c>
      <c r="K229">
        <v>1433885241</v>
      </c>
      <c r="L229" s="14">
        <f>(K229/86400)+DATE(1970,1,1)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E229/D229*100</f>
        <v>0</v>
      </c>
      <c r="R229" s="8" t="str">
        <f>IFERROR(E229/N229,"0")</f>
        <v>0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>(I230/86400)+DATE(1970,1,1)</f>
        <v>42156.686400462961</v>
      </c>
      <c r="K230">
        <v>1427992105</v>
      </c>
      <c r="L230" s="14">
        <f>(K230/86400)+DATE(1970,1,1)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E230/D230*100</f>
        <v>0</v>
      </c>
      <c r="R230" s="8" t="str">
        <f>IFERROR(E230/N230,"0")</f>
        <v>0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>(I231/86400)+DATE(1970,1,1)</f>
        <v>42413.933993055558</v>
      </c>
      <c r="K231">
        <v>1452810297</v>
      </c>
      <c r="L231" s="14">
        <f>(K231/86400)+DATE(1970,1,1)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E231/D231*100</f>
        <v>0</v>
      </c>
      <c r="R231" s="8" t="str">
        <f>IFERROR(E231/N231,"0")</f>
        <v>0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>(I232/86400)+DATE(1970,1,1)</f>
        <v>42159.77721064815</v>
      </c>
      <c r="K232">
        <v>1430851151</v>
      </c>
      <c r="L232" s="14">
        <f>(K232/86400)+DATE(1970,1,1)</f>
        <v>42129.77721064815</v>
      </c>
      <c r="M232" t="b">
        <v>0</v>
      </c>
      <c r="N232">
        <v>2</v>
      </c>
      <c r="O232" t="b">
        <v>0</v>
      </c>
      <c r="P232" t="s">
        <v>8268</v>
      </c>
      <c r="Q232" s="5">
        <f>E232/D232*100</f>
        <v>0.4</v>
      </c>
      <c r="R232" s="8">
        <f>IFERROR(E232/N232,"0")</f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>(I233/86400)+DATE(1970,1,1)</f>
        <v>42371.958923611106</v>
      </c>
      <c r="K233">
        <v>1449183651</v>
      </c>
      <c r="L233" s="14">
        <f>(K233/86400)+DATE(1970,1,1)</f>
        <v>42341.958923611106</v>
      </c>
      <c r="M233" t="b">
        <v>0</v>
      </c>
      <c r="N233">
        <v>0</v>
      </c>
      <c r="O233" t="b">
        <v>0</v>
      </c>
      <c r="P233" t="s">
        <v>8268</v>
      </c>
      <c r="Q233" s="5">
        <f>E233/D233*100</f>
        <v>0</v>
      </c>
      <c r="R233" s="8" t="str">
        <f>IFERROR(E233/N233,"0")</f>
        <v>0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>(I234/86400)+DATE(1970,1,1)</f>
        <v>42062.82576388889</v>
      </c>
      <c r="K234">
        <v>1422474546</v>
      </c>
      <c r="L234" s="14">
        <f>(K234/86400)+DATE(1970,1,1)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E234/D234*100</f>
        <v>2.75</v>
      </c>
      <c r="R234" s="8">
        <f>IFERROR(E234/N234,"0")</f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>(I235/86400)+DATE(1970,1,1)</f>
        <v>42642.911712962959</v>
      </c>
      <c r="K235">
        <v>1472593972</v>
      </c>
      <c r="L235" s="14">
        <f>(K235/86400)+DATE(1970,1,1)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E235/D235*100</f>
        <v>0</v>
      </c>
      <c r="R235" s="8" t="str">
        <f>IFERROR(E235/N235,"0")</f>
        <v>0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>(I236/86400)+DATE(1970,1,1)</f>
        <v>42176.035405092596</v>
      </c>
      <c r="K236">
        <v>1431391859</v>
      </c>
      <c r="L236" s="14">
        <f>(K236/86400)+DATE(1970,1,1)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E236/D236*100</f>
        <v>40.1</v>
      </c>
      <c r="R236" s="8">
        <f>IFERROR(E236/N236,"0")</f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>(I237/86400)+DATE(1970,1,1)</f>
        <v>42194.908530092594</v>
      </c>
      <c r="K237">
        <v>1433886497</v>
      </c>
      <c r="L237" s="14">
        <f>(K237/86400)+DATE(1970,1,1)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E237/D237*100</f>
        <v>0</v>
      </c>
      <c r="R237" s="8" t="str">
        <f>IFERROR(E237/N237,"0")</f>
        <v>0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>(I238/86400)+DATE(1970,1,1)</f>
        <v>42374</v>
      </c>
      <c r="K238">
        <v>1447380099</v>
      </c>
      <c r="L238" s="14">
        <f>(K238/86400)+DATE(1970,1,1)</f>
        <v>42321.084479166668</v>
      </c>
      <c r="M238" t="b">
        <v>0</v>
      </c>
      <c r="N238">
        <v>0</v>
      </c>
      <c r="O238" t="b">
        <v>0</v>
      </c>
      <c r="P238" t="s">
        <v>8268</v>
      </c>
      <c r="Q238" s="5">
        <f>E238/D238*100</f>
        <v>0</v>
      </c>
      <c r="R238" s="8" t="str">
        <f>IFERROR(E238/N238,"0")</f>
        <v>0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>(I239/86400)+DATE(1970,1,1)</f>
        <v>42437.577187499999</v>
      </c>
      <c r="K239">
        <v>1452261069</v>
      </c>
      <c r="L239" s="14">
        <f>(K239/86400)+DATE(1970,1,1)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E239/D239*100</f>
        <v>0.33333333333333337</v>
      </c>
      <c r="R239" s="8">
        <f>IFERROR(E239/N239,"0")</f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>(I240/86400)+DATE(1970,1,1)</f>
        <v>42734.375</v>
      </c>
      <c r="K240">
        <v>1481324760</v>
      </c>
      <c r="L240" s="14">
        <f>(K240/86400)+DATE(1970,1,1)</f>
        <v>42713.962500000001</v>
      </c>
      <c r="M240" t="b">
        <v>0</v>
      </c>
      <c r="N240">
        <v>0</v>
      </c>
      <c r="O240" t="b">
        <v>0</v>
      </c>
      <c r="P240" t="s">
        <v>8268</v>
      </c>
      <c r="Q240" s="5">
        <f>E240/D240*100</f>
        <v>0</v>
      </c>
      <c r="R240" s="8" t="str">
        <f>IFERROR(E240/N240,"0")</f>
        <v>0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>(I241/86400)+DATE(1970,1,1)</f>
        <v>42316.5</v>
      </c>
      <c r="K241">
        <v>1445308730</v>
      </c>
      <c r="L241" s="14">
        <f>(K241/86400)+DATE(1970,1,1)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E241/D241*100</f>
        <v>25</v>
      </c>
      <c r="R241" s="8">
        <f>IFERROR(E241/N241,"0")</f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>(I242/86400)+DATE(1970,1,1)</f>
        <v>41399.708460648151</v>
      </c>
      <c r="K242">
        <v>1363885211</v>
      </c>
      <c r="L242" s="14">
        <f>(K242/86400)+DATE(1970,1,1)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E242/D242*100</f>
        <v>107.63413333333334</v>
      </c>
      <c r="R242" s="8">
        <f>IFERROR(E242/N242,"0")</f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>(I243/86400)+DATE(1970,1,1)</f>
        <v>41994.697962962964</v>
      </c>
      <c r="K243">
        <v>1415292304</v>
      </c>
      <c r="L243" s="14">
        <f>(K243/86400)+DATE(1970,1,1)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E243/D243*100</f>
        <v>112.63736263736264</v>
      </c>
      <c r="R243" s="8">
        <f>IFERROR(E243/N243,"0")</f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>(I244/86400)+DATE(1970,1,1)</f>
        <v>40897.492939814816</v>
      </c>
      <c r="K244">
        <v>1321357790</v>
      </c>
      <c r="L244" s="14">
        <f>(K244/86400)+DATE(1970,1,1)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E244/D244*100</f>
        <v>113.46153846153845</v>
      </c>
      <c r="R244" s="8">
        <f>IFERROR(E244/N244,"0")</f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>(I245/86400)+DATE(1970,1,1)</f>
        <v>41692.047500000001</v>
      </c>
      <c r="K245">
        <v>1390439304</v>
      </c>
      <c r="L245" s="14">
        <f>(K245/86400)+DATE(1970,1,1)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E245/D245*100</f>
        <v>102.592</v>
      </c>
      <c r="R245" s="8">
        <f>IFERROR(E245/N245,"0")</f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>(I246/86400)+DATE(1970,1,1)</f>
        <v>40253.295833333337</v>
      </c>
      <c r="K246">
        <v>1265269559</v>
      </c>
      <c r="L246" s="14">
        <f>(K246/86400)+DATE(1970,1,1)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E246/D246*100</f>
        <v>113.75714285714287</v>
      </c>
      <c r="R246" s="8">
        <f>IFERROR(E246/N246,"0")</f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>(I247/86400)+DATE(1970,1,1)</f>
        <v>41137.053067129629</v>
      </c>
      <c r="K247">
        <v>1342487785</v>
      </c>
      <c r="L247" s="14">
        <f>(K247/86400)+DATE(1970,1,1)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E247/D247*100</f>
        <v>103.71999999999998</v>
      </c>
      <c r="R247" s="8">
        <f>IFERROR(E247/N247,"0")</f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>(I248/86400)+DATE(1970,1,1)</f>
        <v>40530.405150462961</v>
      </c>
      <c r="K248">
        <v>1288341805</v>
      </c>
      <c r="L248" s="14">
        <f>(K248/86400)+DATE(1970,1,1)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E248/D248*100</f>
        <v>305.46000000000004</v>
      </c>
      <c r="R248" s="8">
        <f>IFERROR(E248/N248,"0")</f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>(I249/86400)+DATE(1970,1,1)</f>
        <v>40467.152083333334</v>
      </c>
      <c r="K249">
        <v>1284042614</v>
      </c>
      <c r="L249" s="14">
        <f>(K249/86400)+DATE(1970,1,1)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E249/D249*100</f>
        <v>134.1</v>
      </c>
      <c r="R249" s="8">
        <f>IFERROR(E249/N249,"0")</f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>(I250/86400)+DATE(1970,1,1)</f>
        <v>40915.774409722224</v>
      </c>
      <c r="K250">
        <v>1322073309</v>
      </c>
      <c r="L250" s="14">
        <f>(K250/86400)+DATE(1970,1,1)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E250/D250*100</f>
        <v>101.33294117647058</v>
      </c>
      <c r="R250" s="8">
        <f>IFERROR(E250/N250,"0")</f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>(I251/86400)+DATE(1970,1,1)</f>
        <v>40412.736111111109</v>
      </c>
      <c r="K251">
        <v>1275603020</v>
      </c>
      <c r="L251" s="14">
        <f>(K251/86400)+DATE(1970,1,1)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E251/D251*100</f>
        <v>112.92</v>
      </c>
      <c r="R251" s="8">
        <f>IFERROR(E251/N251,"0")</f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>(I252/86400)+DATE(1970,1,1)</f>
        <v>41431.565868055557</v>
      </c>
      <c r="K252">
        <v>1367933691</v>
      </c>
      <c r="L252" s="14">
        <f>(K252/86400)+DATE(1970,1,1)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E252/D252*100</f>
        <v>105.58333333333334</v>
      </c>
      <c r="R252" s="8">
        <f>IFERROR(E252/N252,"0")</f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>(I253/86400)+DATE(1970,1,1)</f>
        <v>41045.791666666664</v>
      </c>
      <c r="K253">
        <v>1334429646</v>
      </c>
      <c r="L253" s="14">
        <f>(K253/86400)+DATE(1970,1,1)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E253/D253*100</f>
        <v>125.57142857142858</v>
      </c>
      <c r="R253" s="8">
        <f>IFERROR(E253/N253,"0")</f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>(I254/86400)+DATE(1970,1,1)</f>
        <v>40330.165972222225</v>
      </c>
      <c r="K254">
        <v>1269878058</v>
      </c>
      <c r="L254" s="14">
        <f>(K254/86400)+DATE(1970,1,1)</f>
        <v>40266.66270833333</v>
      </c>
      <c r="M254" t="b">
        <v>1</v>
      </c>
      <c r="N254">
        <v>108</v>
      </c>
      <c r="O254" t="b">
        <v>1</v>
      </c>
      <c r="P254" t="s">
        <v>8269</v>
      </c>
      <c r="Q254" s="5">
        <f>E254/D254*100</f>
        <v>184.56</v>
      </c>
      <c r="R254" s="8">
        <f>IFERROR(E254/N254,"0")</f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>(I255/86400)+DATE(1970,1,1)</f>
        <v>40954.650868055556</v>
      </c>
      <c r="K255">
        <v>1326728235</v>
      </c>
      <c r="L255" s="14">
        <f>(K255/86400)+DATE(1970,1,1)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E255/D255*100</f>
        <v>100.73333333333335</v>
      </c>
      <c r="R255" s="8">
        <f>IFERROR(E255/N255,"0")</f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>(I256/86400)+DATE(1970,1,1)</f>
        <v>42294.083333333328</v>
      </c>
      <c r="K256">
        <v>1442443910</v>
      </c>
      <c r="L256" s="14">
        <f>(K256/86400)+DATE(1970,1,1)</f>
        <v>42263.952662037038</v>
      </c>
      <c r="M256" t="b">
        <v>1</v>
      </c>
      <c r="N256">
        <v>314</v>
      </c>
      <c r="O256" t="b">
        <v>1</v>
      </c>
      <c r="P256" t="s">
        <v>8269</v>
      </c>
      <c r="Q256" s="5">
        <f>E256/D256*100</f>
        <v>116.94725</v>
      </c>
      <c r="R256" s="8">
        <f>IFERROR(E256/N256,"0")</f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>(I257/86400)+DATE(1970,1,1)</f>
        <v>40618.48474537037</v>
      </c>
      <c r="K257">
        <v>1297687082</v>
      </c>
      <c r="L257" s="14">
        <f>(K257/86400)+DATE(1970,1,1)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E257/D257*100</f>
        <v>106.73325</v>
      </c>
      <c r="R257" s="8">
        <f>IFERROR(E257/N257,"0")</f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>(I258/86400)+DATE(1970,1,1)</f>
        <v>41349.769293981481</v>
      </c>
      <c r="K258">
        <v>1360866467</v>
      </c>
      <c r="L258" s="14">
        <f>(K258/86400)+DATE(1970,1,1)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E258/D258*100</f>
        <v>139.1</v>
      </c>
      <c r="R258" s="8">
        <f>IFERROR(E258/N258,"0")</f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>(I259/86400)+DATE(1970,1,1)</f>
        <v>42509.626875000002</v>
      </c>
      <c r="K259">
        <v>1461078162</v>
      </c>
      <c r="L259" s="14">
        <f>(K259/86400)+DATE(1970,1,1)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E259/D259*100</f>
        <v>106.72648571428572</v>
      </c>
      <c r="R259" s="8">
        <f>IFERROR(E259/N259,"0")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>(I260/86400)+DATE(1970,1,1)</f>
        <v>40712.051689814813</v>
      </c>
      <c r="K260">
        <v>1305767666</v>
      </c>
      <c r="L260" s="14">
        <f>(K260/86400)+DATE(1970,1,1)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E260/D260*100</f>
        <v>191.14</v>
      </c>
      <c r="R260" s="8">
        <f>IFERROR(E260/N260,"0")</f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>(I261/86400)+DATE(1970,1,1)</f>
        <v>42102.738067129627</v>
      </c>
      <c r="K261">
        <v>1425922969</v>
      </c>
      <c r="L261" s="14">
        <f>(K261/86400)+DATE(1970,1,1)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E261/D261*100</f>
        <v>131.93789333333334</v>
      </c>
      <c r="R261" s="8">
        <f>IFERROR(E261/N261,"0")</f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>(I262/86400)+DATE(1970,1,1)</f>
        <v>40376.415972222225</v>
      </c>
      <c r="K262">
        <v>1275415679</v>
      </c>
      <c r="L262" s="14">
        <f>(K262/86400)+DATE(1970,1,1)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E262/D262*100</f>
        <v>106.4</v>
      </c>
      <c r="R262" s="8">
        <f>IFERROR(E262/N262,"0")</f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>(I263/86400)+DATE(1970,1,1)</f>
        <v>41067.621527777781</v>
      </c>
      <c r="K263">
        <v>1334783704</v>
      </c>
      <c r="L263" s="14">
        <f>(K263/86400)+DATE(1970,1,1)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E263/D263*100</f>
        <v>107.4</v>
      </c>
      <c r="R263" s="8">
        <f>IFERROR(E263/N263,"0")</f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>(I264/86400)+DATE(1970,1,1)</f>
        <v>40600.24800925926</v>
      </c>
      <c r="K264">
        <v>1294811828</v>
      </c>
      <c r="L264" s="14">
        <f>(K264/86400)+DATE(1970,1,1)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E264/D264*100</f>
        <v>240</v>
      </c>
      <c r="R264" s="8">
        <f>IFERROR(E264/N264,"0")</f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>(I265/86400)+DATE(1970,1,1)</f>
        <v>41179.954791666663</v>
      </c>
      <c r="K265">
        <v>1346194494</v>
      </c>
      <c r="L265" s="14">
        <f>(K265/86400)+DATE(1970,1,1)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E265/D265*100</f>
        <v>118.08108</v>
      </c>
      <c r="R265" s="8">
        <f>IFERROR(E265/N265,"0")</f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>(I266/86400)+DATE(1970,1,1)</f>
        <v>41040.620312500003</v>
      </c>
      <c r="K266">
        <v>1334155995</v>
      </c>
      <c r="L266" s="14">
        <f>(K266/86400)+DATE(1970,1,1)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E266/D266*100</f>
        <v>118.19999999999999</v>
      </c>
      <c r="R266" s="8">
        <f>IFERROR(E266/N266,"0")</f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>(I267/86400)+DATE(1970,1,1)</f>
        <v>40308.844444444447</v>
      </c>
      <c r="K267">
        <v>1269928430</v>
      </c>
      <c r="L267" s="14">
        <f>(K267/86400)+DATE(1970,1,1)</f>
        <v>40267.245717592596</v>
      </c>
      <c r="M267" t="b">
        <v>1</v>
      </c>
      <c r="N267">
        <v>58</v>
      </c>
      <c r="O267" t="b">
        <v>1</v>
      </c>
      <c r="P267" t="s">
        <v>8269</v>
      </c>
      <c r="Q267" s="5">
        <f>E267/D267*100</f>
        <v>111.1</v>
      </c>
      <c r="R267" s="8">
        <f>IFERROR(E267/N267,"0")</f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>(I268/86400)+DATE(1970,1,1)</f>
        <v>40291.160416666666</v>
      </c>
      <c r="K268">
        <v>1264565507</v>
      </c>
      <c r="L268" s="14">
        <f>(K268/86400)+DATE(1970,1,1)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E268/D268*100</f>
        <v>145.5</v>
      </c>
      <c r="R268" s="8">
        <f>IFERROR(E268/N268,"0")</f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>(I269/86400)+DATE(1970,1,1)</f>
        <v>41815.452534722222</v>
      </c>
      <c r="K269">
        <v>1401101499</v>
      </c>
      <c r="L269" s="14">
        <f>(K269/86400)+DATE(1970,1,1)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E269/D269*100</f>
        <v>131.62883248730967</v>
      </c>
      <c r="R269" s="8">
        <f>IFERROR(E269/N269,"0")</f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>(I270/86400)+DATE(1970,1,1)</f>
        <v>40854.194189814814</v>
      </c>
      <c r="K270">
        <v>1316749178</v>
      </c>
      <c r="L270" s="14">
        <f>(K270/86400)+DATE(1970,1,1)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E270/D270*100</f>
        <v>111.4</v>
      </c>
      <c r="R270" s="8">
        <f>IFERROR(E270/N270,"0")</f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>(I271/86400)+DATE(1970,1,1)</f>
        <v>42788.197013888886</v>
      </c>
      <c r="K271">
        <v>1485146622</v>
      </c>
      <c r="L271" s="14">
        <f>(K271/86400)+DATE(1970,1,1)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E271/D271*100</f>
        <v>147.23376999999999</v>
      </c>
      <c r="R271" s="8">
        <f>IFERROR(E271/N271,"0")</f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>(I272/86400)+DATE(1970,1,1)</f>
        <v>40688.166666666664</v>
      </c>
      <c r="K272">
        <v>1301950070</v>
      </c>
      <c r="L272" s="14">
        <f>(K272/86400)+DATE(1970,1,1)</f>
        <v>40637.86655092593</v>
      </c>
      <c r="M272" t="b">
        <v>1</v>
      </c>
      <c r="N272">
        <v>61</v>
      </c>
      <c r="O272" t="b">
        <v>1</v>
      </c>
      <c r="P272" t="s">
        <v>8269</v>
      </c>
      <c r="Q272" s="5">
        <f>E272/D272*100</f>
        <v>152.60869565217391</v>
      </c>
      <c r="R272" s="8">
        <f>IFERROR(E272/N272,"0")</f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>(I273/86400)+DATE(1970,1,1)</f>
        <v>41641.333333333336</v>
      </c>
      <c r="K273">
        <v>1386123861</v>
      </c>
      <c r="L273" s="14">
        <f>(K273/86400)+DATE(1970,1,1)</f>
        <v>41612.100243055553</v>
      </c>
      <c r="M273" t="b">
        <v>1</v>
      </c>
      <c r="N273">
        <v>287</v>
      </c>
      <c r="O273" t="b">
        <v>1</v>
      </c>
      <c r="P273" t="s">
        <v>8269</v>
      </c>
      <c r="Q273" s="5">
        <f>E273/D273*100</f>
        <v>104.67999999999999</v>
      </c>
      <c r="R273" s="8">
        <f>IFERROR(E273/N273,"0")</f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>(I274/86400)+DATE(1970,1,1)</f>
        <v>40296.78402777778</v>
      </c>
      <c r="K274">
        <v>1267220191</v>
      </c>
      <c r="L274" s="14">
        <f>(K274/86400)+DATE(1970,1,1)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E274/D274*100</f>
        <v>177.43366666666668</v>
      </c>
      <c r="R274" s="8">
        <f>IFERROR(E274/N274,"0")</f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>(I275/86400)+DATE(1970,1,1)</f>
        <v>40727.498449074075</v>
      </c>
      <c r="K275">
        <v>1307102266</v>
      </c>
      <c r="L275" s="14">
        <f>(K275/86400)+DATE(1970,1,1)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E275/D275*100</f>
        <v>107.7758</v>
      </c>
      <c r="R275" s="8">
        <f>IFERROR(E275/N275,"0")</f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>(I276/86400)+DATE(1970,1,1)</f>
        <v>41004.290972222225</v>
      </c>
      <c r="K276">
        <v>1330638829</v>
      </c>
      <c r="L276" s="14">
        <f>(K276/86400)+DATE(1970,1,1)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E276/D276*100</f>
        <v>156</v>
      </c>
      <c r="R276" s="8">
        <f>IFERROR(E276/N276,"0")</f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>(I277/86400)+DATE(1970,1,1)</f>
        <v>41223.073680555557</v>
      </c>
      <c r="K277">
        <v>1349916366</v>
      </c>
      <c r="L277" s="14">
        <f>(K277/86400)+DATE(1970,1,1)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E277/D277*100</f>
        <v>108.395</v>
      </c>
      <c r="R277" s="8">
        <f>IFERROR(E277/N277,"0")</f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>(I278/86400)+DATE(1970,1,1)</f>
        <v>41027.040208333332</v>
      </c>
      <c r="K278">
        <v>1330394274</v>
      </c>
      <c r="L278" s="14">
        <f>(K278/86400)+DATE(1970,1,1)</f>
        <v>40967.081875000003</v>
      </c>
      <c r="M278" t="b">
        <v>1</v>
      </c>
      <c r="N278">
        <v>62</v>
      </c>
      <c r="O278" t="b">
        <v>1</v>
      </c>
      <c r="P278" t="s">
        <v>8269</v>
      </c>
      <c r="Q278" s="5">
        <f>E278/D278*100</f>
        <v>147.6</v>
      </c>
      <c r="R278" s="8">
        <f>IFERROR(E278/N278,"0")</f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>(I279/86400)+DATE(1970,1,1)</f>
        <v>42147.891423611116</v>
      </c>
      <c r="K279">
        <v>1429824219</v>
      </c>
      <c r="L279" s="14">
        <f>(K279/86400)+DATE(1970,1,1)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E279/D279*100</f>
        <v>110.38153846153847</v>
      </c>
      <c r="R279" s="8">
        <f>IFERROR(E279/N279,"0")</f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>(I280/86400)+DATE(1970,1,1)</f>
        <v>41194.040960648148</v>
      </c>
      <c r="K280">
        <v>1347411539</v>
      </c>
      <c r="L280" s="14">
        <f>(K280/86400)+DATE(1970,1,1)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E280/D280*100</f>
        <v>150.34814814814814</v>
      </c>
      <c r="R280" s="8">
        <f>IFERROR(E280/N280,"0")</f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>(I281/86400)+DATE(1970,1,1)</f>
        <v>42793.084027777775</v>
      </c>
      <c r="K281">
        <v>1485237096</v>
      </c>
      <c r="L281" s="14">
        <f>(K281/86400)+DATE(1970,1,1)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E281/D281*100</f>
        <v>157.31829411764707</v>
      </c>
      <c r="R281" s="8">
        <f>IFERROR(E281/N281,"0")</f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>(I282/86400)+DATE(1970,1,1)</f>
        <v>41789.590682870374</v>
      </c>
      <c r="K282">
        <v>1397571035</v>
      </c>
      <c r="L282" s="14">
        <f>(K282/86400)+DATE(1970,1,1)</f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5">
        <f>E282/D282*100</f>
        <v>156.14400000000001</v>
      </c>
      <c r="R282" s="8">
        <f>IFERROR(E282/N282,"0")</f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>(I283/86400)+DATE(1970,1,1)</f>
        <v>40035.80972222222</v>
      </c>
      <c r="K283">
        <v>1242532513</v>
      </c>
      <c r="L283" s="14">
        <f>(K283/86400)+DATE(1970,1,1)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E283/D283*100</f>
        <v>120.58763636363636</v>
      </c>
      <c r="R283" s="8">
        <f>IFERROR(E283/N283,"0")</f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>(I284/86400)+DATE(1970,1,1)</f>
        <v>40231.916666666664</v>
      </c>
      <c r="K284">
        <v>1263679492</v>
      </c>
      <c r="L284" s="14">
        <f>(K284/86400)+DATE(1970,1,1)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E284/D284*100</f>
        <v>101.18888888888888</v>
      </c>
      <c r="R284" s="8">
        <f>IFERROR(E284/N284,"0")</f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>(I285/86400)+DATE(1970,1,1)</f>
        <v>40695.207638888889</v>
      </c>
      <c r="K285">
        <v>1305219744</v>
      </c>
      <c r="L285" s="14">
        <f>(K285/86400)+DATE(1970,1,1)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E285/D285*100</f>
        <v>114.27249999999999</v>
      </c>
      <c r="R285" s="8">
        <f>IFERROR(E285/N285,"0")</f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>(I286/86400)+DATE(1970,1,1)</f>
        <v>40929.738194444442</v>
      </c>
      <c r="K286">
        <v>1325007780</v>
      </c>
      <c r="L286" s="14">
        <f>(K286/86400)+DATE(1970,1,1)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E286/D286*100</f>
        <v>104.62615</v>
      </c>
      <c r="R286" s="8">
        <f>IFERROR(E286/N286,"0")</f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>(I287/86400)+DATE(1970,1,1)</f>
        <v>41536.756111111114</v>
      </c>
      <c r="K287">
        <v>1377022128</v>
      </c>
      <c r="L287" s="14">
        <f>(K287/86400)+DATE(1970,1,1)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E287/D287*100</f>
        <v>228.82507142857142</v>
      </c>
      <c r="R287" s="8">
        <f>IFERROR(E287/N287,"0")</f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>(I288/86400)+DATE(1970,1,1)</f>
        <v>41358.774583333332</v>
      </c>
      <c r="K288">
        <v>1360352124</v>
      </c>
      <c r="L288" s="14">
        <f>(K288/86400)+DATE(1970,1,1)</f>
        <v>41313.816250000003</v>
      </c>
      <c r="M288" t="b">
        <v>1</v>
      </c>
      <c r="N288">
        <v>135</v>
      </c>
      <c r="O288" t="b">
        <v>1</v>
      </c>
      <c r="P288" t="s">
        <v>8269</v>
      </c>
      <c r="Q288" s="5">
        <f>E288/D288*100</f>
        <v>109.15333333333332</v>
      </c>
      <c r="R288" s="8">
        <f>IFERROR(E288/N288,"0")</f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>(I289/86400)+DATE(1970,1,1)</f>
        <v>41215.166666666664</v>
      </c>
      <c r="K289">
        <v>1349160018</v>
      </c>
      <c r="L289" s="14">
        <f>(K289/86400)+DATE(1970,1,1)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E289/D289*100</f>
        <v>176.29999999999998</v>
      </c>
      <c r="R289" s="8">
        <f>IFERROR(E289/N289,"0")</f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>(I290/86400)+DATE(1970,1,1)</f>
        <v>41086.168900462959</v>
      </c>
      <c r="K290">
        <v>1337659393</v>
      </c>
      <c r="L290" s="14">
        <f>(K290/86400)+DATE(1970,1,1)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E290/D290*100</f>
        <v>103.21061999999999</v>
      </c>
      <c r="R290" s="8">
        <f>IFERROR(E290/N290,"0")</f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>(I291/86400)+DATE(1970,1,1)</f>
        <v>41580.456412037034</v>
      </c>
      <c r="K291">
        <v>1380797834</v>
      </c>
      <c r="L291" s="14">
        <f>(K291/86400)+DATE(1970,1,1)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E291/D291*100</f>
        <v>104.82000000000001</v>
      </c>
      <c r="R291" s="8">
        <f>IFERROR(E291/N291,"0")</f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>(I292/86400)+DATE(1970,1,1)</f>
        <v>40576.332638888889</v>
      </c>
      <c r="K292">
        <v>1292316697</v>
      </c>
      <c r="L292" s="14">
        <f>(K292/86400)+DATE(1970,1,1)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E292/D292*100</f>
        <v>106.68444444444445</v>
      </c>
      <c r="R292" s="8">
        <f>IFERROR(E292/N292,"0")</f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>(I293/86400)+DATE(1970,1,1)</f>
        <v>41395.000694444447</v>
      </c>
      <c r="K293">
        <v>1365791246</v>
      </c>
      <c r="L293" s="14">
        <f>(K293/86400)+DATE(1970,1,1)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E293/D293*100</f>
        <v>120.02</v>
      </c>
      <c r="R293" s="8">
        <f>IFERROR(E293/N293,"0")</f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>(I294/86400)+DATE(1970,1,1)</f>
        <v>40845.165972222225</v>
      </c>
      <c r="K294">
        <v>1317064599</v>
      </c>
      <c r="L294" s="14">
        <f>(K294/86400)+DATE(1970,1,1)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E294/D294*100</f>
        <v>101.50693333333334</v>
      </c>
      <c r="R294" s="8">
        <f>IFERROR(E294/N294,"0")</f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>(I295/86400)+DATE(1970,1,1)</f>
        <v>41749.667986111112</v>
      </c>
      <c r="K295">
        <v>1395417714</v>
      </c>
      <c r="L295" s="14">
        <f>(K295/86400)+DATE(1970,1,1)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E295/D295*100</f>
        <v>101.38461538461539</v>
      </c>
      <c r="R295" s="8">
        <f>IFERROR(E295/N295,"0")</f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>(I296/86400)+DATE(1970,1,1)</f>
        <v>40378.666666666664</v>
      </c>
      <c r="K296">
        <v>1276480894</v>
      </c>
      <c r="L296" s="14">
        <f>(K296/86400)+DATE(1970,1,1)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E296/D296*100</f>
        <v>100</v>
      </c>
      <c r="R296" s="8">
        <f>IFERROR(E296/N296,"0")</f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>(I297/86400)+DATE(1970,1,1)</f>
        <v>41579</v>
      </c>
      <c r="K297">
        <v>1378080409</v>
      </c>
      <c r="L297" s="14">
        <f>(K297/86400)+DATE(1970,1,1)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E297/D297*100</f>
        <v>133.10911999999999</v>
      </c>
      <c r="R297" s="8">
        <f>IFERROR(E297/N297,"0")</f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>(I298/86400)+DATE(1970,1,1)</f>
        <v>41159.475497685184</v>
      </c>
      <c r="K298">
        <v>1344857083</v>
      </c>
      <c r="L298" s="14">
        <f>(K298/86400)+DATE(1970,1,1)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E298/D298*100</f>
        <v>118.72620000000001</v>
      </c>
      <c r="R298" s="8">
        <f>IFERROR(E298/N298,"0")</f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>(I299/86400)+DATE(1970,1,1)</f>
        <v>42125.165972222225</v>
      </c>
      <c r="K299">
        <v>1427390901</v>
      </c>
      <c r="L299" s="14">
        <f>(K299/86400)+DATE(1970,1,1)</f>
        <v>42089.728020833332</v>
      </c>
      <c r="M299" t="b">
        <v>1</v>
      </c>
      <c r="N299">
        <v>142</v>
      </c>
      <c r="O299" t="b">
        <v>1</v>
      </c>
      <c r="P299" t="s">
        <v>8269</v>
      </c>
      <c r="Q299" s="5">
        <f>E299/D299*100</f>
        <v>100.64</v>
      </c>
      <c r="R299" s="8">
        <f>IFERROR(E299/N299,"0")</f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>(I300/86400)+DATE(1970,1,1)</f>
        <v>41768.875</v>
      </c>
      <c r="K300">
        <v>1394536048</v>
      </c>
      <c r="L300" s="14">
        <f>(K300/86400)+DATE(1970,1,1)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E300/D300*100</f>
        <v>108.93241269841269</v>
      </c>
      <c r="R300" s="8">
        <f>IFERROR(E300/N300,"0")</f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>(I301/86400)+DATE(1970,1,1)</f>
        <v>40499.266898148147</v>
      </c>
      <c r="K301">
        <v>1287379460</v>
      </c>
      <c r="L301" s="14">
        <f>(K301/86400)+DATE(1970,1,1)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E301/D301*100</f>
        <v>178.95250000000001</v>
      </c>
      <c r="R301" s="8">
        <f>IFERROR(E301/N301,"0")</f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>(I302/86400)+DATE(1970,1,1)</f>
        <v>40657.959930555553</v>
      </c>
      <c r="K302">
        <v>1301007738</v>
      </c>
      <c r="L302" s="14">
        <f>(K302/86400)+DATE(1970,1,1)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E302/D302*100</f>
        <v>101.72264</v>
      </c>
      <c r="R302" s="8">
        <f>IFERROR(E302/N302,"0")</f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>(I303/86400)+DATE(1970,1,1)</f>
        <v>41352.696006944447</v>
      </c>
      <c r="K303">
        <v>1360258935</v>
      </c>
      <c r="L303" s="14">
        <f>(K303/86400)+DATE(1970,1,1)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E303/D303*100</f>
        <v>118.73499999999999</v>
      </c>
      <c r="R303" s="8">
        <f>IFERROR(E303/N303,"0")</f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>(I304/86400)+DATE(1970,1,1)</f>
        <v>40963.856921296298</v>
      </c>
      <c r="K304">
        <v>1327523638</v>
      </c>
      <c r="L304" s="14">
        <f>(K304/86400)+DATE(1970,1,1)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E304/D304*100</f>
        <v>100.46</v>
      </c>
      <c r="R304" s="8">
        <f>IFERROR(E304/N304,"0")</f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>(I305/86400)+DATE(1970,1,1)</f>
        <v>41062.071134259255</v>
      </c>
      <c r="K305">
        <v>1336009346</v>
      </c>
      <c r="L305" s="14">
        <f>(K305/86400)+DATE(1970,1,1)</f>
        <v>41032.071134259255</v>
      </c>
      <c r="M305" t="b">
        <v>1</v>
      </c>
      <c r="N305">
        <v>82</v>
      </c>
      <c r="O305" t="b">
        <v>1</v>
      </c>
      <c r="P305" t="s">
        <v>8269</v>
      </c>
      <c r="Q305" s="5">
        <f>E305/D305*100</f>
        <v>137.46666666666667</v>
      </c>
      <c r="R305" s="8">
        <f>IFERROR(E305/N305,"0")</f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>(I306/86400)+DATE(1970,1,1)</f>
        <v>41153.083333333336</v>
      </c>
      <c r="K306">
        <v>1343096197</v>
      </c>
      <c r="L306" s="14">
        <f>(K306/86400)+DATE(1970,1,1)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E306/D306*100</f>
        <v>231.64705882352939</v>
      </c>
      <c r="R306" s="8">
        <f>IFERROR(E306/N306,"0")</f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>(I307/86400)+DATE(1970,1,1)</f>
        <v>40978.630196759259</v>
      </c>
      <c r="K307">
        <v>1328800049</v>
      </c>
      <c r="L307" s="14">
        <f>(K307/86400)+DATE(1970,1,1)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E307/D307*100</f>
        <v>130.33333333333331</v>
      </c>
      <c r="R307" s="8">
        <f>IFERROR(E307/N307,"0")</f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>(I308/86400)+DATE(1970,1,1)</f>
        <v>41353.79552083333</v>
      </c>
      <c r="K308">
        <v>1362081933</v>
      </c>
      <c r="L308" s="14">
        <f>(K308/86400)+DATE(1970,1,1)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E308/D308*100</f>
        <v>292.89999999999998</v>
      </c>
      <c r="R308" s="8">
        <f>IFERROR(E308/N308,"0")</f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>(I309/86400)+DATE(1970,1,1)</f>
        <v>41312.944456018522</v>
      </c>
      <c r="K309">
        <v>1357684801</v>
      </c>
      <c r="L309" s="14">
        <f>(K309/86400)+DATE(1970,1,1)</f>
        <v>41282.944456018522</v>
      </c>
      <c r="M309" t="b">
        <v>1</v>
      </c>
      <c r="N309">
        <v>576</v>
      </c>
      <c r="O309" t="b">
        <v>1</v>
      </c>
      <c r="P309" t="s">
        <v>8269</v>
      </c>
      <c r="Q309" s="5">
        <f>E309/D309*100</f>
        <v>111.31818181818183</v>
      </c>
      <c r="R309" s="8">
        <f>IFERROR(E309/N309,"0")</f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>(I310/86400)+DATE(1970,1,1)</f>
        <v>40612.694560185184</v>
      </c>
      <c r="K310">
        <v>1295887210</v>
      </c>
      <c r="L310" s="14">
        <f>(K310/86400)+DATE(1970,1,1)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E310/D310*100</f>
        <v>105.56666666666668</v>
      </c>
      <c r="R310" s="8">
        <f>IFERROR(E310/N310,"0")</f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>(I311/86400)+DATE(1970,1,1)</f>
        <v>41155.751550925925</v>
      </c>
      <c r="K311">
        <v>1344880934</v>
      </c>
      <c r="L311" s="14">
        <f>(K311/86400)+DATE(1970,1,1)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E311/D311*100</f>
        <v>118.94444444444446</v>
      </c>
      <c r="R311" s="8">
        <f>IFERROR(E311/N311,"0")</f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>(I312/86400)+DATE(1970,1,1)</f>
        <v>40836.083333333336</v>
      </c>
      <c r="K312">
        <v>1317788623</v>
      </c>
      <c r="L312" s="14">
        <f>(K312/86400)+DATE(1970,1,1)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E312/D312*100</f>
        <v>104.129</v>
      </c>
      <c r="R312" s="8">
        <f>IFERROR(E312/N312,"0")</f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>(I313/86400)+DATE(1970,1,1)</f>
        <v>40909.332638888889</v>
      </c>
      <c r="K313">
        <v>1321852592</v>
      </c>
      <c r="L313" s="14">
        <f>(K313/86400)+DATE(1970,1,1)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E313/D313*100</f>
        <v>104.10165000000001</v>
      </c>
      <c r="R313" s="8">
        <f>IFERROR(E313/N313,"0")</f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>(I314/86400)+DATE(1970,1,1)</f>
        <v>41378.877685185187</v>
      </c>
      <c r="K314">
        <v>1363381432</v>
      </c>
      <c r="L314" s="14">
        <f>(K314/86400)+DATE(1970,1,1)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E314/D314*100</f>
        <v>111.87499999999999</v>
      </c>
      <c r="R314" s="8">
        <f>IFERROR(E314/N314,"0")</f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>(I315/86400)+DATE(1970,1,1)</f>
        <v>40401.665972222225</v>
      </c>
      <c r="K315">
        <v>1277702894</v>
      </c>
      <c r="L315" s="14">
        <f>(K315/86400)+DATE(1970,1,1)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E315/D315*100</f>
        <v>104.73529411764706</v>
      </c>
      <c r="R315" s="8">
        <f>IFERROR(E315/N315,"0")</f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>(I316/86400)+DATE(1970,1,1)</f>
        <v>41334.833194444444</v>
      </c>
      <c r="K316">
        <v>1359575988</v>
      </c>
      <c r="L316" s="14">
        <f>(K316/86400)+DATE(1970,1,1)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E316/D316*100</f>
        <v>385.15000000000003</v>
      </c>
      <c r="R316" s="8">
        <f>IFERROR(E316/N316,"0")</f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>(I317/86400)+DATE(1970,1,1)</f>
        <v>41143.77238425926</v>
      </c>
      <c r="K317">
        <v>1343068334</v>
      </c>
      <c r="L317" s="14">
        <f>(K317/86400)+DATE(1970,1,1)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E317/D317*100</f>
        <v>101.248</v>
      </c>
      <c r="R317" s="8">
        <f>IFERROR(E317/N317,"0")</f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>(I318/86400)+DATE(1970,1,1)</f>
        <v>41984.207638888889</v>
      </c>
      <c r="K318">
        <v>1415398197</v>
      </c>
      <c r="L318" s="14">
        <f>(K318/86400)+DATE(1970,1,1)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E318/D318*100</f>
        <v>113.77333333333333</v>
      </c>
      <c r="R318" s="8">
        <f>IFERROR(E318/N318,"0")</f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>(I319/86400)+DATE(1970,1,1)</f>
        <v>41619.676886574074</v>
      </c>
      <c r="K319">
        <v>1384186483</v>
      </c>
      <c r="L319" s="14">
        <f>(K319/86400)+DATE(1970,1,1)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E319/D319*100</f>
        <v>100.80333333333333</v>
      </c>
      <c r="R319" s="8">
        <f>IFERROR(E319/N319,"0")</f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>(I320/86400)+DATE(1970,1,1)</f>
        <v>41359.997118055559</v>
      </c>
      <c r="K320">
        <v>1361753751</v>
      </c>
      <c r="L320" s="14">
        <f>(K320/86400)+DATE(1970,1,1)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E320/D320*100</f>
        <v>283.32</v>
      </c>
      <c r="R320" s="8">
        <f>IFERROR(E320/N320,"0")</f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>(I321/86400)+DATE(1970,1,1)</f>
        <v>40211.332638888889</v>
      </c>
      <c r="K321">
        <v>1257538029</v>
      </c>
      <c r="L321" s="14">
        <f>(K321/86400)+DATE(1970,1,1)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E321/D321*100</f>
        <v>112.68</v>
      </c>
      <c r="R321" s="8">
        <f>IFERROR(E321/N321,"0")</f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>(I322/86400)+DATE(1970,1,1)</f>
        <v>42360.958333333328</v>
      </c>
      <c r="K322">
        <v>1448284433</v>
      </c>
      <c r="L322" s="14">
        <f>(K322/86400)+DATE(1970,1,1)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E322/D322*100</f>
        <v>106.58000000000001</v>
      </c>
      <c r="R322" s="8">
        <f>IFERROR(E322/N322,"0")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>(I323/86400)+DATE(1970,1,1)</f>
        <v>42682.488263888888</v>
      </c>
      <c r="K323">
        <v>1475577786</v>
      </c>
      <c r="L323" s="14">
        <f>(K323/86400)+DATE(1970,1,1)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E323/D323*100</f>
        <v>102.66285714285715</v>
      </c>
      <c r="R323" s="8">
        <f>IFERROR(E323/N323,"0")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>(I324/86400)+DATE(1970,1,1)</f>
        <v>42503.57</v>
      </c>
      <c r="K324">
        <v>1460554848</v>
      </c>
      <c r="L324" s="14">
        <f>(K324/86400)+DATE(1970,1,1)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E324/D324*100</f>
        <v>107.91200000000001</v>
      </c>
      <c r="R324" s="8">
        <f>IFERROR(E324/N324,"0")</f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>(I325/86400)+DATE(1970,1,1)</f>
        <v>42725.332638888889</v>
      </c>
      <c r="K325">
        <v>1479886966</v>
      </c>
      <c r="L325" s="14">
        <f>(K325/86400)+DATE(1970,1,1)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E325/D325*100</f>
        <v>123.07407407407408</v>
      </c>
      <c r="R325" s="8">
        <f>IFERROR(E325/N325,"0")</f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>(I326/86400)+DATE(1970,1,1)</f>
        <v>42217.626250000001</v>
      </c>
      <c r="K326">
        <v>1435590108</v>
      </c>
      <c r="L326" s="14">
        <f>(K326/86400)+DATE(1970,1,1)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E326/D326*100</f>
        <v>101.6</v>
      </c>
      <c r="R326" s="8">
        <f>IFERROR(E326/N326,"0")</f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>(I327/86400)+DATE(1970,1,1)</f>
        <v>42724.187881944439</v>
      </c>
      <c r="K327">
        <v>1479184233</v>
      </c>
      <c r="L327" s="14">
        <f>(K327/86400)+DATE(1970,1,1)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E327/D327*100</f>
        <v>104.396</v>
      </c>
      <c r="R327" s="8">
        <f>IFERROR(E327/N327,"0")</f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>(I328/86400)+DATE(1970,1,1)</f>
        <v>42808.956250000003</v>
      </c>
      <c r="K328">
        <v>1486625606</v>
      </c>
      <c r="L328" s="14">
        <f>(K328/86400)+DATE(1970,1,1)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E328/D328*100</f>
        <v>112.92973333333333</v>
      </c>
      <c r="R328" s="8">
        <f>IFERROR(E328/N328,"0")</f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>(I329/86400)+DATE(1970,1,1)</f>
        <v>42085.333333333328</v>
      </c>
      <c r="K329">
        <v>1424669929</v>
      </c>
      <c r="L329" s="14">
        <f>(K329/86400)+DATE(1970,1,1)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E329/D329*100</f>
        <v>136.4</v>
      </c>
      <c r="R329" s="8">
        <f>IFERROR(E329/N329,"0")</f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>(I330/86400)+DATE(1970,1,1)</f>
        <v>42309.166666666672</v>
      </c>
      <c r="K330">
        <v>1443739388</v>
      </c>
      <c r="L330" s="14">
        <f>(K330/86400)+DATE(1970,1,1)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E330/D330*100</f>
        <v>103.61439999999999</v>
      </c>
      <c r="R330" s="8">
        <f>IFERROR(E330/N330,"0")</f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>(I331/86400)+DATE(1970,1,1)</f>
        <v>42315.166666666672</v>
      </c>
      <c r="K331">
        <v>1444821127</v>
      </c>
      <c r="L331" s="14">
        <f>(K331/86400)+DATE(1970,1,1)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E331/D331*100</f>
        <v>105.5</v>
      </c>
      <c r="R331" s="8">
        <f>IFERROR(E331/N331,"0")</f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>(I332/86400)+DATE(1970,1,1)</f>
        <v>41411.165972222225</v>
      </c>
      <c r="K332">
        <v>1366028563</v>
      </c>
      <c r="L332" s="14">
        <f>(K332/86400)+DATE(1970,1,1)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E332/D332*100</f>
        <v>101.82857142857142</v>
      </c>
      <c r="R332" s="8">
        <f>IFERROR(E332/N332,"0")</f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>(I333/86400)+DATE(1970,1,1)</f>
        <v>42538.581412037034</v>
      </c>
      <c r="K333">
        <v>1463493434</v>
      </c>
      <c r="L333" s="14">
        <f>(K333/86400)+DATE(1970,1,1)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E333/D333*100</f>
        <v>106.60499999999999</v>
      </c>
      <c r="R333" s="8">
        <f>IFERROR(E333/N333,"0")</f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>(I334/86400)+DATE(1970,1,1)</f>
        <v>42305.333333333328</v>
      </c>
      <c r="K334">
        <v>1442420377</v>
      </c>
      <c r="L334" s="14">
        <f>(K334/86400)+DATE(1970,1,1)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E334/D334*100</f>
        <v>113.015</v>
      </c>
      <c r="R334" s="8">
        <f>IFERROR(E334/N334,"0")</f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>(I335/86400)+DATE(1970,1,1)</f>
        <v>42467.59480324074</v>
      </c>
      <c r="K335">
        <v>1457450191</v>
      </c>
      <c r="L335" s="14">
        <f>(K335/86400)+DATE(1970,1,1)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E335/D335*100</f>
        <v>125.22750000000001</v>
      </c>
      <c r="R335" s="8">
        <f>IFERROR(E335/N335,"0")</f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>(I336/86400)+DATE(1970,1,1)</f>
        <v>42139.791666666672</v>
      </c>
      <c r="K336">
        <v>1428423757</v>
      </c>
      <c r="L336" s="14">
        <f>(K336/86400)+DATE(1970,1,1)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E336/D336*100</f>
        <v>101.19</v>
      </c>
      <c r="R336" s="8">
        <f>IFERROR(E336/N336,"0")</f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>(I337/86400)+DATE(1970,1,1)</f>
        <v>42132.916666666672</v>
      </c>
      <c r="K337">
        <v>1428428515</v>
      </c>
      <c r="L337" s="14">
        <f>(K337/86400)+DATE(1970,1,1)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E337/D337*100</f>
        <v>102.76470588235294</v>
      </c>
      <c r="R337" s="8">
        <f>IFERROR(E337/N337,"0")</f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>(I338/86400)+DATE(1970,1,1)</f>
        <v>42321.637939814813</v>
      </c>
      <c r="K338">
        <v>1444832318</v>
      </c>
      <c r="L338" s="14">
        <f>(K338/86400)+DATE(1970,1,1)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E338/D338*100</f>
        <v>116.83911999999998</v>
      </c>
      <c r="R338" s="8">
        <f>IFERROR(E338/N338,"0")</f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>(I339/86400)+DATE(1970,1,1)</f>
        <v>42077.086898148147</v>
      </c>
      <c r="K339">
        <v>1423710308</v>
      </c>
      <c r="L339" s="14">
        <f>(K339/86400)+DATE(1970,1,1)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E339/D339*100</f>
        <v>101.16833333333335</v>
      </c>
      <c r="R339" s="8">
        <f>IFERROR(E339/N339,"0")</f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>(I340/86400)+DATE(1970,1,1)</f>
        <v>42616.041666666672</v>
      </c>
      <c r="K340">
        <v>1468001290</v>
      </c>
      <c r="L340" s="14">
        <f>(K340/86400)+DATE(1970,1,1)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E340/D340*100</f>
        <v>110.13360000000002</v>
      </c>
      <c r="R340" s="8">
        <f>IFERROR(E340/N340,"0")</f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>(I341/86400)+DATE(1970,1,1)</f>
        <v>42123.760046296295</v>
      </c>
      <c r="K341">
        <v>1427739268</v>
      </c>
      <c r="L341" s="14">
        <f>(K341/86400)+DATE(1970,1,1)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E341/D341*100</f>
        <v>108.08333333333333</v>
      </c>
      <c r="R341" s="8">
        <f>IFERROR(E341/N341,"0")</f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>(I342/86400)+DATE(1970,1,1)</f>
        <v>42802.875</v>
      </c>
      <c r="K342">
        <v>1486397007</v>
      </c>
      <c r="L342" s="14">
        <f>(K342/86400)+DATE(1970,1,1)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E342/D342*100</f>
        <v>125.02285714285715</v>
      </c>
      <c r="R342" s="8">
        <f>IFERROR(E342/N342,"0")</f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>(I343/86400)+DATE(1970,1,1)</f>
        <v>41913.165972222225</v>
      </c>
      <c r="K343">
        <v>1410555998</v>
      </c>
      <c r="L343" s="14">
        <f>(K343/86400)+DATE(1970,1,1)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E343/D343*100</f>
        <v>106.71428571428572</v>
      </c>
      <c r="R343" s="8">
        <f>IFERROR(E343/N343,"0")</f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>(I344/86400)+DATE(1970,1,1)</f>
        <v>42489.780844907407</v>
      </c>
      <c r="K344">
        <v>1459363465</v>
      </c>
      <c r="L344" s="14">
        <f>(K344/86400)+DATE(1970,1,1)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E344/D344*100</f>
        <v>100.36639999999998</v>
      </c>
      <c r="R344" s="8">
        <f>IFERROR(E344/N344,"0")</f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>(I345/86400)+DATE(1970,1,1)</f>
        <v>41957.125</v>
      </c>
      <c r="K345">
        <v>1413308545</v>
      </c>
      <c r="L345" s="14">
        <f>(K345/86400)+DATE(1970,1,1)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E345/D345*100</f>
        <v>102.02863333333335</v>
      </c>
      <c r="R345" s="8">
        <f>IFERROR(E345/N345,"0")</f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>(I346/86400)+DATE(1970,1,1)</f>
        <v>42156.097222222219</v>
      </c>
      <c r="K346">
        <v>1429312694</v>
      </c>
      <c r="L346" s="14">
        <f>(K346/86400)+DATE(1970,1,1)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E346/D346*100</f>
        <v>102.08358208955224</v>
      </c>
      <c r="R346" s="8">
        <f>IFERROR(E346/N346,"0")</f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>(I347/86400)+DATE(1970,1,1)</f>
        <v>42144.944328703699</v>
      </c>
      <c r="K347">
        <v>1429569590</v>
      </c>
      <c r="L347" s="14">
        <f>(K347/86400)+DATE(1970,1,1)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E347/D347*100</f>
        <v>123.27586206896552</v>
      </c>
      <c r="R347" s="8">
        <f>IFERROR(E347/N347,"0")</f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>(I348/86400)+DATE(1970,1,1)</f>
        <v>42291.500243055554</v>
      </c>
      <c r="K348">
        <v>1442232021</v>
      </c>
      <c r="L348" s="14">
        <f>(K348/86400)+DATE(1970,1,1)</f>
        <v>42261.500243055554</v>
      </c>
      <c r="M348" t="b">
        <v>1</v>
      </c>
      <c r="N348">
        <v>188</v>
      </c>
      <c r="O348" t="b">
        <v>1</v>
      </c>
      <c r="P348" t="s">
        <v>8269</v>
      </c>
      <c r="Q348" s="5">
        <f>E348/D348*100</f>
        <v>170.28880000000001</v>
      </c>
      <c r="R348" s="8">
        <f>IFERROR(E348/N348,"0")</f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>(I349/86400)+DATE(1970,1,1)</f>
        <v>42322.537141203706</v>
      </c>
      <c r="K349">
        <v>1444910009</v>
      </c>
      <c r="L349" s="14">
        <f>(K349/86400)+DATE(1970,1,1)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E349/D349*100</f>
        <v>111.59049999999999</v>
      </c>
      <c r="R349" s="8">
        <f>IFERROR(E349/N349,"0")</f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>(I350/86400)+DATE(1970,1,1)</f>
        <v>42237.58699074074</v>
      </c>
      <c r="K350">
        <v>1437573916</v>
      </c>
      <c r="L350" s="14">
        <f>(K350/86400)+DATE(1970,1,1)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E350/D350*100</f>
        <v>103</v>
      </c>
      <c r="R350" s="8">
        <f>IFERROR(E350/N350,"0")</f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>(I351/86400)+DATE(1970,1,1)</f>
        <v>42790.498935185184</v>
      </c>
      <c r="K351">
        <v>1485345508</v>
      </c>
      <c r="L351" s="14">
        <f>(K351/86400)+DATE(1970,1,1)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E351/D351*100</f>
        <v>106.63570159857905</v>
      </c>
      <c r="R351" s="8">
        <f>IFERROR(E351/N351,"0")</f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>(I352/86400)+DATE(1970,1,1)</f>
        <v>42624.165972222225</v>
      </c>
      <c r="K352">
        <v>1470274509</v>
      </c>
      <c r="L352" s="14">
        <f>(K352/86400)+DATE(1970,1,1)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E352/D352*100</f>
        <v>114.75999999999999</v>
      </c>
      <c r="R352" s="8">
        <f>IFERROR(E352/N352,"0")</f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>(I353/86400)+DATE(1970,1,1)</f>
        <v>42467.923078703709</v>
      </c>
      <c r="K353">
        <v>1456614554</v>
      </c>
      <c r="L353" s="14">
        <f>(K353/86400)+DATE(1970,1,1)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E353/D353*100</f>
        <v>127.34117647058822</v>
      </c>
      <c r="R353" s="8">
        <f>IFERROR(E353/N353,"0")</f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>(I354/86400)+DATE(1970,1,1)</f>
        <v>41920.167453703703</v>
      </c>
      <c r="K354">
        <v>1410148868</v>
      </c>
      <c r="L354" s="14">
        <f>(K354/86400)+DATE(1970,1,1)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E354/D354*100</f>
        <v>116.56</v>
      </c>
      <c r="R354" s="8">
        <f>IFERROR(E354/N354,"0")</f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>(I355/86400)+DATE(1970,1,1)</f>
        <v>42327.833553240736</v>
      </c>
      <c r="K355">
        <v>1445367619</v>
      </c>
      <c r="L355" s="14">
        <f>(K355/86400)+DATE(1970,1,1)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E355/D355*100</f>
        <v>108.61819426615318</v>
      </c>
      <c r="R355" s="8">
        <f>IFERROR(E355/N355,"0")</f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>(I356/86400)+DATE(1970,1,1)</f>
        <v>42468.786122685182</v>
      </c>
      <c r="K356">
        <v>1457553121</v>
      </c>
      <c r="L356" s="14">
        <f>(K356/86400)+DATE(1970,1,1)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E356/D356*100</f>
        <v>103.94285714285714</v>
      </c>
      <c r="R356" s="8">
        <f>IFERROR(E356/N356,"0")</f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>(I357/86400)+DATE(1970,1,1)</f>
        <v>41974.3355787037</v>
      </c>
      <c r="K357">
        <v>1414738994</v>
      </c>
      <c r="L357" s="14">
        <f>(K357/86400)+DATE(1970,1,1)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E357/D357*100</f>
        <v>116.25714285714285</v>
      </c>
      <c r="R357" s="8">
        <f>IFERROR(E357/N357,"0")</f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>(I358/86400)+DATE(1970,1,1)</f>
        <v>42445.761493055557</v>
      </c>
      <c r="K358">
        <v>1455563793</v>
      </c>
      <c r="L358" s="14">
        <f>(K358/86400)+DATE(1970,1,1)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E358/D358*100</f>
        <v>102.69239999999999</v>
      </c>
      <c r="R358" s="8">
        <f>IFERROR(E358/N358,"0")</f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>(I359/86400)+DATE(1970,1,1)</f>
        <v>42118.222187499996</v>
      </c>
      <c r="K359">
        <v>1426396797</v>
      </c>
      <c r="L359" s="14">
        <f>(K359/86400)+DATE(1970,1,1)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E359/D359*100</f>
        <v>174</v>
      </c>
      <c r="R359" s="8">
        <f>IFERROR(E359/N359,"0")</f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>(I360/86400)+DATE(1970,1,1)</f>
        <v>42536.625</v>
      </c>
      <c r="K360">
        <v>1463517521</v>
      </c>
      <c r="L360" s="14">
        <f>(K360/86400)+DATE(1970,1,1)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E360/D360*100</f>
        <v>103.08800000000001</v>
      </c>
      <c r="R360" s="8">
        <f>IFERROR(E360/N360,"0")</f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>(I361/86400)+DATE(1970,1,1)</f>
        <v>41957.216666666667</v>
      </c>
      <c r="K361">
        <v>1414028490</v>
      </c>
      <c r="L361" s="14">
        <f>(K361/86400)+DATE(1970,1,1)</f>
        <v>41935.070486111115</v>
      </c>
      <c r="M361" t="b">
        <v>1</v>
      </c>
      <c r="N361">
        <v>302</v>
      </c>
      <c r="O361" t="b">
        <v>1</v>
      </c>
      <c r="P361" t="s">
        <v>8269</v>
      </c>
      <c r="Q361" s="5">
        <f>E361/D361*100</f>
        <v>104.85537190082646</v>
      </c>
      <c r="R361" s="8">
        <f>IFERROR(E361/N361,"0")</f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>(I362/86400)+DATE(1970,1,1)</f>
        <v>42208.132638888885</v>
      </c>
      <c r="K362">
        <v>1433799180</v>
      </c>
      <c r="L362" s="14">
        <f>(K362/86400)+DATE(1970,1,1)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E362/D362*100</f>
        <v>101.375</v>
      </c>
      <c r="R362" s="8">
        <f>IFERROR(E362/N362,"0")</f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>(I363/86400)+DATE(1970,1,1)</f>
        <v>41966.042893518519</v>
      </c>
      <c r="K363">
        <v>1414108906</v>
      </c>
      <c r="L363" s="14">
        <f>(K363/86400)+DATE(1970,1,1)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E363/D363*100</f>
        <v>111.07699999999998</v>
      </c>
      <c r="R363" s="8">
        <f>IFERROR(E363/N363,"0")</f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>(I364/86400)+DATE(1970,1,1)</f>
        <v>41859</v>
      </c>
      <c r="K364">
        <v>1405573391</v>
      </c>
      <c r="L364" s="14">
        <f>(K364/86400)+DATE(1970,1,1)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E364/D364*100</f>
        <v>124.15933781686496</v>
      </c>
      <c r="R364" s="8">
        <f>IFERROR(E364/N364,"0")</f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>(I365/86400)+DATE(1970,1,1)</f>
        <v>40300.806944444441</v>
      </c>
      <c r="K365">
        <v>1268934736</v>
      </c>
      <c r="L365" s="14">
        <f>(K365/86400)+DATE(1970,1,1)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E365/D365*100</f>
        <v>101.33333333333334</v>
      </c>
      <c r="R365" s="8">
        <f>IFERROR(E365/N365,"0")</f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>(I366/86400)+DATE(1970,1,1)</f>
        <v>41811.165972222225</v>
      </c>
      <c r="K366">
        <v>1400704672</v>
      </c>
      <c r="L366" s="14">
        <f>(K366/86400)+DATE(1970,1,1)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E366/D366*100</f>
        <v>110.16142857142856</v>
      </c>
      <c r="R366" s="8">
        <f>IFERROR(E366/N366,"0")</f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>(I367/86400)+DATE(1970,1,1)</f>
        <v>41698.606469907405</v>
      </c>
      <c r="K367">
        <v>1391005999</v>
      </c>
      <c r="L367" s="14">
        <f>(K367/86400)+DATE(1970,1,1)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E367/D367*100</f>
        <v>103.97333333333334</v>
      </c>
      <c r="R367" s="8">
        <f>IFERROR(E367/N367,"0")</f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>(I368/86400)+DATE(1970,1,1)</f>
        <v>41049.793032407411</v>
      </c>
      <c r="K368">
        <v>1334948518</v>
      </c>
      <c r="L368" s="14">
        <f>(K368/86400)+DATE(1970,1,1)</f>
        <v>41019.793032407411</v>
      </c>
      <c r="M368" t="b">
        <v>0</v>
      </c>
      <c r="N368">
        <v>134</v>
      </c>
      <c r="O368" t="b">
        <v>1</v>
      </c>
      <c r="P368" t="s">
        <v>8269</v>
      </c>
      <c r="Q368" s="5">
        <f>E368/D368*100</f>
        <v>101.31578947368421</v>
      </c>
      <c r="R368" s="8">
        <f>IFERROR(E368/N368,"0")</f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>(I369/86400)+DATE(1970,1,1)</f>
        <v>41395.207638888889</v>
      </c>
      <c r="K369">
        <v>1363960278</v>
      </c>
      <c r="L369" s="14">
        <f>(K369/86400)+DATE(1970,1,1)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E369/D369*100</f>
        <v>103.3501</v>
      </c>
      <c r="R369" s="8">
        <f>IFERROR(E369/N369,"0")</f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>(I370/86400)+DATE(1970,1,1)</f>
        <v>42078.563912037032</v>
      </c>
      <c r="K370">
        <v>1423405922</v>
      </c>
      <c r="L370" s="14">
        <f>(K370/86400)+DATE(1970,1,1)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E370/D370*100</f>
        <v>104.11200000000001</v>
      </c>
      <c r="R370" s="8">
        <f>IFERROR(E370/N370,"0")</f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>(I371/86400)+DATE(1970,1,1)</f>
        <v>40923.551724537036</v>
      </c>
      <c r="K371">
        <v>1324041269</v>
      </c>
      <c r="L371" s="14">
        <f>(K371/86400)+DATE(1970,1,1)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E371/D371*100</f>
        <v>110.15569230769231</v>
      </c>
      <c r="R371" s="8">
        <f>IFERROR(E371/N371,"0")</f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>(I372/86400)+DATE(1970,1,1)</f>
        <v>42741.795138888891</v>
      </c>
      <c r="K372">
        <v>1481137500</v>
      </c>
      <c r="L372" s="14">
        <f>(K372/86400)+DATE(1970,1,1)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E372/D372*100</f>
        <v>122.02</v>
      </c>
      <c r="R372" s="8">
        <f>IFERROR(E372/N372,"0")</f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>(I373/86400)+DATE(1970,1,1)</f>
        <v>41306.767812500002</v>
      </c>
      <c r="K373">
        <v>1355855139</v>
      </c>
      <c r="L373" s="14">
        <f>(K373/86400)+DATE(1970,1,1)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E373/D373*100</f>
        <v>114.16866666666667</v>
      </c>
      <c r="R373" s="8">
        <f>IFERROR(E373/N373,"0")</f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>(I374/86400)+DATE(1970,1,1)</f>
        <v>42465.666666666672</v>
      </c>
      <c r="K374">
        <v>1456408244</v>
      </c>
      <c r="L374" s="14">
        <f>(K374/86400)+DATE(1970,1,1)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E374/D374*100</f>
        <v>125.33333333333334</v>
      </c>
      <c r="R374" s="8">
        <f>IFERROR(E374/N374,"0")</f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>(I375/86400)+DATE(1970,1,1)</f>
        <v>41108.91201388889</v>
      </c>
      <c r="K375">
        <v>1340056398</v>
      </c>
      <c r="L375" s="14">
        <f>(K375/86400)+DATE(1970,1,1)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E375/D375*100</f>
        <v>106.66666666666667</v>
      </c>
      <c r="R375" s="8">
        <f>IFERROR(E375/N375,"0")</f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>(I376/86400)+DATE(1970,1,1)</f>
        <v>40802.889247685183</v>
      </c>
      <c r="K376">
        <v>1312320031</v>
      </c>
      <c r="L376" s="14">
        <f>(K376/86400)+DATE(1970,1,1)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E376/D376*100</f>
        <v>130.65</v>
      </c>
      <c r="R376" s="8">
        <f>IFERROR(E376/N376,"0")</f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>(I377/86400)+DATE(1970,1,1)</f>
        <v>41699.720833333333</v>
      </c>
      <c r="K377">
        <v>1390088311</v>
      </c>
      <c r="L377" s="14">
        <f>(K377/86400)+DATE(1970,1,1)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E377/D377*100</f>
        <v>120</v>
      </c>
      <c r="R377" s="8">
        <f>IFERROR(E377/N377,"0")</f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>(I378/86400)+DATE(1970,1,1)</f>
        <v>42607.452731481477</v>
      </c>
      <c r="K378">
        <v>1469443916</v>
      </c>
      <c r="L378" s="14">
        <f>(K378/86400)+DATE(1970,1,1)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E378/D378*100</f>
        <v>105.9591836734694</v>
      </c>
      <c r="R378" s="8">
        <f>IFERROR(E378/N378,"0")</f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>(I379/86400)+DATE(1970,1,1)</f>
        <v>42322.292361111111</v>
      </c>
      <c r="K379">
        <v>1444888868</v>
      </c>
      <c r="L379" s="14">
        <f>(K379/86400)+DATE(1970,1,1)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E379/D379*100</f>
        <v>114.39999999999999</v>
      </c>
      <c r="R379" s="8">
        <f>IFERROR(E379/N379,"0")</f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>(I380/86400)+DATE(1970,1,1)</f>
        <v>42394.994444444441</v>
      </c>
      <c r="K380">
        <v>1451655808</v>
      </c>
      <c r="L380" s="14">
        <f>(K380/86400)+DATE(1970,1,1)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E380/D380*100</f>
        <v>111.76666666666665</v>
      </c>
      <c r="R380" s="8">
        <f>IFERROR(E380/N380,"0")</f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>(I381/86400)+DATE(1970,1,1)</f>
        <v>41032.688333333332</v>
      </c>
      <c r="K381">
        <v>1332174672</v>
      </c>
      <c r="L381" s="14">
        <f>(K381/86400)+DATE(1970,1,1)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E381/D381*100</f>
        <v>116.08000000000001</v>
      </c>
      <c r="R381" s="8">
        <f>IFERROR(E381/N381,"0")</f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>(I382/86400)+DATE(1970,1,1)</f>
        <v>42392.719814814816</v>
      </c>
      <c r="K382">
        <v>1451409392</v>
      </c>
      <c r="L382" s="14">
        <f>(K382/86400)+DATE(1970,1,1)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E382/D382*100</f>
        <v>141.5</v>
      </c>
      <c r="R382" s="8">
        <f>IFERROR(E382/N382,"0")</f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>(I383/86400)+DATE(1970,1,1)</f>
        <v>41120.208333333336</v>
      </c>
      <c r="K383">
        <v>1340642717</v>
      </c>
      <c r="L383" s="14">
        <f>(K383/86400)+DATE(1970,1,1)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E383/D383*100</f>
        <v>104.72999999999999</v>
      </c>
      <c r="R383" s="8">
        <f>IFERROR(E383/N383,"0")</f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>(I384/86400)+DATE(1970,1,1)</f>
        <v>41158.709490740745</v>
      </c>
      <c r="K384">
        <v>1345741300</v>
      </c>
      <c r="L384" s="14">
        <f>(K384/86400)+DATE(1970,1,1)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E384/D384*100</f>
        <v>255.83333333333331</v>
      </c>
      <c r="R384" s="8">
        <f>IFERROR(E384/N384,"0")</f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>(I385/86400)+DATE(1970,1,1)</f>
        <v>41778.117581018516</v>
      </c>
      <c r="K385">
        <v>1398480559</v>
      </c>
      <c r="L385" s="14">
        <f>(K385/86400)+DATE(1970,1,1)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E385/D385*100</f>
        <v>206.70670670670671</v>
      </c>
      <c r="R385" s="8">
        <f>IFERROR(E385/N385,"0")</f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>(I386/86400)+DATE(1970,1,1)</f>
        <v>42010.781793981485</v>
      </c>
      <c r="K386">
        <v>1417977947</v>
      </c>
      <c r="L386" s="14">
        <f>(K386/86400)+DATE(1970,1,1)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E386/D386*100</f>
        <v>112.105</v>
      </c>
      <c r="R386" s="8">
        <f>IFERROR(E386/N386,"0")</f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>(I387/86400)+DATE(1970,1,1)</f>
        <v>41964.626168981486</v>
      </c>
      <c r="K387">
        <v>1413986501</v>
      </c>
      <c r="L387" s="14">
        <f>(K387/86400)+DATE(1970,1,1)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E387/D387*100</f>
        <v>105.982</v>
      </c>
      <c r="R387" s="8">
        <f>IFERROR(E387/N387,"0")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>(I388/86400)+DATE(1970,1,1)</f>
        <v>42226.951284722221</v>
      </c>
      <c r="K388">
        <v>1437950991</v>
      </c>
      <c r="L388" s="14">
        <f>(K388/86400)+DATE(1970,1,1)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E388/D388*100</f>
        <v>100.16666666666667</v>
      </c>
      <c r="R388" s="8">
        <f>IFERROR(E388/N388,"0")</f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>(I389/86400)+DATE(1970,1,1)</f>
        <v>42231.25</v>
      </c>
      <c r="K389">
        <v>1436976858</v>
      </c>
      <c r="L389" s="14">
        <f>(K389/86400)+DATE(1970,1,1)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E389/D389*100</f>
        <v>213.98947368421051</v>
      </c>
      <c r="R389" s="8">
        <f>IFERROR(E389/N389,"0")</f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>(I390/86400)+DATE(1970,1,1)</f>
        <v>42579.076157407406</v>
      </c>
      <c r="K390">
        <v>1467078580</v>
      </c>
      <c r="L390" s="14">
        <f>(K390/86400)+DATE(1970,1,1)</f>
        <v>42549.076157407406</v>
      </c>
      <c r="M390" t="b">
        <v>0</v>
      </c>
      <c r="N390">
        <v>71</v>
      </c>
      <c r="O390" t="b">
        <v>1</v>
      </c>
      <c r="P390" t="s">
        <v>8269</v>
      </c>
      <c r="Q390" s="5">
        <f>E390/D390*100</f>
        <v>126.16000000000001</v>
      </c>
      <c r="R390" s="8">
        <f>IFERROR(E390/N390,"0")</f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>(I391/86400)+DATE(1970,1,1)</f>
        <v>41705.957638888889</v>
      </c>
      <c r="K391">
        <v>1391477450</v>
      </c>
      <c r="L391" s="14">
        <f>(K391/86400)+DATE(1970,1,1)</f>
        <v>41674.063078703708</v>
      </c>
      <c r="M391" t="b">
        <v>0</v>
      </c>
      <c r="N391">
        <v>1510</v>
      </c>
      <c r="O391" t="b">
        <v>1</v>
      </c>
      <c r="P391" t="s">
        <v>8269</v>
      </c>
      <c r="Q391" s="5">
        <f>E391/D391*100</f>
        <v>181.53547058823528</v>
      </c>
      <c r="R391" s="8">
        <f>IFERROR(E391/N391,"0")</f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>(I392/86400)+DATE(1970,1,1)</f>
        <v>42132.036712962959</v>
      </c>
      <c r="K392">
        <v>1429318372</v>
      </c>
      <c r="L392" s="14">
        <f>(K392/86400)+DATE(1970,1,1)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E392/D392*100</f>
        <v>100</v>
      </c>
      <c r="R392" s="8">
        <f>IFERROR(E392/N392,"0")</f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>(I393/86400)+DATE(1970,1,1)</f>
        <v>40895.040972222225</v>
      </c>
      <c r="K393">
        <v>1321578051</v>
      </c>
      <c r="L393" s="14">
        <f>(K393/86400)+DATE(1970,1,1)</f>
        <v>40865.042256944442</v>
      </c>
      <c r="M393" t="b">
        <v>0</v>
      </c>
      <c r="N393">
        <v>193</v>
      </c>
      <c r="O393" t="b">
        <v>1</v>
      </c>
      <c r="P393" t="s">
        <v>8269</v>
      </c>
      <c r="Q393" s="5">
        <f>E393/D393*100</f>
        <v>100.61</v>
      </c>
      <c r="R393" s="8">
        <f>IFERROR(E393/N393,"0")</f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>(I394/86400)+DATE(1970,1,1)</f>
        <v>40794.125</v>
      </c>
      <c r="K394">
        <v>1312823571</v>
      </c>
      <c r="L394" s="14">
        <f>(K394/86400)+DATE(1970,1,1)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E394/D394*100</f>
        <v>100.9027027027027</v>
      </c>
      <c r="R394" s="8">
        <f>IFERROR(E394/N394,"0")</f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>(I395/86400)+DATE(1970,1,1)</f>
        <v>41557.708935185183</v>
      </c>
      <c r="K395">
        <v>1378746052</v>
      </c>
      <c r="L395" s="14">
        <f>(K395/86400)+DATE(1970,1,1)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E395/D395*100</f>
        <v>110.446</v>
      </c>
      <c r="R395" s="8">
        <f>IFERROR(E395/N395,"0")</f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>(I396/86400)+DATE(1970,1,1)</f>
        <v>42477.776412037041</v>
      </c>
      <c r="K396">
        <v>1455737882</v>
      </c>
      <c r="L396" s="14">
        <f>(K396/86400)+DATE(1970,1,1)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E396/D396*100</f>
        <v>111.8936170212766</v>
      </c>
      <c r="R396" s="8">
        <f>IFERROR(E396/N396,"0")</f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>(I397/86400)+DATE(1970,1,1)</f>
        <v>41026.897222222222</v>
      </c>
      <c r="K397">
        <v>1332452960</v>
      </c>
      <c r="L397" s="14">
        <f>(K397/86400)+DATE(1970,1,1)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E397/D397*100</f>
        <v>108.04450000000001</v>
      </c>
      <c r="R397" s="8">
        <f>IFERROR(E397/N397,"0")</f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>(I398/86400)+DATE(1970,1,1)</f>
        <v>41097.564884259264</v>
      </c>
      <c r="K398">
        <v>1340372006</v>
      </c>
      <c r="L398" s="14">
        <f>(K398/86400)+DATE(1970,1,1)</f>
        <v>41082.564884259264</v>
      </c>
      <c r="M398" t="b">
        <v>0</v>
      </c>
      <c r="N398">
        <v>196</v>
      </c>
      <c r="O398" t="b">
        <v>1</v>
      </c>
      <c r="P398" t="s">
        <v>8269</v>
      </c>
      <c r="Q398" s="5">
        <f>E398/D398*100</f>
        <v>106.66666666666667</v>
      </c>
      <c r="R398" s="8">
        <f>IFERROR(E398/N398,"0")</f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>(I399/86400)+DATE(1970,1,1)</f>
        <v>40422.155555555553</v>
      </c>
      <c r="K399">
        <v>1279651084</v>
      </c>
      <c r="L399" s="14">
        <f>(K399/86400)+DATE(1970,1,1)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E399/D399*100</f>
        <v>103.90027322404372</v>
      </c>
      <c r="R399" s="8">
        <f>IFERROR(E399/N399,"0")</f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>(I400/86400)+DATE(1970,1,1)</f>
        <v>42123.793124999997</v>
      </c>
      <c r="K400">
        <v>1426446126</v>
      </c>
      <c r="L400" s="14">
        <f>(K400/86400)+DATE(1970,1,1)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E400/D400*100</f>
        <v>125.16000000000001</v>
      </c>
      <c r="R400" s="8">
        <f>IFERROR(E400/N400,"0")</f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>(I401/86400)+DATE(1970,1,1)</f>
        <v>42718.5</v>
      </c>
      <c r="K401">
        <v>1479070867</v>
      </c>
      <c r="L401" s="14">
        <f>(K401/86400)+DATE(1970,1,1)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E401/D401*100</f>
        <v>106.80499999999999</v>
      </c>
      <c r="R401" s="8">
        <f>IFERROR(E401/N401,"0")</f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>(I402/86400)+DATE(1970,1,1)</f>
        <v>41776.145833333336</v>
      </c>
      <c r="K402">
        <v>1397661347</v>
      </c>
      <c r="L402" s="14">
        <f>(K402/86400)+DATE(1970,1,1)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E402/D402*100</f>
        <v>112.30249999999999</v>
      </c>
      <c r="R402" s="8">
        <f>IFERROR(E402/N402,"0")</f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>(I403/86400)+DATE(1970,1,1)</f>
        <v>40762.842245370368</v>
      </c>
      <c r="K403">
        <v>1310155970</v>
      </c>
      <c r="L403" s="14">
        <f>(K403/86400)+DATE(1970,1,1)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E403/D403*100</f>
        <v>103.812</v>
      </c>
      <c r="R403" s="8">
        <f>IFERROR(E403/N403,"0")</f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>(I404/86400)+DATE(1970,1,1)</f>
        <v>42313.58121527778</v>
      </c>
      <c r="K404">
        <v>1444913817</v>
      </c>
      <c r="L404" s="14">
        <f>(K404/86400)+DATE(1970,1,1)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E404/D404*100</f>
        <v>141.65</v>
      </c>
      <c r="R404" s="8">
        <f>IFERROR(E404/N404,"0")</f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>(I405/86400)+DATE(1970,1,1)</f>
        <v>40765.297222222223</v>
      </c>
      <c r="K405">
        <v>1308900441</v>
      </c>
      <c r="L405" s="14">
        <f>(K405/86400)+DATE(1970,1,1)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E405/D405*100</f>
        <v>105.25999999999999</v>
      </c>
      <c r="R405" s="8">
        <f>IFERROR(E405/N405,"0")</f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>(I406/86400)+DATE(1970,1,1)</f>
        <v>41675.961111111115</v>
      </c>
      <c r="K406">
        <v>1389107062</v>
      </c>
      <c r="L406" s="14">
        <f>(K406/86400)+DATE(1970,1,1)</f>
        <v>41646.628032407403</v>
      </c>
      <c r="M406" t="b">
        <v>0</v>
      </c>
      <c r="N406">
        <v>271</v>
      </c>
      <c r="O406" t="b">
        <v>1</v>
      </c>
      <c r="P406" t="s">
        <v>8269</v>
      </c>
      <c r="Q406" s="5">
        <f>E406/D406*100</f>
        <v>103.09142857142857</v>
      </c>
      <c r="R406" s="8">
        <f>IFERROR(E406/N406,"0")</f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>(I407/86400)+DATE(1970,1,1)</f>
        <v>41704.08494212963</v>
      </c>
      <c r="K407">
        <v>1391479339</v>
      </c>
      <c r="L407" s="14">
        <f>(K407/86400)+DATE(1970,1,1)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E407/D407*100</f>
        <v>107.65957446808511</v>
      </c>
      <c r="R407" s="8">
        <f>IFERROR(E407/N407,"0")</f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>(I408/86400)+DATE(1970,1,1)</f>
        <v>40672.249305555553</v>
      </c>
      <c r="K408">
        <v>1301975637</v>
      </c>
      <c r="L408" s="14">
        <f>(K408/86400)+DATE(1970,1,1)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E408/D408*100</f>
        <v>107.70464285714286</v>
      </c>
      <c r="R408" s="8">
        <f>IFERROR(E408/N408,"0")</f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>(I409/86400)+DATE(1970,1,1)</f>
        <v>40866.912615740745</v>
      </c>
      <c r="K409">
        <v>1316552050</v>
      </c>
      <c r="L409" s="14">
        <f>(K409/86400)+DATE(1970,1,1)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E409/D409*100</f>
        <v>101.55000000000001</v>
      </c>
      <c r="R409" s="8">
        <f>IFERROR(E409/N409,"0")</f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>(I410/86400)+DATE(1970,1,1)</f>
        <v>41583.777662037035</v>
      </c>
      <c r="K410">
        <v>1380217190</v>
      </c>
      <c r="L410" s="14">
        <f>(K410/86400)+DATE(1970,1,1)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E410/D410*100</f>
        <v>101.43766666666667</v>
      </c>
      <c r="R410" s="8">
        <f>IFERROR(E410/N410,"0")</f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>(I411/86400)+DATE(1970,1,1)</f>
        <v>42573.862777777773</v>
      </c>
      <c r="K411">
        <v>1466628144</v>
      </c>
      <c r="L411" s="14">
        <f>(K411/86400)+DATE(1970,1,1)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E411/D411*100</f>
        <v>136.80000000000001</v>
      </c>
      <c r="R411" s="8">
        <f>IFERROR(E411/N411,"0")</f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>(I412/86400)+DATE(1970,1,1)</f>
        <v>42173.981446759259</v>
      </c>
      <c r="K412">
        <v>1429486397</v>
      </c>
      <c r="L412" s="14">
        <f>(K412/86400)+DATE(1970,1,1)</f>
        <v>42113.981446759259</v>
      </c>
      <c r="M412" t="b">
        <v>0</v>
      </c>
      <c r="N412">
        <v>7</v>
      </c>
      <c r="O412" t="b">
        <v>1</v>
      </c>
      <c r="P412" t="s">
        <v>8269</v>
      </c>
      <c r="Q412" s="5">
        <f>E412/D412*100</f>
        <v>128.29999999999998</v>
      </c>
      <c r="R412" s="8">
        <f>IFERROR(E412/N412,"0")</f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>(I413/86400)+DATE(1970,1,1)</f>
        <v>41630.208333333336</v>
      </c>
      <c r="K413">
        <v>1384920804</v>
      </c>
      <c r="L413" s="14">
        <f>(K413/86400)+DATE(1970,1,1)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E413/D413*100</f>
        <v>101.05</v>
      </c>
      <c r="R413" s="8">
        <f>IFERROR(E413/N413,"0")</f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>(I414/86400)+DATE(1970,1,1)</f>
        <v>41115.742800925924</v>
      </c>
      <c r="K414">
        <v>1341856178</v>
      </c>
      <c r="L414" s="14">
        <f>(K414/86400)+DATE(1970,1,1)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E414/D414*100</f>
        <v>126.84</v>
      </c>
      <c r="R414" s="8">
        <f>IFERROR(E414/N414,"0")</f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>(I415/86400)+DATE(1970,1,1)</f>
        <v>41109.877442129626</v>
      </c>
      <c r="K415">
        <v>1340139811</v>
      </c>
      <c r="L415" s="14">
        <f>(K415/86400)+DATE(1970,1,1)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E415/D415*100</f>
        <v>105.0859375</v>
      </c>
      <c r="R415" s="8">
        <f>IFERROR(E415/N415,"0")</f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>(I416/86400)+DATE(1970,1,1)</f>
        <v>41559.063252314816</v>
      </c>
      <c r="K416">
        <v>1378949465</v>
      </c>
      <c r="L416" s="14">
        <f>(K416/86400)+DATE(1970,1,1)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E416/D416*100</f>
        <v>102.85405405405406</v>
      </c>
      <c r="R416" s="8">
        <f>IFERROR(E416/N416,"0")</f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>(I417/86400)+DATE(1970,1,1)</f>
        <v>41929.5</v>
      </c>
      <c r="K417">
        <v>1411417602</v>
      </c>
      <c r="L417" s="14">
        <f>(K417/86400)+DATE(1970,1,1)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E417/D417*100</f>
        <v>102.14714285714285</v>
      </c>
      <c r="R417" s="8">
        <f>IFERROR(E417/N417,"0")</f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>(I418/86400)+DATE(1970,1,1)</f>
        <v>41678.396192129629</v>
      </c>
      <c r="K418">
        <v>1389259831</v>
      </c>
      <c r="L418" s="14">
        <f>(K418/86400)+DATE(1970,1,1)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E418/D418*100</f>
        <v>120.21700000000001</v>
      </c>
      <c r="R418" s="8">
        <f>IFERROR(E418/N418,"0")</f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>(I419/86400)+DATE(1970,1,1)</f>
        <v>41372.189583333333</v>
      </c>
      <c r="K419">
        <v>1364426260</v>
      </c>
      <c r="L419" s="14">
        <f>(K419/86400)+DATE(1970,1,1)</f>
        <v>41360.970601851848</v>
      </c>
      <c r="M419" t="b">
        <v>0</v>
      </c>
      <c r="N419">
        <v>52</v>
      </c>
      <c r="O419" t="b">
        <v>1</v>
      </c>
      <c r="P419" t="s">
        <v>8269</v>
      </c>
      <c r="Q419" s="5">
        <f>E419/D419*100</f>
        <v>100.24761904761905</v>
      </c>
      <c r="R419" s="8">
        <f>IFERROR(E419/N419,"0")</f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>(I420/86400)+DATE(1970,1,1)</f>
        <v>42208.282372685186</v>
      </c>
      <c r="K420">
        <v>1435041997</v>
      </c>
      <c r="L420" s="14">
        <f>(K420/86400)+DATE(1970,1,1)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E420/D420*100</f>
        <v>100.63392857142857</v>
      </c>
      <c r="R420" s="8">
        <f>IFERROR(E420/N420,"0")</f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>(I421/86400)+DATE(1970,1,1)</f>
        <v>41454.842442129629</v>
      </c>
      <c r="K421">
        <v>1367352787</v>
      </c>
      <c r="L421" s="14">
        <f>(K421/86400)+DATE(1970,1,1)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E421/D421*100</f>
        <v>100.4375</v>
      </c>
      <c r="R421" s="8">
        <f>IFERROR(E421/N421,"0")</f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>(I422/86400)+DATE(1970,1,1)</f>
        <v>41712.194803240738</v>
      </c>
      <c r="K422">
        <v>1392183631</v>
      </c>
      <c r="L422" s="14">
        <f>(K422/86400)+DATE(1970,1,1)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E422/D422*100</f>
        <v>0.43939393939393934</v>
      </c>
      <c r="R422" s="8">
        <f>IFERROR(E422/N422,"0")</f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>(I423/86400)+DATE(1970,1,1)</f>
        <v>42237.491388888884</v>
      </c>
      <c r="K423">
        <v>1434973656</v>
      </c>
      <c r="L423" s="14">
        <f>(K423/86400)+DATE(1970,1,1)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E423/D423*100</f>
        <v>2.0066666666666668</v>
      </c>
      <c r="R423" s="8">
        <f>IFERROR(E423/N423,"0")</f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>(I424/86400)+DATE(1970,1,1)</f>
        <v>41893.260381944448</v>
      </c>
      <c r="K424">
        <v>1407824097</v>
      </c>
      <c r="L424" s="14">
        <f>(K424/86400)+DATE(1970,1,1)</f>
        <v>41863.260381944448</v>
      </c>
      <c r="M424" t="b">
        <v>0</v>
      </c>
      <c r="N424">
        <v>12</v>
      </c>
      <c r="O424" t="b">
        <v>0</v>
      </c>
      <c r="P424" t="s">
        <v>8270</v>
      </c>
      <c r="Q424" s="5">
        <f>E424/D424*100</f>
        <v>1.075</v>
      </c>
      <c r="R424" s="8">
        <f>IFERROR(E424/N424,"0")</f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>(I425/86400)+DATE(1970,1,1)</f>
        <v>41430.92627314815</v>
      </c>
      <c r="K425">
        <v>1367878430</v>
      </c>
      <c r="L425" s="14">
        <f>(K425/86400)+DATE(1970,1,1)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E425/D425*100</f>
        <v>0.76500000000000001</v>
      </c>
      <c r="R425" s="8">
        <f>IFERROR(E425/N425,"0")</f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>(I426/86400)+DATE(1970,1,1)</f>
        <v>40994.334479166668</v>
      </c>
      <c r="K426">
        <v>1327568499</v>
      </c>
      <c r="L426" s="14">
        <f>(K426/86400)+DATE(1970,1,1)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E426/D426*100</f>
        <v>6.7966666666666677</v>
      </c>
      <c r="R426" s="8">
        <f>IFERROR(E426/N426,"0")</f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>(I427/86400)+DATE(1970,1,1)</f>
        <v>42335.902824074074</v>
      </c>
      <c r="K427">
        <v>1443472804</v>
      </c>
      <c r="L427" s="14">
        <f>(K427/86400)+DATE(1970,1,1)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E427/D427*100</f>
        <v>1.2E-2</v>
      </c>
      <c r="R427" s="8">
        <f>IFERROR(E427/N427,"0")</f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>(I428/86400)+DATE(1970,1,1)</f>
        <v>42430.711967592593</v>
      </c>
      <c r="K428">
        <v>1454259914</v>
      </c>
      <c r="L428" s="14">
        <f>(K428/86400)+DATE(1970,1,1)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E428/D428*100</f>
        <v>1.3299999999999998</v>
      </c>
      <c r="R428" s="8">
        <f>IFERROR(E428/N428,"0")</f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>(I429/86400)+DATE(1970,1,1)</f>
        <v>42299.790972222225</v>
      </c>
      <c r="K429">
        <v>1444340940</v>
      </c>
      <c r="L429" s="14">
        <f>(K429/86400)+DATE(1970,1,1)</f>
        <v>42285.90902777778</v>
      </c>
      <c r="M429" t="b">
        <v>0</v>
      </c>
      <c r="N429">
        <v>0</v>
      </c>
      <c r="O429" t="b">
        <v>0</v>
      </c>
      <c r="P429" t="s">
        <v>8270</v>
      </c>
      <c r="Q429" s="5">
        <f>E429/D429*100</f>
        <v>0</v>
      </c>
      <c r="R429" s="8" t="str">
        <f>IFERROR(E429/N429,"0")</f>
        <v>0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>(I430/86400)+DATE(1970,1,1)</f>
        <v>41806.916666666664</v>
      </c>
      <c r="K430">
        <v>1400523845</v>
      </c>
      <c r="L430" s="14">
        <f>(K430/86400)+DATE(1970,1,1)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E430/D430*100</f>
        <v>5.6333333333333329</v>
      </c>
      <c r="R430" s="8">
        <f>IFERROR(E430/N430,"0")</f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>(I431/86400)+DATE(1970,1,1)</f>
        <v>40144.207638888889</v>
      </c>
      <c r="K431">
        <v>1252964282</v>
      </c>
      <c r="L431" s="14">
        <f>(K431/86400)+DATE(1970,1,1)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E431/D431*100</f>
        <v>0</v>
      </c>
      <c r="R431" s="8" t="str">
        <f>IFERROR(E431/N431,"0")</f>
        <v>0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>(I432/86400)+DATE(1970,1,1)</f>
        <v>41528.107256944444</v>
      </c>
      <c r="K432">
        <v>1377570867</v>
      </c>
      <c r="L432" s="14">
        <f>(K432/86400)+DATE(1970,1,1)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E432/D432*100</f>
        <v>2.4</v>
      </c>
      <c r="R432" s="8">
        <f>IFERROR(E432/N432,"0")</f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>(I433/86400)+DATE(1970,1,1)</f>
        <v>42556.871331018519</v>
      </c>
      <c r="K433">
        <v>1465160083</v>
      </c>
      <c r="L433" s="14">
        <f>(K433/86400)+DATE(1970,1,1)</f>
        <v>42526.871331018519</v>
      </c>
      <c r="M433" t="b">
        <v>0</v>
      </c>
      <c r="N433">
        <v>8</v>
      </c>
      <c r="O433" t="b">
        <v>0</v>
      </c>
      <c r="P433" t="s">
        <v>8270</v>
      </c>
      <c r="Q433" s="5">
        <f>E433/D433*100</f>
        <v>13.833333333333334</v>
      </c>
      <c r="R433" s="8">
        <f>IFERROR(E433/N433,"0")</f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>(I434/86400)+DATE(1970,1,1)</f>
        <v>42298.726631944446</v>
      </c>
      <c r="K434">
        <v>1440264381</v>
      </c>
      <c r="L434" s="14">
        <f>(K434/86400)+DATE(1970,1,1)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E434/D434*100</f>
        <v>9.5</v>
      </c>
      <c r="R434" s="8">
        <f>IFERROR(E434/N434,"0")</f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>(I435/86400)+DATE(1970,1,1)</f>
        <v>42288.629884259259</v>
      </c>
      <c r="K435">
        <v>1439392022</v>
      </c>
      <c r="L435" s="14">
        <f>(K435/86400)+DATE(1970,1,1)</f>
        <v>42228.629884259259</v>
      </c>
      <c r="M435" t="b">
        <v>0</v>
      </c>
      <c r="N435">
        <v>0</v>
      </c>
      <c r="O435" t="b">
        <v>0</v>
      </c>
      <c r="P435" t="s">
        <v>8270</v>
      </c>
      <c r="Q435" s="5">
        <f>E435/D435*100</f>
        <v>0</v>
      </c>
      <c r="R435" s="8" t="str">
        <f>IFERROR(E435/N435,"0")</f>
        <v>0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>(I436/86400)+DATE(1970,1,1)</f>
        <v>41609.876180555555</v>
      </c>
      <c r="K436">
        <v>1383076902</v>
      </c>
      <c r="L436" s="14">
        <f>(K436/86400)+DATE(1970,1,1)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E436/D436*100</f>
        <v>5</v>
      </c>
      <c r="R436" s="8">
        <f>IFERROR(E436/N436,"0")</f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>(I437/86400)+DATE(1970,1,1)</f>
        <v>41530.747453703705</v>
      </c>
      <c r="K437">
        <v>1376502980</v>
      </c>
      <c r="L437" s="14">
        <f>(K437/86400)+DATE(1970,1,1)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E437/D437*100</f>
        <v>2.7272727272727275E-3</v>
      </c>
      <c r="R437" s="8">
        <f>IFERROR(E437/N437,"0")</f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>(I438/86400)+DATE(1970,1,1)</f>
        <v>41486.36241898148</v>
      </c>
      <c r="K438">
        <v>1372668113</v>
      </c>
      <c r="L438" s="14">
        <f>(K438/86400)+DATE(1970,1,1)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E438/D438*100</f>
        <v>0</v>
      </c>
      <c r="R438" s="8" t="str">
        <f>IFERROR(E438/N438,"0")</f>
        <v>0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>(I439/86400)+DATE(1970,1,1)</f>
        <v>42651.31858796296</v>
      </c>
      <c r="K439">
        <v>1470728326</v>
      </c>
      <c r="L439" s="14">
        <f>(K439/86400)+DATE(1970,1,1)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E439/D439*100</f>
        <v>0</v>
      </c>
      <c r="R439" s="8" t="str">
        <f>IFERROR(E439/N439,"0")</f>
        <v>0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>(I440/86400)+DATE(1970,1,1)</f>
        <v>42326.302754629629</v>
      </c>
      <c r="K440">
        <v>1445235358</v>
      </c>
      <c r="L440" s="14">
        <f>(K440/86400)+DATE(1970,1,1)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E440/D440*100</f>
        <v>9.379999999999999</v>
      </c>
      <c r="R440" s="8">
        <f>IFERROR(E440/N440,"0")</f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>(I441/86400)+DATE(1970,1,1)</f>
        <v>41929.761782407411</v>
      </c>
      <c r="K441">
        <v>1412705818</v>
      </c>
      <c r="L441" s="14">
        <f>(K441/86400)+DATE(1970,1,1)</f>
        <v>41919.761782407411</v>
      </c>
      <c r="M441" t="b">
        <v>0</v>
      </c>
      <c r="N441">
        <v>0</v>
      </c>
      <c r="O441" t="b">
        <v>0</v>
      </c>
      <c r="P441" t="s">
        <v>8270</v>
      </c>
      <c r="Q441" s="5">
        <f>E441/D441*100</f>
        <v>0</v>
      </c>
      <c r="R441" s="8" t="str">
        <f>IFERROR(E441/N441,"0")</f>
        <v>0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>(I442/86400)+DATE(1970,1,1)</f>
        <v>42453.943900462968</v>
      </c>
      <c r="K442">
        <v>1456270753</v>
      </c>
      <c r="L442" s="14">
        <f>(K442/86400)+DATE(1970,1,1)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E442/D442*100</f>
        <v>0.1</v>
      </c>
      <c r="R442" s="8">
        <f>IFERROR(E442/N442,"0")</f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>(I443/86400)+DATE(1970,1,1)</f>
        <v>41580.793935185182</v>
      </c>
      <c r="K443">
        <v>1380826996</v>
      </c>
      <c r="L443" s="14">
        <f>(K443/86400)+DATE(1970,1,1)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E443/D443*100</f>
        <v>0</v>
      </c>
      <c r="R443" s="8" t="str">
        <f>IFERROR(E443/N443,"0")</f>
        <v>0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>(I444/86400)+DATE(1970,1,1)</f>
        <v>42054.888692129629</v>
      </c>
      <c r="K444">
        <v>1421788783</v>
      </c>
      <c r="L444" s="14">
        <f>(K444/86400)+DATE(1970,1,1)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E444/D444*100</f>
        <v>39.358823529411765</v>
      </c>
      <c r="R444" s="8">
        <f>IFERROR(E444/N444,"0")</f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>(I445/86400)+DATE(1970,1,1)</f>
        <v>41680.015057870369</v>
      </c>
      <c r="K445">
        <v>1389399701</v>
      </c>
      <c r="L445" s="14">
        <f>(K445/86400)+DATE(1970,1,1)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E445/D445*100</f>
        <v>0.1</v>
      </c>
      <c r="R445" s="8">
        <f>IFERROR(E445/N445,"0")</f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>(I446/86400)+DATE(1970,1,1)</f>
        <v>40954.906956018516</v>
      </c>
      <c r="K446">
        <v>1324158361</v>
      </c>
      <c r="L446" s="14">
        <f>(K446/86400)+DATE(1970,1,1)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E446/D446*100</f>
        <v>5</v>
      </c>
      <c r="R446" s="8">
        <f>IFERROR(E446/N446,"0")</f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>(I447/86400)+DATE(1970,1,1)</f>
        <v>42145.335358796292</v>
      </c>
      <c r="K447">
        <v>1430899375</v>
      </c>
      <c r="L447" s="14">
        <f>(K447/86400)+DATE(1970,1,1)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E447/D447*100</f>
        <v>3.3333333333333335E-3</v>
      </c>
      <c r="R447" s="8">
        <f>IFERROR(E447/N447,"0")</f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>(I448/86400)+DATE(1970,1,1)</f>
        <v>42067.083564814813</v>
      </c>
      <c r="K448">
        <v>1422842420</v>
      </c>
      <c r="L448" s="14">
        <f>(K448/86400)+DATE(1970,1,1)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E448/D448*100</f>
        <v>7.2952380952380951</v>
      </c>
      <c r="R448" s="8">
        <f>IFERROR(E448/N448,"0")</f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>(I449/86400)+DATE(1970,1,1)</f>
        <v>41356.513460648144</v>
      </c>
      <c r="K449">
        <v>1361884763</v>
      </c>
      <c r="L449" s="14">
        <f>(K449/86400)+DATE(1970,1,1)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E449/D449*100</f>
        <v>1.6666666666666666E-2</v>
      </c>
      <c r="R449" s="8">
        <f>IFERROR(E449/N449,"0")</f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>(I450/86400)+DATE(1970,1,1)</f>
        <v>41773.758043981477</v>
      </c>
      <c r="K450">
        <v>1398363095</v>
      </c>
      <c r="L450" s="14">
        <f>(K450/86400)+DATE(1970,1,1)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E450/D450*100</f>
        <v>3.2804000000000002</v>
      </c>
      <c r="R450" s="8">
        <f>IFERROR(E450/N450,"0")</f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>(I451/86400)+DATE(1970,1,1)</f>
        <v>41564.568113425928</v>
      </c>
      <c r="K451">
        <v>1379425085</v>
      </c>
      <c r="L451" s="14">
        <f>(K451/86400)+DATE(1970,1,1)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E451/D451*100</f>
        <v>2.25</v>
      </c>
      <c r="R451" s="8">
        <f>IFERROR(E451/N451,"0")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>(I452/86400)+DATE(1970,1,1)</f>
        <v>41684.946759259255</v>
      </c>
      <c r="K452">
        <v>1389825800</v>
      </c>
      <c r="L452" s="14">
        <f>(K452/86400)+DATE(1970,1,1)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E452/D452*100</f>
        <v>0.79200000000000004</v>
      </c>
      <c r="R452" s="8">
        <f>IFERROR(E452/N452,"0")</f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>(I453/86400)+DATE(1970,1,1)</f>
        <v>41664.715173611112</v>
      </c>
      <c r="K453">
        <v>1388077791</v>
      </c>
      <c r="L453" s="14">
        <f>(K453/86400)+DATE(1970,1,1)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E453/D453*100</f>
        <v>0</v>
      </c>
      <c r="R453" s="8" t="str">
        <f>IFERROR(E453/N453,"0")</f>
        <v>0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>(I454/86400)+DATE(1970,1,1)</f>
        <v>42137.703877314816</v>
      </c>
      <c r="K454">
        <v>1428944015</v>
      </c>
      <c r="L454" s="14">
        <f>(K454/86400)+DATE(1970,1,1)</f>
        <v>42107.703877314816</v>
      </c>
      <c r="M454" t="b">
        <v>0</v>
      </c>
      <c r="N454">
        <v>12</v>
      </c>
      <c r="O454" t="b">
        <v>0</v>
      </c>
      <c r="P454" t="s">
        <v>8270</v>
      </c>
      <c r="Q454" s="5">
        <f>E454/D454*100</f>
        <v>64</v>
      </c>
      <c r="R454" s="8">
        <f>IFERROR(E454/N454,"0")</f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>(I455/86400)+DATE(1970,1,1)</f>
        <v>42054.824988425928</v>
      </c>
      <c r="K455">
        <v>1422992879</v>
      </c>
      <c r="L455" s="14">
        <f>(K455/86400)+DATE(1970,1,1)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E455/D455*100</f>
        <v>2.7404479578392621E-2</v>
      </c>
      <c r="R455" s="8">
        <f>IFERROR(E455/N455,"0")</f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>(I456/86400)+DATE(1970,1,1)</f>
        <v>41969.551388888889</v>
      </c>
      <c r="K456">
        <v>1414343571</v>
      </c>
      <c r="L456" s="14">
        <f>(K456/86400)+DATE(1970,1,1)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E456/D456*100</f>
        <v>0.82000000000000006</v>
      </c>
      <c r="R456" s="8">
        <f>IFERROR(E456/N456,"0")</f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>(I457/86400)+DATE(1970,1,1)</f>
        <v>41016.021527777775</v>
      </c>
      <c r="K457">
        <v>1330733022</v>
      </c>
      <c r="L457" s="14">
        <f>(K457/86400)+DATE(1970,1,1)</f>
        <v>40971.002569444448</v>
      </c>
      <c r="M457" t="b">
        <v>0</v>
      </c>
      <c r="N457">
        <v>2</v>
      </c>
      <c r="O457" t="b">
        <v>0</v>
      </c>
      <c r="P457" t="s">
        <v>8270</v>
      </c>
      <c r="Q457" s="5">
        <f>E457/D457*100</f>
        <v>6.9230769230769221E-2</v>
      </c>
      <c r="R457" s="8">
        <f>IFERROR(E457/N457,"0")</f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>(I458/86400)+DATE(1970,1,1)</f>
        <v>41569.165972222225</v>
      </c>
      <c r="K458">
        <v>1380559201</v>
      </c>
      <c r="L458" s="14">
        <f>(K458/86400)+DATE(1970,1,1)</f>
        <v>41547.694456018522</v>
      </c>
      <c r="M458" t="b">
        <v>0</v>
      </c>
      <c r="N458">
        <v>3</v>
      </c>
      <c r="O458" t="b">
        <v>0</v>
      </c>
      <c r="P458" t="s">
        <v>8270</v>
      </c>
      <c r="Q458" s="5">
        <f>E458/D458*100</f>
        <v>0.68631863186318631</v>
      </c>
      <c r="R458" s="8">
        <f>IFERROR(E458/N458,"0")</f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>(I459/86400)+DATE(1970,1,1)</f>
        <v>41867.767500000002</v>
      </c>
      <c r="K459">
        <v>1405621512</v>
      </c>
      <c r="L459" s="14">
        <f>(K459/86400)+DATE(1970,1,1)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E459/D459*100</f>
        <v>0</v>
      </c>
      <c r="R459" s="8" t="str">
        <f>IFERROR(E459/N459,"0")</f>
        <v>0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>(I460/86400)+DATE(1970,1,1)</f>
        <v>41408.69976851852</v>
      </c>
      <c r="K460">
        <v>1365958060</v>
      </c>
      <c r="L460" s="14">
        <f>(K460/86400)+DATE(1970,1,1)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E460/D460*100</f>
        <v>8.2100000000000009</v>
      </c>
      <c r="R460" s="8">
        <f>IFERROR(E460/N460,"0")</f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>(I461/86400)+DATE(1970,1,1)</f>
        <v>40860.682025462964</v>
      </c>
      <c r="K461">
        <v>1316013727</v>
      </c>
      <c r="L461" s="14">
        <f>(K461/86400)+DATE(1970,1,1)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E461/D461*100</f>
        <v>6.4102564102564097E-2</v>
      </c>
      <c r="R461" s="8">
        <f>IFERROR(E461/N461,"0")</f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>(I462/86400)+DATE(1970,1,1)</f>
        <v>41791.166666666664</v>
      </c>
      <c r="K462">
        <v>1398862875</v>
      </c>
      <c r="L462" s="14">
        <f>(K462/86400)+DATE(1970,1,1)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E462/D462*100</f>
        <v>0.29411764705882354</v>
      </c>
      <c r="R462" s="8">
        <f>IFERROR(E462/N462,"0")</f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>(I463/86400)+DATE(1970,1,1)</f>
        <v>41427.84684027778</v>
      </c>
      <c r="K463">
        <v>1368476367</v>
      </c>
      <c r="L463" s="14">
        <f>(K463/86400)+DATE(1970,1,1)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E463/D463*100</f>
        <v>0</v>
      </c>
      <c r="R463" s="8" t="str">
        <f>IFERROR(E463/N463,"0")</f>
        <v>0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>(I464/86400)+DATE(1970,1,1)</f>
        <v>40765.12663194444</v>
      </c>
      <c r="K464">
        <v>1307761341</v>
      </c>
      <c r="L464" s="14">
        <f>(K464/86400)+DATE(1970,1,1)</f>
        <v>40705.12663194444</v>
      </c>
      <c r="M464" t="b">
        <v>0</v>
      </c>
      <c r="N464">
        <v>0</v>
      </c>
      <c r="O464" t="b">
        <v>0</v>
      </c>
      <c r="P464" t="s">
        <v>8270</v>
      </c>
      <c r="Q464" s="5">
        <f>E464/D464*100</f>
        <v>0</v>
      </c>
      <c r="R464" s="8" t="str">
        <f>IFERROR(E464/N464,"0")</f>
        <v>0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>(I465/86400)+DATE(1970,1,1)</f>
        <v>40810.710104166668</v>
      </c>
      <c r="K465">
        <v>1311699753</v>
      </c>
      <c r="L465" s="14">
        <f>(K465/86400)+DATE(1970,1,1)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E465/D465*100</f>
        <v>2.2727272727272729</v>
      </c>
      <c r="R465" s="8">
        <f>IFERROR(E465/N465,"0")</f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>(I466/86400)+DATE(1970,1,1)</f>
        <v>42508.84878472222</v>
      </c>
      <c r="K466">
        <v>1461874935</v>
      </c>
      <c r="L466" s="14">
        <f>(K466/86400)+DATE(1970,1,1)</f>
        <v>42488.84878472222</v>
      </c>
      <c r="M466" t="b">
        <v>0</v>
      </c>
      <c r="N466">
        <v>1</v>
      </c>
      <c r="O466" t="b">
        <v>0</v>
      </c>
      <c r="P466" t="s">
        <v>8270</v>
      </c>
      <c r="Q466" s="5">
        <f>E466/D466*100</f>
        <v>9.9009900990099015E-2</v>
      </c>
      <c r="R466" s="8">
        <f>IFERROR(E466/N466,"0")</f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>(I467/86400)+DATE(1970,1,1)</f>
        <v>41817.120069444441</v>
      </c>
      <c r="K467">
        <v>1402455174</v>
      </c>
      <c r="L467" s="14">
        <f>(K467/86400)+DATE(1970,1,1)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E467/D467*100</f>
        <v>26.953125</v>
      </c>
      <c r="R467" s="8">
        <f>IFERROR(E467/N467,"0")</f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>(I468/86400)+DATE(1970,1,1)</f>
        <v>41159.942870370374</v>
      </c>
      <c r="K468">
        <v>1344465464</v>
      </c>
      <c r="L468" s="14">
        <f>(K468/86400)+DATE(1970,1,1)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E468/D468*100</f>
        <v>0.76</v>
      </c>
      <c r="R468" s="8">
        <f>IFERROR(E468/N468,"0")</f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>(I469/86400)+DATE(1970,1,1)</f>
        <v>41180.679791666669</v>
      </c>
      <c r="K469">
        <v>1344961134</v>
      </c>
      <c r="L469" s="14">
        <f>(K469/86400)+DATE(1970,1,1)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E469/D469*100</f>
        <v>21.574999999999999</v>
      </c>
      <c r="R469" s="8">
        <f>IFERROR(E469/N469,"0")</f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>(I470/86400)+DATE(1970,1,1)</f>
        <v>41101.160474537035</v>
      </c>
      <c r="K470">
        <v>1336795283</v>
      </c>
      <c r="L470" s="14">
        <f>(K470/86400)+DATE(1970,1,1)</f>
        <v>41041.167627314819</v>
      </c>
      <c r="M470" t="b">
        <v>0</v>
      </c>
      <c r="N470">
        <v>0</v>
      </c>
      <c r="O470" t="b">
        <v>0</v>
      </c>
      <c r="P470" t="s">
        <v>8270</v>
      </c>
      <c r="Q470" s="5">
        <f>E470/D470*100</f>
        <v>0</v>
      </c>
      <c r="R470" s="8" t="str">
        <f>IFERROR(E470/N470,"0")</f>
        <v>0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>(I471/86400)+DATE(1970,1,1)</f>
        <v>41887.989861111113</v>
      </c>
      <c r="K471">
        <v>1404776724</v>
      </c>
      <c r="L471" s="14">
        <f>(K471/86400)+DATE(1970,1,1)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E471/D471*100</f>
        <v>0</v>
      </c>
      <c r="R471" s="8" t="str">
        <f>IFERROR(E471/N471,"0")</f>
        <v>0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>(I472/86400)+DATE(1970,1,1)</f>
        <v>41655.166666666664</v>
      </c>
      <c r="K472">
        <v>1385524889</v>
      </c>
      <c r="L472" s="14">
        <f>(K472/86400)+DATE(1970,1,1)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E472/D472*100</f>
        <v>1.02</v>
      </c>
      <c r="R472" s="8">
        <f>IFERROR(E472/N472,"0")</f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>(I473/86400)+DATE(1970,1,1)</f>
        <v>41748.680312500001</v>
      </c>
      <c r="K473">
        <v>1394039979</v>
      </c>
      <c r="L473" s="14">
        <f>(K473/86400)+DATE(1970,1,1)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E473/D473*100</f>
        <v>11.892727272727273</v>
      </c>
      <c r="R473" s="8">
        <f>IFERROR(E473/N473,"0")</f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>(I474/86400)+DATE(1970,1,1)</f>
        <v>41874.922662037039</v>
      </c>
      <c r="K474">
        <v>1406239718</v>
      </c>
      <c r="L474" s="14">
        <f>(K474/86400)+DATE(1970,1,1)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E474/D474*100</f>
        <v>17.625</v>
      </c>
      <c r="R474" s="8">
        <f>IFERROR(E474/N474,"0")</f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>(I475/86400)+DATE(1970,1,1)</f>
        <v>41899.698136574072</v>
      </c>
      <c r="K475">
        <v>1408380319</v>
      </c>
      <c r="L475" s="14">
        <f>(K475/86400)+DATE(1970,1,1)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E475/D475*100</f>
        <v>2.87</v>
      </c>
      <c r="R475" s="8">
        <f>IFERROR(E475/N475,"0")</f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>(I476/86400)+DATE(1970,1,1)</f>
        <v>42783.329039351855</v>
      </c>
      <c r="K476">
        <v>1484726029</v>
      </c>
      <c r="L476" s="14">
        <f>(K476/86400)+DATE(1970,1,1)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E476/D476*100</f>
        <v>3.0303030303030304E-2</v>
      </c>
      <c r="R476" s="8">
        <f>IFERROR(E476/N476,"0")</f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>(I477/86400)+DATE(1970,1,1)</f>
        <v>42130.086145833338</v>
      </c>
      <c r="K477">
        <v>1428285843</v>
      </c>
      <c r="L477" s="14">
        <f>(K477/86400)+DATE(1970,1,1)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E477/D477*100</f>
        <v>0</v>
      </c>
      <c r="R477" s="8" t="str">
        <f>IFERROR(E477/N477,"0")</f>
        <v>0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>(I478/86400)+DATE(1970,1,1)</f>
        <v>41793.165972222225</v>
      </c>
      <c r="K478">
        <v>1398727441</v>
      </c>
      <c r="L478" s="14">
        <f>(K478/86400)+DATE(1970,1,1)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E478/D478*100</f>
        <v>2.230268181818182</v>
      </c>
      <c r="R478" s="8">
        <f>IFERROR(E478/N478,"0")</f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>(I479/86400)+DATE(1970,1,1)</f>
        <v>41047.83488425926</v>
      </c>
      <c r="K479">
        <v>1332187334</v>
      </c>
      <c r="L479" s="14">
        <f>(K479/86400)+DATE(1970,1,1)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E479/D479*100</f>
        <v>0</v>
      </c>
      <c r="R479" s="8" t="str">
        <f>IFERROR(E479/N479,"0")</f>
        <v>0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>(I480/86400)+DATE(1970,1,1)</f>
        <v>42095.869317129633</v>
      </c>
      <c r="K480">
        <v>1425333109</v>
      </c>
      <c r="L480" s="14">
        <f>(K480/86400)+DATE(1970,1,1)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E480/D480*100</f>
        <v>0</v>
      </c>
      <c r="R480" s="8" t="str">
        <f>IFERROR(E480/N480,"0")</f>
        <v>0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>(I481/86400)+DATE(1970,1,1)</f>
        <v>41964.449479166666</v>
      </c>
      <c r="K481">
        <v>1411379235</v>
      </c>
      <c r="L481" s="14">
        <f>(K481/86400)+DATE(1970,1,1)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E481/D481*100</f>
        <v>32.56</v>
      </c>
      <c r="R481" s="8">
        <f>IFERROR(E481/N481,"0")</f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>(I482/86400)+DATE(1970,1,1)</f>
        <v>41495.500173611115</v>
      </c>
      <c r="K482">
        <v>1373457615</v>
      </c>
      <c r="L482" s="14">
        <f>(K482/86400)+DATE(1970,1,1)</f>
        <v>41465.500173611115</v>
      </c>
      <c r="M482" t="b">
        <v>0</v>
      </c>
      <c r="N482">
        <v>140</v>
      </c>
      <c r="O482" t="b">
        <v>0</v>
      </c>
      <c r="P482" t="s">
        <v>8270</v>
      </c>
      <c r="Q482" s="5">
        <f>E482/D482*100</f>
        <v>19.41</v>
      </c>
      <c r="R482" s="8">
        <f>IFERROR(E482/N482,"0")</f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>(I483/86400)+DATE(1970,1,1)</f>
        <v>41192.672326388885</v>
      </c>
      <c r="K483">
        <v>1347293289</v>
      </c>
      <c r="L483" s="14">
        <f>(K483/86400)+DATE(1970,1,1)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E483/D483*100</f>
        <v>6.1</v>
      </c>
      <c r="R483" s="8">
        <f>IFERROR(E483/N483,"0")</f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>(I484/86400)+DATE(1970,1,1)</f>
        <v>42474.606944444444</v>
      </c>
      <c r="K484">
        <v>1458336690</v>
      </c>
      <c r="L484" s="14">
        <f>(K484/86400)+DATE(1970,1,1)</f>
        <v>42447.896874999999</v>
      </c>
      <c r="M484" t="b">
        <v>0</v>
      </c>
      <c r="N484">
        <v>1</v>
      </c>
      <c r="O484" t="b">
        <v>0</v>
      </c>
      <c r="P484" t="s">
        <v>8270</v>
      </c>
      <c r="Q484" s="5">
        <f>E484/D484*100</f>
        <v>0.1</v>
      </c>
      <c r="R484" s="8">
        <f>IFERROR(E484/N484,"0")</f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>(I485/86400)+DATE(1970,1,1)</f>
        <v>41303.197592592594</v>
      </c>
      <c r="K485">
        <v>1354250672</v>
      </c>
      <c r="L485" s="14">
        <f>(K485/86400)+DATE(1970,1,1)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E485/D485*100</f>
        <v>50.2</v>
      </c>
      <c r="R485" s="8">
        <f>IFERROR(E485/N485,"0")</f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>(I486/86400)+DATE(1970,1,1)</f>
        <v>42313.981157407412</v>
      </c>
      <c r="K486">
        <v>1443220372</v>
      </c>
      <c r="L486" s="14">
        <f>(K486/86400)+DATE(1970,1,1)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E486/D486*100</f>
        <v>0.18625</v>
      </c>
      <c r="R486" s="8">
        <f>IFERROR(E486/N486,"0")</f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>(I487/86400)+DATE(1970,1,1)</f>
        <v>41411.505775462967</v>
      </c>
      <c r="K487">
        <v>1366200499</v>
      </c>
      <c r="L487" s="14">
        <f>(K487/86400)+DATE(1970,1,1)</f>
        <v>41381.505775462967</v>
      </c>
      <c r="M487" t="b">
        <v>0</v>
      </c>
      <c r="N487">
        <v>125</v>
      </c>
      <c r="O487" t="b">
        <v>0</v>
      </c>
      <c r="P487" t="s">
        <v>8270</v>
      </c>
      <c r="Q487" s="5">
        <f>E487/D487*100</f>
        <v>21.906971229845084</v>
      </c>
      <c r="R487" s="8">
        <f>IFERROR(E487/N487,"0")</f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>(I488/86400)+DATE(1970,1,1)</f>
        <v>41791.94258101852</v>
      </c>
      <c r="K488">
        <v>1399070239</v>
      </c>
      <c r="L488" s="14">
        <f>(K488/86400)+DATE(1970,1,1)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E488/D488*100</f>
        <v>9.0909090909090905E-3</v>
      </c>
      <c r="R488" s="8">
        <f>IFERROR(E488/N488,"0")</f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>(I489/86400)+DATE(1970,1,1)</f>
        <v>42729.636504629627</v>
      </c>
      <c r="K489">
        <v>1477491394</v>
      </c>
      <c r="L489" s="14">
        <f>(K489/86400)+DATE(1970,1,1)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E489/D489*100</f>
        <v>0</v>
      </c>
      <c r="R489" s="8" t="str">
        <f>IFERROR(E489/N489,"0")</f>
        <v>0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>(I490/86400)+DATE(1970,1,1)</f>
        <v>42744.054398148146</v>
      </c>
      <c r="K490">
        <v>1481332700</v>
      </c>
      <c r="L490" s="14">
        <f>(K490/86400)+DATE(1970,1,1)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E490/D490*100</f>
        <v>0</v>
      </c>
      <c r="R490" s="8" t="str">
        <f>IFERROR(E490/N490,"0")</f>
        <v>0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>(I491/86400)+DATE(1970,1,1)</f>
        <v>40913.481249999997</v>
      </c>
      <c r="K491">
        <v>1323084816</v>
      </c>
      <c r="L491" s="14">
        <f>(K491/86400)+DATE(1970,1,1)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E491/D491*100</f>
        <v>0.28667813379201834</v>
      </c>
      <c r="R491" s="8">
        <f>IFERROR(E491/N491,"0")</f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>(I492/86400)+DATE(1970,1,1)</f>
        <v>41143.968576388885</v>
      </c>
      <c r="K492">
        <v>1343085285</v>
      </c>
      <c r="L492" s="14">
        <f>(K492/86400)+DATE(1970,1,1)</f>
        <v>41113.968576388885</v>
      </c>
      <c r="M492" t="b">
        <v>0</v>
      </c>
      <c r="N492">
        <v>0</v>
      </c>
      <c r="O492" t="b">
        <v>0</v>
      </c>
      <c r="P492" t="s">
        <v>8270</v>
      </c>
      <c r="Q492" s="5">
        <f>E492/D492*100</f>
        <v>0</v>
      </c>
      <c r="R492" s="8" t="str">
        <f>IFERROR(E492/N492,"0")</f>
        <v>0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>(I493/86400)+DATE(1970,1,1)</f>
        <v>42396.982627314814</v>
      </c>
      <c r="K493">
        <v>1451345699</v>
      </c>
      <c r="L493" s="14">
        <f>(K493/86400)+DATE(1970,1,1)</f>
        <v>42366.982627314814</v>
      </c>
      <c r="M493" t="b">
        <v>0</v>
      </c>
      <c r="N493">
        <v>0</v>
      </c>
      <c r="O493" t="b">
        <v>0</v>
      </c>
      <c r="P493" t="s">
        <v>8270</v>
      </c>
      <c r="Q493" s="5">
        <f>E493/D493*100</f>
        <v>0</v>
      </c>
      <c r="R493" s="8" t="str">
        <f>IFERROR(E493/N493,"0")</f>
        <v>0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>(I494/86400)+DATE(1970,1,1)</f>
        <v>42656.03506944445</v>
      </c>
      <c r="K494">
        <v>1471135830</v>
      </c>
      <c r="L494" s="14">
        <f>(K494/86400)+DATE(1970,1,1)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E494/D494*100</f>
        <v>0</v>
      </c>
      <c r="R494" s="8" t="str">
        <f>IFERROR(E494/N494,"0")</f>
        <v>0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>(I495/86400)+DATE(1970,1,1)</f>
        <v>42144.726134259261</v>
      </c>
      <c r="K495">
        <v>1429550738</v>
      </c>
      <c r="L495" s="14">
        <f>(K495/86400)+DATE(1970,1,1)</f>
        <v>42114.726134259261</v>
      </c>
      <c r="M495" t="b">
        <v>0</v>
      </c>
      <c r="N495">
        <v>0</v>
      </c>
      <c r="O495" t="b">
        <v>0</v>
      </c>
      <c r="P495" t="s">
        <v>8270</v>
      </c>
      <c r="Q495" s="5">
        <f>E495/D495*100</f>
        <v>0</v>
      </c>
      <c r="R495" s="8" t="str">
        <f>IFERROR(E495/N495,"0")</f>
        <v>0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>(I496/86400)+DATE(1970,1,1)</f>
        <v>41823.125</v>
      </c>
      <c r="K496">
        <v>1402343765</v>
      </c>
      <c r="L496" s="14">
        <f>(K496/86400)+DATE(1970,1,1)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E496/D496*100</f>
        <v>0.155</v>
      </c>
      <c r="R496" s="8">
        <f>IFERROR(E496/N496,"0")</f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>(I497/86400)+DATE(1970,1,1)</f>
        <v>42201.827604166669</v>
      </c>
      <c r="K497">
        <v>1434484305</v>
      </c>
      <c r="L497" s="14">
        <f>(K497/86400)+DATE(1970,1,1)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E497/D497*100</f>
        <v>0</v>
      </c>
      <c r="R497" s="8" t="str">
        <f>IFERROR(E497/N497,"0")</f>
        <v>0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>(I498/86400)+DATE(1970,1,1)</f>
        <v>41680.93141203704</v>
      </c>
      <c r="K498">
        <v>1386886874</v>
      </c>
      <c r="L498" s="14">
        <f>(K498/86400)+DATE(1970,1,1)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E498/D498*100</f>
        <v>1.6666666666666668E-3</v>
      </c>
      <c r="R498" s="8">
        <f>IFERROR(E498/N498,"0")</f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>(I499/86400)+DATE(1970,1,1)</f>
        <v>41998.208333333328</v>
      </c>
      <c r="K499">
        <v>1414889665</v>
      </c>
      <c r="L499" s="14">
        <f>(K499/86400)+DATE(1970,1,1)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E499/D499*100</f>
        <v>0.6696428571428571</v>
      </c>
      <c r="R499" s="8">
        <f>IFERROR(E499/N499,"0")</f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>(I500/86400)+DATE(1970,1,1)</f>
        <v>40900.762141203704</v>
      </c>
      <c r="K500">
        <v>1321035449</v>
      </c>
      <c r="L500" s="14">
        <f>(K500/86400)+DATE(1970,1,1)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E500/D500*100</f>
        <v>4.5985132395404564</v>
      </c>
      <c r="R500" s="8">
        <f>IFERROR(E500/N500,"0")</f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>(I501/86400)+DATE(1970,1,1)</f>
        <v>40098.874305555553</v>
      </c>
      <c r="K501">
        <v>1250630968</v>
      </c>
      <c r="L501" s="14">
        <f>(K501/86400)+DATE(1970,1,1)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E501/D501*100</f>
        <v>9.5500000000000007</v>
      </c>
      <c r="R501" s="8">
        <f>IFERROR(E501/N501,"0")</f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>(I502/86400)+DATE(1970,1,1)</f>
        <v>40306.927777777775</v>
      </c>
      <c r="K502">
        <v>1268255751</v>
      </c>
      <c r="L502" s="14">
        <f>(K502/86400)+DATE(1970,1,1)</f>
        <v>40247.886006944442</v>
      </c>
      <c r="M502" t="b">
        <v>0</v>
      </c>
      <c r="N502">
        <v>4</v>
      </c>
      <c r="O502" t="b">
        <v>0</v>
      </c>
      <c r="P502" t="s">
        <v>8270</v>
      </c>
      <c r="Q502" s="5">
        <f>E502/D502*100</f>
        <v>3.3076923076923079</v>
      </c>
      <c r="R502" s="8">
        <f>IFERROR(E502/N502,"0")</f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>(I503/86400)+DATE(1970,1,1)</f>
        <v>40733.234386574077</v>
      </c>
      <c r="K503">
        <v>1307597851</v>
      </c>
      <c r="L503" s="14">
        <f>(K503/86400)+DATE(1970,1,1)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E503/D503*100</f>
        <v>0</v>
      </c>
      <c r="R503" s="8" t="str">
        <f>IFERROR(E503/N503,"0")</f>
        <v>0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>(I504/86400)+DATE(1970,1,1)</f>
        <v>40986.511863425927</v>
      </c>
      <c r="K504">
        <v>1329484625</v>
      </c>
      <c r="L504" s="14">
        <f>(K504/86400)+DATE(1970,1,1)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E504/D504*100</f>
        <v>1.1499999999999999</v>
      </c>
      <c r="R504" s="8">
        <f>IFERROR(E504/N504,"0")</f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>(I505/86400)+DATE(1970,1,1)</f>
        <v>42021.526655092588</v>
      </c>
      <c r="K505">
        <v>1418906303</v>
      </c>
      <c r="L505" s="14">
        <f>(K505/86400)+DATE(1970,1,1)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E505/D505*100</f>
        <v>1.7538461538461538</v>
      </c>
      <c r="R505" s="8">
        <f>IFERROR(E505/N505,"0")</f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>(I506/86400)+DATE(1970,1,1)</f>
        <v>41009.941979166666</v>
      </c>
      <c r="K506">
        <v>1328916987</v>
      </c>
      <c r="L506" s="14">
        <f>(K506/86400)+DATE(1970,1,1)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E506/D506*100</f>
        <v>1.3673469387755102</v>
      </c>
      <c r="R506" s="8">
        <f>IFERROR(E506/N506,"0")</f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>(I507/86400)+DATE(1970,1,1)</f>
        <v>42363.098217592589</v>
      </c>
      <c r="K507">
        <v>1447122086</v>
      </c>
      <c r="L507" s="14">
        <f>(K507/86400)+DATE(1970,1,1)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E507/D507*100</f>
        <v>0.43333333333333329</v>
      </c>
      <c r="R507" s="8">
        <f>IFERROR(E507/N507,"0")</f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>(I508/86400)+DATE(1970,1,1)</f>
        <v>41496.552314814813</v>
      </c>
      <c r="K508">
        <v>1373548520</v>
      </c>
      <c r="L508" s="14">
        <f>(K508/86400)+DATE(1970,1,1)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E508/D508*100</f>
        <v>0.125</v>
      </c>
      <c r="R508" s="8">
        <f>IFERROR(E508/N508,"0")</f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>(I509/86400)+DATE(1970,1,1)</f>
        <v>41201.958993055552</v>
      </c>
      <c r="K509">
        <v>1346799657</v>
      </c>
      <c r="L509" s="14">
        <f>(K509/86400)+DATE(1970,1,1)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E509/D509*100</f>
        <v>3.2</v>
      </c>
      <c r="R509" s="8">
        <f>IFERROR(E509/N509,"0")</f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>(I510/86400)+DATE(1970,1,1)</f>
        <v>41054.593055555553</v>
      </c>
      <c r="K510">
        <v>1332808501</v>
      </c>
      <c r="L510" s="14">
        <f>(K510/86400)+DATE(1970,1,1)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E510/D510*100</f>
        <v>0.8</v>
      </c>
      <c r="R510" s="8">
        <f>IFERROR(E510/N510,"0")</f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>(I511/86400)+DATE(1970,1,1)</f>
        <v>42183.631597222222</v>
      </c>
      <c r="K511">
        <v>1432912170</v>
      </c>
      <c r="L511" s="14">
        <f>(K511/86400)+DATE(1970,1,1)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E511/D511*100</f>
        <v>0.2</v>
      </c>
      <c r="R511" s="8">
        <f>IFERROR(E511/N511,"0")</f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>(I512/86400)+DATE(1970,1,1)</f>
        <v>42430.176377314812</v>
      </c>
      <c r="K512">
        <v>1454213639</v>
      </c>
      <c r="L512" s="14">
        <f>(K512/86400)+DATE(1970,1,1)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E512/D512*100</f>
        <v>0</v>
      </c>
      <c r="R512" s="8" t="str">
        <f>IFERROR(E512/N512,"0")</f>
        <v>0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>(I513/86400)+DATE(1970,1,1)</f>
        <v>41370.261365740742</v>
      </c>
      <c r="K513">
        <v>1362640582</v>
      </c>
      <c r="L513" s="14">
        <f>(K513/86400)+DATE(1970,1,1)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E513/D513*100</f>
        <v>3</v>
      </c>
      <c r="R513" s="8">
        <f>IFERROR(E513/N513,"0")</f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>(I514/86400)+DATE(1970,1,1)</f>
        <v>42694.783877314811</v>
      </c>
      <c r="K514">
        <v>1475776127</v>
      </c>
      <c r="L514" s="14">
        <f>(K514/86400)+DATE(1970,1,1)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E514/D514*100</f>
        <v>0.13749999999999998</v>
      </c>
      <c r="R514" s="8">
        <f>IFERROR(E514/N514,"0")</f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>(I515/86400)+DATE(1970,1,1)</f>
        <v>42597.291666666672</v>
      </c>
      <c r="K515">
        <v>1467387705</v>
      </c>
      <c r="L515" s="14">
        <f>(K515/86400)+DATE(1970,1,1)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E515/D515*100</f>
        <v>13.923999999999999</v>
      </c>
      <c r="R515" s="8">
        <f>IFERROR(E515/N515,"0")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>(I516/86400)+DATE(1970,1,1)</f>
        <v>41860.613969907405</v>
      </c>
      <c r="K516">
        <v>1405003447</v>
      </c>
      <c r="L516" s="14">
        <f>(K516/86400)+DATE(1970,1,1)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E516/D516*100</f>
        <v>3.3333333333333335</v>
      </c>
      <c r="R516" s="8">
        <f>IFERROR(E516/N516,"0")</f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>(I517/86400)+DATE(1970,1,1)</f>
        <v>42367.490752314814</v>
      </c>
      <c r="K517">
        <v>1447933601</v>
      </c>
      <c r="L517" s="14">
        <f>(K517/86400)+DATE(1970,1,1)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E517/D517*100</f>
        <v>25.41340206185567</v>
      </c>
      <c r="R517" s="8">
        <f>IFERROR(E517/N517,"0")</f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>(I518/86400)+DATE(1970,1,1)</f>
        <v>42151.778703703705</v>
      </c>
      <c r="K518">
        <v>1427568080</v>
      </c>
      <c r="L518" s="14">
        <f>(K518/86400)+DATE(1970,1,1)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E518/D518*100</f>
        <v>0</v>
      </c>
      <c r="R518" s="8" t="str">
        <f>IFERROR(E518/N518,"0")</f>
        <v>0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>(I519/86400)+DATE(1970,1,1)</f>
        <v>42768.615289351852</v>
      </c>
      <c r="K519">
        <v>1483454761</v>
      </c>
      <c r="L519" s="14">
        <f>(K519/86400)+DATE(1970,1,1)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E519/D519*100</f>
        <v>1.3666666666666667</v>
      </c>
      <c r="R519" s="8">
        <f>IFERROR(E519/N519,"0")</f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>(I520/86400)+DATE(1970,1,1)</f>
        <v>42253.615277777775</v>
      </c>
      <c r="K520">
        <v>1438958824</v>
      </c>
      <c r="L520" s="14">
        <f>(K520/86400)+DATE(1970,1,1)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E520/D520*100</f>
        <v>0</v>
      </c>
      <c r="R520" s="8" t="str">
        <f>IFERROR(E520/N520,"0")</f>
        <v>0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>(I521/86400)+DATE(1970,1,1)</f>
        <v>41248.391446759255</v>
      </c>
      <c r="K521">
        <v>1352107421</v>
      </c>
      <c r="L521" s="14">
        <f>(K521/86400)+DATE(1970,1,1)</f>
        <v>41218.391446759255</v>
      </c>
      <c r="M521" t="b">
        <v>0</v>
      </c>
      <c r="N521">
        <v>70</v>
      </c>
      <c r="O521" t="b">
        <v>0</v>
      </c>
      <c r="P521" t="s">
        <v>8270</v>
      </c>
      <c r="Q521" s="5">
        <f>E521/D521*100</f>
        <v>22.881426547787683</v>
      </c>
      <c r="R521" s="8">
        <f>IFERROR(E521/N521,"0")</f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>(I522/86400)+DATE(1970,1,1)</f>
        <v>42348.702094907407</v>
      </c>
      <c r="K522">
        <v>1447174261</v>
      </c>
      <c r="L522" s="14">
        <f>(K522/86400)+DATE(1970,1,1)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E522/D522*100</f>
        <v>102.1</v>
      </c>
      <c r="R522" s="8">
        <f>IFERROR(E522/N522,"0")</f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>(I523/86400)+DATE(1970,1,1)</f>
        <v>42675.207638888889</v>
      </c>
      <c r="K523">
        <v>1475460819</v>
      </c>
      <c r="L523" s="14">
        <f>(K523/86400)+DATE(1970,1,1)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E523/D523*100</f>
        <v>104.64</v>
      </c>
      <c r="R523" s="8">
        <f>IFERROR(E523/N523,"0")</f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>(I524/86400)+DATE(1970,1,1)</f>
        <v>42449.999131944445</v>
      </c>
      <c r="K524">
        <v>1456793925</v>
      </c>
      <c r="L524" s="14">
        <f>(K524/86400)+DATE(1970,1,1)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E524/D524*100</f>
        <v>114.66666666666667</v>
      </c>
      <c r="R524" s="8">
        <f>IFERROR(E524/N524,"0")</f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>(I525/86400)+DATE(1970,1,1)</f>
        <v>42268.13282407407</v>
      </c>
      <c r="K525">
        <v>1440213076</v>
      </c>
      <c r="L525" s="14">
        <f>(K525/86400)+DATE(1970,1,1)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E525/D525*100</f>
        <v>120.6</v>
      </c>
      <c r="R525" s="8">
        <f>IFERROR(E525/N525,"0")</f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>(I526/86400)+DATE(1970,1,1)</f>
        <v>42522.717233796298</v>
      </c>
      <c r="K526">
        <v>1462209169</v>
      </c>
      <c r="L526" s="14">
        <f>(K526/86400)+DATE(1970,1,1)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E526/D526*100</f>
        <v>108.67285714285715</v>
      </c>
      <c r="R526" s="8">
        <f>IFERROR(E526/N526,"0")</f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>(I527/86400)+DATE(1970,1,1)</f>
        <v>41895.400937500002</v>
      </c>
      <c r="K527">
        <v>1406713041</v>
      </c>
      <c r="L527" s="14">
        <f>(K527/86400)+DATE(1970,1,1)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E527/D527*100</f>
        <v>100</v>
      </c>
      <c r="R527" s="8">
        <f>IFERROR(E527/N527,"0")</f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>(I528/86400)+DATE(1970,1,1)</f>
        <v>42223.708333333328</v>
      </c>
      <c r="K528">
        <v>1436278344</v>
      </c>
      <c r="L528" s="14">
        <f>(K528/86400)+DATE(1970,1,1)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E528/D528*100</f>
        <v>113.99999999999999</v>
      </c>
      <c r="R528" s="8">
        <f>IFERROR(E528/N528,"0")</f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>(I529/86400)+DATE(1970,1,1)</f>
        <v>42783.670138888891</v>
      </c>
      <c r="K529">
        <v>1484715366</v>
      </c>
      <c r="L529" s="14">
        <f>(K529/86400)+DATE(1970,1,1)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E529/D529*100</f>
        <v>100.85</v>
      </c>
      <c r="R529" s="8">
        <f>IFERROR(E529/N529,"0")</f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>(I530/86400)+DATE(1970,1,1)</f>
        <v>42176.888888888891</v>
      </c>
      <c r="K530">
        <v>1433109907</v>
      </c>
      <c r="L530" s="14">
        <f>(K530/86400)+DATE(1970,1,1)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E530/D530*100</f>
        <v>115.65217391304347</v>
      </c>
      <c r="R530" s="8">
        <f>IFERROR(E530/N530,"0")</f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>(I531/86400)+DATE(1970,1,1)</f>
        <v>42746.208333333328</v>
      </c>
      <c r="K531">
        <v>1482281094</v>
      </c>
      <c r="L531" s="14">
        <f>(K531/86400)+DATE(1970,1,1)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E531/D531*100</f>
        <v>130.41666666666666</v>
      </c>
      <c r="R531" s="8">
        <f>IFERROR(E531/N531,"0")</f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>(I532/86400)+DATE(1970,1,1)</f>
        <v>42179.083333333328</v>
      </c>
      <c r="K532">
        <v>1433254268</v>
      </c>
      <c r="L532" s="14">
        <f>(K532/86400)+DATE(1970,1,1)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E532/D532*100</f>
        <v>107.78267254038178</v>
      </c>
      <c r="R532" s="8">
        <f>IFERROR(E532/N532,"0")</f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>(I533/86400)+DATE(1970,1,1)</f>
        <v>42721.290972222225</v>
      </c>
      <c r="K533">
        <v>1478050429</v>
      </c>
      <c r="L533" s="14">
        <f>(K533/86400)+DATE(1970,1,1)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E533/D533*100</f>
        <v>100</v>
      </c>
      <c r="R533" s="8">
        <f>IFERROR(E533/N533,"0")</f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>(I534/86400)+DATE(1970,1,1)</f>
        <v>42503.007037037038</v>
      </c>
      <c r="K534">
        <v>1460506208</v>
      </c>
      <c r="L534" s="14">
        <f>(K534/86400)+DATE(1970,1,1)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E534/D534*100</f>
        <v>123.25</v>
      </c>
      <c r="R534" s="8">
        <f>IFERROR(E534/N534,"0")</f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>(I535/86400)+DATE(1970,1,1)</f>
        <v>42506.43478009259</v>
      </c>
      <c r="K535">
        <v>1461320765</v>
      </c>
      <c r="L535" s="14">
        <f>(K535/86400)+DATE(1970,1,1)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E535/D535*100</f>
        <v>100.2</v>
      </c>
      <c r="R535" s="8">
        <f>IFERROR(E535/N535,"0")</f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>(I536/86400)+DATE(1970,1,1)</f>
        <v>42309.958333333328</v>
      </c>
      <c r="K536">
        <v>1443036470</v>
      </c>
      <c r="L536" s="14">
        <f>(K536/86400)+DATE(1970,1,1)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E536/D536*100</f>
        <v>104.66666666666666</v>
      </c>
      <c r="R536" s="8">
        <f>IFERROR(E536/N536,"0")</f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>(I537/86400)+DATE(1970,1,1)</f>
        <v>42741.54519675926</v>
      </c>
      <c r="K537">
        <v>1481115905</v>
      </c>
      <c r="L537" s="14">
        <f>(K537/86400)+DATE(1970,1,1)</f>
        <v>42711.54519675926</v>
      </c>
      <c r="M537" t="b">
        <v>0</v>
      </c>
      <c r="N537">
        <v>59</v>
      </c>
      <c r="O537" t="b">
        <v>1</v>
      </c>
      <c r="P537" t="s">
        <v>8271</v>
      </c>
      <c r="Q537" s="5">
        <f>E537/D537*100</f>
        <v>102.49999999999999</v>
      </c>
      <c r="R537" s="8">
        <f>IFERROR(E537/N537,"0")</f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>(I538/86400)+DATE(1970,1,1)</f>
        <v>42219.75</v>
      </c>
      <c r="K538">
        <v>1435133807</v>
      </c>
      <c r="L538" s="14">
        <f>(K538/86400)+DATE(1970,1,1)</f>
        <v>42179.344988425924</v>
      </c>
      <c r="M538" t="b">
        <v>0</v>
      </c>
      <c r="N538">
        <v>39</v>
      </c>
      <c r="O538" t="b">
        <v>1</v>
      </c>
      <c r="P538" t="s">
        <v>8271</v>
      </c>
      <c r="Q538" s="5">
        <f>E538/D538*100</f>
        <v>118.25757575757576</v>
      </c>
      <c r="R538" s="8">
        <f>IFERROR(E538/N538,"0")</f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>(I539/86400)+DATE(1970,1,1)</f>
        <v>42312.810081018513</v>
      </c>
      <c r="K539">
        <v>1444069591</v>
      </c>
      <c r="L539" s="14">
        <f>(K539/86400)+DATE(1970,1,1)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E539/D539*100</f>
        <v>120.5</v>
      </c>
      <c r="R539" s="8">
        <f>IFERROR(E539/N539,"0")</f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>(I540/86400)+DATE(1970,1,1)</f>
        <v>42503.794710648144</v>
      </c>
      <c r="K540">
        <v>1460574263</v>
      </c>
      <c r="L540" s="14">
        <f>(K540/86400)+DATE(1970,1,1)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E540/D540*100</f>
        <v>302.42</v>
      </c>
      <c r="R540" s="8">
        <f>IFERROR(E540/N540,"0")</f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>(I541/86400)+DATE(1970,1,1)</f>
        <v>42556.049849537041</v>
      </c>
      <c r="K541">
        <v>1465866707</v>
      </c>
      <c r="L541" s="14">
        <f>(K541/86400)+DATE(1970,1,1)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E541/D541*100</f>
        <v>100.64400000000001</v>
      </c>
      <c r="R541" s="8">
        <f>IFERROR(E541/N541,"0")</f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>(I542/86400)+DATE(1970,1,1)</f>
        <v>42039.817199074074</v>
      </c>
      <c r="K542">
        <v>1420486606</v>
      </c>
      <c r="L542" s="14">
        <f>(K542/86400)+DATE(1970,1,1)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E542/D542*100</f>
        <v>6.6666666666666671E-3</v>
      </c>
      <c r="R542" s="8">
        <f>IFERROR(E542/N542,"0")</f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>(I543/86400)+DATE(1970,1,1)</f>
        <v>42306.046689814815</v>
      </c>
      <c r="K543">
        <v>1443488834</v>
      </c>
      <c r="L543" s="14">
        <f>(K543/86400)+DATE(1970,1,1)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E543/D543*100</f>
        <v>0.55555555555555558</v>
      </c>
      <c r="R543" s="8">
        <f>IFERROR(E543/N543,"0")</f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>(I544/86400)+DATE(1970,1,1)</f>
        <v>42493.695787037039</v>
      </c>
      <c r="K544">
        <v>1457113316</v>
      </c>
      <c r="L544" s="14">
        <f>(K544/86400)+DATE(1970,1,1)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E544/D544*100</f>
        <v>3.9999999999999996E-4</v>
      </c>
      <c r="R544" s="8">
        <f>IFERROR(E544/N544,"0")</f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>(I545/86400)+DATE(1970,1,1)</f>
        <v>41944.092152777775</v>
      </c>
      <c r="K545">
        <v>1412215962</v>
      </c>
      <c r="L545" s="14">
        <f>(K545/86400)+DATE(1970,1,1)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E545/D545*100</f>
        <v>0.31818181818181818</v>
      </c>
      <c r="R545" s="8">
        <f>IFERROR(E545/N545,"0")</f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>(I546/86400)+DATE(1970,1,1)</f>
        <v>42555.656944444447</v>
      </c>
      <c r="K546">
        <v>1465055160</v>
      </c>
      <c r="L546" s="14">
        <f>(K546/86400)+DATE(1970,1,1)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E546/D546*100</f>
        <v>1.2</v>
      </c>
      <c r="R546" s="8">
        <f>IFERROR(E546/N546,"0")</f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>(I547/86400)+DATE(1970,1,1)</f>
        <v>42323.634131944447</v>
      </c>
      <c r="K547">
        <v>1444140789</v>
      </c>
      <c r="L547" s="14">
        <f>(K547/86400)+DATE(1970,1,1)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E547/D547*100</f>
        <v>27.383999999999997</v>
      </c>
      <c r="R547" s="8">
        <f>IFERROR(E547/N547,"0")</f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>(I548/86400)+DATE(1970,1,1)</f>
        <v>42294.667997685188</v>
      </c>
      <c r="K548">
        <v>1441209715</v>
      </c>
      <c r="L548" s="14">
        <f>(K548/86400)+DATE(1970,1,1)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E548/D548*100</f>
        <v>8.666666666666667E-2</v>
      </c>
      <c r="R548" s="8">
        <f>IFERROR(E548/N548,"0")</f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>(I549/86400)+DATE(1970,1,1)</f>
        <v>42410.696342592593</v>
      </c>
      <c r="K549">
        <v>1452530564</v>
      </c>
      <c r="L549" s="14">
        <f>(K549/86400)+DATE(1970,1,1)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E549/D549*100</f>
        <v>0</v>
      </c>
      <c r="R549" s="8" t="str">
        <f>IFERROR(E549/N549,"0")</f>
        <v>0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>(I550/86400)+DATE(1970,1,1)</f>
        <v>42306.903333333335</v>
      </c>
      <c r="K550">
        <v>1443562848</v>
      </c>
      <c r="L550" s="14">
        <f>(K550/86400)+DATE(1970,1,1)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E550/D550*100</f>
        <v>0.09</v>
      </c>
      <c r="R550" s="8">
        <f>IFERROR(E550/N550,"0")</f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>(I551/86400)+DATE(1970,1,1)</f>
        <v>42193.636828703704</v>
      </c>
      <c r="K551">
        <v>1433776622</v>
      </c>
      <c r="L551" s="14">
        <f>(K551/86400)+DATE(1970,1,1)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E551/D551*100</f>
        <v>2.7199999999999998</v>
      </c>
      <c r="R551" s="8">
        <f>IFERROR(E551/N551,"0")</f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>(I552/86400)+DATE(1970,1,1)</f>
        <v>42766.208333333328</v>
      </c>
      <c r="K552">
        <v>1484756245</v>
      </c>
      <c r="L552" s="14">
        <f>(K552/86400)+DATE(1970,1,1)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E552/D552*100</f>
        <v>0.70000000000000007</v>
      </c>
      <c r="R552" s="8">
        <f>IFERROR(E552/N552,"0")</f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>(I553/86400)+DATE(1970,1,1)</f>
        <v>42217.745138888888</v>
      </c>
      <c r="K553">
        <v>1434609424</v>
      </c>
      <c r="L553" s="14">
        <f>(K553/86400)+DATE(1970,1,1)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E553/D553*100</f>
        <v>5.0413333333333332</v>
      </c>
      <c r="R553" s="8">
        <f>IFERROR(E553/N553,"0")</f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>(I554/86400)+DATE(1970,1,1)</f>
        <v>42378.616851851853</v>
      </c>
      <c r="K554">
        <v>1447166896</v>
      </c>
      <c r="L554" s="14">
        <f>(K554/86400)+DATE(1970,1,1)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E554/D554*100</f>
        <v>0</v>
      </c>
      <c r="R554" s="8" t="str">
        <f>IFERROR(E554/N554,"0")</f>
        <v>0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>(I555/86400)+DATE(1970,1,1)</f>
        <v>41957.761469907404</v>
      </c>
      <c r="K555">
        <v>1413393391</v>
      </c>
      <c r="L555" s="14">
        <f>(K555/86400)+DATE(1970,1,1)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E555/D555*100</f>
        <v>0.49199999999999999</v>
      </c>
      <c r="R555" s="8">
        <f>IFERROR(E555/N555,"0")</f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>(I556/86400)+DATE(1970,1,1)</f>
        <v>41931.684861111113</v>
      </c>
      <c r="K556">
        <v>1411143972</v>
      </c>
      <c r="L556" s="14">
        <f>(K556/86400)+DATE(1970,1,1)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E556/D556*100</f>
        <v>36.589147286821706</v>
      </c>
      <c r="R556" s="8">
        <f>IFERROR(E556/N556,"0")</f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>(I557/86400)+DATE(1970,1,1)</f>
        <v>42533.353506944448</v>
      </c>
      <c r="K557">
        <v>1463128143</v>
      </c>
      <c r="L557" s="14">
        <f>(K557/86400)+DATE(1970,1,1)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E557/D557*100</f>
        <v>0</v>
      </c>
      <c r="R557" s="8" t="str">
        <f>IFERROR(E557/N557,"0")</f>
        <v>0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>(I558/86400)+DATE(1970,1,1)</f>
        <v>42375.860150462962</v>
      </c>
      <c r="K558">
        <v>1449520717</v>
      </c>
      <c r="L558" s="14">
        <f>(K558/86400)+DATE(1970,1,1)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E558/D558*100</f>
        <v>2.5</v>
      </c>
      <c r="R558" s="8">
        <f>IFERROR(E558/N558,"0")</f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>(I559/86400)+DATE(1970,1,1)</f>
        <v>42706.983831018515</v>
      </c>
      <c r="K559">
        <v>1478126203</v>
      </c>
      <c r="L559" s="14">
        <f>(K559/86400)+DATE(1970,1,1)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E559/D559*100</f>
        <v>0.91066666666666674</v>
      </c>
      <c r="R559" s="8">
        <f>IFERROR(E559/N559,"0")</f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>(I560/86400)+DATE(1970,1,1)</f>
        <v>42087.841493055559</v>
      </c>
      <c r="K560">
        <v>1424639505</v>
      </c>
      <c r="L560" s="14">
        <f>(K560/86400)+DATE(1970,1,1)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E560/D560*100</f>
        <v>0</v>
      </c>
      <c r="R560" s="8" t="str">
        <f>IFERROR(E560/N560,"0")</f>
        <v>0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>(I561/86400)+DATE(1970,1,1)</f>
        <v>42351.283101851848</v>
      </c>
      <c r="K561">
        <v>1447397260</v>
      </c>
      <c r="L561" s="14">
        <f>(K561/86400)+DATE(1970,1,1)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E561/D561*100</f>
        <v>2.0833333333333336E-2</v>
      </c>
      <c r="R561" s="8">
        <f>IFERROR(E561/N561,"0")</f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>(I562/86400)+DATE(1970,1,1)</f>
        <v>41990.771354166667</v>
      </c>
      <c r="K562">
        <v>1416249045</v>
      </c>
      <c r="L562" s="14">
        <f>(K562/86400)+DATE(1970,1,1)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E562/D562*100</f>
        <v>1.2E-2</v>
      </c>
      <c r="R562" s="8">
        <f>IFERROR(E562/N562,"0")</f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>(I563/86400)+DATE(1970,1,1)</f>
        <v>42303.658715277779</v>
      </c>
      <c r="K563">
        <v>1442850513</v>
      </c>
      <c r="L563" s="14">
        <f>(K563/86400)+DATE(1970,1,1)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E563/D563*100</f>
        <v>0.36666666666666664</v>
      </c>
      <c r="R563" s="8">
        <f>IFERROR(E563/N563,"0")</f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>(I564/86400)+DATE(1970,1,1)</f>
        <v>42722.389062499999</v>
      </c>
      <c r="K564">
        <v>1479460815</v>
      </c>
      <c r="L564" s="14">
        <f>(K564/86400)+DATE(1970,1,1)</f>
        <v>42692.389062499999</v>
      </c>
      <c r="M564" t="b">
        <v>0</v>
      </c>
      <c r="N564">
        <v>0</v>
      </c>
      <c r="O564" t="b">
        <v>0</v>
      </c>
      <c r="P564" t="s">
        <v>8272</v>
      </c>
      <c r="Q564" s="5">
        <f>E564/D564*100</f>
        <v>0</v>
      </c>
      <c r="R564" s="8" t="str">
        <f>IFERROR(E564/N564,"0")</f>
        <v>0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>(I565/86400)+DATE(1970,1,1)</f>
        <v>42052.069988425923</v>
      </c>
      <c r="K565">
        <v>1421545247</v>
      </c>
      <c r="L565" s="14">
        <f>(K565/86400)+DATE(1970,1,1)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E565/D565*100</f>
        <v>9.0666666666666659E-2</v>
      </c>
      <c r="R565" s="8">
        <f>IFERROR(E565/N565,"0")</f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>(I566/86400)+DATE(1970,1,1)</f>
        <v>42441.942997685182</v>
      </c>
      <c r="K566">
        <v>1455230275</v>
      </c>
      <c r="L566" s="14">
        <f>(K566/86400)+DATE(1970,1,1)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E566/D566*100</f>
        <v>5.5555555555555558E-3</v>
      </c>
      <c r="R566" s="8">
        <f>IFERROR(E566/N566,"0")</f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>(I567/86400)+DATE(1970,1,1)</f>
        <v>42195.78528935185</v>
      </c>
      <c r="K567">
        <v>1433962249</v>
      </c>
      <c r="L567" s="14">
        <f>(K567/86400)+DATE(1970,1,1)</f>
        <v>42165.78528935185</v>
      </c>
      <c r="M567" t="b">
        <v>0</v>
      </c>
      <c r="N567">
        <v>0</v>
      </c>
      <c r="O567" t="b">
        <v>0</v>
      </c>
      <c r="P567" t="s">
        <v>8272</v>
      </c>
      <c r="Q567" s="5">
        <f>E567/D567*100</f>
        <v>0</v>
      </c>
      <c r="R567" s="8" t="str">
        <f>IFERROR(E567/N567,"0")</f>
        <v>0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>(I568/86400)+DATE(1970,1,1)</f>
        <v>42565.68440972222</v>
      </c>
      <c r="K568">
        <v>1465921533</v>
      </c>
      <c r="L568" s="14">
        <f>(K568/86400)+DATE(1970,1,1)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E568/D568*100</f>
        <v>0.02</v>
      </c>
      <c r="R568" s="8">
        <f>IFERROR(E568/N568,"0")</f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>(I569/86400)+DATE(1970,1,1)</f>
        <v>42005.842523148152</v>
      </c>
      <c r="K569">
        <v>1417551194</v>
      </c>
      <c r="L569" s="14">
        <f>(K569/86400)+DATE(1970,1,1)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E569/D569*100</f>
        <v>0</v>
      </c>
      <c r="R569" s="8" t="str">
        <f>IFERROR(E569/N569,"0")</f>
        <v>0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>(I570/86400)+DATE(1970,1,1)</f>
        <v>42385.458333333328</v>
      </c>
      <c r="K570">
        <v>1449785223</v>
      </c>
      <c r="L570" s="14">
        <f>(K570/86400)+DATE(1970,1,1)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E570/D570*100</f>
        <v>1</v>
      </c>
      <c r="R570" s="8">
        <f>IFERROR(E570/N570,"0")</f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>(I571/86400)+DATE(1970,1,1)</f>
        <v>42370.847361111111</v>
      </c>
      <c r="K571">
        <v>1449087612</v>
      </c>
      <c r="L571" s="14">
        <f>(K571/86400)+DATE(1970,1,1)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E571/D571*100</f>
        <v>0.8</v>
      </c>
      <c r="R571" s="8">
        <f>IFERROR(E571/N571,"0")</f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>(I572/86400)+DATE(1970,1,1)</f>
        <v>42418.798252314809</v>
      </c>
      <c r="K572">
        <v>1453230569</v>
      </c>
      <c r="L572" s="14">
        <f>(K572/86400)+DATE(1970,1,1)</f>
        <v>42388.798252314809</v>
      </c>
      <c r="M572" t="b">
        <v>0</v>
      </c>
      <c r="N572">
        <v>1</v>
      </c>
      <c r="O572" t="b">
        <v>0</v>
      </c>
      <c r="P572" t="s">
        <v>8272</v>
      </c>
      <c r="Q572" s="5">
        <f>E572/D572*100</f>
        <v>0.16705882352941176</v>
      </c>
      <c r="R572" s="8">
        <f>IFERROR(E572/N572,"0")</f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>(I573/86400)+DATE(1970,1,1)</f>
        <v>42212.165972222225</v>
      </c>
      <c r="K573">
        <v>1436297723</v>
      </c>
      <c r="L573" s="14">
        <f>(K573/86400)+DATE(1970,1,1)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E573/D573*100</f>
        <v>0.42399999999999999</v>
      </c>
      <c r="R573" s="8">
        <f>IFERROR(E573/N573,"0")</f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>(I574/86400)+DATE(1970,1,1)</f>
        <v>42312.757962962962</v>
      </c>
      <c r="K574">
        <v>1444065088</v>
      </c>
      <c r="L574" s="14">
        <f>(K574/86400)+DATE(1970,1,1)</f>
        <v>42282.716296296298</v>
      </c>
      <c r="M574" t="b">
        <v>0</v>
      </c>
      <c r="N574">
        <v>0</v>
      </c>
      <c r="O574" t="b">
        <v>0</v>
      </c>
      <c r="P574" t="s">
        <v>8272</v>
      </c>
      <c r="Q574" s="5">
        <f>E574/D574*100</f>
        <v>0</v>
      </c>
      <c r="R574" s="8" t="str">
        <f>IFERROR(E574/N574,"0")</f>
        <v>0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>(I575/86400)+DATE(1970,1,1)</f>
        <v>42022.05</v>
      </c>
      <c r="K575">
        <v>1416445931</v>
      </c>
      <c r="L575" s="14">
        <f>(K575/86400)+DATE(1970,1,1)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E575/D575*100</f>
        <v>0.38925389253892539</v>
      </c>
      <c r="R575" s="8">
        <f>IFERROR(E575/N575,"0")</f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>(I576/86400)+DATE(1970,1,1)</f>
        <v>42662.443368055552</v>
      </c>
      <c r="K576">
        <v>1474281507</v>
      </c>
      <c r="L576" s="14">
        <f>(K576/86400)+DATE(1970,1,1)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E576/D576*100</f>
        <v>0.7155635062611807</v>
      </c>
      <c r="R576" s="8">
        <f>IFERROR(E576/N576,"0")</f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>(I577/86400)+DATE(1970,1,1)</f>
        <v>42168.692627314813</v>
      </c>
      <c r="K577">
        <v>1431621443</v>
      </c>
      <c r="L577" s="14">
        <f>(K577/86400)+DATE(1970,1,1)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E577/D577*100</f>
        <v>0.43166666666666664</v>
      </c>
      <c r="R577" s="8">
        <f>IFERROR(E577/N577,"0")</f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>(I578/86400)+DATE(1970,1,1)</f>
        <v>42091.43</v>
      </c>
      <c r="K578">
        <v>1422357552</v>
      </c>
      <c r="L578" s="14">
        <f>(K578/86400)+DATE(1970,1,1)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E578/D578*100</f>
        <v>1.25E-3</v>
      </c>
      <c r="R578" s="8">
        <f>IFERROR(E578/N578,"0")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>(I579/86400)+DATE(1970,1,1)</f>
        <v>42510.589143518519</v>
      </c>
      <c r="K579">
        <v>1458569302</v>
      </c>
      <c r="L579" s="14">
        <f>(K579/86400)+DATE(1970,1,1)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E579/D579*100</f>
        <v>0.2</v>
      </c>
      <c r="R579" s="8">
        <f>IFERROR(E579/N579,"0")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>(I580/86400)+DATE(1970,1,1)</f>
        <v>42254.578622685185</v>
      </c>
      <c r="K580">
        <v>1439560393</v>
      </c>
      <c r="L580" s="14">
        <f>(K580/86400)+DATE(1970,1,1)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E580/D580*100</f>
        <v>1.12E-2</v>
      </c>
      <c r="R580" s="8">
        <f>IFERROR(E580/N580,"0")</f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>(I581/86400)+DATE(1970,1,1)</f>
        <v>41998.852118055554</v>
      </c>
      <c r="K581">
        <v>1416947223</v>
      </c>
      <c r="L581" s="14">
        <f>(K581/86400)+DATE(1970,1,1)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E581/D581*100</f>
        <v>1.4583333333333333</v>
      </c>
      <c r="R581" s="8">
        <f>IFERROR(E581/N581,"0")</f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>(I582/86400)+DATE(1970,1,1)</f>
        <v>42635.908182870371</v>
      </c>
      <c r="K582">
        <v>1471988867</v>
      </c>
      <c r="L582" s="14">
        <f>(K582/86400)+DATE(1970,1,1)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E582/D582*100</f>
        <v>3.3333333333333333E-2</v>
      </c>
      <c r="R582" s="8">
        <f>IFERROR(E582/N582,"0")</f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>(I583/86400)+DATE(1970,1,1)</f>
        <v>42218.012777777782</v>
      </c>
      <c r="K583">
        <v>1435882704</v>
      </c>
      <c r="L583" s="14">
        <f>(K583/86400)+DATE(1970,1,1)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E583/D583*100</f>
        <v>0</v>
      </c>
      <c r="R583" s="8" t="str">
        <f>IFERROR(E583/N583,"0")</f>
        <v>0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>(I584/86400)+DATE(1970,1,1)</f>
        <v>42078.75</v>
      </c>
      <c r="K584">
        <v>1424454319</v>
      </c>
      <c r="L584" s="14">
        <f>(K584/86400)+DATE(1970,1,1)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E584/D584*100</f>
        <v>0</v>
      </c>
      <c r="R584" s="8" t="str">
        <f>IFERROR(E584/N584,"0")</f>
        <v>0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>(I585/86400)+DATE(1970,1,1)</f>
        <v>42082.896840277783</v>
      </c>
      <c r="K585">
        <v>1424212287</v>
      </c>
      <c r="L585" s="14">
        <f>(K585/86400)+DATE(1970,1,1)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E585/D585*100</f>
        <v>1.1111111111111112E-2</v>
      </c>
      <c r="R585" s="8">
        <f>IFERROR(E585/N585,"0")</f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>(I586/86400)+DATE(1970,1,1)</f>
        <v>42079.674953703703</v>
      </c>
      <c r="K586">
        <v>1423933916</v>
      </c>
      <c r="L586" s="14">
        <f>(K586/86400)+DATE(1970,1,1)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E586/D586*100</f>
        <v>1</v>
      </c>
      <c r="R586" s="8">
        <f>IFERROR(E586/N586,"0")</f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>(I587/86400)+DATE(1970,1,1)</f>
        <v>42339</v>
      </c>
      <c r="K587">
        <v>1444123377</v>
      </c>
      <c r="L587" s="14">
        <f>(K587/86400)+DATE(1970,1,1)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E587/D587*100</f>
        <v>0</v>
      </c>
      <c r="R587" s="8" t="str">
        <f>IFERROR(E587/N587,"0")</f>
        <v>0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>(I588/86400)+DATE(1970,1,1)</f>
        <v>42050.854247685187</v>
      </c>
      <c r="K588">
        <v>1421440207</v>
      </c>
      <c r="L588" s="14">
        <f>(K588/86400)+DATE(1970,1,1)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E588/D588*100</f>
        <v>0.55999999999999994</v>
      </c>
      <c r="R588" s="8">
        <f>IFERROR(E588/N588,"0")</f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>(I589/86400)+DATE(1970,1,1)</f>
        <v>42110.757326388892</v>
      </c>
      <c r="K589">
        <v>1426615833</v>
      </c>
      <c r="L589" s="14">
        <f>(K589/86400)+DATE(1970,1,1)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E589/D589*100</f>
        <v>9.0833333333333339</v>
      </c>
      <c r="R589" s="8">
        <f>IFERROR(E589/N589,"0")</f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>(I590/86400)+DATE(1970,1,1)</f>
        <v>42691.811180555553</v>
      </c>
      <c r="K590">
        <v>1474223286</v>
      </c>
      <c r="L590" s="14">
        <f>(K590/86400)+DATE(1970,1,1)</f>
        <v>42631.769513888888</v>
      </c>
      <c r="M590" t="b">
        <v>0</v>
      </c>
      <c r="N590">
        <v>2</v>
      </c>
      <c r="O590" t="b">
        <v>0</v>
      </c>
      <c r="P590" t="s">
        <v>8272</v>
      </c>
      <c r="Q590" s="5">
        <f>E590/D590*100</f>
        <v>3.3444444444444441</v>
      </c>
      <c r="R590" s="8">
        <f>IFERROR(E590/N590,"0")</f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>(I591/86400)+DATE(1970,1,1)</f>
        <v>42193.614571759259</v>
      </c>
      <c r="K591">
        <v>1435070699</v>
      </c>
      <c r="L591" s="14">
        <f>(K591/86400)+DATE(1970,1,1)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E591/D591*100</f>
        <v>1.3333333333333334E-2</v>
      </c>
      <c r="R591" s="8">
        <f>IFERROR(E591/N591,"0")</f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>(I592/86400)+DATE(1970,1,1)</f>
        <v>42408.542361111111</v>
      </c>
      <c r="K592">
        <v>1452259131</v>
      </c>
      <c r="L592" s="14">
        <f>(K592/86400)+DATE(1970,1,1)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E592/D592*100</f>
        <v>4.46</v>
      </c>
      <c r="R592" s="8">
        <f>IFERROR(E592/N592,"0")</f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>(I593/86400)+DATE(1970,1,1)</f>
        <v>42207.543171296296</v>
      </c>
      <c r="K593">
        <v>1434978130</v>
      </c>
      <c r="L593" s="14">
        <f>(K593/86400)+DATE(1970,1,1)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E593/D593*100</f>
        <v>6.0999999999999999E-2</v>
      </c>
      <c r="R593" s="8">
        <f>IFERROR(E593/N593,"0")</f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>(I594/86400)+DATE(1970,1,1)</f>
        <v>41976.232175925921</v>
      </c>
      <c r="K594">
        <v>1414992860</v>
      </c>
      <c r="L594" s="14">
        <f>(K594/86400)+DATE(1970,1,1)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E594/D594*100</f>
        <v>3.3333333333333335</v>
      </c>
      <c r="R594" s="8">
        <f>IFERROR(E594/N594,"0")</f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>(I595/86400)+DATE(1970,1,1)</f>
        <v>42100.635937500003</v>
      </c>
      <c r="K595">
        <v>1425744945</v>
      </c>
      <c r="L595" s="14">
        <f>(K595/86400)+DATE(1970,1,1)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E595/D595*100</f>
        <v>23</v>
      </c>
      <c r="R595" s="8">
        <f>IFERROR(E595/N595,"0")</f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>(I596/86400)+DATE(1970,1,1)</f>
        <v>42476.780162037037</v>
      </c>
      <c r="K596">
        <v>1458240206</v>
      </c>
      <c r="L596" s="14">
        <f>(K596/86400)+DATE(1970,1,1)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E596/D596*100</f>
        <v>0.104</v>
      </c>
      <c r="R596" s="8">
        <f>IFERROR(E596/N596,"0")</f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>(I597/86400)+DATE(1970,1,1)</f>
        <v>42128.069884259261</v>
      </c>
      <c r="K597">
        <v>1426815638</v>
      </c>
      <c r="L597" s="14">
        <f>(K597/86400)+DATE(1970,1,1)</f>
        <v>42083.069884259261</v>
      </c>
      <c r="M597" t="b">
        <v>0</v>
      </c>
      <c r="N597">
        <v>8</v>
      </c>
      <c r="O597" t="b">
        <v>0</v>
      </c>
      <c r="P597" t="s">
        <v>8272</v>
      </c>
      <c r="Q597" s="5">
        <f>E597/D597*100</f>
        <v>0.42599999999999999</v>
      </c>
      <c r="R597" s="8">
        <f>IFERROR(E597/N597,"0")</f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>(I598/86400)+DATE(1970,1,1)</f>
        <v>42676.896898148145</v>
      </c>
      <c r="K598">
        <v>1475530292</v>
      </c>
      <c r="L598" s="14">
        <f>(K598/86400)+DATE(1970,1,1)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E598/D598*100</f>
        <v>0.03</v>
      </c>
      <c r="R598" s="8">
        <f>IFERROR(E598/N598,"0")</f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>(I599/86400)+DATE(1970,1,1)</f>
        <v>42582.666666666672</v>
      </c>
      <c r="K599">
        <v>1466787335</v>
      </c>
      <c r="L599" s="14">
        <f>(K599/86400)+DATE(1970,1,1)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E599/D599*100</f>
        <v>0.26666666666666666</v>
      </c>
      <c r="R599" s="8">
        <f>IFERROR(E599/N599,"0")</f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>(I600/86400)+DATE(1970,1,1)</f>
        <v>41978.00209490741</v>
      </c>
      <c r="K600">
        <v>1415145781</v>
      </c>
      <c r="L600" s="14">
        <f>(K600/86400)+DATE(1970,1,1)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E600/D600*100</f>
        <v>34</v>
      </c>
      <c r="R600" s="8">
        <f>IFERROR(E600/N600,"0")</f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>(I601/86400)+DATE(1970,1,1)</f>
        <v>42071.636111111111</v>
      </c>
      <c r="K601">
        <v>1423769402</v>
      </c>
      <c r="L601" s="14">
        <f>(K601/86400)+DATE(1970,1,1)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E601/D601*100</f>
        <v>6.2E-2</v>
      </c>
      <c r="R601" s="8">
        <f>IFERROR(E601/N601,"0")</f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>(I602/86400)+DATE(1970,1,1)</f>
        <v>42133.798171296294</v>
      </c>
      <c r="K602">
        <v>1426014562</v>
      </c>
      <c r="L602" s="14">
        <f>(K602/86400)+DATE(1970,1,1)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E602/D602*100</f>
        <v>2</v>
      </c>
      <c r="R602" s="8">
        <f>IFERROR(E602/N602,"0")</f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>(I603/86400)+DATE(1970,1,1)</f>
        <v>41999.858090277776</v>
      </c>
      <c r="K603">
        <v>1417034139</v>
      </c>
      <c r="L603" s="14">
        <f>(K603/86400)+DATE(1970,1,1)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E603/D603*100</f>
        <v>1.4000000000000001</v>
      </c>
      <c r="R603" s="8">
        <f>IFERROR(E603/N603,"0")</f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>(I604/86400)+DATE(1970,1,1)</f>
        <v>42173.79415509259</v>
      </c>
      <c r="K604">
        <v>1432062215</v>
      </c>
      <c r="L604" s="14">
        <f>(K604/86400)+DATE(1970,1,1)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E604/D604*100</f>
        <v>0</v>
      </c>
      <c r="R604" s="8" t="str">
        <f>IFERROR(E604/N604,"0")</f>
        <v>0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>(I605/86400)+DATE(1970,1,1)</f>
        <v>41865.639155092591</v>
      </c>
      <c r="K605">
        <v>1405437623</v>
      </c>
      <c r="L605" s="14">
        <f>(K605/86400)+DATE(1970,1,1)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E605/D605*100</f>
        <v>3.9334666666666664</v>
      </c>
      <c r="R605" s="8">
        <f>IFERROR(E605/N605,"0")</f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>(I606/86400)+DATE(1970,1,1)</f>
        <v>41879.035370370373</v>
      </c>
      <c r="K606">
        <v>1406595056</v>
      </c>
      <c r="L606" s="14">
        <f>(K606/86400)+DATE(1970,1,1)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E606/D606*100</f>
        <v>0</v>
      </c>
      <c r="R606" s="8" t="str">
        <f>IFERROR(E606/N606,"0")</f>
        <v>0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>(I607/86400)+DATE(1970,1,1)</f>
        <v>42239.357731481483</v>
      </c>
      <c r="K607">
        <v>1436430908</v>
      </c>
      <c r="L607" s="14">
        <f>(K607/86400)+DATE(1970,1,1)</f>
        <v>42194.357731481483</v>
      </c>
      <c r="M607" t="b">
        <v>0</v>
      </c>
      <c r="N607">
        <v>8</v>
      </c>
      <c r="O607" t="b">
        <v>0</v>
      </c>
      <c r="P607" t="s">
        <v>8272</v>
      </c>
      <c r="Q607" s="5">
        <f>E607/D607*100</f>
        <v>2.62</v>
      </c>
      <c r="R607" s="8">
        <f>IFERROR(E607/N607,"0")</f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>(I608/86400)+DATE(1970,1,1)</f>
        <v>42148.625</v>
      </c>
      <c r="K608">
        <v>1428507409</v>
      </c>
      <c r="L608" s="14">
        <f>(K608/86400)+DATE(1970,1,1)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E608/D608*100</f>
        <v>0.2</v>
      </c>
      <c r="R608" s="8">
        <f>IFERROR(E608/N608,"0")</f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>(I609/86400)+DATE(1970,1,1)</f>
        <v>42330.867314814815</v>
      </c>
      <c r="K609">
        <v>1445629736</v>
      </c>
      <c r="L609" s="14">
        <f>(K609/86400)+DATE(1970,1,1)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E609/D609*100</f>
        <v>0</v>
      </c>
      <c r="R609" s="8" t="str">
        <f>IFERROR(E609/N609,"0")</f>
        <v>0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>(I610/86400)+DATE(1970,1,1)</f>
        <v>42170.921064814815</v>
      </c>
      <c r="K610">
        <v>1431813980</v>
      </c>
      <c r="L610" s="14">
        <f>(K610/86400)+DATE(1970,1,1)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E610/D610*100</f>
        <v>0.97400000000000009</v>
      </c>
      <c r="R610" s="8">
        <f>IFERROR(E610/N610,"0")</f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>(I611/86400)+DATE(1970,1,1)</f>
        <v>42337.075740740736</v>
      </c>
      <c r="K611">
        <v>1446166144</v>
      </c>
      <c r="L611" s="14">
        <f>(K611/86400)+DATE(1970,1,1)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E611/D611*100</f>
        <v>0.64102564102564097</v>
      </c>
      <c r="R611" s="8">
        <f>IFERROR(E611/N611,"0")</f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>(I612/86400)+DATE(1970,1,1)</f>
        <v>42116.83085648148</v>
      </c>
      <c r="K612">
        <v>1427140586</v>
      </c>
      <c r="L612" s="14">
        <f>(K612/86400)+DATE(1970,1,1)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E612/D612*100</f>
        <v>0</v>
      </c>
      <c r="R612" s="8" t="str">
        <f>IFERROR(E612/N612,"0")</f>
        <v>0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>(I613/86400)+DATE(1970,1,1)</f>
        <v>42388.560613425929</v>
      </c>
      <c r="K613">
        <v>1448026037</v>
      </c>
      <c r="L613" s="14">
        <f>(K613/86400)+DATE(1970,1,1)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E613/D613*100</f>
        <v>0</v>
      </c>
      <c r="R613" s="8" t="str">
        <f>IFERROR(E613/N613,"0")</f>
        <v>0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>(I614/86400)+DATE(1970,1,1)</f>
        <v>42615.031782407408</v>
      </c>
      <c r="K614">
        <v>1470185146</v>
      </c>
      <c r="L614" s="14">
        <f>(K614/86400)+DATE(1970,1,1)</f>
        <v>42585.031782407408</v>
      </c>
      <c r="M614" t="b">
        <v>0</v>
      </c>
      <c r="N614">
        <v>0</v>
      </c>
      <c r="O614" t="b">
        <v>0</v>
      </c>
      <c r="P614" t="s">
        <v>8272</v>
      </c>
      <c r="Q614" s="5">
        <f>E614/D614*100</f>
        <v>0</v>
      </c>
      <c r="R614" s="8" t="str">
        <f>IFERROR(E614/N614,"0")</f>
        <v>0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>(I615/86400)+DATE(1970,1,1)</f>
        <v>42278.207638888889</v>
      </c>
      <c r="K615">
        <v>1441022120</v>
      </c>
      <c r="L615" s="14">
        <f>(K615/86400)+DATE(1970,1,1)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E615/D615*100</f>
        <v>21.363333333333333</v>
      </c>
      <c r="R615" s="8">
        <f>IFERROR(E615/N615,"0")</f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>(I616/86400)+DATE(1970,1,1)</f>
        <v>42545.061805555553</v>
      </c>
      <c r="K616">
        <v>1464139740</v>
      </c>
      <c r="L616" s="14">
        <f>(K616/86400)+DATE(1970,1,1)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E616/D616*100</f>
        <v>0</v>
      </c>
      <c r="R616" s="8" t="str">
        <f>IFERROR(E616/N616,"0")</f>
        <v>0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>(I617/86400)+DATE(1970,1,1)</f>
        <v>42272.122210648144</v>
      </c>
      <c r="K617">
        <v>1440557759</v>
      </c>
      <c r="L617" s="14">
        <f>(K617/86400)+DATE(1970,1,1)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E617/D617*100</f>
        <v>0</v>
      </c>
      <c r="R617" s="8" t="str">
        <f>IFERROR(E617/N617,"0")</f>
        <v>0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>(I618/86400)+DATE(1970,1,1)</f>
        <v>42791.376238425924</v>
      </c>
      <c r="K618">
        <v>1485421307</v>
      </c>
      <c r="L618" s="14">
        <f>(K618/86400)+DATE(1970,1,1)</f>
        <v>42761.376238425924</v>
      </c>
      <c r="M618" t="b">
        <v>0</v>
      </c>
      <c r="N618">
        <v>0</v>
      </c>
      <c r="O618" t="b">
        <v>0</v>
      </c>
      <c r="P618" t="s">
        <v>8272</v>
      </c>
      <c r="Q618" s="5">
        <f>E618/D618*100</f>
        <v>0</v>
      </c>
      <c r="R618" s="8" t="str">
        <f>IFERROR(E618/N618,"0")</f>
        <v>0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>(I619/86400)+DATE(1970,1,1)</f>
        <v>42132.343090277776</v>
      </c>
      <c r="K619">
        <v>1427184843</v>
      </c>
      <c r="L619" s="14">
        <f>(K619/86400)+DATE(1970,1,1)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E619/D619*100</f>
        <v>3</v>
      </c>
      <c r="R619" s="8">
        <f>IFERROR(E619/N619,"0")</f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>(I620/86400)+DATE(1970,1,1)</f>
        <v>42347.810219907406</v>
      </c>
      <c r="K620">
        <v>1447097203</v>
      </c>
      <c r="L620" s="14">
        <f>(K620/86400)+DATE(1970,1,1)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E620/D620*100</f>
        <v>0</v>
      </c>
      <c r="R620" s="8" t="str">
        <f>IFERROR(E620/N620,"0")</f>
        <v>0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>(I621/86400)+DATE(1970,1,1)</f>
        <v>41968.692013888889</v>
      </c>
      <c r="K621">
        <v>1411745790</v>
      </c>
      <c r="L621" s="14">
        <f>(K621/86400)+DATE(1970,1,1)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E621/D621*100</f>
        <v>3.9999999999999996E-5</v>
      </c>
      <c r="R621" s="8">
        <f>IFERROR(E621/N621,"0")</f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>(I622/86400)+DATE(1970,1,1)</f>
        <v>41876.716874999998</v>
      </c>
      <c r="K622">
        <v>1405098738</v>
      </c>
      <c r="L622" s="14">
        <f>(K622/86400)+DATE(1970,1,1)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E622/D622*100</f>
        <v>1</v>
      </c>
      <c r="R622" s="8">
        <f>IFERROR(E622/N622,"0")</f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>(I623/86400)+DATE(1970,1,1)</f>
        <v>42558.987696759257</v>
      </c>
      <c r="K623">
        <v>1465342937</v>
      </c>
      <c r="L623" s="14">
        <f>(K623/86400)+DATE(1970,1,1)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E623/D623*100</f>
        <v>1.044</v>
      </c>
      <c r="R623" s="8">
        <f>IFERROR(E623/N623,"0")</f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>(I624/86400)+DATE(1970,1,1)</f>
        <v>42552.774745370371</v>
      </c>
      <c r="K624">
        <v>1465670138</v>
      </c>
      <c r="L624" s="14">
        <f>(K624/86400)+DATE(1970,1,1)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E624/D624*100</f>
        <v>5.6833333333333336</v>
      </c>
      <c r="R624" s="8">
        <f>IFERROR(E624/N624,"0")</f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>(I625/86400)+DATE(1970,1,1)</f>
        <v>42152.009224537032</v>
      </c>
      <c r="K625">
        <v>1430179997</v>
      </c>
      <c r="L625" s="14">
        <f>(K625/86400)+DATE(1970,1,1)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E625/D625*100</f>
        <v>0</v>
      </c>
      <c r="R625" s="8" t="str">
        <f>IFERROR(E625/N625,"0")</f>
        <v>0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>(I626/86400)+DATE(1970,1,1)</f>
        <v>42138.988900462966</v>
      </c>
      <c r="K626">
        <v>1429055041</v>
      </c>
      <c r="L626" s="14">
        <f>(K626/86400)+DATE(1970,1,1)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E626/D626*100</f>
        <v>0</v>
      </c>
      <c r="R626" s="8" t="str">
        <f>IFERROR(E626/N626,"0")</f>
        <v>0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>(I627/86400)+DATE(1970,1,1)</f>
        <v>42820.853900462964</v>
      </c>
      <c r="K627">
        <v>1487971777</v>
      </c>
      <c r="L627" s="14">
        <f>(K627/86400)+DATE(1970,1,1)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E627/D627*100</f>
        <v>0</v>
      </c>
      <c r="R627" s="8" t="str">
        <f>IFERROR(E627/N627,"0")</f>
        <v>0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>(I628/86400)+DATE(1970,1,1)</f>
        <v>42231.556944444441</v>
      </c>
      <c r="K628">
        <v>1436793939</v>
      </c>
      <c r="L628" s="14">
        <f>(K628/86400)+DATE(1970,1,1)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E628/D628*100</f>
        <v>17.380000000000003</v>
      </c>
      <c r="R628" s="8">
        <f>IFERROR(E628/N628,"0")</f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>(I629/86400)+DATE(1970,1,1)</f>
        <v>42443.958333333328</v>
      </c>
      <c r="K629">
        <v>1452842511</v>
      </c>
      <c r="L629" s="14">
        <f>(K629/86400)+DATE(1970,1,1)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E629/D629*100</f>
        <v>0.02</v>
      </c>
      <c r="R629" s="8">
        <f>IFERROR(E629/N629,"0")</f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>(I630/86400)+DATE(1970,1,1)</f>
        <v>41833.692789351851</v>
      </c>
      <c r="K630">
        <v>1402677457</v>
      </c>
      <c r="L630" s="14">
        <f>(K630/86400)+DATE(1970,1,1)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E630/D630*100</f>
        <v>0</v>
      </c>
      <c r="R630" s="8" t="str">
        <f>IFERROR(E630/N630,"0")</f>
        <v>0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>(I631/86400)+DATE(1970,1,1)</f>
        <v>42504.637824074074</v>
      </c>
      <c r="K631">
        <v>1460647108</v>
      </c>
      <c r="L631" s="14">
        <f>(K631/86400)+DATE(1970,1,1)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E631/D631*100</f>
        <v>0.17500000000000002</v>
      </c>
      <c r="R631" s="8">
        <f>IFERROR(E631/N631,"0")</f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>(I632/86400)+DATE(1970,1,1)</f>
        <v>42253.215277777781</v>
      </c>
      <c r="K632">
        <v>1438959121</v>
      </c>
      <c r="L632" s="14">
        <f>(K632/86400)+DATE(1970,1,1)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E632/D632*100</f>
        <v>8.3340278356529712E-2</v>
      </c>
      <c r="R632" s="8">
        <f>IFERROR(E632/N632,"0")</f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>(I633/86400)+DATE(1970,1,1)</f>
        <v>42518.772326388891</v>
      </c>
      <c r="K633">
        <v>1461954729</v>
      </c>
      <c r="L633" s="14">
        <f>(K633/86400)+DATE(1970,1,1)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E633/D633*100</f>
        <v>1.38</v>
      </c>
      <c r="R633" s="8">
        <f>IFERROR(E633/N633,"0")</f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>(I634/86400)+DATE(1970,1,1)</f>
        <v>42333.700983796298</v>
      </c>
      <c r="K634">
        <v>1445874565</v>
      </c>
      <c r="L634" s="14">
        <f>(K634/86400)+DATE(1970,1,1)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E634/D634*100</f>
        <v>0</v>
      </c>
      <c r="R634" s="8" t="str">
        <f>IFERROR(E634/N634,"0")</f>
        <v>0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>(I635/86400)+DATE(1970,1,1)</f>
        <v>42538.958333333328</v>
      </c>
      <c r="K635">
        <v>1463469062</v>
      </c>
      <c r="L635" s="14">
        <f>(K635/86400)+DATE(1970,1,1)</f>
        <v>42507.299328703702</v>
      </c>
      <c r="M635" t="b">
        <v>0</v>
      </c>
      <c r="N635">
        <v>25</v>
      </c>
      <c r="O635" t="b">
        <v>0</v>
      </c>
      <c r="P635" t="s">
        <v>8272</v>
      </c>
      <c r="Q635" s="5">
        <f>E635/D635*100</f>
        <v>12.45</v>
      </c>
      <c r="R635" s="8">
        <f>IFERROR(E635/N635,"0")</f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>(I636/86400)+DATE(1970,1,1)</f>
        <v>42061.928576388891</v>
      </c>
      <c r="K636">
        <v>1422397029</v>
      </c>
      <c r="L636" s="14">
        <f>(K636/86400)+DATE(1970,1,1)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E636/D636*100</f>
        <v>0.02</v>
      </c>
      <c r="R636" s="8">
        <f>IFERROR(E636/N636,"0")</f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>(I637/86400)+DATE(1970,1,1)</f>
        <v>42106.092152777783</v>
      </c>
      <c r="K637">
        <v>1426212762</v>
      </c>
      <c r="L637" s="14">
        <f>(K637/86400)+DATE(1970,1,1)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E637/D637*100</f>
        <v>8.0000000000000002E-3</v>
      </c>
      <c r="R637" s="8">
        <f>IFERROR(E637/N637,"0")</f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>(I638/86400)+DATE(1970,1,1)</f>
        <v>42161.44930555555</v>
      </c>
      <c r="K638">
        <v>1430996150</v>
      </c>
      <c r="L638" s="14">
        <f>(K638/86400)+DATE(1970,1,1)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E638/D638*100</f>
        <v>0.2</v>
      </c>
      <c r="R638" s="8">
        <f>IFERROR(E638/N638,"0")</f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>(I639/86400)+DATE(1970,1,1)</f>
        <v>42791.961111111115</v>
      </c>
      <c r="K639">
        <v>1485558318</v>
      </c>
      <c r="L639" s="14">
        <f>(K639/86400)+DATE(1970,1,1)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E639/D639*100</f>
        <v>0</v>
      </c>
      <c r="R639" s="8" t="str">
        <f>IFERROR(E639/N639,"0")</f>
        <v>0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>(I640/86400)+DATE(1970,1,1)</f>
        <v>42819.55164351852</v>
      </c>
      <c r="K640">
        <v>1485267262</v>
      </c>
      <c r="L640" s="14">
        <f>(K640/86400)+DATE(1970,1,1)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E640/D640*100</f>
        <v>9.0000000000000011E-3</v>
      </c>
      <c r="R640" s="8">
        <f>IFERROR(E640/N640,"0")</f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>(I641/86400)+DATE(1970,1,1)</f>
        <v>41925.583275462966</v>
      </c>
      <c r="K641">
        <v>1408024795</v>
      </c>
      <c r="L641" s="14">
        <f>(K641/86400)+DATE(1970,1,1)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E641/D641*100</f>
        <v>9.9999999999999991E-5</v>
      </c>
      <c r="R641" s="8">
        <f>IFERROR(E641/N641,"0")</f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>(I642/86400)+DATE(1970,1,1)</f>
        <v>42698.958333333328</v>
      </c>
      <c r="K642">
        <v>1478685915</v>
      </c>
      <c r="L642" s="14">
        <f>(K642/86400)+DATE(1970,1,1)</f>
        <v>42683.420312499999</v>
      </c>
      <c r="M642" t="b">
        <v>0</v>
      </c>
      <c r="N642">
        <v>2</v>
      </c>
      <c r="O642" t="b">
        <v>1</v>
      </c>
      <c r="P642" t="s">
        <v>8273</v>
      </c>
      <c r="Q642" s="5">
        <f>E642/D642*100</f>
        <v>144.28571428571428</v>
      </c>
      <c r="R642" s="8">
        <f>IFERROR(E642/N642,"0")</f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>(I643/86400)+DATE(1970,1,1)</f>
        <v>42229.57</v>
      </c>
      <c r="K643">
        <v>1436881248</v>
      </c>
      <c r="L643" s="14">
        <f>(K643/86400)+DATE(1970,1,1)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E643/D643*100</f>
        <v>119.16249999999999</v>
      </c>
      <c r="R643" s="8">
        <f>IFERROR(E643/N643,"0")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>(I644/86400)+DATE(1970,1,1)</f>
        <v>42235.651319444441</v>
      </c>
      <c r="K644">
        <v>1436888274</v>
      </c>
      <c r="L644" s="14">
        <f>(K644/86400)+DATE(1970,1,1)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E644/D644*100</f>
        <v>1460.4850000000001</v>
      </c>
      <c r="R644" s="8">
        <f>IFERROR(E644/N644,"0")</f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>(I645/86400)+DATE(1970,1,1)</f>
        <v>42155.642071759255</v>
      </c>
      <c r="K645">
        <v>1428333875</v>
      </c>
      <c r="L645" s="14">
        <f>(K645/86400)+DATE(1970,1,1)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E645/D645*100</f>
        <v>105.80799999999999</v>
      </c>
      <c r="R645" s="8">
        <f>IFERROR(E645/N645,"0")</f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>(I646/86400)+DATE(1970,1,1)</f>
        <v>41941.041666666664</v>
      </c>
      <c r="K646">
        <v>1410883139</v>
      </c>
      <c r="L646" s="14">
        <f>(K646/86400)+DATE(1970,1,1)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E646/D646*100</f>
        <v>300.11791999999997</v>
      </c>
      <c r="R646" s="8">
        <f>IFERROR(E646/N646,"0")</f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>(I647/86400)+DATE(1970,1,1)</f>
        <v>42594.026319444441</v>
      </c>
      <c r="K647">
        <v>1468370274</v>
      </c>
      <c r="L647" s="14">
        <f>(K647/86400)+DATE(1970,1,1)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E647/D647*100</f>
        <v>278.7</v>
      </c>
      <c r="R647" s="8">
        <f>IFERROR(E647/N647,"0")</f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>(I648/86400)+DATE(1970,1,1)</f>
        <v>41862.852627314816</v>
      </c>
      <c r="K648">
        <v>1405196867</v>
      </c>
      <c r="L648" s="14">
        <f>(K648/86400)+DATE(1970,1,1)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E648/D648*100</f>
        <v>131.87625</v>
      </c>
      <c r="R648" s="8">
        <f>IFERROR(E648/N648,"0")</f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>(I649/86400)+DATE(1970,1,1)</f>
        <v>42446.726261574076</v>
      </c>
      <c r="K649">
        <v>1455647149</v>
      </c>
      <c r="L649" s="14">
        <f>(K649/86400)+DATE(1970,1,1)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E649/D649*100</f>
        <v>107.05</v>
      </c>
      <c r="R649" s="8">
        <f>IFERROR(E649/N649,"0")</f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>(I650/86400)+DATE(1970,1,1)</f>
        <v>41926.693379629629</v>
      </c>
      <c r="K650">
        <v>1410280708</v>
      </c>
      <c r="L650" s="14">
        <f>(K650/86400)+DATE(1970,1,1)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E650/D650*100</f>
        <v>126.82285714285715</v>
      </c>
      <c r="R650" s="8">
        <f>IFERROR(E650/N650,"0")</f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>(I651/86400)+DATE(1970,1,1)</f>
        <v>41898.912187499998</v>
      </c>
      <c r="K651">
        <v>1409090013</v>
      </c>
      <c r="L651" s="14">
        <f>(K651/86400)+DATE(1970,1,1)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E651/D651*100</f>
        <v>139.96</v>
      </c>
      <c r="R651" s="8">
        <f>IFERROR(E651/N651,"0")</f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>(I652/86400)+DATE(1970,1,1)</f>
        <v>41992.078518518523</v>
      </c>
      <c r="K652">
        <v>1413766384</v>
      </c>
      <c r="L652" s="14">
        <f>(K652/86400)+DATE(1970,1,1)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E652/D652*100</f>
        <v>112.4</v>
      </c>
      <c r="R652" s="8">
        <f>IFERROR(E652/N652,"0")</f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>(I653/86400)+DATE(1970,1,1)</f>
        <v>41986.017488425925</v>
      </c>
      <c r="K653">
        <v>1415838311</v>
      </c>
      <c r="L653" s="14">
        <f>(K653/86400)+DATE(1970,1,1)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E653/D653*100</f>
        <v>100.52799999999999</v>
      </c>
      <c r="R653" s="8">
        <f>IFERROR(E653/N653,"0")</f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>(I654/86400)+DATE(1970,1,1)</f>
        <v>42705.732060185182</v>
      </c>
      <c r="K654">
        <v>1478018050</v>
      </c>
      <c r="L654" s="14">
        <f>(K654/86400)+DATE(1970,1,1)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E654/D654*100</f>
        <v>100.46666666666665</v>
      </c>
      <c r="R654" s="8">
        <f>IFERROR(E654/N654,"0")</f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>(I655/86400)+DATE(1970,1,1)</f>
        <v>42236.618518518517</v>
      </c>
      <c r="K655">
        <v>1436885440</v>
      </c>
      <c r="L655" s="14">
        <f>(K655/86400)+DATE(1970,1,1)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E655/D655*100</f>
        <v>141.446</v>
      </c>
      <c r="R655" s="8">
        <f>IFERROR(E655/N655,"0")</f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>(I656/86400)+DATE(1970,1,1)</f>
        <v>42193.957326388889</v>
      </c>
      <c r="K656">
        <v>1433804313</v>
      </c>
      <c r="L656" s="14">
        <f>(K656/86400)+DATE(1970,1,1)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E656/D656*100</f>
        <v>267.29166666666669</v>
      </c>
      <c r="R656" s="8">
        <f>IFERROR(E656/N656,"0")</f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>(I657/86400)+DATE(1970,1,1)</f>
        <v>42075.915648148148</v>
      </c>
      <c r="K657">
        <v>1423609112</v>
      </c>
      <c r="L657" s="14">
        <f>(K657/86400)+DATE(1970,1,1)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E657/D657*100</f>
        <v>146.88749999999999</v>
      </c>
      <c r="R657" s="8">
        <f>IFERROR(E657/N657,"0")</f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>(I658/86400)+DATE(1970,1,1)</f>
        <v>42477.76295138889</v>
      </c>
      <c r="K658">
        <v>1455736719</v>
      </c>
      <c r="L658" s="14">
        <f>(K658/86400)+DATE(1970,1,1)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E658/D658*100</f>
        <v>213.56</v>
      </c>
      <c r="R658" s="8">
        <f>IFERROR(E658/N658,"0")</f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>(I659/86400)+DATE(1970,1,1)</f>
        <v>42361.84574074074</v>
      </c>
      <c r="K659">
        <v>1448309872</v>
      </c>
      <c r="L659" s="14">
        <f>(K659/86400)+DATE(1970,1,1)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E659/D659*100</f>
        <v>125.69999999999999</v>
      </c>
      <c r="R659" s="8">
        <f>IFERROR(E659/N659,"0")</f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>(I660/86400)+DATE(1970,1,1)</f>
        <v>42211.75</v>
      </c>
      <c r="K660">
        <v>1435117889</v>
      </c>
      <c r="L660" s="14">
        <f>(K660/86400)+DATE(1970,1,1)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E660/D660*100</f>
        <v>104.46206037108834</v>
      </c>
      <c r="R660" s="8">
        <f>IFERROR(E660/N660,"0")</f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>(I661/86400)+DATE(1970,1,1)</f>
        <v>42239.593692129631</v>
      </c>
      <c r="K661">
        <v>1437747295</v>
      </c>
      <c r="L661" s="14">
        <f>(K661/86400)+DATE(1970,1,1)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E661/D661*100</f>
        <v>100.56666666666668</v>
      </c>
      <c r="R661" s="8">
        <f>IFERROR(E661/N661,"0")</f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>(I662/86400)+DATE(1970,1,1)</f>
        <v>41952.783321759256</v>
      </c>
      <c r="K662">
        <v>1412963279</v>
      </c>
      <c r="L662" s="14">
        <f>(K662/86400)+DATE(1970,1,1)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E662/D662*100</f>
        <v>3.0579999999999998</v>
      </c>
      <c r="R662" s="8">
        <f>IFERROR(E662/N662,"0")</f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>(I663/86400)+DATE(1970,1,1)</f>
        <v>42666.645358796297</v>
      </c>
      <c r="K663">
        <v>1474644559</v>
      </c>
      <c r="L663" s="14">
        <f>(K663/86400)+DATE(1970,1,1)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E663/D663*100</f>
        <v>0.95</v>
      </c>
      <c r="R663" s="8">
        <f>IFERROR(E663/N663,"0")</f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>(I664/86400)+DATE(1970,1,1)</f>
        <v>42020.438043981485</v>
      </c>
      <c r="K664">
        <v>1418812247</v>
      </c>
      <c r="L664" s="14">
        <f>(K664/86400)+DATE(1970,1,1)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E664/D664*100</f>
        <v>0.4</v>
      </c>
      <c r="R664" s="8">
        <f>IFERROR(E664/N664,"0")</f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>(I665/86400)+DATE(1970,1,1)</f>
        <v>42203.843240740738</v>
      </c>
      <c r="K665">
        <v>1434658456</v>
      </c>
      <c r="L665" s="14">
        <f>(K665/86400)+DATE(1970,1,1)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E665/D665*100</f>
        <v>0.35000000000000003</v>
      </c>
      <c r="R665" s="8">
        <f>IFERROR(E665/N665,"0")</f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>(I666/86400)+DATE(1970,1,1)</f>
        <v>42107.666377314818</v>
      </c>
      <c r="K666">
        <v>1426348775</v>
      </c>
      <c r="L666" s="14">
        <f>(K666/86400)+DATE(1970,1,1)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E666/D666*100</f>
        <v>7.5333333333333332</v>
      </c>
      <c r="R666" s="8">
        <f>IFERROR(E666/N666,"0")</f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>(I667/86400)+DATE(1970,1,1)</f>
        <v>42748.711354166662</v>
      </c>
      <c r="K667">
        <v>1479143061</v>
      </c>
      <c r="L667" s="14">
        <f>(K667/86400)+DATE(1970,1,1)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E667/D667*100</f>
        <v>18.64</v>
      </c>
      <c r="R667" s="8">
        <f>IFERROR(E667/N667,"0")</f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>(I668/86400)+DATE(1970,1,1)</f>
        <v>41868.832152777773</v>
      </c>
      <c r="K668">
        <v>1405713498</v>
      </c>
      <c r="L668" s="14">
        <f>(K668/86400)+DATE(1970,1,1)</f>
        <v>41838.832152777773</v>
      </c>
      <c r="M668" t="b">
        <v>0</v>
      </c>
      <c r="N668">
        <v>4</v>
      </c>
      <c r="O668" t="b">
        <v>0</v>
      </c>
      <c r="P668" t="s">
        <v>8273</v>
      </c>
      <c r="Q668" s="5">
        <f>E668/D668*100</f>
        <v>4.0000000000000001E-3</v>
      </c>
      <c r="R668" s="8">
        <f>IFERROR(E668/N668,"0")</f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>(I669/86400)+DATE(1970,1,1)</f>
        <v>42672.373414351852</v>
      </c>
      <c r="K669">
        <v>1474275463</v>
      </c>
      <c r="L669" s="14">
        <f>(K669/86400)+DATE(1970,1,1)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E669/D669*100</f>
        <v>10.02</v>
      </c>
      <c r="R669" s="8">
        <f>IFERROR(E669/N669,"0")</f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>(I670/86400)+DATE(1970,1,1)</f>
        <v>42135.831273148149</v>
      </c>
      <c r="K670">
        <v>1427486222</v>
      </c>
      <c r="L670" s="14">
        <f>(K670/86400)+DATE(1970,1,1)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E670/D670*100</f>
        <v>4.5600000000000005</v>
      </c>
      <c r="R670" s="8">
        <f>IFERROR(E670/N670,"0")</f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>(I671/86400)+DATE(1970,1,1)</f>
        <v>42557.625671296293</v>
      </c>
      <c r="K671">
        <v>1465225258</v>
      </c>
      <c r="L671" s="14">
        <f>(K671/86400)+DATE(1970,1,1)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E671/D671*100</f>
        <v>21.5075</v>
      </c>
      <c r="R671" s="8">
        <f>IFERROR(E671/N671,"0")</f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>(I672/86400)+DATE(1970,1,1)</f>
        <v>42540.340277777781</v>
      </c>
      <c r="K672">
        <v>1463418120</v>
      </c>
      <c r="L672" s="14">
        <f>(K672/86400)+DATE(1970,1,1)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E672/D672*100</f>
        <v>29.276666666666667</v>
      </c>
      <c r="R672" s="8">
        <f>IFERROR(E672/N672,"0")</f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>(I673/86400)+DATE(1970,1,1)</f>
        <v>42018.166666666672</v>
      </c>
      <c r="K673">
        <v>1418315852</v>
      </c>
      <c r="L673" s="14">
        <f>(K673/86400)+DATE(1970,1,1)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E673/D673*100</f>
        <v>39.426666666666662</v>
      </c>
      <c r="R673" s="8">
        <f>IFERROR(E673/N673,"0")</f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>(I674/86400)+DATE(1970,1,1)</f>
        <v>42005.207638888889</v>
      </c>
      <c r="K674">
        <v>1417410964</v>
      </c>
      <c r="L674" s="14">
        <f>(K674/86400)+DATE(1970,1,1)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E674/D674*100</f>
        <v>21.628</v>
      </c>
      <c r="R674" s="8">
        <f>IFERROR(E674/N674,"0")</f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>(I675/86400)+DATE(1970,1,1)</f>
        <v>41883.840474537035</v>
      </c>
      <c r="K675">
        <v>1405714217</v>
      </c>
      <c r="L675" s="14">
        <f>(K675/86400)+DATE(1970,1,1)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E675/D675*100</f>
        <v>0.20500000000000002</v>
      </c>
      <c r="R675" s="8">
        <f>IFERROR(E675/N675,"0")</f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>(I676/86400)+DATE(1970,1,1)</f>
        <v>41863.116053240738</v>
      </c>
      <c r="K676">
        <v>1402627627</v>
      </c>
      <c r="L676" s="14">
        <f>(K676/86400)+DATE(1970,1,1)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E676/D676*100</f>
        <v>0.03</v>
      </c>
      <c r="R676" s="8">
        <f>IFERROR(E676/N676,"0")</f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>(I677/86400)+DATE(1970,1,1)</f>
        <v>42005.290972222225</v>
      </c>
      <c r="K677">
        <v>1417558804</v>
      </c>
      <c r="L677" s="14">
        <f>(K677/86400)+DATE(1970,1,1)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E677/D677*100</f>
        <v>14.85</v>
      </c>
      <c r="R677" s="8">
        <f>IFERROR(E677/N677,"0")</f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>(I678/86400)+DATE(1970,1,1)</f>
        <v>42042.76829861111</v>
      </c>
      <c r="K678">
        <v>1420741581</v>
      </c>
      <c r="L678" s="14">
        <f>(K678/86400)+DATE(1970,1,1)</f>
        <v>42012.76829861111</v>
      </c>
      <c r="M678" t="b">
        <v>0</v>
      </c>
      <c r="N678">
        <v>24</v>
      </c>
      <c r="O678" t="b">
        <v>0</v>
      </c>
      <c r="P678" t="s">
        <v>8273</v>
      </c>
      <c r="Q678" s="5">
        <f>E678/D678*100</f>
        <v>1.4710000000000001</v>
      </c>
      <c r="R678" s="8">
        <f>IFERROR(E678/N678,"0")</f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>(I679/86400)+DATE(1970,1,1)</f>
        <v>42549.403877314813</v>
      </c>
      <c r="K679">
        <v>1463218895</v>
      </c>
      <c r="L679" s="14">
        <f>(K679/86400)+DATE(1970,1,1)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E679/D679*100</f>
        <v>25.584</v>
      </c>
      <c r="R679" s="8">
        <f>IFERROR(E679/N679,"0")</f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>(I680/86400)+DATE(1970,1,1)</f>
        <v>42511.376597222217</v>
      </c>
      <c r="K680">
        <v>1461229338</v>
      </c>
      <c r="L680" s="14">
        <f>(K680/86400)+DATE(1970,1,1)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E680/D680*100</f>
        <v>3.8206896551724134</v>
      </c>
      <c r="R680" s="8">
        <f>IFERROR(E680/N680,"0")</f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>(I681/86400)+DATE(1970,1,1)</f>
        <v>42616.695706018523</v>
      </c>
      <c r="K681">
        <v>1467736909</v>
      </c>
      <c r="L681" s="14">
        <f>(K681/86400)+DATE(1970,1,1)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E681/D681*100</f>
        <v>15.485964912280703</v>
      </c>
      <c r="R681" s="8">
        <f>IFERROR(E681/N681,"0")</f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>(I682/86400)+DATE(1970,1,1)</f>
        <v>41899.501516203702</v>
      </c>
      <c r="K682">
        <v>1407931331</v>
      </c>
      <c r="L682" s="14">
        <f>(K682/86400)+DATE(1970,1,1)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E682/D682*100</f>
        <v>25.912000000000003</v>
      </c>
      <c r="R682" s="8">
        <f>IFERROR(E682/N682,"0")</f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>(I683/86400)+DATE(1970,1,1)</f>
        <v>42669.805601851855</v>
      </c>
      <c r="K683">
        <v>1474917604</v>
      </c>
      <c r="L683" s="14">
        <f>(K683/86400)+DATE(1970,1,1)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E683/D683*100</f>
        <v>0.04</v>
      </c>
      <c r="R683" s="8">
        <f>IFERROR(E683/N683,"0")</f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>(I684/86400)+DATE(1970,1,1)</f>
        <v>42808.723634259259</v>
      </c>
      <c r="K684">
        <v>1486923722</v>
      </c>
      <c r="L684" s="14">
        <f>(K684/86400)+DATE(1970,1,1)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E684/D684*100</f>
        <v>0.106</v>
      </c>
      <c r="R684" s="8">
        <f>IFERROR(E684/N684,"0")</f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>(I685/86400)+DATE(1970,1,1)</f>
        <v>42674.900046296301</v>
      </c>
      <c r="K685">
        <v>1474493764</v>
      </c>
      <c r="L685" s="14">
        <f>(K685/86400)+DATE(1970,1,1)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E685/D685*100</f>
        <v>0.85142857142857142</v>
      </c>
      <c r="R685" s="8">
        <f>IFERROR(E685/N685,"0")</f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>(I686/86400)+DATE(1970,1,1)</f>
        <v>41845.125</v>
      </c>
      <c r="K686">
        <v>1403176891</v>
      </c>
      <c r="L686" s="14">
        <f>(K686/86400)+DATE(1970,1,1)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E686/D686*100</f>
        <v>7.4837500000000006</v>
      </c>
      <c r="R686" s="8">
        <f>IFERROR(E686/N686,"0")</f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>(I687/86400)+DATE(1970,1,1)</f>
        <v>42016.866574074069</v>
      </c>
      <c r="K687">
        <v>1417207672</v>
      </c>
      <c r="L687" s="14">
        <f>(K687/86400)+DATE(1970,1,1)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E687/D687*100</f>
        <v>27.650000000000002</v>
      </c>
      <c r="R687" s="8">
        <f>IFERROR(E687/N687,"0")</f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>(I688/86400)+DATE(1970,1,1)</f>
        <v>42219.673263888893</v>
      </c>
      <c r="K688">
        <v>1436026170</v>
      </c>
      <c r="L688" s="14">
        <f>(K688/86400)+DATE(1970,1,1)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E688/D688*100</f>
        <v>0</v>
      </c>
      <c r="R688" s="8" t="str">
        <f>IFERROR(E688/N688,"0")</f>
        <v>0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>(I689/86400)+DATE(1970,1,1)</f>
        <v>42771.750613425931</v>
      </c>
      <c r="K689">
        <v>1481133653</v>
      </c>
      <c r="L689" s="14">
        <f>(K689/86400)+DATE(1970,1,1)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E689/D689*100</f>
        <v>3.55</v>
      </c>
      <c r="R689" s="8">
        <f>IFERROR(E689/N689,"0")</f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>(I690/86400)+DATE(1970,1,1)</f>
        <v>42292.104780092588</v>
      </c>
      <c r="K690">
        <v>1442284253</v>
      </c>
      <c r="L690" s="14">
        <f>(K690/86400)+DATE(1970,1,1)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E690/D690*100</f>
        <v>72.989999999999995</v>
      </c>
      <c r="R690" s="8">
        <f>IFERROR(E690/N690,"0")</f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>(I691/86400)+DATE(1970,1,1)</f>
        <v>42712.207638888889</v>
      </c>
      <c r="K691">
        <v>1478016097</v>
      </c>
      <c r="L691" s="14">
        <f>(K691/86400)+DATE(1970,1,1)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E691/D691*100</f>
        <v>57.648750000000007</v>
      </c>
      <c r="R691" s="8">
        <f>IFERROR(E691/N691,"0")</f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>(I692/86400)+DATE(1970,1,1)</f>
        <v>42622.25</v>
      </c>
      <c r="K692">
        <v>1469718841</v>
      </c>
      <c r="L692" s="14">
        <f>(K692/86400)+DATE(1970,1,1)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E692/D692*100</f>
        <v>12.34</v>
      </c>
      <c r="R692" s="8">
        <f>IFERROR(E692/N692,"0")</f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>(I693/86400)+DATE(1970,1,1)</f>
        <v>42186.028310185182</v>
      </c>
      <c r="K693">
        <v>1433292046</v>
      </c>
      <c r="L693" s="14">
        <f>(K693/86400)+DATE(1970,1,1)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E693/D693*100</f>
        <v>0.52</v>
      </c>
      <c r="R693" s="8">
        <f>IFERROR(E693/N693,"0")</f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>(I694/86400)+DATE(1970,1,1)</f>
        <v>42726.37572916667</v>
      </c>
      <c r="K694">
        <v>1479805263</v>
      </c>
      <c r="L694" s="14">
        <f>(K694/86400)+DATE(1970,1,1)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E694/D694*100</f>
        <v>6.5299999999999994</v>
      </c>
      <c r="R694" s="8">
        <f>IFERROR(E694/N694,"0")</f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>(I695/86400)+DATE(1970,1,1)</f>
        <v>42124.808182870373</v>
      </c>
      <c r="K695">
        <v>1427829827</v>
      </c>
      <c r="L695" s="14">
        <f>(K695/86400)+DATE(1970,1,1)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E695/D695*100</f>
        <v>35.338000000000001</v>
      </c>
      <c r="R695" s="8">
        <f>IFERROR(E695/N695,"0")</f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>(I696/86400)+DATE(1970,1,1)</f>
        <v>42767.663877314815</v>
      </c>
      <c r="K696">
        <v>1483372559</v>
      </c>
      <c r="L696" s="14">
        <f>(K696/86400)+DATE(1970,1,1)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E696/D696*100</f>
        <v>0.39333333333333331</v>
      </c>
      <c r="R696" s="8">
        <f>IFERROR(E696/N696,"0")</f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>(I697/86400)+DATE(1970,1,1)</f>
        <v>41943.521064814813</v>
      </c>
      <c r="K697">
        <v>1412166620</v>
      </c>
      <c r="L697" s="14">
        <f>(K697/86400)+DATE(1970,1,1)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E697/D697*100</f>
        <v>1.06</v>
      </c>
      <c r="R697" s="8">
        <f>IFERROR(E697/N697,"0")</f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>(I698/86400)+DATE(1970,1,1)</f>
        <v>41845.927106481482</v>
      </c>
      <c r="K698">
        <v>1403734502</v>
      </c>
      <c r="L698" s="14">
        <f>(K698/86400)+DATE(1970,1,1)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E698/D698*100</f>
        <v>5.7142857142857147E-4</v>
      </c>
      <c r="R698" s="8">
        <f>IFERROR(E698/N698,"0")</f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>(I699/86400)+DATE(1970,1,1)</f>
        <v>42403.523020833338</v>
      </c>
      <c r="K699">
        <v>1453206789</v>
      </c>
      <c r="L699" s="14">
        <f>(K699/86400)+DATE(1970,1,1)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E699/D699*100</f>
        <v>46.379999999999995</v>
      </c>
      <c r="R699" s="8">
        <f>IFERROR(E699/N699,"0")</f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>(I700/86400)+DATE(1970,1,1)</f>
        <v>41900.083333333336</v>
      </c>
      <c r="K700">
        <v>1408141245</v>
      </c>
      <c r="L700" s="14">
        <f>(K700/86400)+DATE(1970,1,1)</f>
        <v>41866.931076388893</v>
      </c>
      <c r="M700" t="b">
        <v>0</v>
      </c>
      <c r="N700">
        <v>29</v>
      </c>
      <c r="O700" t="b">
        <v>0</v>
      </c>
      <c r="P700" t="s">
        <v>8273</v>
      </c>
      <c r="Q700" s="5">
        <f>E700/D700*100</f>
        <v>15.39</v>
      </c>
      <c r="R700" s="8">
        <f>IFERROR(E700/N700,"0")</f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>(I701/86400)+DATE(1970,1,1)</f>
        <v>41600.666666666664</v>
      </c>
      <c r="K701">
        <v>1381923548</v>
      </c>
      <c r="L701" s="14">
        <f>(K701/86400)+DATE(1970,1,1)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E701/D701*100</f>
        <v>82.422107692307705</v>
      </c>
      <c r="R701" s="8">
        <f>IFERROR(E701/N701,"0")</f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>(I702/86400)+DATE(1970,1,1)</f>
        <v>42745.688437500001</v>
      </c>
      <c r="K702">
        <v>1481473881</v>
      </c>
      <c r="L702" s="14">
        <f>(K702/86400)+DATE(1970,1,1)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E702/D702*100</f>
        <v>2.6866666666666665</v>
      </c>
      <c r="R702" s="8">
        <f>IFERROR(E702/N702,"0")</f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>(I703/86400)+DATE(1970,1,1)</f>
        <v>41843.662962962961</v>
      </c>
      <c r="K703">
        <v>1403538880</v>
      </c>
      <c r="L703" s="14">
        <f>(K703/86400)+DATE(1970,1,1)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E703/D703*100</f>
        <v>26.6</v>
      </c>
      <c r="R703" s="8">
        <f>IFERROR(E703/N703,"0")</f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>(I704/86400)+DATE(1970,1,1)</f>
        <v>42698.768368055556</v>
      </c>
      <c r="K704">
        <v>1477416387</v>
      </c>
      <c r="L704" s="14">
        <f>(K704/86400)+DATE(1970,1,1)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E704/D704*100</f>
        <v>30.813400000000001</v>
      </c>
      <c r="R704" s="8">
        <f>IFERROR(E704/N704,"0")</f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>(I705/86400)+DATE(1970,1,1)</f>
        <v>42766.98055555555</v>
      </c>
      <c r="K705">
        <v>1481150949</v>
      </c>
      <c r="L705" s="14">
        <f>(K705/86400)+DATE(1970,1,1)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E705/D705*100</f>
        <v>5.58</v>
      </c>
      <c r="R705" s="8">
        <f>IFERROR(E705/N705,"0")</f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>(I706/86400)+DATE(1970,1,1)</f>
        <v>42786.192916666667</v>
      </c>
      <c r="K706">
        <v>1482381468</v>
      </c>
      <c r="L706" s="14">
        <f>(K706/86400)+DATE(1970,1,1)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E706/D706*100</f>
        <v>0.87454545454545463</v>
      </c>
      <c r="R706" s="8">
        <f>IFERROR(E706/N706,"0")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>(I707/86400)+DATE(1970,1,1)</f>
        <v>42756.491643518515</v>
      </c>
      <c r="K707">
        <v>1482407278</v>
      </c>
      <c r="L707" s="14">
        <f>(K707/86400)+DATE(1970,1,1)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E707/D707*100</f>
        <v>0.97699999999999987</v>
      </c>
      <c r="R707" s="8">
        <f>IFERROR(E707/N707,"0")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>(I708/86400)+DATE(1970,1,1)</f>
        <v>42718.777083333334</v>
      </c>
      <c r="K708">
        <v>1478130783</v>
      </c>
      <c r="L708" s="14">
        <f>(K708/86400)+DATE(1970,1,1)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E708/D708*100</f>
        <v>0</v>
      </c>
      <c r="R708" s="8" t="str">
        <f>IFERROR(E708/N708,"0")</f>
        <v>0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>(I709/86400)+DATE(1970,1,1)</f>
        <v>42736.663506944446</v>
      </c>
      <c r="K709">
        <v>1479830127</v>
      </c>
      <c r="L709" s="14">
        <f>(K709/86400)+DATE(1970,1,1)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E709/D709*100</f>
        <v>78.927352941176466</v>
      </c>
      <c r="R709" s="8">
        <f>IFERROR(E709/N709,"0")</f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>(I710/86400)+DATE(1970,1,1)</f>
        <v>41895.581018518518</v>
      </c>
      <c r="K710">
        <v>1405432600</v>
      </c>
      <c r="L710" s="14">
        <f>(K710/86400)+DATE(1970,1,1)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E710/D710*100</f>
        <v>22.092500000000001</v>
      </c>
      <c r="R710" s="8">
        <f>IFERROR(E710/N710,"0")</f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>(I711/86400)+DATE(1970,1,1)</f>
        <v>41978.041192129633</v>
      </c>
      <c r="K711">
        <v>1415149159</v>
      </c>
      <c r="L711" s="14">
        <f>(K711/86400)+DATE(1970,1,1)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E711/D711*100</f>
        <v>0.40666666666666662</v>
      </c>
      <c r="R711" s="8">
        <f>IFERROR(E711/N711,"0")</f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>(I712/86400)+DATE(1970,1,1)</f>
        <v>41871.030555555553</v>
      </c>
      <c r="K712">
        <v>1405640302</v>
      </c>
      <c r="L712" s="14">
        <f>(K712/86400)+DATE(1970,1,1)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E712/D712*100</f>
        <v>0</v>
      </c>
      <c r="R712" s="8" t="str">
        <f>IFERROR(E712/N712,"0")</f>
        <v>0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>(I713/86400)+DATE(1970,1,1)</f>
        <v>42718.500787037032</v>
      </c>
      <c r="K713">
        <v>1478257268</v>
      </c>
      <c r="L713" s="14">
        <f>(K713/86400)+DATE(1970,1,1)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E713/D713*100</f>
        <v>33.790999999999997</v>
      </c>
      <c r="R713" s="8">
        <f>IFERROR(E713/N713,"0")</f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>(I714/86400)+DATE(1970,1,1)</f>
        <v>42414.680925925924</v>
      </c>
      <c r="K714">
        <v>1452874832</v>
      </c>
      <c r="L714" s="14">
        <f>(K714/86400)+DATE(1970,1,1)</f>
        <v>42384.680925925924</v>
      </c>
      <c r="M714" t="b">
        <v>0</v>
      </c>
      <c r="N714">
        <v>4</v>
      </c>
      <c r="O714" t="b">
        <v>0</v>
      </c>
      <c r="P714" t="s">
        <v>8273</v>
      </c>
      <c r="Q714" s="5">
        <f>E714/D714*100</f>
        <v>0.21649484536082475</v>
      </c>
      <c r="R714" s="8">
        <f>IFERROR(E714/N714,"0")</f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>(I715/86400)+DATE(1970,1,1)</f>
        <v>42526.529305555552</v>
      </c>
      <c r="K715">
        <v>1462538532</v>
      </c>
      <c r="L715" s="14">
        <f>(K715/86400)+DATE(1970,1,1)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E715/D715*100</f>
        <v>0.79600000000000004</v>
      </c>
      <c r="R715" s="8">
        <f>IFERROR(E715/N715,"0")</f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>(I716/86400)+DATE(1970,1,1)</f>
        <v>42794.787986111114</v>
      </c>
      <c r="K716">
        <v>1483124082</v>
      </c>
      <c r="L716" s="14">
        <f>(K716/86400)+DATE(1970,1,1)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E716/D716*100</f>
        <v>14.993333333333334</v>
      </c>
      <c r="R716" s="8">
        <f>IFERROR(E716/N716,"0")</f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>(I717/86400)+DATE(1970,1,1)</f>
        <v>42313.132407407407</v>
      </c>
      <c r="K717">
        <v>1443233440</v>
      </c>
      <c r="L717" s="14">
        <f>(K717/86400)+DATE(1970,1,1)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E717/D717*100</f>
        <v>5.0509090909090908</v>
      </c>
      <c r="R717" s="8">
        <f>IFERROR(E717/N717,"0")</f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>(I718/86400)+DATE(1970,1,1)</f>
        <v>41974</v>
      </c>
      <c r="K718">
        <v>1414511307</v>
      </c>
      <c r="L718" s="14">
        <f>(K718/86400)+DATE(1970,1,1)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E718/D718*100</f>
        <v>10.214285714285715</v>
      </c>
      <c r="R718" s="8">
        <f>IFERROR(E718/N718,"0")</f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>(I719/86400)+DATE(1970,1,1)</f>
        <v>41887.854189814811</v>
      </c>
      <c r="K719">
        <v>1407357002</v>
      </c>
      <c r="L719" s="14">
        <f>(K719/86400)+DATE(1970,1,1)</f>
        <v>41857.854189814811</v>
      </c>
      <c r="M719" t="b">
        <v>0</v>
      </c>
      <c r="N719">
        <v>4</v>
      </c>
      <c r="O719" t="b">
        <v>0</v>
      </c>
      <c r="P719" t="s">
        <v>8273</v>
      </c>
      <c r="Q719" s="5">
        <f>E719/D719*100</f>
        <v>0.30499999999999999</v>
      </c>
      <c r="R719" s="8">
        <f>IFERROR(E719/N719,"0")</f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>(I720/86400)+DATE(1970,1,1)</f>
        <v>42784.249305555553</v>
      </c>
      <c r="K720">
        <v>1484684247</v>
      </c>
      <c r="L720" s="14">
        <f>(K720/86400)+DATE(1970,1,1)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E720/D720*100</f>
        <v>0.75</v>
      </c>
      <c r="R720" s="8">
        <f>IFERROR(E720/N720,"0")</f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>(I721/86400)+DATE(1970,1,1)</f>
        <v>42423.040231481486</v>
      </c>
      <c r="K721">
        <v>1454979476</v>
      </c>
      <c r="L721" s="14">
        <f>(K721/86400)+DATE(1970,1,1)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E721/D721*100</f>
        <v>1.2933333333333332</v>
      </c>
      <c r="R721" s="8">
        <f>IFERROR(E721/N721,"0")</f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>(I722/86400)+DATE(1970,1,1)</f>
        <v>40937.649201388893</v>
      </c>
      <c r="K722">
        <v>1325432091</v>
      </c>
      <c r="L722" s="14">
        <f>(K722/86400)+DATE(1970,1,1)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E722/D722*100</f>
        <v>143.94736842105263</v>
      </c>
      <c r="R722" s="8">
        <f>IFERROR(E722/N722,"0")</f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>(I723/86400)+DATE(1970,1,1)</f>
        <v>41852.571840277778</v>
      </c>
      <c r="K723">
        <v>1403012607</v>
      </c>
      <c r="L723" s="14">
        <f>(K723/86400)+DATE(1970,1,1)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E723/D723*100</f>
        <v>122.10975609756099</v>
      </c>
      <c r="R723" s="8">
        <f>IFERROR(E723/N723,"0")</f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>(I724/86400)+DATE(1970,1,1)</f>
        <v>41007.76363425926</v>
      </c>
      <c r="K724">
        <v>1331320778</v>
      </c>
      <c r="L724" s="14">
        <f>(K724/86400)+DATE(1970,1,1)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E724/D724*100</f>
        <v>132.024</v>
      </c>
      <c r="R724" s="8">
        <f>IFERROR(E724/N724,"0")</f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>(I725/86400)+DATE(1970,1,1)</f>
        <v>42215.165972222225</v>
      </c>
      <c r="K725">
        <v>1435606549</v>
      </c>
      <c r="L725" s="14">
        <f>(K725/86400)+DATE(1970,1,1)</f>
        <v>42184.81653935185</v>
      </c>
      <c r="M725" t="b">
        <v>0</v>
      </c>
      <c r="N725">
        <v>100</v>
      </c>
      <c r="O725" t="b">
        <v>1</v>
      </c>
      <c r="P725" t="s">
        <v>8274</v>
      </c>
      <c r="Q725" s="5">
        <f>E725/D725*100</f>
        <v>109.38000000000001</v>
      </c>
      <c r="R725" s="8">
        <f>IFERROR(E725/N725,"0")</f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>(I726/86400)+DATE(1970,1,1)</f>
        <v>40724.638460648144</v>
      </c>
      <c r="K726">
        <v>1306855163</v>
      </c>
      <c r="L726" s="14">
        <f>(K726/86400)+DATE(1970,1,1)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E726/D726*100</f>
        <v>105.47157142857144</v>
      </c>
      <c r="R726" s="8">
        <f>IFERROR(E726/N726,"0")</f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>(I727/86400)+DATE(1970,1,1)</f>
        <v>42351.626296296294</v>
      </c>
      <c r="K727">
        <v>1447426912</v>
      </c>
      <c r="L727" s="14">
        <f>(K727/86400)+DATE(1970,1,1)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E727/D727*100</f>
        <v>100.35000000000001</v>
      </c>
      <c r="R727" s="8">
        <f>IFERROR(E727/N727,"0")</f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>(I728/86400)+DATE(1970,1,1)</f>
        <v>41376.042673611111</v>
      </c>
      <c r="K728">
        <v>1363136487</v>
      </c>
      <c r="L728" s="14">
        <f>(K728/86400)+DATE(1970,1,1)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E728/D728*100</f>
        <v>101.4</v>
      </c>
      <c r="R728" s="8">
        <f>IFERROR(E728/N728,"0")</f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>(I729/86400)+DATE(1970,1,1)</f>
        <v>41288.888888888891</v>
      </c>
      <c r="K729">
        <v>1354580949</v>
      </c>
      <c r="L729" s="14">
        <f>(K729/86400)+DATE(1970,1,1)</f>
        <v>41247.020243055558</v>
      </c>
      <c r="M729" t="b">
        <v>0</v>
      </c>
      <c r="N729">
        <v>149</v>
      </c>
      <c r="O729" t="b">
        <v>1</v>
      </c>
      <c r="P729" t="s">
        <v>8274</v>
      </c>
      <c r="Q729" s="5">
        <f>E729/D729*100</f>
        <v>155.51428571428571</v>
      </c>
      <c r="R729" s="8">
        <f>IFERROR(E729/N729,"0")</f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>(I730/86400)+DATE(1970,1,1)</f>
        <v>40776.837465277778</v>
      </c>
      <c r="K730">
        <v>1310069157</v>
      </c>
      <c r="L730" s="14">
        <f>(K730/86400)+DATE(1970,1,1)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E730/D730*100</f>
        <v>105.566</v>
      </c>
      <c r="R730" s="8">
        <f>IFERROR(E730/N730,"0")</f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>(I731/86400)+DATE(1970,1,1)</f>
        <v>41171.185891203706</v>
      </c>
      <c r="K731">
        <v>1342844861</v>
      </c>
      <c r="L731" s="14">
        <f>(K731/86400)+DATE(1970,1,1)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E731/D731*100</f>
        <v>130.65</v>
      </c>
      <c r="R731" s="8">
        <f>IFERROR(E731/N731,"0")</f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>(I732/86400)+DATE(1970,1,1)</f>
        <v>40884.745266203703</v>
      </c>
      <c r="K732">
        <v>1320688391</v>
      </c>
      <c r="L732" s="14">
        <f>(K732/86400)+DATE(1970,1,1)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E732/D732*100</f>
        <v>132.19</v>
      </c>
      <c r="R732" s="8">
        <f>IFERROR(E732/N732,"0")</f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>(I733/86400)+DATE(1970,1,1)</f>
        <v>40930.25</v>
      </c>
      <c r="K733">
        <v>1322852747</v>
      </c>
      <c r="L733" s="14">
        <f>(K733/86400)+DATE(1970,1,1)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E733/D733*100</f>
        <v>126</v>
      </c>
      <c r="R733" s="8">
        <f>IFERROR(E733/N733,"0")</f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>(I734/86400)+DATE(1970,1,1)</f>
        <v>41546.424317129626</v>
      </c>
      <c r="K734">
        <v>1375265461</v>
      </c>
      <c r="L734" s="14">
        <f>(K734/86400)+DATE(1970,1,1)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E734/D734*100</f>
        <v>160</v>
      </c>
      <c r="R734" s="8">
        <f>IFERROR(E734/N734,"0")</f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>(I735/86400)+DATE(1970,1,1)</f>
        <v>41628.420046296298</v>
      </c>
      <c r="K735">
        <v>1384941892</v>
      </c>
      <c r="L735" s="14">
        <f>(K735/86400)+DATE(1970,1,1)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E735/D735*100</f>
        <v>120.48</v>
      </c>
      <c r="R735" s="8">
        <f>IFERROR(E735/N735,"0")</f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>(I736/86400)+DATE(1970,1,1)</f>
        <v>42133.208333333328</v>
      </c>
      <c r="K736">
        <v>1428465420</v>
      </c>
      <c r="L736" s="14">
        <f>(K736/86400)+DATE(1970,1,1)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E736/D736*100</f>
        <v>125.52941176470588</v>
      </c>
      <c r="R736" s="8">
        <f>IFERROR(E736/N736,"0")</f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>(I737/86400)+DATE(1970,1,1)</f>
        <v>41977.027083333334</v>
      </c>
      <c r="K737">
        <v>1414975346</v>
      </c>
      <c r="L737" s="14">
        <f>(K737/86400)+DATE(1970,1,1)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E737/D737*100</f>
        <v>114.40638297872341</v>
      </c>
      <c r="R737" s="8">
        <f>IFERROR(E737/N737,"0")</f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>(I738/86400)+DATE(1970,1,1)</f>
        <v>41599.207638888889</v>
      </c>
      <c r="K738">
        <v>1383327440</v>
      </c>
      <c r="L738" s="14">
        <f>(K738/86400)+DATE(1970,1,1)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E738/D738*100</f>
        <v>315.13888888888891</v>
      </c>
      <c r="R738" s="8">
        <f>IFERROR(E738/N738,"0")</f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>(I739/86400)+DATE(1970,1,1)</f>
        <v>41684.833333333336</v>
      </c>
      <c r="K739">
        <v>1390890987</v>
      </c>
      <c r="L739" s="14">
        <f>(K739/86400)+DATE(1970,1,1)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E739/D739*100</f>
        <v>122.39999999999999</v>
      </c>
      <c r="R739" s="8">
        <f>IFERROR(E739/N739,"0")</f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>(I740/86400)+DATE(1970,1,1)</f>
        <v>41974.207638888889</v>
      </c>
      <c r="K740">
        <v>1414765794</v>
      </c>
      <c r="L740" s="14">
        <f>(K740/86400)+DATE(1970,1,1)</f>
        <v>41943.604097222225</v>
      </c>
      <c r="M740" t="b">
        <v>0</v>
      </c>
      <c r="N740">
        <v>41</v>
      </c>
      <c r="O740" t="b">
        <v>1</v>
      </c>
      <c r="P740" t="s">
        <v>8274</v>
      </c>
      <c r="Q740" s="5">
        <f>E740/D740*100</f>
        <v>106.73333333333332</v>
      </c>
      <c r="R740" s="8">
        <f>IFERROR(E740/N740,"0")</f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>(I741/86400)+DATE(1970,1,1)</f>
        <v>41862.502650462964</v>
      </c>
      <c r="K741">
        <v>1404907429</v>
      </c>
      <c r="L741" s="14">
        <f>(K741/86400)+DATE(1970,1,1)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E741/D741*100</f>
        <v>158.33333333333331</v>
      </c>
      <c r="R741" s="8">
        <f>IFERROR(E741/N741,"0")</f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>(I742/86400)+DATE(1970,1,1)</f>
        <v>42176.146782407406</v>
      </c>
      <c r="K742">
        <v>1433647882</v>
      </c>
      <c r="L742" s="14">
        <f>(K742/86400)+DATE(1970,1,1)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E742/D742*100</f>
        <v>107.4</v>
      </c>
      <c r="R742" s="8">
        <f>IFERROR(E742/N742,"0")</f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>(I743/86400)+DATE(1970,1,1)</f>
        <v>41436.648217592592</v>
      </c>
      <c r="K743">
        <v>1367940806</v>
      </c>
      <c r="L743" s="14">
        <f>(K743/86400)+DATE(1970,1,1)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E743/D743*100</f>
        <v>102.25999999999999</v>
      </c>
      <c r="R743" s="8">
        <f>IFERROR(E743/N743,"0")</f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>(I744/86400)+DATE(1970,1,1)</f>
        <v>41719.876296296294</v>
      </c>
      <c r="K744">
        <v>1392847312</v>
      </c>
      <c r="L744" s="14">
        <f>(K744/86400)+DATE(1970,1,1)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E744/D744*100</f>
        <v>110.71428571428572</v>
      </c>
      <c r="R744" s="8">
        <f>IFERROR(E744/N744,"0")</f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>(I745/86400)+DATE(1970,1,1)</f>
        <v>41015.875</v>
      </c>
      <c r="K745">
        <v>1332435685</v>
      </c>
      <c r="L745" s="14">
        <f>(K745/86400)+DATE(1970,1,1)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E745/D745*100</f>
        <v>148</v>
      </c>
      <c r="R745" s="8">
        <f>IFERROR(E745/N745,"0")</f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>(I746/86400)+DATE(1970,1,1)</f>
        <v>41256.95721064815</v>
      </c>
      <c r="K746">
        <v>1352847503</v>
      </c>
      <c r="L746" s="14">
        <f>(K746/86400)+DATE(1970,1,1)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E746/D746*100</f>
        <v>102.32000000000001</v>
      </c>
      <c r="R746" s="8">
        <f>IFERROR(E746/N746,"0")</f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>(I747/86400)+DATE(1970,1,1)</f>
        <v>41397.572280092594</v>
      </c>
      <c r="K747">
        <v>1364996645</v>
      </c>
      <c r="L747" s="14">
        <f>(K747/86400)+DATE(1970,1,1)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E747/D747*100</f>
        <v>179.09909909909908</v>
      </c>
      <c r="R747" s="8">
        <f>IFERROR(E747/N747,"0")</f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>(I748/86400)+DATE(1970,1,1)</f>
        <v>41175.165972222225</v>
      </c>
      <c r="K748">
        <v>1346806909</v>
      </c>
      <c r="L748" s="14">
        <f>(K748/86400)+DATE(1970,1,1)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E748/D748*100</f>
        <v>111.08135252761969</v>
      </c>
      <c r="R748" s="8">
        <f>IFERROR(E748/N748,"0")</f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>(I749/86400)+DATE(1970,1,1)</f>
        <v>42019.454166666663</v>
      </c>
      <c r="K749">
        <v>1418649019</v>
      </c>
      <c r="L749" s="14">
        <f>(K749/86400)+DATE(1970,1,1)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E749/D749*100</f>
        <v>100.04285714285714</v>
      </c>
      <c r="R749" s="8">
        <f>IFERROR(E749/N749,"0")</f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>(I750/86400)+DATE(1970,1,1)</f>
        <v>41861.846828703703</v>
      </c>
      <c r="K750">
        <v>1405109966</v>
      </c>
      <c r="L750" s="14">
        <f>(K750/86400)+DATE(1970,1,1)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E750/D750*100</f>
        <v>100.25</v>
      </c>
      <c r="R750" s="8">
        <f>IFERROR(E750/N750,"0")</f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>(I751/86400)+DATE(1970,1,1)</f>
        <v>42763.94131944445</v>
      </c>
      <c r="K751">
        <v>1483050930</v>
      </c>
      <c r="L751" s="14">
        <f>(K751/86400)+DATE(1970,1,1)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E751/D751*100</f>
        <v>105.56</v>
      </c>
      <c r="R751" s="8">
        <f>IFERROR(E751/N751,"0")</f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>(I752/86400)+DATE(1970,1,1)</f>
        <v>41329.878148148149</v>
      </c>
      <c r="K752">
        <v>1359147872</v>
      </c>
      <c r="L752" s="14">
        <f>(K752/86400)+DATE(1970,1,1)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E752/D752*100</f>
        <v>102.58775877587757</v>
      </c>
      <c r="R752" s="8">
        <f>IFERROR(E752/N752,"0")</f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>(I753/86400)+DATE(1970,1,1)</f>
        <v>40759.630497685182</v>
      </c>
      <c r="K753">
        <v>1308496075</v>
      </c>
      <c r="L753" s="14">
        <f>(K753/86400)+DATE(1970,1,1)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E753/D753*100</f>
        <v>118.5</v>
      </c>
      <c r="R753" s="8">
        <f>IFERROR(E753/N753,"0")</f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>(I754/86400)+DATE(1970,1,1)</f>
        <v>42659.458333333328</v>
      </c>
      <c r="K754">
        <v>1474884417</v>
      </c>
      <c r="L754" s="14">
        <f>(K754/86400)+DATE(1970,1,1)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E754/D754*100</f>
        <v>111.7</v>
      </c>
      <c r="R754" s="8">
        <f>IFERROR(E754/N754,"0")</f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>(I755/86400)+DATE(1970,1,1)</f>
        <v>42049.590173611112</v>
      </c>
      <c r="K755">
        <v>1421330991</v>
      </c>
      <c r="L755" s="14">
        <f>(K755/86400)+DATE(1970,1,1)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E755/D755*100</f>
        <v>128</v>
      </c>
      <c r="R755" s="8">
        <f>IFERROR(E755/N755,"0")</f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>(I756/86400)+DATE(1970,1,1)</f>
        <v>41279.749085648145</v>
      </c>
      <c r="K756">
        <v>1354816721</v>
      </c>
      <c r="L756" s="14">
        <f>(K756/86400)+DATE(1970,1,1)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E756/D756*100</f>
        <v>103.75000000000001</v>
      </c>
      <c r="R756" s="8">
        <f>IFERROR(E756/N756,"0")</f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>(I757/86400)+DATE(1970,1,1)</f>
        <v>41414.02847222222</v>
      </c>
      <c r="K757">
        <v>1366381877</v>
      </c>
      <c r="L757" s="14">
        <f>(K757/86400)+DATE(1970,1,1)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E757/D757*100</f>
        <v>101.9076</v>
      </c>
      <c r="R757" s="8">
        <f>IFERROR(E757/N757,"0")</f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>(I758/86400)+DATE(1970,1,1)</f>
        <v>40651.725219907406</v>
      </c>
      <c r="K758">
        <v>1297880659</v>
      </c>
      <c r="L758" s="14">
        <f>(K758/86400)+DATE(1970,1,1)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E758/D758*100</f>
        <v>117.71428571428571</v>
      </c>
      <c r="R758" s="8">
        <f>IFERROR(E758/N758,"0")</f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>(I759/86400)+DATE(1970,1,1)</f>
        <v>41249.054560185185</v>
      </c>
      <c r="K759">
        <v>1353547114</v>
      </c>
      <c r="L759" s="14">
        <f>(K759/86400)+DATE(1970,1,1)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E759/D759*100</f>
        <v>238</v>
      </c>
      <c r="R759" s="8">
        <f>IFERROR(E759/N759,"0")</f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>(I760/86400)+DATE(1970,1,1)</f>
        <v>40459.836435185185</v>
      </c>
      <c r="K760">
        <v>1283976268</v>
      </c>
      <c r="L760" s="14">
        <f>(K760/86400)+DATE(1970,1,1)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E760/D760*100</f>
        <v>102</v>
      </c>
      <c r="R760" s="8">
        <f>IFERROR(E760/N760,"0")</f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>(I761/86400)+DATE(1970,1,1)</f>
        <v>41829.330312500002</v>
      </c>
      <c r="K761">
        <v>1401436539</v>
      </c>
      <c r="L761" s="14">
        <f>(K761/86400)+DATE(1970,1,1)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E761/D761*100</f>
        <v>101.92000000000002</v>
      </c>
      <c r="R761" s="8">
        <f>IFERROR(E761/N761,"0")</f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>(I762/86400)+DATE(1970,1,1)</f>
        <v>42700.805706018524</v>
      </c>
      <c r="K762">
        <v>1477592413</v>
      </c>
      <c r="L762" s="14">
        <f>(K762/86400)+DATE(1970,1,1)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E762/D762*100</f>
        <v>0</v>
      </c>
      <c r="R762" s="8" t="str">
        <f>IFERROR(E762/N762,"0")</f>
        <v>0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>(I763/86400)+DATE(1970,1,1)</f>
        <v>41672.751458333332</v>
      </c>
      <c r="K763">
        <v>1388772126</v>
      </c>
      <c r="L763" s="14">
        <f>(K763/86400)+DATE(1970,1,1)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E763/D763*100</f>
        <v>4.7</v>
      </c>
      <c r="R763" s="8">
        <f>IFERROR(E763/N763,"0")</f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>(I764/86400)+DATE(1970,1,1)</f>
        <v>42708.25</v>
      </c>
      <c r="K764">
        <v>1479328570</v>
      </c>
      <c r="L764" s="14">
        <f>(K764/86400)+DATE(1970,1,1)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E764/D764*100</f>
        <v>0</v>
      </c>
      <c r="R764" s="8" t="str">
        <f>IFERROR(E764/N764,"0")</f>
        <v>0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>(I765/86400)+DATE(1970,1,1)</f>
        <v>41501.446851851855</v>
      </c>
      <c r="K765">
        <v>1373971408</v>
      </c>
      <c r="L765" s="14">
        <f>(K765/86400)+DATE(1970,1,1)</f>
        <v>41471.446851851855</v>
      </c>
      <c r="M765" t="b">
        <v>0</v>
      </c>
      <c r="N765">
        <v>1</v>
      </c>
      <c r="O765" t="b">
        <v>0</v>
      </c>
      <c r="P765" t="s">
        <v>8275</v>
      </c>
      <c r="Q765" s="5">
        <f>E765/D765*100</f>
        <v>0.11655011655011654</v>
      </c>
      <c r="R765" s="8">
        <f>IFERROR(E765/N765,"0")</f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>(I766/86400)+DATE(1970,1,1)</f>
        <v>42257.173159722224</v>
      </c>
      <c r="K766">
        <v>1439266161</v>
      </c>
      <c r="L766" s="14">
        <f>(K766/86400)+DATE(1970,1,1)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E766/D766*100</f>
        <v>0</v>
      </c>
      <c r="R766" s="8" t="str">
        <f>IFERROR(E766/N766,"0")</f>
        <v>0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>(I767/86400)+DATE(1970,1,1)</f>
        <v>41931.542638888888</v>
      </c>
      <c r="K767">
        <v>1411131684</v>
      </c>
      <c r="L767" s="14">
        <f>(K767/86400)+DATE(1970,1,1)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E767/D767*100</f>
        <v>36.014285714285712</v>
      </c>
      <c r="R767" s="8">
        <f>IFERROR(E767/N767,"0")</f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>(I768/86400)+DATE(1970,1,1)</f>
        <v>42051.783368055556</v>
      </c>
      <c r="K768">
        <v>1421520483</v>
      </c>
      <c r="L768" s="14">
        <f>(K768/86400)+DATE(1970,1,1)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E768/D768*100</f>
        <v>0</v>
      </c>
      <c r="R768" s="8" t="str">
        <f>IFERROR(E768/N768,"0")</f>
        <v>0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>(I769/86400)+DATE(1970,1,1)</f>
        <v>42145.143634259264</v>
      </c>
      <c r="K769">
        <v>1429586810</v>
      </c>
      <c r="L769" s="14">
        <f>(K769/86400)+DATE(1970,1,1)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E769/D769*100</f>
        <v>3.54</v>
      </c>
      <c r="R769" s="8">
        <f>IFERROR(E769/N769,"0")</f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>(I770/86400)+DATE(1970,1,1)</f>
        <v>41624.207060185188</v>
      </c>
      <c r="K770">
        <v>1384577890</v>
      </c>
      <c r="L770" s="14">
        <f>(K770/86400)+DATE(1970,1,1)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E770/D770*100</f>
        <v>0</v>
      </c>
      <c r="R770" s="8" t="str">
        <f>IFERROR(E770/N770,"0")</f>
        <v>0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>(I771/86400)+DATE(1970,1,1)</f>
        <v>41634.996458333335</v>
      </c>
      <c r="K771">
        <v>1385510094</v>
      </c>
      <c r="L771" s="14">
        <f>(K771/86400)+DATE(1970,1,1)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E771/D771*100</f>
        <v>41.4</v>
      </c>
      <c r="R771" s="8">
        <f>IFERROR(E771/N771,"0")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>(I772/86400)+DATE(1970,1,1)</f>
        <v>41329.9996412037</v>
      </c>
      <c r="K772">
        <v>1358294369</v>
      </c>
      <c r="L772" s="14">
        <f>(K772/86400)+DATE(1970,1,1)</f>
        <v>41289.9996412037</v>
      </c>
      <c r="M772" t="b">
        <v>0</v>
      </c>
      <c r="N772">
        <v>0</v>
      </c>
      <c r="O772" t="b">
        <v>0</v>
      </c>
      <c r="P772" t="s">
        <v>8275</v>
      </c>
      <c r="Q772" s="5">
        <f>E772/D772*100</f>
        <v>0</v>
      </c>
      <c r="R772" s="8" t="str">
        <f>IFERROR(E772/N772,"0")</f>
        <v>0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>(I773/86400)+DATE(1970,1,1)</f>
        <v>42399.824097222227</v>
      </c>
      <c r="K773">
        <v>1449863202</v>
      </c>
      <c r="L773" s="14">
        <f>(K773/86400)+DATE(1970,1,1)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E773/D773*100</f>
        <v>2.6315789473684209E-2</v>
      </c>
      <c r="R773" s="8">
        <f>IFERROR(E773/N773,"0")</f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>(I774/86400)+DATE(1970,1,1)</f>
        <v>40118.165972222225</v>
      </c>
      <c r="K774">
        <v>1252718519</v>
      </c>
      <c r="L774" s="14">
        <f>(K774/86400)+DATE(1970,1,1)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E774/D774*100</f>
        <v>3.3333333333333335</v>
      </c>
      <c r="R774" s="8">
        <f>IFERROR(E774/N774,"0")</f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>(I775/86400)+DATE(1970,1,1)</f>
        <v>42134.959027777775</v>
      </c>
      <c r="K775">
        <v>1428341985</v>
      </c>
      <c r="L775" s="14">
        <f>(K775/86400)+DATE(1970,1,1)</f>
        <v>42100.735937500001</v>
      </c>
      <c r="M775" t="b">
        <v>0</v>
      </c>
      <c r="N775">
        <v>2</v>
      </c>
      <c r="O775" t="b">
        <v>0</v>
      </c>
      <c r="P775" t="s">
        <v>8275</v>
      </c>
      <c r="Q775" s="5">
        <f>E775/D775*100</f>
        <v>0.85129023676509719</v>
      </c>
      <c r="R775" s="8">
        <f>IFERROR(E775/N775,"0")</f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>(I776/86400)+DATE(1970,1,1)</f>
        <v>41693.780300925922</v>
      </c>
      <c r="K776">
        <v>1390589018</v>
      </c>
      <c r="L776" s="14">
        <f>(K776/86400)+DATE(1970,1,1)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E776/D776*100</f>
        <v>70.199999999999989</v>
      </c>
      <c r="R776" s="8">
        <f>IFERROR(E776/N776,"0")</f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>(I777/86400)+DATE(1970,1,1)</f>
        <v>40893.060127314813</v>
      </c>
      <c r="K777">
        <v>1321406795</v>
      </c>
      <c r="L777" s="14">
        <f>(K777/86400)+DATE(1970,1,1)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E777/D777*100</f>
        <v>1.7000000000000002</v>
      </c>
      <c r="R777" s="8">
        <f>IFERROR(E777/N777,"0")</f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>(I778/86400)+DATE(1970,1,1)</f>
        <v>42288.208333333328</v>
      </c>
      <c r="K778">
        <v>1441297645</v>
      </c>
      <c r="L778" s="14">
        <f>(K778/86400)+DATE(1970,1,1)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E778/D778*100</f>
        <v>51.4</v>
      </c>
      <c r="R778" s="8">
        <f>IFERROR(E778/N778,"0")</f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>(I779/86400)+DATE(1970,1,1)</f>
        <v>41486.981215277774</v>
      </c>
      <c r="K779">
        <v>1372721577</v>
      </c>
      <c r="L779" s="14">
        <f>(K779/86400)+DATE(1970,1,1)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E779/D779*100</f>
        <v>0.70000000000000007</v>
      </c>
      <c r="R779" s="8">
        <f>IFERROR(E779/N779,"0")</f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>(I780/86400)+DATE(1970,1,1)</f>
        <v>41759.702314814815</v>
      </c>
      <c r="K780">
        <v>1396284680</v>
      </c>
      <c r="L780" s="14">
        <f>(K780/86400)+DATE(1970,1,1)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E780/D780*100</f>
        <v>0.4</v>
      </c>
      <c r="R780" s="8">
        <f>IFERROR(E780/N780,"0")</f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>(I781/86400)+DATE(1970,1,1)</f>
        <v>40466.166666666664</v>
      </c>
      <c r="K781">
        <v>1284567905</v>
      </c>
      <c r="L781" s="14">
        <f>(K781/86400)+DATE(1970,1,1)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E781/D781*100</f>
        <v>2.666666666666667</v>
      </c>
      <c r="R781" s="8">
        <f>IFERROR(E781/N781,"0")</f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>(I782/86400)+DATE(1970,1,1)</f>
        <v>40666.673900462964</v>
      </c>
      <c r="K782">
        <v>1301847025</v>
      </c>
      <c r="L782" s="14">
        <f>(K782/86400)+DATE(1970,1,1)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E782/D782*100</f>
        <v>104</v>
      </c>
      <c r="R782" s="8">
        <f>IFERROR(E782/N782,"0")</f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>(I783/86400)+DATE(1970,1,1)</f>
        <v>41433.000856481478</v>
      </c>
      <c r="K783">
        <v>1368057674</v>
      </c>
      <c r="L783" s="14">
        <f>(K783/86400)+DATE(1970,1,1)</f>
        <v>41403.000856481478</v>
      </c>
      <c r="M783" t="b">
        <v>0</v>
      </c>
      <c r="N783">
        <v>25</v>
      </c>
      <c r="O783" t="b">
        <v>1</v>
      </c>
      <c r="P783" t="s">
        <v>8276</v>
      </c>
      <c r="Q783" s="5">
        <f>E783/D783*100</f>
        <v>133.15375</v>
      </c>
      <c r="R783" s="8">
        <f>IFERROR(E783/N783,"0")</f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>(I784/86400)+DATE(1970,1,1)</f>
        <v>41146.758125</v>
      </c>
      <c r="K784">
        <v>1343326302</v>
      </c>
      <c r="L784" s="14">
        <f>(K784/86400)+DATE(1970,1,1)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E784/D784*100</f>
        <v>100</v>
      </c>
      <c r="R784" s="8">
        <f>IFERROR(E784/N784,"0")</f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>(I785/86400)+DATE(1970,1,1)</f>
        <v>41026.916666666664</v>
      </c>
      <c r="K785">
        <v>1332182049</v>
      </c>
      <c r="L785" s="14">
        <f>(K785/86400)+DATE(1970,1,1)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E785/D785*100</f>
        <v>148.13333333333333</v>
      </c>
      <c r="R785" s="8">
        <f>IFERROR(E785/N785,"0")</f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>(I786/86400)+DATE(1970,1,1)</f>
        <v>41715.107858796298</v>
      </c>
      <c r="K786">
        <v>1391571319</v>
      </c>
      <c r="L786" s="14">
        <f>(K786/86400)+DATE(1970,1,1)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E786/D786*100</f>
        <v>102.49999999999999</v>
      </c>
      <c r="R786" s="8">
        <f>IFERROR(E786/N786,"0")</f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>(I787/86400)+DATE(1970,1,1)</f>
        <v>41333.593923611115</v>
      </c>
      <c r="K787">
        <v>1359468915</v>
      </c>
      <c r="L787" s="14">
        <f>(K787/86400)+DATE(1970,1,1)</f>
        <v>41303.593923611115</v>
      </c>
      <c r="M787" t="b">
        <v>0</v>
      </c>
      <c r="N787">
        <v>29</v>
      </c>
      <c r="O787" t="b">
        <v>1</v>
      </c>
      <c r="P787" t="s">
        <v>8276</v>
      </c>
      <c r="Q787" s="5">
        <f>E787/D787*100</f>
        <v>180.62799999999999</v>
      </c>
      <c r="R787" s="8">
        <f>IFERROR(E787/N787,"0")</f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>(I788/86400)+DATE(1970,1,1)</f>
        <v>41040.657638888893</v>
      </c>
      <c r="K788">
        <v>1331774434</v>
      </c>
      <c r="L788" s="14">
        <f>(K788/86400)+DATE(1970,1,1)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E788/D788*100</f>
        <v>142.79999999999998</v>
      </c>
      <c r="R788" s="8">
        <f>IFERROR(E788/N788,"0")</f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>(I789/86400)+DATE(1970,1,1)</f>
        <v>41579.627615740741</v>
      </c>
      <c r="K789">
        <v>1380726226</v>
      </c>
      <c r="L789" s="14">
        <f>(K789/86400)+DATE(1970,1,1)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E789/D789*100</f>
        <v>114.16666666666666</v>
      </c>
      <c r="R789" s="8">
        <f>IFERROR(E789/N789,"0")</f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>(I790/86400)+DATE(1970,1,1)</f>
        <v>41097.165972222225</v>
      </c>
      <c r="K790">
        <v>1338336588</v>
      </c>
      <c r="L790" s="14">
        <f>(K790/86400)+DATE(1970,1,1)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E790/D790*100</f>
        <v>203.505</v>
      </c>
      <c r="R790" s="8">
        <f>IFERROR(E790/N790,"0")</f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>(I791/86400)+DATE(1970,1,1)</f>
        <v>41295.332638888889</v>
      </c>
      <c r="K791">
        <v>1357187280</v>
      </c>
      <c r="L791" s="14">
        <f>(K791/86400)+DATE(1970,1,1)</f>
        <v>41277.186111111107</v>
      </c>
      <c r="M791" t="b">
        <v>0</v>
      </c>
      <c r="N791">
        <v>14</v>
      </c>
      <c r="O791" t="b">
        <v>1</v>
      </c>
      <c r="P791" t="s">
        <v>8276</v>
      </c>
      <c r="Q791" s="5">
        <f>E791/D791*100</f>
        <v>109.41176470588236</v>
      </c>
      <c r="R791" s="8">
        <f>IFERROR(E791/N791,"0")</f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>(I792/86400)+DATE(1970,1,1)</f>
        <v>41306.047905092593</v>
      </c>
      <c r="K792">
        <v>1357088939</v>
      </c>
      <c r="L792" s="14">
        <f>(K792/86400)+DATE(1970,1,1)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E792/D792*100</f>
        <v>144.37459999999999</v>
      </c>
      <c r="R792" s="8">
        <f>IFERROR(E792/N792,"0")</f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>(I793/86400)+DATE(1970,1,1)</f>
        <v>41591.249305555553</v>
      </c>
      <c r="K793">
        <v>1381430646</v>
      </c>
      <c r="L793" s="14">
        <f>(K793/86400)+DATE(1970,1,1)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E793/D793*100</f>
        <v>103.86666666666666</v>
      </c>
      <c r="R793" s="8">
        <f>IFERROR(E793/N793,"0")</f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>(I794/86400)+DATE(1970,1,1)</f>
        <v>41585.915312500001</v>
      </c>
      <c r="K794">
        <v>1381265883</v>
      </c>
      <c r="L794" s="14">
        <f>(K794/86400)+DATE(1970,1,1)</f>
        <v>41555.87364583333</v>
      </c>
      <c r="M794" t="b">
        <v>0</v>
      </c>
      <c r="N794">
        <v>60</v>
      </c>
      <c r="O794" t="b">
        <v>1</v>
      </c>
      <c r="P794" t="s">
        <v>8276</v>
      </c>
      <c r="Q794" s="5">
        <f>E794/D794*100</f>
        <v>100.44440000000002</v>
      </c>
      <c r="R794" s="8">
        <f>IFERROR(E794/N794,"0")</f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>(I795/86400)+DATE(1970,1,1)</f>
        <v>41458.207638888889</v>
      </c>
      <c r="K795">
        <v>1371491244</v>
      </c>
      <c r="L795" s="14">
        <f>(K795/86400)+DATE(1970,1,1)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E795/D795*100</f>
        <v>102.77927272727271</v>
      </c>
      <c r="R795" s="8">
        <f>IFERROR(E795/N795,"0")</f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>(I796/86400)+DATE(1970,1,1)</f>
        <v>40791.712500000001</v>
      </c>
      <c r="K796">
        <v>1310438737</v>
      </c>
      <c r="L796" s="14">
        <f>(K796/86400)+DATE(1970,1,1)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E796/D796*100</f>
        <v>105.31250000000001</v>
      </c>
      <c r="R796" s="8">
        <f>IFERROR(E796/N796,"0")</f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>(I797/86400)+DATE(1970,1,1)</f>
        <v>41006.207638888889</v>
      </c>
      <c r="K797">
        <v>1330094566</v>
      </c>
      <c r="L797" s="14">
        <f>(K797/86400)+DATE(1970,1,1)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E797/D797*100</f>
        <v>111.78571428571429</v>
      </c>
      <c r="R797" s="8">
        <f>IFERROR(E797/N797,"0")</f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>(I798/86400)+DATE(1970,1,1)</f>
        <v>41532.881944444445</v>
      </c>
      <c r="K798">
        <v>1376687485</v>
      </c>
      <c r="L798" s="14">
        <f>(K798/86400)+DATE(1970,1,1)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E798/D798*100</f>
        <v>101.35000000000001</v>
      </c>
      <c r="R798" s="8">
        <f>IFERROR(E798/N798,"0")</f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>(I799/86400)+DATE(1970,1,1)</f>
        <v>41028.166666666664</v>
      </c>
      <c r="K799">
        <v>1332978688</v>
      </c>
      <c r="L799" s="14">
        <f>(K799/86400)+DATE(1970,1,1)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E799/D799*100</f>
        <v>107.53333333333333</v>
      </c>
      <c r="R799" s="8">
        <f>IFERROR(E799/N799,"0")</f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>(I800/86400)+DATE(1970,1,1)</f>
        <v>41912.590127314819</v>
      </c>
      <c r="K800">
        <v>1409494187</v>
      </c>
      <c r="L800" s="14">
        <f>(K800/86400)+DATE(1970,1,1)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E800/D800*100</f>
        <v>114.88571428571429</v>
      </c>
      <c r="R800" s="8">
        <f>IFERROR(E800/N800,"0")</f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>(I801/86400)+DATE(1970,1,1)</f>
        <v>41026.667199074072</v>
      </c>
      <c r="K801">
        <v>1332950446</v>
      </c>
      <c r="L801" s="14">
        <f>(K801/86400)+DATE(1970,1,1)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E801/D801*100</f>
        <v>100.02</v>
      </c>
      <c r="R801" s="8">
        <f>IFERROR(E801/N801,"0")</f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>(I802/86400)+DATE(1970,1,1)</f>
        <v>41893.433495370373</v>
      </c>
      <c r="K802">
        <v>1407839054</v>
      </c>
      <c r="L802" s="14">
        <f>(K802/86400)+DATE(1970,1,1)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E802/D802*100</f>
        <v>152.13333333333335</v>
      </c>
      <c r="R802" s="8">
        <f>IFERROR(E802/N802,"0")</f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>(I803/86400)+DATE(1970,1,1)</f>
        <v>40725.795370370368</v>
      </c>
      <c r="K803">
        <v>1306955120</v>
      </c>
      <c r="L803" s="14">
        <f>(K803/86400)+DATE(1970,1,1)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E803/D803*100</f>
        <v>111.52149999999999</v>
      </c>
      <c r="R803" s="8">
        <f>IFERROR(E803/N803,"0")</f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>(I804/86400)+DATE(1970,1,1)</f>
        <v>41169.170138888891</v>
      </c>
      <c r="K804">
        <v>1343867524</v>
      </c>
      <c r="L804" s="14">
        <f>(K804/86400)+DATE(1970,1,1)</f>
        <v>41123.022268518514</v>
      </c>
      <c r="M804" t="b">
        <v>0</v>
      </c>
      <c r="N804">
        <v>75</v>
      </c>
      <c r="O804" t="b">
        <v>1</v>
      </c>
      <c r="P804" t="s">
        <v>8276</v>
      </c>
      <c r="Q804" s="5">
        <f>E804/D804*100</f>
        <v>101.33333333333334</v>
      </c>
      <c r="R804" s="8">
        <f>IFERROR(E804/N804,"0")</f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>(I805/86400)+DATE(1970,1,1)</f>
        <v>40692.041666666664</v>
      </c>
      <c r="K805">
        <v>1304376478</v>
      </c>
      <c r="L805" s="14">
        <f>(K805/86400)+DATE(1970,1,1)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E805/D805*100</f>
        <v>123.2608695652174</v>
      </c>
      <c r="R805" s="8">
        <f>IFERROR(E805/N805,"0")</f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>(I806/86400)+DATE(1970,1,1)</f>
        <v>40747.165972222225</v>
      </c>
      <c r="K806">
        <v>1309919526</v>
      </c>
      <c r="L806" s="14">
        <f>(K806/86400)+DATE(1970,1,1)</f>
        <v>40730.105624999997</v>
      </c>
      <c r="M806" t="b">
        <v>0</v>
      </c>
      <c r="N806">
        <v>18</v>
      </c>
      <c r="O806" t="b">
        <v>1</v>
      </c>
      <c r="P806" t="s">
        <v>8276</v>
      </c>
      <c r="Q806" s="5">
        <f>E806/D806*100</f>
        <v>100</v>
      </c>
      <c r="R806" s="8">
        <f>IFERROR(E806/N806,"0")</f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>(I807/86400)+DATE(1970,1,1)</f>
        <v>40740.958333333336</v>
      </c>
      <c r="K807">
        <v>1306525512</v>
      </c>
      <c r="L807" s="14">
        <f>(K807/86400)+DATE(1970,1,1)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E807/D807*100</f>
        <v>105</v>
      </c>
      <c r="R807" s="8">
        <f>IFERROR(E807/N807,"0")</f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>(I808/86400)+DATE(1970,1,1)</f>
        <v>40793.691423611112</v>
      </c>
      <c r="K808">
        <v>1312821339</v>
      </c>
      <c r="L808" s="14">
        <f>(K808/86400)+DATE(1970,1,1)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E808/D808*100</f>
        <v>104.4375</v>
      </c>
      <c r="R808" s="8">
        <f>IFERROR(E808/N808,"0")</f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>(I809/86400)+DATE(1970,1,1)</f>
        <v>42795.083333333328</v>
      </c>
      <c r="K809">
        <v>1485270311</v>
      </c>
      <c r="L809" s="14">
        <f>(K809/86400)+DATE(1970,1,1)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E809/D809*100</f>
        <v>105.125</v>
      </c>
      <c r="R809" s="8">
        <f>IFERROR(E809/N809,"0")</f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>(I810/86400)+DATE(1970,1,1)</f>
        <v>41995.207638888889</v>
      </c>
      <c r="K810">
        <v>1416363886</v>
      </c>
      <c r="L810" s="14">
        <f>(K810/86400)+DATE(1970,1,1)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E810/D810*100</f>
        <v>100</v>
      </c>
      <c r="R810" s="8">
        <f>IFERROR(E810/N810,"0")</f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>(I811/86400)+DATE(1970,1,1)</f>
        <v>41658.833680555559</v>
      </c>
      <c r="K811">
        <v>1387569630</v>
      </c>
      <c r="L811" s="14">
        <f>(K811/86400)+DATE(1970,1,1)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E811/D811*100</f>
        <v>103.77499999999999</v>
      </c>
      <c r="R811" s="8">
        <f>IFERROR(E811/N811,"0")</f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>(I812/86400)+DATE(1970,1,1)</f>
        <v>41153.056273148148</v>
      </c>
      <c r="K812">
        <v>1343870462</v>
      </c>
      <c r="L812" s="14">
        <f>(K812/86400)+DATE(1970,1,1)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E812/D812*100</f>
        <v>105</v>
      </c>
      <c r="R812" s="8">
        <f>IFERROR(E812/N812,"0")</f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>(I813/86400)+DATE(1970,1,1)</f>
        <v>41465.702777777777</v>
      </c>
      <c r="K813">
        <v>1371569202</v>
      </c>
      <c r="L813" s="14">
        <f>(K813/86400)+DATE(1970,1,1)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E813/D813*100</f>
        <v>104</v>
      </c>
      <c r="R813" s="8">
        <f>IFERROR(E813/N813,"0")</f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>(I814/86400)+DATE(1970,1,1)</f>
        <v>41334.581944444442</v>
      </c>
      <c r="K814">
        <v>1357604752</v>
      </c>
      <c r="L814" s="14">
        <f>(K814/86400)+DATE(1970,1,1)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E814/D814*100</f>
        <v>151.83333333333334</v>
      </c>
      <c r="R814" s="8">
        <f>IFERROR(E814/N814,"0")</f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>(I815/86400)+DATE(1970,1,1)</f>
        <v>41110.960243055553</v>
      </c>
      <c r="K815">
        <v>1340233365</v>
      </c>
      <c r="L815" s="14">
        <f>(K815/86400)+DATE(1970,1,1)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E815/D815*100</f>
        <v>159.99600000000001</v>
      </c>
      <c r="R815" s="8">
        <f>IFERROR(E815/N815,"0")</f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>(I816/86400)+DATE(1970,1,1)</f>
        <v>40694.75277777778</v>
      </c>
      <c r="K816">
        <v>1305568201</v>
      </c>
      <c r="L816" s="14">
        <f>(K816/86400)+DATE(1970,1,1)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E816/D816*100</f>
        <v>127.3</v>
      </c>
      <c r="R816" s="8">
        <f>IFERROR(E816/N816,"0")</f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>(I817/86400)+DATE(1970,1,1)</f>
        <v>41944.917858796296</v>
      </c>
      <c r="K817">
        <v>1412287303</v>
      </c>
      <c r="L817" s="14">
        <f>(K817/86400)+DATE(1970,1,1)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E817/D817*100</f>
        <v>107</v>
      </c>
      <c r="R817" s="8">
        <f>IFERROR(E817/N817,"0")</f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>(I818/86400)+DATE(1970,1,1)</f>
        <v>41373.270833333336</v>
      </c>
      <c r="K818">
        <v>1362776043</v>
      </c>
      <c r="L818" s="14">
        <f>(K818/86400)+DATE(1970,1,1)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E818/D818*100</f>
        <v>115.12214285714286</v>
      </c>
      <c r="R818" s="8">
        <f>IFERROR(E818/N818,"0")</f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>(I819/86400)+DATE(1970,1,1)</f>
        <v>40979.207638888889</v>
      </c>
      <c r="K819">
        <v>1326810211</v>
      </c>
      <c r="L819" s="14">
        <f>(K819/86400)+DATE(1970,1,1)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E819/D819*100</f>
        <v>137.11066666666665</v>
      </c>
      <c r="R819" s="8">
        <f>IFERROR(E819/N819,"0")</f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>(I820/86400)+DATE(1970,1,1)</f>
        <v>41128.709027777775</v>
      </c>
      <c r="K820">
        <v>1343682681</v>
      </c>
      <c r="L820" s="14">
        <f>(K820/86400)+DATE(1970,1,1)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E820/D820*100</f>
        <v>155.71428571428572</v>
      </c>
      <c r="R820" s="8">
        <f>IFERROR(E820/N820,"0")</f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>(I821/86400)+DATE(1970,1,1)</f>
        <v>41629.197222222225</v>
      </c>
      <c r="K821">
        <v>1386806254</v>
      </c>
      <c r="L821" s="14">
        <f>(K821/86400)+DATE(1970,1,1)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E821/D821*100</f>
        <v>108.74999999999999</v>
      </c>
      <c r="R821" s="8">
        <f>IFERROR(E821/N821,"0")</f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>(I822/86400)+DATE(1970,1,1)</f>
        <v>41799.208333333336</v>
      </c>
      <c r="K822">
        <v>1399666342</v>
      </c>
      <c r="L822" s="14">
        <f>(K822/86400)+DATE(1970,1,1)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E822/D822*100</f>
        <v>134.05000000000001</v>
      </c>
      <c r="R822" s="8">
        <f>IFERROR(E822/N822,"0")</f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>(I823/86400)+DATE(1970,1,1)</f>
        <v>42128.167361111111</v>
      </c>
      <c r="K823">
        <v>1427753265</v>
      </c>
      <c r="L823" s="14">
        <f>(K823/86400)+DATE(1970,1,1)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E823/D823*100</f>
        <v>100</v>
      </c>
      <c r="R823" s="8">
        <f>IFERROR(E823/N823,"0")</f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>(I824/86400)+DATE(1970,1,1)</f>
        <v>41187.947337962964</v>
      </c>
      <c r="K824">
        <v>1346885050</v>
      </c>
      <c r="L824" s="14">
        <f>(K824/86400)+DATE(1970,1,1)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E824/D824*100</f>
        <v>119.16666666666667</v>
      </c>
      <c r="R824" s="8">
        <f>IFERROR(E824/N824,"0")</f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>(I825/86400)+DATE(1970,1,1)</f>
        <v>42085.931157407409</v>
      </c>
      <c r="K825">
        <v>1424474452</v>
      </c>
      <c r="L825" s="14">
        <f>(K825/86400)+DATE(1970,1,1)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E825/D825*100</f>
        <v>179.5</v>
      </c>
      <c r="R825" s="8">
        <f>IFERROR(E825/N825,"0")</f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>(I826/86400)+DATE(1970,1,1)</f>
        <v>40286.290972222225</v>
      </c>
      <c r="K826">
        <v>1268459318</v>
      </c>
      <c r="L826" s="14">
        <f>(K826/86400)+DATE(1970,1,1)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E826/D826*100</f>
        <v>134.38124999999999</v>
      </c>
      <c r="R826" s="8">
        <f>IFERROR(E826/N826,"0")</f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>(I827/86400)+DATE(1970,1,1)</f>
        <v>41211.306527777779</v>
      </c>
      <c r="K827">
        <v>1349335284</v>
      </c>
      <c r="L827" s="14">
        <f>(K827/86400)+DATE(1970,1,1)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E827/D827*100</f>
        <v>100.43200000000002</v>
      </c>
      <c r="R827" s="8">
        <f>IFERROR(E827/N827,"0")</f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>(I828/86400)+DATE(1970,1,1)</f>
        <v>40993.996874999997</v>
      </c>
      <c r="K828">
        <v>1330908930</v>
      </c>
      <c r="L828" s="14">
        <f>(K828/86400)+DATE(1970,1,1)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E828/D828*100</f>
        <v>101.45454545454547</v>
      </c>
      <c r="R828" s="8">
        <f>IFERROR(E828/N828,"0")</f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>(I829/86400)+DATE(1970,1,1)</f>
        <v>40953.825694444444</v>
      </c>
      <c r="K829">
        <v>1326972107</v>
      </c>
      <c r="L829" s="14">
        <f>(K829/86400)+DATE(1970,1,1)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E829/D829*100</f>
        <v>103.33333333333334</v>
      </c>
      <c r="R829" s="8">
        <f>IFERROR(E829/N829,"0")</f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>(I830/86400)+DATE(1970,1,1)</f>
        <v>41085.683333333334</v>
      </c>
      <c r="K830">
        <v>1339549982</v>
      </c>
      <c r="L830" s="14">
        <f>(K830/86400)+DATE(1970,1,1)</f>
        <v>41073.050717592589</v>
      </c>
      <c r="M830" t="b">
        <v>0</v>
      </c>
      <c r="N830">
        <v>38</v>
      </c>
      <c r="O830" t="b">
        <v>1</v>
      </c>
      <c r="P830" t="s">
        <v>8276</v>
      </c>
      <c r="Q830" s="5">
        <f>E830/D830*100</f>
        <v>107</v>
      </c>
      <c r="R830" s="8">
        <f>IFERROR(E830/N830,"0")</f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>(I831/86400)+DATE(1970,1,1)</f>
        <v>42564.801388888889</v>
      </c>
      <c r="K831">
        <v>1463253240</v>
      </c>
      <c r="L831" s="14">
        <f>(K831/86400)+DATE(1970,1,1)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E831/D831*100</f>
        <v>104</v>
      </c>
      <c r="R831" s="8">
        <f>IFERROR(E831/N831,"0")</f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>(I832/86400)+DATE(1970,1,1)</f>
        <v>41355.484085648146</v>
      </c>
      <c r="K832">
        <v>1361363825</v>
      </c>
      <c r="L832" s="14">
        <f>(K832/86400)+DATE(1970,1,1)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E832/D832*100</f>
        <v>107.83333333333334</v>
      </c>
      <c r="R832" s="8">
        <f>IFERROR(E832/N832,"0")</f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>(I833/86400)+DATE(1970,1,1)</f>
        <v>41026.646921296298</v>
      </c>
      <c r="K833">
        <v>1332948694</v>
      </c>
      <c r="L833" s="14">
        <f>(K833/86400)+DATE(1970,1,1)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E833/D833*100</f>
        <v>233.33333333333334</v>
      </c>
      <c r="R833" s="8">
        <f>IFERROR(E833/N833,"0")</f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>(I834/86400)+DATE(1970,1,1)</f>
        <v>40929.342361111107</v>
      </c>
      <c r="K834">
        <v>1321978335</v>
      </c>
      <c r="L834" s="14">
        <f>(K834/86400)+DATE(1970,1,1)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E834/D834*100</f>
        <v>100.60706666666665</v>
      </c>
      <c r="R834" s="8">
        <f>IFERROR(E834/N834,"0")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>(I835/86400)+DATE(1970,1,1)</f>
        <v>41748.878182870372</v>
      </c>
      <c r="K835">
        <v>1395349475</v>
      </c>
      <c r="L835" s="14">
        <f>(K835/86400)+DATE(1970,1,1)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E835/D835*100</f>
        <v>101.66666666666666</v>
      </c>
      <c r="R835" s="8">
        <f>IFERROR(E835/N835,"0")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>(I836/86400)+DATE(1970,1,1)</f>
        <v>41456.165972222225</v>
      </c>
      <c r="K836">
        <v>1369770292</v>
      </c>
      <c r="L836" s="14">
        <f>(K836/86400)+DATE(1970,1,1)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E836/D836*100</f>
        <v>131.0181818181818</v>
      </c>
      <c r="R836" s="8">
        <f>IFERROR(E836/N836,"0")</f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>(I837/86400)+DATE(1970,1,1)</f>
        <v>41048.125</v>
      </c>
      <c r="K837">
        <v>1333709958</v>
      </c>
      <c r="L837" s="14">
        <f>(K837/86400)+DATE(1970,1,1)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E837/D837*100</f>
        <v>117.25000000000001</v>
      </c>
      <c r="R837" s="8">
        <f>IFERROR(E837/N837,"0")</f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>(I838/86400)+DATE(1970,1,1)</f>
        <v>41554.056921296295</v>
      </c>
      <c r="K838">
        <v>1378516918</v>
      </c>
      <c r="L838" s="14">
        <f>(K838/86400)+DATE(1970,1,1)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E838/D838*100</f>
        <v>100.93039999999999</v>
      </c>
      <c r="R838" s="8">
        <f>IFERROR(E838/N838,"0")</f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>(I839/86400)+DATE(1970,1,1)</f>
        <v>41760.998402777775</v>
      </c>
      <c r="K839">
        <v>1396396662</v>
      </c>
      <c r="L839" s="14">
        <f>(K839/86400)+DATE(1970,1,1)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E839/D839*100</f>
        <v>121.8</v>
      </c>
      <c r="R839" s="8">
        <f>IFERROR(E839/N839,"0")</f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>(I840/86400)+DATE(1970,1,1)</f>
        <v>40925.897974537038</v>
      </c>
      <c r="K840">
        <v>1324243985</v>
      </c>
      <c r="L840" s="14">
        <f>(K840/86400)+DATE(1970,1,1)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E840/D840*100</f>
        <v>145.4</v>
      </c>
      <c r="R840" s="8">
        <f>IFERROR(E840/N840,"0")</f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>(I841/86400)+DATE(1970,1,1)</f>
        <v>41174.763379629629</v>
      </c>
      <c r="K841">
        <v>1345745956</v>
      </c>
      <c r="L841" s="14">
        <f>(K841/86400)+DATE(1970,1,1)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E841/D841*100</f>
        <v>116.61660000000001</v>
      </c>
      <c r="R841" s="8">
        <f>IFERROR(E841/N841,"0")</f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>(I842/86400)+DATE(1970,1,1)</f>
        <v>42637.226701388892</v>
      </c>
      <c r="K842">
        <v>1472102787</v>
      </c>
      <c r="L842" s="14">
        <f>(K842/86400)+DATE(1970,1,1)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E842/D842*100</f>
        <v>120.4166</v>
      </c>
      <c r="R842" s="8">
        <f>IFERROR(E842/N842,"0")</f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>(I843/86400)+DATE(1970,1,1)</f>
        <v>41953.880358796298</v>
      </c>
      <c r="K843">
        <v>1413058063</v>
      </c>
      <c r="L843" s="14">
        <f>(K843/86400)+DATE(1970,1,1)</f>
        <v>41923.838692129633</v>
      </c>
      <c r="M843" t="b">
        <v>1</v>
      </c>
      <c r="N843">
        <v>94</v>
      </c>
      <c r="O843" t="b">
        <v>1</v>
      </c>
      <c r="P843" t="s">
        <v>8277</v>
      </c>
      <c r="Q843" s="5">
        <f>E843/D843*100</f>
        <v>101.32000000000001</v>
      </c>
      <c r="R843" s="8">
        <f>IFERROR(E843/N843,"0")</f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>(I844/86400)+DATE(1970,1,1)</f>
        <v>41561.165972222225</v>
      </c>
      <c r="K844">
        <v>1378735983</v>
      </c>
      <c r="L844" s="14">
        <f>(K844/86400)+DATE(1970,1,1)</f>
        <v>41526.59239583333</v>
      </c>
      <c r="M844" t="b">
        <v>1</v>
      </c>
      <c r="N844">
        <v>39</v>
      </c>
      <c r="O844" t="b">
        <v>1</v>
      </c>
      <c r="P844" t="s">
        <v>8277</v>
      </c>
      <c r="Q844" s="5">
        <f>E844/D844*100</f>
        <v>104.32</v>
      </c>
      <c r="R844" s="8">
        <f>IFERROR(E844/N844,"0")</f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>(I845/86400)+DATE(1970,1,1)</f>
        <v>42712.333333333328</v>
      </c>
      <c r="K845">
        <v>1479708680</v>
      </c>
      <c r="L845" s="14">
        <f>(K845/86400)+DATE(1970,1,1)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E845/D845*100</f>
        <v>267.13333333333333</v>
      </c>
      <c r="R845" s="8">
        <f>IFERROR(E845/N845,"0")</f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>(I846/86400)+DATE(1970,1,1)</f>
        <v>41944.207638888889</v>
      </c>
      <c r="K846">
        <v>1411489552</v>
      </c>
      <c r="L846" s="14">
        <f>(K846/86400)+DATE(1970,1,1)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E846/D846*100</f>
        <v>194.13333333333333</v>
      </c>
      <c r="R846" s="8">
        <f>IFERROR(E846/N846,"0")</f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>(I847/86400)+DATE(1970,1,1)</f>
        <v>42618.165972222225</v>
      </c>
      <c r="K847">
        <v>1469595396</v>
      </c>
      <c r="L847" s="14">
        <f>(K847/86400)+DATE(1970,1,1)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E847/D847*100</f>
        <v>120.3802</v>
      </c>
      <c r="R847" s="8">
        <f>IFERROR(E847/N847,"0")</f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>(I848/86400)+DATE(1970,1,1)</f>
        <v>41708.583333333336</v>
      </c>
      <c r="K848">
        <v>1393233855</v>
      </c>
      <c r="L848" s="14">
        <f>(K848/86400)+DATE(1970,1,1)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E848/D848*100</f>
        <v>122.00090909090908</v>
      </c>
      <c r="R848" s="8">
        <f>IFERROR(E848/N848,"0")</f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>(I849/86400)+DATE(1970,1,1)</f>
        <v>42195.798333333332</v>
      </c>
      <c r="K849">
        <v>1433963376</v>
      </c>
      <c r="L849" s="14">
        <f>(K849/86400)+DATE(1970,1,1)</f>
        <v>42165.798333333332</v>
      </c>
      <c r="M849" t="b">
        <v>0</v>
      </c>
      <c r="N849">
        <v>1</v>
      </c>
      <c r="O849" t="b">
        <v>1</v>
      </c>
      <c r="P849" t="s">
        <v>8277</v>
      </c>
      <c r="Q849" s="5">
        <f>E849/D849*100</f>
        <v>100</v>
      </c>
      <c r="R849" s="8">
        <f>IFERROR(E849/N849,"0")</f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>(I850/86400)+DATE(1970,1,1)</f>
        <v>42108.792048611111</v>
      </c>
      <c r="K850">
        <v>1426446033</v>
      </c>
      <c r="L850" s="14">
        <f>(K850/86400)+DATE(1970,1,1)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E850/D850*100</f>
        <v>100</v>
      </c>
      <c r="R850" s="8">
        <f>IFERROR(E850/N850,"0")</f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>(I851/86400)+DATE(1970,1,1)</f>
        <v>42079.107222222221</v>
      </c>
      <c r="K851">
        <v>1424057664</v>
      </c>
      <c r="L851" s="14">
        <f>(K851/86400)+DATE(1970,1,1)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E851/D851*100</f>
        <v>119.9</v>
      </c>
      <c r="R851" s="8">
        <f>IFERROR(E851/N851,"0")</f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>(I852/86400)+DATE(1970,1,1)</f>
        <v>42485.207638888889</v>
      </c>
      <c r="K852">
        <v>1458762717</v>
      </c>
      <c r="L852" s="14">
        <f>(K852/86400)+DATE(1970,1,1)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E852/D852*100</f>
        <v>155.17499999999998</v>
      </c>
      <c r="R852" s="8">
        <f>IFERROR(E852/N852,"0")</f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>(I853/86400)+DATE(1970,1,1)</f>
        <v>42582.822916666672</v>
      </c>
      <c r="K853">
        <v>1464815253</v>
      </c>
      <c r="L853" s="14">
        <f>(K853/86400)+DATE(1970,1,1)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E853/D853*100</f>
        <v>130.44999999999999</v>
      </c>
      <c r="R853" s="8">
        <f>IFERROR(E853/N853,"0")</f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>(I854/86400)+DATE(1970,1,1)</f>
        <v>42667.875</v>
      </c>
      <c r="K854">
        <v>1476386395</v>
      </c>
      <c r="L854" s="14">
        <f>(K854/86400)+DATE(1970,1,1)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E854/D854*100</f>
        <v>104.97142857142859</v>
      </c>
      <c r="R854" s="8">
        <f>IFERROR(E854/N854,"0")</f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>(I855/86400)+DATE(1970,1,1)</f>
        <v>42051.832280092596</v>
      </c>
      <c r="K855">
        <v>1421524709</v>
      </c>
      <c r="L855" s="14">
        <f>(K855/86400)+DATE(1970,1,1)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E855/D855*100</f>
        <v>100</v>
      </c>
      <c r="R855" s="8">
        <f>IFERROR(E855/N855,"0")</f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>(I856/86400)+DATE(1970,1,1)</f>
        <v>42732.212337962963</v>
      </c>
      <c r="K856">
        <v>1480309546</v>
      </c>
      <c r="L856" s="14">
        <f>(K856/86400)+DATE(1970,1,1)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E856/D856*100</f>
        <v>118.2205035971223</v>
      </c>
      <c r="R856" s="8">
        <f>IFERROR(E856/N856,"0")</f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>(I857/86400)+DATE(1970,1,1)</f>
        <v>42575.125196759254</v>
      </c>
      <c r="K857">
        <v>1466737217</v>
      </c>
      <c r="L857" s="14">
        <f>(K857/86400)+DATE(1970,1,1)</f>
        <v>42545.125196759254</v>
      </c>
      <c r="M857" t="b">
        <v>0</v>
      </c>
      <c r="N857">
        <v>47</v>
      </c>
      <c r="O857" t="b">
        <v>1</v>
      </c>
      <c r="P857" t="s">
        <v>8277</v>
      </c>
      <c r="Q857" s="5">
        <f>E857/D857*100</f>
        <v>103.44827586206897</v>
      </c>
      <c r="R857" s="8">
        <f>IFERROR(E857/N857,"0")</f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>(I858/86400)+DATE(1970,1,1)</f>
        <v>42668.791666666672</v>
      </c>
      <c r="K858">
        <v>1472282956</v>
      </c>
      <c r="L858" s="14">
        <f>(K858/86400)+DATE(1970,1,1)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E858/D858*100</f>
        <v>218.00000000000003</v>
      </c>
      <c r="R858" s="8">
        <f>IFERROR(E858/N858,"0")</f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>(I859/86400)+DATE(1970,1,1)</f>
        <v>42333.623043981483</v>
      </c>
      <c r="K859">
        <v>1444831031</v>
      </c>
      <c r="L859" s="14">
        <f>(K859/86400)+DATE(1970,1,1)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E859/D859*100</f>
        <v>100</v>
      </c>
      <c r="R859" s="8">
        <f>IFERROR(E859/N859,"0")</f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>(I860/86400)+DATE(1970,1,1)</f>
        <v>42109.957638888889</v>
      </c>
      <c r="K860">
        <v>1426528418</v>
      </c>
      <c r="L860" s="14">
        <f>(K860/86400)+DATE(1970,1,1)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E860/D860*100</f>
        <v>144.00583333333333</v>
      </c>
      <c r="R860" s="8">
        <f>IFERROR(E860/N860,"0")</f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>(I861/86400)+DATE(1970,1,1)</f>
        <v>42159</v>
      </c>
      <c r="K861">
        <v>1430768468</v>
      </c>
      <c r="L861" s="14">
        <f>(K861/86400)+DATE(1970,1,1)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E861/D861*100</f>
        <v>104.67500000000001</v>
      </c>
      <c r="R861" s="8">
        <f>IFERROR(E861/N861,"0")</f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>(I862/86400)+DATE(1970,1,1)</f>
        <v>41600.524456018517</v>
      </c>
      <c r="K862">
        <v>1382528113</v>
      </c>
      <c r="L862" s="14">
        <f>(K862/86400)+DATE(1970,1,1)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E862/D862*100</f>
        <v>18.142857142857142</v>
      </c>
      <c r="R862" s="8">
        <f>IFERROR(E862/N862,"0")</f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>(I863/86400)+DATE(1970,1,1)</f>
        <v>42629.965324074074</v>
      </c>
      <c r="K863">
        <v>1471475404</v>
      </c>
      <c r="L863" s="14">
        <f>(K863/86400)+DATE(1970,1,1)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E863/D863*100</f>
        <v>2.2444444444444445</v>
      </c>
      <c r="R863" s="8">
        <f>IFERROR(E863/N863,"0")</f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>(I864/86400)+DATE(1970,1,1)</f>
        <v>41589.596620370372</v>
      </c>
      <c r="K864">
        <v>1381583948</v>
      </c>
      <c r="L864" s="14">
        <f>(K864/86400)+DATE(1970,1,1)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E864/D864*100</f>
        <v>0.33999999999999997</v>
      </c>
      <c r="R864" s="8">
        <f>IFERROR(E864/N864,"0")</f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>(I865/86400)+DATE(1970,1,1)</f>
        <v>40951.117662037039</v>
      </c>
      <c r="K865">
        <v>1326422966</v>
      </c>
      <c r="L865" s="14">
        <f>(K865/86400)+DATE(1970,1,1)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E865/D865*100</f>
        <v>4.5</v>
      </c>
      <c r="R865" s="8">
        <f>IFERROR(E865/N865,"0")</f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>(I866/86400)+DATE(1970,1,1)</f>
        <v>41563.415972222225</v>
      </c>
      <c r="K866">
        <v>1379990038</v>
      </c>
      <c r="L866" s="14">
        <f>(K866/86400)+DATE(1970,1,1)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E866/D866*100</f>
        <v>41.53846153846154</v>
      </c>
      <c r="R866" s="8">
        <f>IFERROR(E866/N866,"0")</f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>(I867/86400)+DATE(1970,1,1)</f>
        <v>41290.773113425923</v>
      </c>
      <c r="K867">
        <v>1353177197</v>
      </c>
      <c r="L867" s="14">
        <f>(K867/86400)+DATE(1970,1,1)</f>
        <v>41230.773113425923</v>
      </c>
      <c r="M867" t="b">
        <v>0</v>
      </c>
      <c r="N867">
        <v>2</v>
      </c>
      <c r="O867" t="b">
        <v>0</v>
      </c>
      <c r="P867" t="s">
        <v>8278</v>
      </c>
      <c r="Q867" s="5">
        <f>E867/D867*100</f>
        <v>2.0454545454545454</v>
      </c>
      <c r="R867" s="8">
        <f>IFERROR(E867/N867,"0")</f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>(I868/86400)+DATE(1970,1,1)</f>
        <v>42063.631944444445</v>
      </c>
      <c r="K868">
        <v>1421853518</v>
      </c>
      <c r="L868" s="14">
        <f>(K868/86400)+DATE(1970,1,1)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E868/D868*100</f>
        <v>18.285714285714285</v>
      </c>
      <c r="R868" s="8">
        <f>IFERROR(E868/N868,"0")</f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>(I869/86400)+DATE(1970,1,1)</f>
        <v>40148.207638888889</v>
      </c>
      <c r="K869">
        <v>1254450706</v>
      </c>
      <c r="L869" s="14">
        <f>(K869/86400)+DATE(1970,1,1)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E869/D869*100</f>
        <v>24.02</v>
      </c>
      <c r="R869" s="8">
        <f>IFERROR(E869/N869,"0")</f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>(I870/86400)+DATE(1970,1,1)</f>
        <v>41646.027754629627</v>
      </c>
      <c r="K870">
        <v>1386463198</v>
      </c>
      <c r="L870" s="14">
        <f>(K870/86400)+DATE(1970,1,1)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E870/D870*100</f>
        <v>0.1111111111111111</v>
      </c>
      <c r="R870" s="8">
        <f>IFERROR(E870/N870,"0")</f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>(I871/86400)+DATE(1970,1,1)</f>
        <v>41372.803900462961</v>
      </c>
      <c r="K871">
        <v>1362860257</v>
      </c>
      <c r="L871" s="14">
        <f>(K871/86400)+DATE(1970,1,1)</f>
        <v>41342.845567129625</v>
      </c>
      <c r="M871" t="b">
        <v>0</v>
      </c>
      <c r="N871">
        <v>3</v>
      </c>
      <c r="O871" t="b">
        <v>0</v>
      </c>
      <c r="P871" t="s">
        <v>8278</v>
      </c>
      <c r="Q871" s="5">
        <f>E871/D871*100</f>
        <v>11.818181818181818</v>
      </c>
      <c r="R871" s="8">
        <f>IFERROR(E871/N871,"0")</f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>(I872/86400)+DATE(1970,1,1)</f>
        <v>41518.022256944445</v>
      </c>
      <c r="K872">
        <v>1375403523</v>
      </c>
      <c r="L872" s="14">
        <f>(K872/86400)+DATE(1970,1,1)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E872/D872*100</f>
        <v>0.31</v>
      </c>
      <c r="R872" s="8">
        <f>IFERROR(E872/N872,"0")</f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>(I873/86400)+DATE(1970,1,1)</f>
        <v>41607.602951388893</v>
      </c>
      <c r="K873">
        <v>1383139695</v>
      </c>
      <c r="L873" s="14">
        <f>(K873/86400)+DATE(1970,1,1)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E873/D873*100</f>
        <v>5.416666666666667</v>
      </c>
      <c r="R873" s="8">
        <f>IFERROR(E873/N873,"0")</f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>(I874/86400)+DATE(1970,1,1)</f>
        <v>40612.825543981482</v>
      </c>
      <c r="K874">
        <v>1295898527</v>
      </c>
      <c r="L874" s="14">
        <f>(K874/86400)+DATE(1970,1,1)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E874/D874*100</f>
        <v>0.8125</v>
      </c>
      <c r="R874" s="8">
        <f>IFERROR(E874/N874,"0")</f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>(I875/86400)+DATE(1970,1,1)</f>
        <v>41224.208796296298</v>
      </c>
      <c r="K875">
        <v>1349150440</v>
      </c>
      <c r="L875" s="14">
        <f>(K875/86400)+DATE(1970,1,1)</f>
        <v>41184.167129629626</v>
      </c>
      <c r="M875" t="b">
        <v>0</v>
      </c>
      <c r="N875">
        <v>5</v>
      </c>
      <c r="O875" t="b">
        <v>0</v>
      </c>
      <c r="P875" t="s">
        <v>8278</v>
      </c>
      <c r="Q875" s="5">
        <f>E875/D875*100</f>
        <v>1.2857142857142856</v>
      </c>
      <c r="R875" s="8">
        <f>IFERROR(E875/N875,"0")</f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>(I876/86400)+DATE(1970,1,1)</f>
        <v>41398.583726851852</v>
      </c>
      <c r="K876">
        <v>1365084034</v>
      </c>
      <c r="L876" s="14">
        <f>(K876/86400)+DATE(1970,1,1)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E876/D876*100</f>
        <v>24.333333333333336</v>
      </c>
      <c r="R876" s="8">
        <f>IFERROR(E876/N876,"0")</f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>(I877/86400)+DATE(1970,1,1)</f>
        <v>42268.723738425921</v>
      </c>
      <c r="K877">
        <v>1441128131</v>
      </c>
      <c r="L877" s="14">
        <f>(K877/86400)+DATE(1970,1,1)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E877/D877*100</f>
        <v>0</v>
      </c>
      <c r="R877" s="8" t="str">
        <f>IFERROR(E877/N877,"0")</f>
        <v>0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>(I878/86400)+DATE(1970,1,1)</f>
        <v>41309.496840277774</v>
      </c>
      <c r="K878">
        <v>1357127727</v>
      </c>
      <c r="L878" s="14">
        <f>(K878/86400)+DATE(1970,1,1)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E878/D878*100</f>
        <v>40.799492385786799</v>
      </c>
      <c r="R878" s="8">
        <f>IFERROR(E878/N878,"0")</f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>(I879/86400)+DATE(1970,1,1)</f>
        <v>41627.788888888885</v>
      </c>
      <c r="K879">
        <v>1384887360</v>
      </c>
      <c r="L879" s="14">
        <f>(K879/86400)+DATE(1970,1,1)</f>
        <v>41597.788888888885</v>
      </c>
      <c r="M879" t="b">
        <v>0</v>
      </c>
      <c r="N879">
        <v>29</v>
      </c>
      <c r="O879" t="b">
        <v>0</v>
      </c>
      <c r="P879" t="s">
        <v>8278</v>
      </c>
      <c r="Q879" s="5">
        <f>E879/D879*100</f>
        <v>67.55</v>
      </c>
      <c r="R879" s="8">
        <f>IFERROR(E879/N879,"0")</f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>(I880/86400)+DATE(1970,1,1)</f>
        <v>40535.232916666668</v>
      </c>
      <c r="K880">
        <v>1290490524</v>
      </c>
      <c r="L880" s="14">
        <f>(K880/86400)+DATE(1970,1,1)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E880/D880*100</f>
        <v>1.3</v>
      </c>
      <c r="R880" s="8">
        <f>IFERROR(E880/N880,"0")</f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>(I881/86400)+DATE(1970,1,1)</f>
        <v>41058.829918981479</v>
      </c>
      <c r="K881">
        <v>1336506905</v>
      </c>
      <c r="L881" s="14">
        <f>(K881/86400)+DATE(1970,1,1)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E881/D881*100</f>
        <v>30.666666666666664</v>
      </c>
      <c r="R881" s="8">
        <f>IFERROR(E881/N881,"0")</f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>(I882/86400)+DATE(1970,1,1)</f>
        <v>41212.32104166667</v>
      </c>
      <c r="K882">
        <v>1348731738</v>
      </c>
      <c r="L882" s="14">
        <f>(K882/86400)+DATE(1970,1,1)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E882/D882*100</f>
        <v>2.9894179894179893</v>
      </c>
      <c r="R882" s="8">
        <f>IFERROR(E882/N882,"0")</f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>(I883/86400)+DATE(1970,1,1)</f>
        <v>40922.25099537037</v>
      </c>
      <c r="K883">
        <v>1322632886</v>
      </c>
      <c r="L883" s="14">
        <f>(K883/86400)+DATE(1970,1,1)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E883/D883*100</f>
        <v>0.8</v>
      </c>
      <c r="R883" s="8">
        <f>IFERROR(E883/N883,"0")</f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>(I884/86400)+DATE(1970,1,1)</f>
        <v>40792.860532407409</v>
      </c>
      <c r="K884">
        <v>1312490350</v>
      </c>
      <c r="L884" s="14">
        <f>(K884/86400)+DATE(1970,1,1)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E884/D884*100</f>
        <v>20.133333333333333</v>
      </c>
      <c r="R884" s="8">
        <f>IFERROR(E884/N884,"0")</f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>(I885/86400)+DATE(1970,1,1)</f>
        <v>42431.935590277775</v>
      </c>
      <c r="K885">
        <v>1451773635</v>
      </c>
      <c r="L885" s="14">
        <f>(K885/86400)+DATE(1970,1,1)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E885/D885*100</f>
        <v>40.020000000000003</v>
      </c>
      <c r="R885" s="8">
        <f>IFERROR(E885/N885,"0")</f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>(I886/86400)+DATE(1970,1,1)</f>
        <v>41041.104861111111</v>
      </c>
      <c r="K886">
        <v>1331666146</v>
      </c>
      <c r="L886" s="14">
        <f>(K886/86400)+DATE(1970,1,1)</f>
        <v>40981.802615740744</v>
      </c>
      <c r="M886" t="b">
        <v>0</v>
      </c>
      <c r="N886">
        <v>2</v>
      </c>
      <c r="O886" t="b">
        <v>0</v>
      </c>
      <c r="P886" t="s">
        <v>8279</v>
      </c>
      <c r="Q886" s="5">
        <f>E886/D886*100</f>
        <v>1</v>
      </c>
      <c r="R886" s="8">
        <f>IFERROR(E886/N886,"0")</f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>(I887/86400)+DATE(1970,1,1)</f>
        <v>42734.941099537042</v>
      </c>
      <c r="K887">
        <v>1481322911</v>
      </c>
      <c r="L887" s="14">
        <f>(K887/86400)+DATE(1970,1,1)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E887/D887*100</f>
        <v>75</v>
      </c>
      <c r="R887" s="8">
        <f>IFERROR(E887/N887,"0")</f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>(I888/86400)+DATE(1970,1,1)</f>
        <v>42628.870520833334</v>
      </c>
      <c r="K888">
        <v>1471812813</v>
      </c>
      <c r="L888" s="14">
        <f>(K888/86400)+DATE(1970,1,1)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E888/D888*100</f>
        <v>41</v>
      </c>
      <c r="R888" s="8">
        <f>IFERROR(E888/N888,"0")</f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>(I889/86400)+DATE(1970,1,1)</f>
        <v>41056.958969907406</v>
      </c>
      <c r="K889">
        <v>1335567655</v>
      </c>
      <c r="L889" s="14">
        <f>(K889/86400)+DATE(1970,1,1)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E889/D889*100</f>
        <v>0</v>
      </c>
      <c r="R889" s="8" t="str">
        <f>IFERROR(E889/N889,"0")</f>
        <v>0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>(I890/86400)+DATE(1970,1,1)</f>
        <v>40787.25</v>
      </c>
      <c r="K890">
        <v>1311789885</v>
      </c>
      <c r="L890" s="14">
        <f>(K890/86400)+DATE(1970,1,1)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E890/D890*100</f>
        <v>7.1999999999999993</v>
      </c>
      <c r="R890" s="8">
        <f>IFERROR(E890/N890,"0")</f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>(I891/86400)+DATE(1970,1,1)</f>
        <v>41917.784062500003</v>
      </c>
      <c r="K891">
        <v>1409942943</v>
      </c>
      <c r="L891" s="14">
        <f>(K891/86400)+DATE(1970,1,1)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E891/D891*100</f>
        <v>9.4412800000000008</v>
      </c>
      <c r="R891" s="8">
        <f>IFERROR(E891/N891,"0")</f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>(I892/86400)+DATE(1970,1,1)</f>
        <v>41599.740497685183</v>
      </c>
      <c r="K892">
        <v>1382460379</v>
      </c>
      <c r="L892" s="14">
        <f>(K892/86400)+DATE(1970,1,1)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E892/D892*100</f>
        <v>4.1666666666666661</v>
      </c>
      <c r="R892" s="8">
        <f>IFERROR(E892/N892,"0")</f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>(I893/86400)+DATE(1970,1,1)</f>
        <v>41872.031597222223</v>
      </c>
      <c r="K893">
        <v>1405989930</v>
      </c>
      <c r="L893" s="14">
        <f>(K893/86400)+DATE(1970,1,1)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E893/D893*100</f>
        <v>3.25</v>
      </c>
      <c r="R893" s="8">
        <f>IFERROR(E893/N893,"0")</f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>(I894/86400)+DATE(1970,1,1)</f>
        <v>40391.166666666664</v>
      </c>
      <c r="K894">
        <v>1273121283</v>
      </c>
      <c r="L894" s="14">
        <f>(K894/86400)+DATE(1970,1,1)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E894/D894*100</f>
        <v>40.75</v>
      </c>
      <c r="R894" s="8">
        <f>IFERROR(E894/N894,"0")</f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>(I895/86400)+DATE(1970,1,1)</f>
        <v>42095.856053240743</v>
      </c>
      <c r="K895">
        <v>1425331963</v>
      </c>
      <c r="L895" s="14">
        <f>(K895/86400)+DATE(1970,1,1)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E895/D895*100</f>
        <v>10</v>
      </c>
      <c r="R895" s="8">
        <f>IFERROR(E895/N895,"0")</f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>(I896/86400)+DATE(1970,1,1)</f>
        <v>42526.98159722222</v>
      </c>
      <c r="K896">
        <v>1462577610</v>
      </c>
      <c r="L896" s="14">
        <f>(K896/86400)+DATE(1970,1,1)</f>
        <v>42496.98159722222</v>
      </c>
      <c r="M896" t="b">
        <v>0</v>
      </c>
      <c r="N896">
        <v>53</v>
      </c>
      <c r="O896" t="b">
        <v>0</v>
      </c>
      <c r="P896" t="s">
        <v>8279</v>
      </c>
      <c r="Q896" s="5">
        <f>E896/D896*100</f>
        <v>39.17</v>
      </c>
      <c r="R896" s="8">
        <f>IFERROR(E896/N896,"0")</f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>(I897/86400)+DATE(1970,1,1)</f>
        <v>40476.127650462964</v>
      </c>
      <c r="K897">
        <v>1284087829</v>
      </c>
      <c r="L897" s="14">
        <f>(K897/86400)+DATE(1970,1,1)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E897/D897*100</f>
        <v>2.4375</v>
      </c>
      <c r="R897" s="8">
        <f>IFERROR(E897/N897,"0")</f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>(I898/86400)+DATE(1970,1,1)</f>
        <v>42244.166666666672</v>
      </c>
      <c r="K898">
        <v>1438549026</v>
      </c>
      <c r="L898" s="14">
        <f>(K898/86400)+DATE(1970,1,1)</f>
        <v>42218.872986111106</v>
      </c>
      <c r="M898" t="b">
        <v>0</v>
      </c>
      <c r="N898">
        <v>72</v>
      </c>
      <c r="O898" t="b">
        <v>0</v>
      </c>
      <c r="P898" t="s">
        <v>8279</v>
      </c>
      <c r="Q898" s="5">
        <f>E898/D898*100</f>
        <v>40</v>
      </c>
      <c r="R898" s="8">
        <f>IFERROR(E898/N898,"0")</f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>(I899/86400)+DATE(1970,1,1)</f>
        <v>41241.730416666665</v>
      </c>
      <c r="K899">
        <v>1351528308</v>
      </c>
      <c r="L899" s="14">
        <f>(K899/86400)+DATE(1970,1,1)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E899/D899*100</f>
        <v>0</v>
      </c>
      <c r="R899" s="8" t="str">
        <f>IFERROR(E899/N899,"0")</f>
        <v>0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>(I900/86400)+DATE(1970,1,1)</f>
        <v>40923.758217592593</v>
      </c>
      <c r="K900">
        <v>1322763110</v>
      </c>
      <c r="L900" s="14">
        <f>(K900/86400)+DATE(1970,1,1)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E900/D900*100</f>
        <v>2.8000000000000003</v>
      </c>
      <c r="R900" s="8">
        <f>IFERROR(E900/N900,"0")</f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>(I901/86400)+DATE(1970,1,1)</f>
        <v>40691.099097222221</v>
      </c>
      <c r="K901">
        <v>1302661362</v>
      </c>
      <c r="L901" s="14">
        <f>(K901/86400)+DATE(1970,1,1)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E901/D901*100</f>
        <v>37.333333333333336</v>
      </c>
      <c r="R901" s="8">
        <f>IFERROR(E901/N901,"0")</f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>(I902/86400)+DATE(1970,1,1)</f>
        <v>42459.807893518519</v>
      </c>
      <c r="K902">
        <v>1456777402</v>
      </c>
      <c r="L902" s="14">
        <f>(K902/86400)+DATE(1970,1,1)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E902/D902*100</f>
        <v>0.42</v>
      </c>
      <c r="R902" s="8">
        <f>IFERROR(E902/N902,"0")</f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>(I903/86400)+DATE(1970,1,1)</f>
        <v>40337.799305555556</v>
      </c>
      <c r="K903">
        <v>1272050914</v>
      </c>
      <c r="L903" s="14">
        <f>(K903/86400)+DATE(1970,1,1)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E903/D903*100</f>
        <v>0</v>
      </c>
      <c r="R903" s="8" t="str">
        <f>IFERROR(E903/N903,"0")</f>
        <v>0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>(I904/86400)+DATE(1970,1,1)</f>
        <v>41881.645833333336</v>
      </c>
      <c r="K904">
        <v>1404947422</v>
      </c>
      <c r="L904" s="14">
        <f>(K904/86400)+DATE(1970,1,1)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E904/D904*100</f>
        <v>0.3</v>
      </c>
      <c r="R904" s="8">
        <f>IFERROR(E904/N904,"0")</f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>(I905/86400)+DATE(1970,1,1)</f>
        <v>41175.100694444445</v>
      </c>
      <c r="K905">
        <v>1346180780</v>
      </c>
      <c r="L905" s="14">
        <f>(K905/86400)+DATE(1970,1,1)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E905/D905*100</f>
        <v>3.2</v>
      </c>
      <c r="R905" s="8">
        <f>IFERROR(E905/N905,"0")</f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>(I906/86400)+DATE(1970,1,1)</f>
        <v>42372.080289351856</v>
      </c>
      <c r="K906">
        <v>1449194137</v>
      </c>
      <c r="L906" s="14">
        <f>(K906/86400)+DATE(1970,1,1)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E906/D906*100</f>
        <v>0.30199999999999999</v>
      </c>
      <c r="R906" s="8">
        <f>IFERROR(E906/N906,"0")</f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>(I907/86400)+DATE(1970,1,1)</f>
        <v>40567.239884259259</v>
      </c>
      <c r="K907">
        <v>1290663926</v>
      </c>
      <c r="L907" s="14">
        <f>(K907/86400)+DATE(1970,1,1)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E907/D907*100</f>
        <v>3.0153846153846153</v>
      </c>
      <c r="R907" s="8">
        <f>IFERROR(E907/N907,"0")</f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>(I908/86400)+DATE(1970,1,1)</f>
        <v>41711.148032407407</v>
      </c>
      <c r="K908">
        <v>1392093190</v>
      </c>
      <c r="L908" s="14">
        <f>(K908/86400)+DATE(1970,1,1)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E908/D908*100</f>
        <v>0</v>
      </c>
      <c r="R908" s="8" t="str">
        <f>IFERROR(E908/N908,"0")</f>
        <v>0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>(I909/86400)+DATE(1970,1,1)</f>
        <v>40797.192395833335</v>
      </c>
      <c r="K909">
        <v>1313123823</v>
      </c>
      <c r="L909" s="14">
        <f>(K909/86400)+DATE(1970,1,1)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E909/D909*100</f>
        <v>0</v>
      </c>
      <c r="R909" s="8" t="str">
        <f>IFERROR(E909/N909,"0")</f>
        <v>0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>(I910/86400)+DATE(1970,1,1)</f>
        <v>40386.207638888889</v>
      </c>
      <c r="K910">
        <v>1276283655</v>
      </c>
      <c r="L910" s="14">
        <f>(K910/86400)+DATE(1970,1,1)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E910/D910*100</f>
        <v>0</v>
      </c>
      <c r="R910" s="8" t="str">
        <f>IFERROR(E910/N910,"0")</f>
        <v>0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>(I911/86400)+DATE(1970,1,1)</f>
        <v>41113.166666666664</v>
      </c>
      <c r="K911">
        <v>1340296440</v>
      </c>
      <c r="L911" s="14">
        <f>(K911/86400)+DATE(1970,1,1)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E911/D911*100</f>
        <v>3.25</v>
      </c>
      <c r="R911" s="8">
        <f>IFERROR(E911/N911,"0")</f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>(I912/86400)+DATE(1970,1,1)</f>
        <v>42797.545358796298</v>
      </c>
      <c r="K912">
        <v>1483362319</v>
      </c>
      <c r="L912" s="14">
        <f>(K912/86400)+DATE(1970,1,1)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E912/D912*100</f>
        <v>22.363636363636363</v>
      </c>
      <c r="R912" s="8">
        <f>IFERROR(E912/N912,"0")</f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>(I913/86400)+DATE(1970,1,1)</f>
        <v>41663.005150462966</v>
      </c>
      <c r="K913">
        <v>1388707645</v>
      </c>
      <c r="L913" s="14">
        <f>(K913/86400)+DATE(1970,1,1)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E913/D913*100</f>
        <v>0</v>
      </c>
      <c r="R913" s="8" t="str">
        <f>IFERROR(E913/N913,"0")</f>
        <v>0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>(I914/86400)+DATE(1970,1,1)</f>
        <v>41254.151006944448</v>
      </c>
      <c r="K914">
        <v>1350009447</v>
      </c>
      <c r="L914" s="14">
        <f>(K914/86400)+DATE(1970,1,1)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E914/D914*100</f>
        <v>0.85714285714285721</v>
      </c>
      <c r="R914" s="8">
        <f>IFERROR(E914/N914,"0")</f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>(I915/86400)+DATE(1970,1,1)</f>
        <v>41034.139108796298</v>
      </c>
      <c r="K915">
        <v>1333596019</v>
      </c>
      <c r="L915" s="14">
        <f>(K915/86400)+DATE(1970,1,1)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E915/D915*100</f>
        <v>6.6066666666666665</v>
      </c>
      <c r="R915" s="8">
        <f>IFERROR(E915/N915,"0")</f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>(I916/86400)+DATE(1970,1,1)</f>
        <v>41146.763275462959</v>
      </c>
      <c r="K916">
        <v>1343326747</v>
      </c>
      <c r="L916" s="14">
        <f>(K916/86400)+DATE(1970,1,1)</f>
        <v>41116.763275462959</v>
      </c>
      <c r="M916" t="b">
        <v>0</v>
      </c>
      <c r="N916">
        <v>0</v>
      </c>
      <c r="O916" t="b">
        <v>0</v>
      </c>
      <c r="P916" t="s">
        <v>8278</v>
      </c>
      <c r="Q916" s="5">
        <f>E916/D916*100</f>
        <v>0</v>
      </c>
      <c r="R916" s="8" t="str">
        <f>IFERROR(E916/N916,"0")</f>
        <v>0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>(I917/86400)+DATE(1970,1,1)</f>
        <v>40969.207638888889</v>
      </c>
      <c r="K917">
        <v>1327853914</v>
      </c>
      <c r="L917" s="14">
        <f>(K917/86400)+DATE(1970,1,1)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E917/D917*100</f>
        <v>5.7692307692307692</v>
      </c>
      <c r="R917" s="8">
        <f>IFERROR(E917/N917,"0")</f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>(I918/86400)+DATE(1970,1,1)</f>
        <v>40473.208333333336</v>
      </c>
      <c r="K918">
        <v>1284409734</v>
      </c>
      <c r="L918" s="14">
        <f>(K918/86400)+DATE(1970,1,1)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E918/D918*100</f>
        <v>0</v>
      </c>
      <c r="R918" s="8" t="str">
        <f>IFERROR(E918/N918,"0")</f>
        <v>0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>(I919/86400)+DATE(1970,1,1)</f>
        <v>41834.104166666664</v>
      </c>
      <c r="K919">
        <v>1402612730</v>
      </c>
      <c r="L919" s="14">
        <f>(K919/86400)+DATE(1970,1,1)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E919/D919*100</f>
        <v>0.6</v>
      </c>
      <c r="R919" s="8">
        <f>IFERROR(E919/N919,"0")</f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>(I920/86400)+DATE(1970,1,1)</f>
        <v>41974.957881944443</v>
      </c>
      <c r="K920">
        <v>1414879161</v>
      </c>
      <c r="L920" s="14">
        <f>(K920/86400)+DATE(1970,1,1)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E920/D920*100</f>
        <v>5.0256410256410255</v>
      </c>
      <c r="R920" s="8">
        <f>IFERROR(E920/N920,"0")</f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>(I921/86400)+DATE(1970,1,1)</f>
        <v>41262.641724537039</v>
      </c>
      <c r="K921">
        <v>1352906645</v>
      </c>
      <c r="L921" s="14">
        <f>(K921/86400)+DATE(1970,1,1)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E921/D921*100</f>
        <v>0.5</v>
      </c>
      <c r="R921" s="8">
        <f>IFERROR(E921/N921,"0")</f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>(I922/86400)+DATE(1970,1,1)</f>
        <v>41592.713217592594</v>
      </c>
      <c r="K922">
        <v>1381853222</v>
      </c>
      <c r="L922" s="14">
        <f>(K922/86400)+DATE(1970,1,1)</f>
        <v>41562.671550925923</v>
      </c>
      <c r="M922" t="b">
        <v>0</v>
      </c>
      <c r="N922">
        <v>0</v>
      </c>
      <c r="O922" t="b">
        <v>0</v>
      </c>
      <c r="P922" t="s">
        <v>8278</v>
      </c>
      <c r="Q922" s="5">
        <f>E922/D922*100</f>
        <v>0</v>
      </c>
      <c r="R922" s="8" t="str">
        <f>IFERROR(E922/N922,"0")</f>
        <v>0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>(I923/86400)+DATE(1970,1,1)</f>
        <v>40889.212685185186</v>
      </c>
      <c r="K923">
        <v>1320033976</v>
      </c>
      <c r="L923" s="14">
        <f>(K923/86400)+DATE(1970,1,1)</f>
        <v>40847.171018518522</v>
      </c>
      <c r="M923" t="b">
        <v>0</v>
      </c>
      <c r="N923">
        <v>20</v>
      </c>
      <c r="O923" t="b">
        <v>0</v>
      </c>
      <c r="P923" t="s">
        <v>8278</v>
      </c>
      <c r="Q923" s="5">
        <f>E923/D923*100</f>
        <v>30.9</v>
      </c>
      <c r="R923" s="8">
        <f>IFERROR(E923/N923,"0")</f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>(I924/86400)+DATE(1970,1,1)</f>
        <v>41913.530011574076</v>
      </c>
      <c r="K924">
        <v>1409143393</v>
      </c>
      <c r="L924" s="14">
        <f>(K924/86400)+DATE(1970,1,1)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E924/D924*100</f>
        <v>21.037037037037038</v>
      </c>
      <c r="R924" s="8">
        <f>IFERROR(E924/N924,"0")</f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>(I925/86400)+DATE(1970,1,1)</f>
        <v>41965.001423611116</v>
      </c>
      <c r="K925">
        <v>1414018923</v>
      </c>
      <c r="L925" s="14">
        <f>(K925/86400)+DATE(1970,1,1)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E925/D925*100</f>
        <v>2.1999999999999997</v>
      </c>
      <c r="R925" s="8">
        <f>IFERROR(E925/N925,"0")</f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>(I926/86400)+DATE(1970,1,1)</f>
        <v>41318.942928240736</v>
      </c>
      <c r="K926">
        <v>1358203069</v>
      </c>
      <c r="L926" s="14">
        <f>(K926/86400)+DATE(1970,1,1)</f>
        <v>41288.942928240736</v>
      </c>
      <c r="M926" t="b">
        <v>0</v>
      </c>
      <c r="N926">
        <v>15</v>
      </c>
      <c r="O926" t="b">
        <v>0</v>
      </c>
      <c r="P926" t="s">
        <v>8278</v>
      </c>
      <c r="Q926" s="5">
        <f>E926/D926*100</f>
        <v>10.9</v>
      </c>
      <c r="R926" s="8">
        <f>IFERROR(E926/N926,"0")</f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>(I927/86400)+DATE(1970,1,1)</f>
        <v>41605.922581018516</v>
      </c>
      <c r="K927">
        <v>1382994511</v>
      </c>
      <c r="L927" s="14">
        <f>(K927/86400)+DATE(1970,1,1)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E927/D927*100</f>
        <v>2.666666666666667</v>
      </c>
      <c r="R927" s="8">
        <f>IFERROR(E927/N927,"0")</f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>(I928/86400)+DATE(1970,1,1)</f>
        <v>40367.944444444445</v>
      </c>
      <c r="K928">
        <v>1276043330</v>
      </c>
      <c r="L928" s="14">
        <f>(K928/86400)+DATE(1970,1,1)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E928/D928*100</f>
        <v>0</v>
      </c>
      <c r="R928" s="8" t="str">
        <f>IFERROR(E928/N928,"0")</f>
        <v>0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>(I929/86400)+DATE(1970,1,1)</f>
        <v>41043.822858796295</v>
      </c>
      <c r="K929">
        <v>1334432695</v>
      </c>
      <c r="L929" s="14">
        <f>(K929/86400)+DATE(1970,1,1)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E929/D929*100</f>
        <v>0</v>
      </c>
      <c r="R929" s="8" t="str">
        <f>IFERROR(E929/N929,"0")</f>
        <v>0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>(I930/86400)+DATE(1970,1,1)</f>
        <v>41231</v>
      </c>
      <c r="K930">
        <v>1348864913</v>
      </c>
      <c r="L930" s="14">
        <f>(K930/86400)+DATE(1970,1,1)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E930/D930*100</f>
        <v>10.86206896551724</v>
      </c>
      <c r="R930" s="8">
        <f>IFERROR(E930/N930,"0")</f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>(I931/86400)+DATE(1970,1,1)</f>
        <v>41008.196400462963</v>
      </c>
      <c r="K931">
        <v>1331358169</v>
      </c>
      <c r="L931" s="14">
        <f>(K931/86400)+DATE(1970,1,1)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E931/D931*100</f>
        <v>0</v>
      </c>
      <c r="R931" s="8" t="str">
        <f>IFERROR(E931/N931,"0")</f>
        <v>0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>(I932/86400)+DATE(1970,1,1)</f>
        <v>40354.897222222222</v>
      </c>
      <c r="K932">
        <v>1273874306</v>
      </c>
      <c r="L932" s="14">
        <f>(K932/86400)+DATE(1970,1,1)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E932/D932*100</f>
        <v>38.333333333333336</v>
      </c>
      <c r="R932" s="8">
        <f>IFERROR(E932/N932,"0")</f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>(I933/86400)+DATE(1970,1,1)</f>
        <v>41714.916666666664</v>
      </c>
      <c r="K933">
        <v>1392021502</v>
      </c>
      <c r="L933" s="14">
        <f>(K933/86400)+DATE(1970,1,1)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E933/D933*100</f>
        <v>6.5500000000000007</v>
      </c>
      <c r="R933" s="8">
        <f>IFERROR(E933/N933,"0")</f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>(I934/86400)+DATE(1970,1,1)</f>
        <v>41355.927604166667</v>
      </c>
      <c r="K934">
        <v>1360106145</v>
      </c>
      <c r="L934" s="14">
        <f>(K934/86400)+DATE(1970,1,1)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E934/D934*100</f>
        <v>14.536842105263158</v>
      </c>
      <c r="R934" s="8">
        <f>IFERROR(E934/N934,"0")</f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>(I935/86400)+DATE(1970,1,1)</f>
        <v>41771.169085648144</v>
      </c>
      <c r="K935">
        <v>1394683409</v>
      </c>
      <c r="L935" s="14">
        <f>(K935/86400)+DATE(1970,1,1)</f>
        <v>41711.169085648144</v>
      </c>
      <c r="M935" t="b">
        <v>0</v>
      </c>
      <c r="N935">
        <v>2</v>
      </c>
      <c r="O935" t="b">
        <v>0</v>
      </c>
      <c r="P935" t="s">
        <v>8278</v>
      </c>
      <c r="Q935" s="5">
        <f>E935/D935*100</f>
        <v>6</v>
      </c>
      <c r="R935" s="8">
        <f>IFERROR(E935/N935,"0")</f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>(I936/86400)+DATE(1970,1,1)</f>
        <v>41763.25</v>
      </c>
      <c r="K936">
        <v>1396633284</v>
      </c>
      <c r="L936" s="14">
        <f>(K936/86400)+DATE(1970,1,1)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E936/D936*100</f>
        <v>30.4</v>
      </c>
      <c r="R936" s="8">
        <f>IFERROR(E936/N936,"0")</f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>(I937/86400)+DATE(1970,1,1)</f>
        <v>42398.333668981482</v>
      </c>
      <c r="K937">
        <v>1451462429</v>
      </c>
      <c r="L937" s="14">
        <f>(K937/86400)+DATE(1970,1,1)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E937/D937*100</f>
        <v>1.4285714285714286</v>
      </c>
      <c r="R937" s="8">
        <f>IFERROR(E937/N937,"0")</f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>(I938/86400)+DATE(1970,1,1)</f>
        <v>40926.833333333336</v>
      </c>
      <c r="K938">
        <v>1323131689</v>
      </c>
      <c r="L938" s="14">
        <f>(K938/86400)+DATE(1970,1,1)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E938/D938*100</f>
        <v>0</v>
      </c>
      <c r="R938" s="8" t="str">
        <f>IFERROR(E938/N938,"0")</f>
        <v>0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>(I939/86400)+DATE(1970,1,1)</f>
        <v>41581.839780092589</v>
      </c>
      <c r="K939">
        <v>1380913757</v>
      </c>
      <c r="L939" s="14">
        <f>(K939/86400)+DATE(1970,1,1)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E939/D939*100</f>
        <v>1.1428571428571428</v>
      </c>
      <c r="R939" s="8">
        <f>IFERROR(E939/N939,"0")</f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>(I940/86400)+DATE(1970,1,1)</f>
        <v>41154.479722222226</v>
      </c>
      <c r="K940">
        <v>1343993448</v>
      </c>
      <c r="L940" s="14">
        <f>(K940/86400)+DATE(1970,1,1)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E940/D940*100</f>
        <v>0.35714285714285715</v>
      </c>
      <c r="R940" s="8">
        <f>IFERROR(E940/N940,"0")</f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>(I941/86400)+DATE(1970,1,1)</f>
        <v>41455.831944444442</v>
      </c>
      <c r="K941">
        <v>1369246738</v>
      </c>
      <c r="L941" s="14">
        <f>(K941/86400)+DATE(1970,1,1)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E941/D941*100</f>
        <v>1.4545454545454546</v>
      </c>
      <c r="R941" s="8">
        <f>IFERROR(E941/N941,"0")</f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>(I942/86400)+DATE(1970,1,1)</f>
        <v>42227.008402777778</v>
      </c>
      <c r="K942">
        <v>1435363926</v>
      </c>
      <c r="L942" s="14">
        <f>(K942/86400)+DATE(1970,1,1)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E942/D942*100</f>
        <v>17.155555555555555</v>
      </c>
      <c r="R942" s="8">
        <f>IFERROR(E942/N942,"0")</f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>(I943/86400)+DATE(1970,1,1)</f>
        <v>42776.096585648149</v>
      </c>
      <c r="K943">
        <v>1484101145</v>
      </c>
      <c r="L943" s="14">
        <f>(K943/86400)+DATE(1970,1,1)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E943/D943*100</f>
        <v>2.3220000000000001</v>
      </c>
      <c r="R943" s="8">
        <f>IFERROR(E943/N943,"0")</f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>(I944/86400)+DATE(1970,1,1)</f>
        <v>42418.843287037038</v>
      </c>
      <c r="K944">
        <v>1452716060</v>
      </c>
      <c r="L944" s="14">
        <f>(K944/86400)+DATE(1970,1,1)</f>
        <v>42382.843287037038</v>
      </c>
      <c r="M944" t="b">
        <v>0</v>
      </c>
      <c r="N944">
        <v>16</v>
      </c>
      <c r="O944" t="b">
        <v>0</v>
      </c>
      <c r="P944" t="s">
        <v>8273</v>
      </c>
      <c r="Q944" s="5">
        <f>E944/D944*100</f>
        <v>8.9066666666666663</v>
      </c>
      <c r="R944" s="8">
        <f>IFERROR(E944/N944,"0")</f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>(I945/86400)+DATE(1970,1,1)</f>
        <v>42703.709548611107</v>
      </c>
      <c r="K945">
        <v>1477843305</v>
      </c>
      <c r="L945" s="14">
        <f>(K945/86400)+DATE(1970,1,1)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E945/D945*100</f>
        <v>9.6333333333333346</v>
      </c>
      <c r="R945" s="8">
        <f>IFERROR(E945/N945,"0")</f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>(I946/86400)+DATE(1970,1,1)</f>
        <v>42478.583333333328</v>
      </c>
      <c r="K946">
        <v>1458050450</v>
      </c>
      <c r="L946" s="14">
        <f>(K946/86400)+DATE(1970,1,1)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E946/D946*100</f>
        <v>13.325999999999999</v>
      </c>
      <c r="R946" s="8">
        <f>IFERROR(E946/N946,"0")</f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>(I947/86400)+DATE(1970,1,1)</f>
        <v>42784.999305555553</v>
      </c>
      <c r="K947">
        <v>1482958626</v>
      </c>
      <c r="L947" s="14">
        <f>(K947/86400)+DATE(1970,1,1)</f>
        <v>42732.872986111106</v>
      </c>
      <c r="M947" t="b">
        <v>0</v>
      </c>
      <c r="N947">
        <v>16</v>
      </c>
      <c r="O947" t="b">
        <v>0</v>
      </c>
      <c r="P947" t="s">
        <v>8273</v>
      </c>
      <c r="Q947" s="5">
        <f>E947/D947*100</f>
        <v>2.484</v>
      </c>
      <c r="R947" s="8">
        <f>IFERROR(E947/N947,"0")</f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>(I948/86400)+DATE(1970,1,1)</f>
        <v>42622.750555555554</v>
      </c>
      <c r="K948">
        <v>1470852048</v>
      </c>
      <c r="L948" s="14">
        <f>(K948/86400)+DATE(1970,1,1)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E948/D948*100</f>
        <v>1.9066666666666665</v>
      </c>
      <c r="R948" s="8">
        <f>IFERROR(E948/N948,"0")</f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>(I949/86400)+DATE(1970,1,1)</f>
        <v>42551.781319444446</v>
      </c>
      <c r="K949">
        <v>1462128306</v>
      </c>
      <c r="L949" s="14">
        <f>(K949/86400)+DATE(1970,1,1)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E949/D949*100</f>
        <v>0</v>
      </c>
      <c r="R949" s="8" t="str">
        <f>IFERROR(E949/N949,"0")</f>
        <v>0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>(I950/86400)+DATE(1970,1,1)</f>
        <v>42441.828287037039</v>
      </c>
      <c r="K950">
        <v>1455220364</v>
      </c>
      <c r="L950" s="14">
        <f>(K950/86400)+DATE(1970,1,1)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E950/D950*100</f>
        <v>12</v>
      </c>
      <c r="R950" s="8">
        <f>IFERROR(E950/N950,"0")</f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>(I951/86400)+DATE(1970,1,1)</f>
        <v>42421.043703703705</v>
      </c>
      <c r="K951">
        <v>1450832576</v>
      </c>
      <c r="L951" s="14">
        <f>(K951/86400)+DATE(1970,1,1)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E951/D951*100</f>
        <v>1.365</v>
      </c>
      <c r="R951" s="8">
        <f>IFERROR(E951/N951,"0")</f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>(I952/86400)+DATE(1970,1,1)</f>
        <v>42386.750706018516</v>
      </c>
      <c r="K952">
        <v>1450461661</v>
      </c>
      <c r="L952" s="14">
        <f>(K952/86400)+DATE(1970,1,1)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E952/D952*100</f>
        <v>28.04</v>
      </c>
      <c r="R952" s="8">
        <f>IFERROR(E952/N952,"0")</f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>(I953/86400)+DATE(1970,1,1)</f>
        <v>42525.653611111113</v>
      </c>
      <c r="K953">
        <v>1461166872</v>
      </c>
      <c r="L953" s="14">
        <f>(K953/86400)+DATE(1970,1,1)</f>
        <v>42480.653611111113</v>
      </c>
      <c r="M953" t="b">
        <v>0</v>
      </c>
      <c r="N953">
        <v>121</v>
      </c>
      <c r="O953" t="b">
        <v>0</v>
      </c>
      <c r="P953" t="s">
        <v>8273</v>
      </c>
      <c r="Q953" s="5">
        <f>E953/D953*100</f>
        <v>38.39</v>
      </c>
      <c r="R953" s="8">
        <f>IFERROR(E953/N953,"0")</f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>(I954/86400)+DATE(1970,1,1)</f>
        <v>42692.655231481476</v>
      </c>
      <c r="K954">
        <v>1476888212</v>
      </c>
      <c r="L954" s="14">
        <f>(K954/86400)+DATE(1970,1,1)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E954/D954*100</f>
        <v>39.942857142857143</v>
      </c>
      <c r="R954" s="8">
        <f>IFERROR(E954/N954,"0")</f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>(I955/86400)+DATE(1970,1,1)</f>
        <v>42029.164340277777</v>
      </c>
      <c r="K955">
        <v>1419566199</v>
      </c>
      <c r="L955" s="14">
        <f>(K955/86400)+DATE(1970,1,1)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E955/D955*100</f>
        <v>0.84</v>
      </c>
      <c r="R955" s="8">
        <f>IFERROR(E955/N955,"0")</f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>(I956/86400)+DATE(1970,1,1)</f>
        <v>42236.833784722221</v>
      </c>
      <c r="K956">
        <v>1436472039</v>
      </c>
      <c r="L956" s="14">
        <f>(K956/86400)+DATE(1970,1,1)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E956/D956*100</f>
        <v>43.406666666666666</v>
      </c>
      <c r="R956" s="8">
        <f>IFERROR(E956/N956,"0")</f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>(I957/86400)+DATE(1970,1,1)</f>
        <v>42626.295138888891</v>
      </c>
      <c r="K957">
        <v>1470294300</v>
      </c>
      <c r="L957" s="14">
        <f>(K957/86400)+DATE(1970,1,1)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E957/D957*100</f>
        <v>5.6613333333333333</v>
      </c>
      <c r="R957" s="8">
        <f>IFERROR(E957/N957,"0")</f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>(I958/86400)+DATE(1970,1,1)</f>
        <v>42120.872210648144</v>
      </c>
      <c r="K958">
        <v>1424901359</v>
      </c>
      <c r="L958" s="14">
        <f>(K958/86400)+DATE(1970,1,1)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E958/D958*100</f>
        <v>1.722</v>
      </c>
      <c r="R958" s="8">
        <f>IFERROR(E958/N958,"0")</f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>(I959/86400)+DATE(1970,1,1)</f>
        <v>42691.594131944439</v>
      </c>
      <c r="K959">
        <v>1476710133</v>
      </c>
      <c r="L959" s="14">
        <f>(K959/86400)+DATE(1970,1,1)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E959/D959*100</f>
        <v>1.9416666666666664</v>
      </c>
      <c r="R959" s="8">
        <f>IFERROR(E959/N959,"0")</f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>(I960/86400)+DATE(1970,1,1)</f>
        <v>42104.207638888889</v>
      </c>
      <c r="K960">
        <v>1426792563</v>
      </c>
      <c r="L960" s="14">
        <f>(K960/86400)+DATE(1970,1,1)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E960/D960*100</f>
        <v>11.328275684711327</v>
      </c>
      <c r="R960" s="8">
        <f>IFERROR(E960/N960,"0")</f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>(I961/86400)+DATE(1970,1,1)</f>
        <v>42023.174363425926</v>
      </c>
      <c r="K961">
        <v>1419048665</v>
      </c>
      <c r="L961" s="14">
        <f>(K961/86400)+DATE(1970,1,1)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E961/D961*100</f>
        <v>38.86</v>
      </c>
      <c r="R961" s="8">
        <f>IFERROR(E961/N961,"0")</f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>(I962/86400)+DATE(1970,1,1)</f>
        <v>42808.585127314815</v>
      </c>
      <c r="K962">
        <v>1485874955</v>
      </c>
      <c r="L962" s="14">
        <f>(K962/86400)+DATE(1970,1,1)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E962/D962*100</f>
        <v>46.100628930817614</v>
      </c>
      <c r="R962" s="8">
        <f>IFERROR(E962/N962,"0")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>(I963/86400)+DATE(1970,1,1)</f>
        <v>42786.791666666672</v>
      </c>
      <c r="K963">
        <v>1483634335</v>
      </c>
      <c r="L963" s="14">
        <f>(K963/86400)+DATE(1970,1,1)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E963/D963*100</f>
        <v>42.188421052631583</v>
      </c>
      <c r="R963" s="8">
        <f>IFERROR(E963/N963,"0")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>(I964/86400)+DATE(1970,1,1)</f>
        <v>42411.712418981479</v>
      </c>
      <c r="K964">
        <v>1451927153</v>
      </c>
      <c r="L964" s="14">
        <f>(K964/86400)+DATE(1970,1,1)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E964/D964*100</f>
        <v>28.48</v>
      </c>
      <c r="R964" s="8">
        <f>IFERROR(E964/N964,"0")</f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>(I965/86400)+DATE(1970,1,1)</f>
        <v>42660.635636574079</v>
      </c>
      <c r="K965">
        <v>1473693319</v>
      </c>
      <c r="L965" s="14">
        <f>(K965/86400)+DATE(1970,1,1)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E965/D965*100</f>
        <v>1.077142857142857</v>
      </c>
      <c r="R965" s="8">
        <f>IFERROR(E965/N965,"0")</f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>(I966/86400)+DATE(1970,1,1)</f>
        <v>42248.628692129627</v>
      </c>
      <c r="K966">
        <v>1437663919</v>
      </c>
      <c r="L966" s="14">
        <f>(K966/86400)+DATE(1970,1,1)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E966/D966*100</f>
        <v>0.79909090909090907</v>
      </c>
      <c r="R966" s="8">
        <f>IFERROR(E966/N966,"0")</f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>(I967/86400)+DATE(1970,1,1)</f>
        <v>42669.165972222225</v>
      </c>
      <c r="K967">
        <v>1474676646</v>
      </c>
      <c r="L967" s="14">
        <f>(K967/86400)+DATE(1970,1,1)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E967/D967*100</f>
        <v>1.1919999999999999</v>
      </c>
      <c r="R967" s="8">
        <f>IFERROR(E967/N967,"0")</f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>(I968/86400)+DATE(1970,1,1)</f>
        <v>42649.635787037041</v>
      </c>
      <c r="K968">
        <v>1473174932</v>
      </c>
      <c r="L968" s="14">
        <f>(K968/86400)+DATE(1970,1,1)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E968/D968*100</f>
        <v>14.799999999999999</v>
      </c>
      <c r="R968" s="8">
        <f>IFERROR(E968/N968,"0")</f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>(I969/86400)+DATE(1970,1,1)</f>
        <v>42482.21266203704</v>
      </c>
      <c r="K969">
        <v>1456121174</v>
      </c>
      <c r="L969" s="14">
        <f>(K969/86400)+DATE(1970,1,1)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E969/D969*100</f>
        <v>17.810000000000002</v>
      </c>
      <c r="R969" s="8">
        <f>IFERROR(E969/N969,"0")</f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>(I970/86400)+DATE(1970,1,1)</f>
        <v>41866.847615740742</v>
      </c>
      <c r="K970">
        <v>1405542034</v>
      </c>
      <c r="L970" s="14">
        <f>(K970/86400)+DATE(1970,1,1)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E970/D970*100</f>
        <v>1.325</v>
      </c>
      <c r="R970" s="8">
        <f>IFERROR(E970/N970,"0")</f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>(I971/86400)+DATE(1970,1,1)</f>
        <v>42775.30332175926</v>
      </c>
      <c r="K971">
        <v>1483773407</v>
      </c>
      <c r="L971" s="14">
        <f>(K971/86400)+DATE(1970,1,1)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E971/D971*100</f>
        <v>46.666666666666664</v>
      </c>
      <c r="R971" s="8">
        <f>IFERROR(E971/N971,"0")</f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>(I972/86400)+DATE(1970,1,1)</f>
        <v>42758.207638888889</v>
      </c>
      <c r="K972">
        <v>1481951853</v>
      </c>
      <c r="L972" s="14">
        <f>(K972/86400)+DATE(1970,1,1)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E972/D972*100</f>
        <v>45.92</v>
      </c>
      <c r="R972" s="8">
        <f>IFERROR(E972/N972,"0")</f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>(I973/86400)+DATE(1970,1,1)</f>
        <v>42156.709027777775</v>
      </c>
      <c r="K973">
        <v>1429290060</v>
      </c>
      <c r="L973" s="14">
        <f>(K973/86400)+DATE(1970,1,1)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E973/D973*100</f>
        <v>0.22599999999999998</v>
      </c>
      <c r="R973" s="8">
        <f>IFERROR(E973/N973,"0")</f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>(I974/86400)+DATE(1970,1,1)</f>
        <v>41886.290972222225</v>
      </c>
      <c r="K974">
        <v>1407271598</v>
      </c>
      <c r="L974" s="14">
        <f>(K974/86400)+DATE(1970,1,1)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E974/D974*100</f>
        <v>34.625</v>
      </c>
      <c r="R974" s="8">
        <f>IFERROR(E974/N974,"0")</f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>(I975/86400)+DATE(1970,1,1)</f>
        <v>42317.056631944448</v>
      </c>
      <c r="K975">
        <v>1441844493</v>
      </c>
      <c r="L975" s="14">
        <f>(K975/86400)+DATE(1970,1,1)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E975/D975*100</f>
        <v>2.0549999999999997</v>
      </c>
      <c r="R975" s="8">
        <f>IFERROR(E975/N975,"0")</f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>(I976/86400)+DATE(1970,1,1)</f>
        <v>42454.707824074074</v>
      </c>
      <c r="K976">
        <v>1456336756</v>
      </c>
      <c r="L976" s="14">
        <f>(K976/86400)+DATE(1970,1,1)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E976/D976*100</f>
        <v>0.55999999999999994</v>
      </c>
      <c r="R976" s="8">
        <f>IFERROR(E976/N976,"0")</f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>(I977/86400)+DATE(1970,1,1)</f>
        <v>42549.696585648147</v>
      </c>
      <c r="K977">
        <v>1461948185</v>
      </c>
      <c r="L977" s="14">
        <f>(K977/86400)+DATE(1970,1,1)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E977/D977*100</f>
        <v>2.6069999999999998</v>
      </c>
      <c r="R977" s="8">
        <f>IFERROR(E977/N977,"0")</f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>(I978/86400)+DATE(1970,1,1)</f>
        <v>42230.058993055558</v>
      </c>
      <c r="K978">
        <v>1435627497</v>
      </c>
      <c r="L978" s="14">
        <f>(K978/86400)+DATE(1970,1,1)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E978/D978*100</f>
        <v>1.9259999999999999</v>
      </c>
      <c r="R978" s="8">
        <f>IFERROR(E978/N978,"0")</f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>(I979/86400)+DATE(1970,1,1)</f>
        <v>42421.942094907412</v>
      </c>
      <c r="K979">
        <v>1453502197</v>
      </c>
      <c r="L979" s="14">
        <f>(K979/86400)+DATE(1970,1,1)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E979/D979*100</f>
        <v>33.666666666666664</v>
      </c>
      <c r="R979" s="8">
        <f>IFERROR(E979/N979,"0")</f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>(I980/86400)+DATE(1970,1,1)</f>
        <v>42425.309039351851</v>
      </c>
      <c r="K980">
        <v>1453793101</v>
      </c>
      <c r="L980" s="14">
        <f>(K980/86400)+DATE(1970,1,1)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E980/D980*100</f>
        <v>56.263267182990241</v>
      </c>
      <c r="R980" s="8">
        <f>IFERROR(E980/N980,"0")</f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>(I981/86400)+DATE(1970,1,1)</f>
        <v>42541.790972222225</v>
      </c>
      <c r="K981">
        <v>1463392828</v>
      </c>
      <c r="L981" s="14">
        <f>(K981/86400)+DATE(1970,1,1)</f>
        <v>42506.416990740741</v>
      </c>
      <c r="M981" t="b">
        <v>0</v>
      </c>
      <c r="N981">
        <v>96</v>
      </c>
      <c r="O981" t="b">
        <v>0</v>
      </c>
      <c r="P981" t="s">
        <v>8273</v>
      </c>
      <c r="Q981" s="5">
        <f>E981/D981*100</f>
        <v>82.817599999999999</v>
      </c>
      <c r="R981" s="8">
        <f>IFERROR(E981/N981,"0")</f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>(I982/86400)+DATE(1970,1,1)</f>
        <v>41973.945856481485</v>
      </c>
      <c r="K982">
        <v>1413495722</v>
      </c>
      <c r="L982" s="14">
        <f>(K982/86400)+DATE(1970,1,1)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E982/D982*100</f>
        <v>14.860000000000001</v>
      </c>
      <c r="R982" s="8">
        <f>IFERROR(E982/N982,"0")</f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>(I983/86400)+DATE(1970,1,1)</f>
        <v>41860.947013888886</v>
      </c>
      <c r="K983">
        <v>1405032222</v>
      </c>
      <c r="L983" s="14">
        <f>(K983/86400)+DATE(1970,1,1)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E983/D983*100</f>
        <v>1.2375123751237513E-2</v>
      </c>
      <c r="R983" s="8">
        <f>IFERROR(E983/N983,"0")</f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>(I984/86400)+DATE(1970,1,1)</f>
        <v>42645.753310185188</v>
      </c>
      <c r="K984">
        <v>1472839486</v>
      </c>
      <c r="L984" s="14">
        <f>(K984/86400)+DATE(1970,1,1)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E984/D984*100</f>
        <v>1.7142857142857144E-2</v>
      </c>
      <c r="R984" s="8">
        <f>IFERROR(E984/N984,"0")</f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>(I985/86400)+DATE(1970,1,1)</f>
        <v>42605.870833333334</v>
      </c>
      <c r="K985">
        <v>1469289685</v>
      </c>
      <c r="L985" s="14">
        <f>(K985/86400)+DATE(1970,1,1)</f>
        <v>42574.667650462958</v>
      </c>
      <c r="M985" t="b">
        <v>0</v>
      </c>
      <c r="N985">
        <v>179</v>
      </c>
      <c r="O985" t="b">
        <v>0</v>
      </c>
      <c r="P985" t="s">
        <v>8273</v>
      </c>
      <c r="Q985" s="5">
        <f>E985/D985*100</f>
        <v>29.506136117214709</v>
      </c>
      <c r="R985" s="8">
        <f>IFERROR(E985/N985,"0")</f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>(I986/86400)+DATE(1970,1,1)</f>
        <v>42091.074166666665</v>
      </c>
      <c r="K986">
        <v>1424918808</v>
      </c>
      <c r="L986" s="14">
        <f>(K986/86400)+DATE(1970,1,1)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E986/D986*100</f>
        <v>1.06</v>
      </c>
      <c r="R986" s="8">
        <f>IFERROR(E986/N986,"0")</f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>(I987/86400)+DATE(1970,1,1)</f>
        <v>42369.958333333328</v>
      </c>
      <c r="K987">
        <v>1449011610</v>
      </c>
      <c r="L987" s="14">
        <f>(K987/86400)+DATE(1970,1,1)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E987/D987*100</f>
        <v>6.293333333333333</v>
      </c>
      <c r="R987" s="8">
        <f>IFERROR(E987/N987,"0")</f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>(I988/86400)+DATE(1970,1,1)</f>
        <v>42379</v>
      </c>
      <c r="K988">
        <v>1447698300</v>
      </c>
      <c r="L988" s="14">
        <f>(K988/86400)+DATE(1970,1,1)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E988/D988*100</f>
        <v>12.75</v>
      </c>
      <c r="R988" s="8">
        <f>IFERROR(E988/N988,"0")</f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>(I989/86400)+DATE(1970,1,1)</f>
        <v>41813.294560185182</v>
      </c>
      <c r="K989">
        <v>1400051050</v>
      </c>
      <c r="L989" s="14">
        <f>(K989/86400)+DATE(1970,1,1)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E989/D989*100</f>
        <v>13.22</v>
      </c>
      <c r="R989" s="8">
        <f>IFERROR(E989/N989,"0")</f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>(I990/86400)+DATE(1970,1,1)</f>
        <v>42644.356770833328</v>
      </c>
      <c r="K990">
        <v>1472718825</v>
      </c>
      <c r="L990" s="14">
        <f>(K990/86400)+DATE(1970,1,1)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E990/D990*100</f>
        <v>0</v>
      </c>
      <c r="R990" s="8" t="str">
        <f>IFERROR(E990/N990,"0")</f>
        <v>0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>(I991/86400)+DATE(1970,1,1)</f>
        <v>42641.933969907404</v>
      </c>
      <c r="K991">
        <v>1472509495</v>
      </c>
      <c r="L991" s="14">
        <f>(K991/86400)+DATE(1970,1,1)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E991/D991*100</f>
        <v>16.77</v>
      </c>
      <c r="R991" s="8">
        <f>IFERROR(E991/N991,"0")</f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>(I992/86400)+DATE(1970,1,1)</f>
        <v>41885.784305555557</v>
      </c>
      <c r="K992">
        <v>1407178164</v>
      </c>
      <c r="L992" s="14">
        <f>(K992/86400)+DATE(1970,1,1)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E992/D992*100</f>
        <v>0.104</v>
      </c>
      <c r="R992" s="8">
        <f>IFERROR(E992/N992,"0")</f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>(I993/86400)+DATE(1970,1,1)</f>
        <v>42563.785416666666</v>
      </c>
      <c r="K993">
        <v>1466186988</v>
      </c>
      <c r="L993" s="14">
        <f>(K993/86400)+DATE(1970,1,1)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E993/D993*100</f>
        <v>4.24</v>
      </c>
      <c r="R993" s="8">
        <f>IFERROR(E993/N993,"0")</f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>(I994/86400)+DATE(1970,1,1)</f>
        <v>42497.883321759262</v>
      </c>
      <c r="K994">
        <v>1457475119</v>
      </c>
      <c r="L994" s="14">
        <f>(K994/86400)+DATE(1970,1,1)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E994/D994*100</f>
        <v>0.46699999999999997</v>
      </c>
      <c r="R994" s="8">
        <f>IFERROR(E994/N994,"0")</f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>(I995/86400)+DATE(1970,1,1)</f>
        <v>42686.208333333328</v>
      </c>
      <c r="K995">
        <v>1476054568</v>
      </c>
      <c r="L995" s="14">
        <f>(K995/86400)+DATE(1970,1,1)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E995/D995*100</f>
        <v>25.087142857142858</v>
      </c>
      <c r="R995" s="8">
        <f>IFERROR(E995/N995,"0")</f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>(I996/86400)+DATE(1970,1,1)</f>
        <v>41973.957638888889</v>
      </c>
      <c r="K996">
        <v>1412835530</v>
      </c>
      <c r="L996" s="14">
        <f>(K996/86400)+DATE(1970,1,1)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E996/D996*100</f>
        <v>2.3345000000000002</v>
      </c>
      <c r="R996" s="8">
        <f>IFERROR(E996/N996,"0")</f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>(I997/86400)+DATE(1970,1,1)</f>
        <v>41972.666666666672</v>
      </c>
      <c r="K997">
        <v>1415140480</v>
      </c>
      <c r="L997" s="14">
        <f>(K997/86400)+DATE(1970,1,1)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E997/D997*100</f>
        <v>7.26</v>
      </c>
      <c r="R997" s="8">
        <f>IFERROR(E997/N997,"0")</f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>(I998/86400)+DATE(1970,1,1)</f>
        <v>41847.643750000003</v>
      </c>
      <c r="K998">
        <v>1403902060</v>
      </c>
      <c r="L998" s="14">
        <f>(K998/86400)+DATE(1970,1,1)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E998/D998*100</f>
        <v>1.625</v>
      </c>
      <c r="R998" s="8">
        <f>IFERROR(E998/N998,"0")</f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>(I999/86400)+DATE(1970,1,1)</f>
        <v>41971.144641203704</v>
      </c>
      <c r="K999">
        <v>1414549697</v>
      </c>
      <c r="L999" s="14">
        <f>(K999/86400)+DATE(1970,1,1)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E999/D999*100</f>
        <v>1.3</v>
      </c>
      <c r="R999" s="8">
        <f>IFERROR(E999/N999,"0")</f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>(I1000/86400)+DATE(1970,1,1)</f>
        <v>42327.210659722223</v>
      </c>
      <c r="K1000">
        <v>1444017801</v>
      </c>
      <c r="L1000" s="14">
        <f>(K1000/86400)+DATE(1970,1,1)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E1000/D1000*100</f>
        <v>58.558333333333337</v>
      </c>
      <c r="R1000" s="8">
        <f>IFERROR(E1000/N1000,"0")</f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>(I1001/86400)+DATE(1970,1,1)</f>
        <v>41956.334722222222</v>
      </c>
      <c r="K1001">
        <v>1413270690</v>
      </c>
      <c r="L1001" s="14">
        <f>(K1001/86400)+DATE(1970,1,1)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E1001/D1001*100</f>
        <v>7.7886666666666677</v>
      </c>
      <c r="R1001" s="8">
        <f>IFERROR(E1001/N1001,"0")</f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>(I1002/86400)+DATE(1970,1,1)</f>
        <v>42809.018055555556</v>
      </c>
      <c r="K1002">
        <v>1484357160</v>
      </c>
      <c r="L1002" s="14">
        <f>(K1002/86400)+DATE(1970,1,1)</f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5">
        <f>E1002/D1002*100</f>
        <v>2.2157147647256061</v>
      </c>
      <c r="R1002" s="8">
        <f>IFERROR(E1002/N1002,"0")</f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>(I1003/86400)+DATE(1970,1,1)</f>
        <v>42765.720057870371</v>
      </c>
      <c r="K1003">
        <v>1481908613</v>
      </c>
      <c r="L1003" s="14">
        <f>(K1003/86400)+DATE(1970,1,1)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E1003/D1003*100</f>
        <v>104</v>
      </c>
      <c r="R1003" s="8">
        <f>IFERROR(E1003/N1003,"0")</f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>(I1004/86400)+DATE(1970,1,1)</f>
        <v>42355.249305555553</v>
      </c>
      <c r="K1004">
        <v>1447777514</v>
      </c>
      <c r="L1004" s="14">
        <f>(K1004/86400)+DATE(1970,1,1)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E1004/D1004*100</f>
        <v>29.6029602960296</v>
      </c>
      <c r="R1004" s="8">
        <f>IFERROR(E1004/N1004,"0")</f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>(I1005/86400)+DATE(1970,1,1)</f>
        <v>42810.667372685188</v>
      </c>
      <c r="K1005">
        <v>1487091661</v>
      </c>
      <c r="L1005" s="14">
        <f>(K1005/86400)+DATE(1970,1,1)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E1005/D1005*100</f>
        <v>16.055</v>
      </c>
      <c r="R1005" s="8">
        <f>IFERROR(E1005/N1005,"0")</f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>(I1006/86400)+DATE(1970,1,1)</f>
        <v>42418.708645833336</v>
      </c>
      <c r="K1006">
        <v>1453222827</v>
      </c>
      <c r="L1006" s="14">
        <f>(K1006/86400)+DATE(1970,1,1)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E1006/D1006*100</f>
        <v>82.207999999999998</v>
      </c>
      <c r="R1006" s="8">
        <f>IFERROR(E1006/N1006,"0")</f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>(I1007/86400)+DATE(1970,1,1)</f>
        <v>42307.624803240746</v>
      </c>
      <c r="K1007">
        <v>1443538783</v>
      </c>
      <c r="L1007" s="14">
        <f>(K1007/86400)+DATE(1970,1,1)</f>
        <v>42276.624803240746</v>
      </c>
      <c r="M1007" t="b">
        <v>0</v>
      </c>
      <c r="N1007">
        <v>161</v>
      </c>
      <c r="O1007" t="b">
        <v>0</v>
      </c>
      <c r="P1007" t="s">
        <v>8273</v>
      </c>
      <c r="Q1007" s="5">
        <f>E1007/D1007*100</f>
        <v>75.051000000000002</v>
      </c>
      <c r="R1007" s="8">
        <f>IFERROR(E1007/N1007,"0")</f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>(I1008/86400)+DATE(1970,1,1)</f>
        <v>41985.299305555556</v>
      </c>
      <c r="K1008">
        <v>1417654672</v>
      </c>
      <c r="L1008" s="14">
        <f>(K1008/86400)+DATE(1970,1,1)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E1008/D1008*100</f>
        <v>5.8500000000000005</v>
      </c>
      <c r="R1008" s="8">
        <f>IFERROR(E1008/N1008,"0")</f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>(I1009/86400)+DATE(1970,1,1)</f>
        <v>42718.6252662037</v>
      </c>
      <c r="K1009">
        <v>1478095223</v>
      </c>
      <c r="L1009" s="14">
        <f>(K1009/86400)+DATE(1970,1,1)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E1009/D1009*100</f>
        <v>44.32</v>
      </c>
      <c r="R1009" s="8">
        <f>IFERROR(E1009/N1009,"0")</f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>(I1010/86400)+DATE(1970,1,1)</f>
        <v>42732.809201388889</v>
      </c>
      <c r="K1010">
        <v>1480361115</v>
      </c>
      <c r="L1010" s="14">
        <f>(K1010/86400)+DATE(1970,1,1)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E1010/D1010*100</f>
        <v>0.26737967914438499</v>
      </c>
      <c r="R1010" s="8">
        <f>IFERROR(E1010/N1010,"0")</f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>(I1011/86400)+DATE(1970,1,1)</f>
        <v>42540.604699074072</v>
      </c>
      <c r="K1011">
        <v>1463754646</v>
      </c>
      <c r="L1011" s="14">
        <f>(K1011/86400)+DATE(1970,1,1)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E1011/D1011*100</f>
        <v>13.13</v>
      </c>
      <c r="R1011" s="8">
        <f>IFERROR(E1011/N1011,"0")</f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>(I1012/86400)+DATE(1970,1,1)</f>
        <v>42618.124305555553</v>
      </c>
      <c r="K1012">
        <v>1468180462</v>
      </c>
      <c r="L1012" s="14">
        <f>(K1012/86400)+DATE(1970,1,1)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E1012/D1012*100</f>
        <v>0.19088937093275488</v>
      </c>
      <c r="R1012" s="8">
        <f>IFERROR(E1012/N1012,"0")</f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>(I1013/86400)+DATE(1970,1,1)</f>
        <v>41991.898090277777</v>
      </c>
      <c r="K1013">
        <v>1415050395</v>
      </c>
      <c r="L1013" s="14">
        <f>(K1013/86400)+DATE(1970,1,1)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E1013/D1013*100</f>
        <v>0.375</v>
      </c>
      <c r="R1013" s="8">
        <f>IFERROR(E1013/N1013,"0")</f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>(I1014/86400)+DATE(1970,1,1)</f>
        <v>42759.440416666665</v>
      </c>
      <c r="K1014">
        <v>1481366052</v>
      </c>
      <c r="L1014" s="14">
        <f>(K1014/86400)+DATE(1970,1,1)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E1014/D1014*100</f>
        <v>21535.021000000001</v>
      </c>
      <c r="R1014" s="8">
        <f>IFERROR(E1014/N1014,"0")</f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>(I1015/86400)+DATE(1970,1,1)</f>
        <v>42367.833333333328</v>
      </c>
      <c r="K1015">
        <v>1449000056</v>
      </c>
      <c r="L1015" s="14">
        <f>(K1015/86400)+DATE(1970,1,1)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E1015/D1015*100</f>
        <v>34.527999999999999</v>
      </c>
      <c r="R1015" s="8">
        <f>IFERROR(E1015/N1015,"0")</f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>(I1016/86400)+DATE(1970,1,1)</f>
        <v>42005.002488425926</v>
      </c>
      <c r="K1016">
        <v>1415750615</v>
      </c>
      <c r="L1016" s="14">
        <f>(K1016/86400)+DATE(1970,1,1)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E1016/D1016*100</f>
        <v>30.599999999999998</v>
      </c>
      <c r="R1016" s="8">
        <f>IFERROR(E1016/N1016,"0")</f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>(I1017/86400)+DATE(1970,1,1)</f>
        <v>42333.920081018514</v>
      </c>
      <c r="K1017">
        <v>1445893495</v>
      </c>
      <c r="L1017" s="14">
        <f>(K1017/86400)+DATE(1970,1,1)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E1017/D1017*100</f>
        <v>2.666666666666667</v>
      </c>
      <c r="R1017" s="8">
        <f>IFERROR(E1017/N1017,"0")</f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>(I1018/86400)+DATE(1970,1,1)</f>
        <v>42467.065462962964</v>
      </c>
      <c r="K1018">
        <v>1456108456</v>
      </c>
      <c r="L1018" s="14">
        <f>(K1018/86400)+DATE(1970,1,1)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E1018/D1018*100</f>
        <v>2.8420000000000001</v>
      </c>
      <c r="R1018" s="8">
        <f>IFERROR(E1018/N1018,"0")</f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>(I1019/86400)+DATE(1970,1,1)</f>
        <v>42329.716840277775</v>
      </c>
      <c r="K1019">
        <v>1444666335</v>
      </c>
      <c r="L1019" s="14">
        <f>(K1019/86400)+DATE(1970,1,1)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E1019/D1019*100</f>
        <v>22.878799999999998</v>
      </c>
      <c r="R1019" s="8">
        <f>IFERROR(E1019/N1019,"0")</f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>(I1020/86400)+DATE(1970,1,1)</f>
        <v>42565.492280092592</v>
      </c>
      <c r="K1020">
        <v>1465904933</v>
      </c>
      <c r="L1020" s="14">
        <f>(K1020/86400)+DATE(1970,1,1)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E1020/D1020*100</f>
        <v>3.105</v>
      </c>
      <c r="R1020" s="8">
        <f>IFERROR(E1020/N1020,"0")</f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>(I1021/86400)+DATE(1970,1,1)</f>
        <v>42039.973946759259</v>
      </c>
      <c r="K1021">
        <v>1420500149</v>
      </c>
      <c r="L1021" s="14">
        <f>(K1021/86400)+DATE(1970,1,1)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E1021/D1021*100</f>
        <v>47.333333333333336</v>
      </c>
      <c r="R1021" s="8">
        <f>IFERROR(E1021/N1021,"0")</f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>(I1022/86400)+DATE(1970,1,1)</f>
        <v>42157.032638888893</v>
      </c>
      <c r="K1022">
        <v>1430617209</v>
      </c>
      <c r="L1022" s="14">
        <f>(K1022/86400)+DATE(1970,1,1)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E1022/D1022*100</f>
        <v>205.54838709677421</v>
      </c>
      <c r="R1022" s="8">
        <f>IFERROR(E1022/N1022,"0")</f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>(I1023/86400)+DATE(1970,1,1)</f>
        <v>42294.166666666672</v>
      </c>
      <c r="K1023">
        <v>1443074571</v>
      </c>
      <c r="L1023" s="14">
        <f>(K1023/86400)+DATE(1970,1,1)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E1023/D1023*100</f>
        <v>351.80366666666669</v>
      </c>
      <c r="R1023" s="8">
        <f>IFERROR(E1023/N1023,"0")</f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>(I1024/86400)+DATE(1970,1,1)</f>
        <v>42141.646724537037</v>
      </c>
      <c r="K1024">
        <v>1429284677</v>
      </c>
      <c r="L1024" s="14">
        <f>(K1024/86400)+DATE(1970,1,1)</f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>E1024/D1024*100</f>
        <v>114.9</v>
      </c>
      <c r="R1024" s="8">
        <f>IFERROR(E1024/N1024,"0")</f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>(I1025/86400)+DATE(1970,1,1)</f>
        <v>42175.919687500005</v>
      </c>
      <c r="K1025">
        <v>1432245861</v>
      </c>
      <c r="L1025" s="14">
        <f>(K1025/86400)+DATE(1970,1,1)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E1025/D1025*100</f>
        <v>237.15</v>
      </c>
      <c r="R1025" s="8">
        <f>IFERROR(E1025/N1025,"0")</f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>(I1026/86400)+DATE(1970,1,1)</f>
        <v>42400.580590277779</v>
      </c>
      <c r="K1026">
        <v>1451656563</v>
      </c>
      <c r="L1026" s="14">
        <f>(K1026/86400)+DATE(1970,1,1)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E1026/D1026*100</f>
        <v>118.63774999999998</v>
      </c>
      <c r="R1026" s="8">
        <f>IFERROR(E1026/N1026,"0")</f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>(I1027/86400)+DATE(1970,1,1)</f>
        <v>42079.792094907403</v>
      </c>
      <c r="K1027">
        <v>1423944037</v>
      </c>
      <c r="L1027" s="14">
        <f>(K1027/86400)+DATE(1970,1,1)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E1027/D1027*100</f>
        <v>109.92831428571431</v>
      </c>
      <c r="R1027" s="8">
        <f>IFERROR(E1027/N1027,"0")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>(I1028/86400)+DATE(1970,1,1)</f>
        <v>42460.365925925929</v>
      </c>
      <c r="K1028">
        <v>1456480016</v>
      </c>
      <c r="L1028" s="14">
        <f>(K1028/86400)+DATE(1970,1,1)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E1028/D1028*100</f>
        <v>100.00828571428571</v>
      </c>
      <c r="R1028" s="8">
        <f>IFERROR(E1028/N1028,"0")</f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>(I1029/86400)+DATE(1970,1,1)</f>
        <v>41935.034108796295</v>
      </c>
      <c r="K1029">
        <v>1411433347</v>
      </c>
      <c r="L1029" s="14">
        <f>(K1029/86400)+DATE(1970,1,1)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E1029/D1029*100</f>
        <v>103.09292094387415</v>
      </c>
      <c r="R1029" s="8">
        <f>IFERROR(E1029/N1029,"0")</f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>(I1030/86400)+DATE(1970,1,1)</f>
        <v>42800.833333333328</v>
      </c>
      <c r="K1030">
        <v>1484924605</v>
      </c>
      <c r="L1030" s="14">
        <f>(K1030/86400)+DATE(1970,1,1)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E1030/D1030*100</f>
        <v>117.27000000000001</v>
      </c>
      <c r="R1030" s="8">
        <f>IFERROR(E1030/N1030,"0")</f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>(I1031/86400)+DATE(1970,1,1)</f>
        <v>42098.915972222225</v>
      </c>
      <c r="K1031">
        <v>1423501507</v>
      </c>
      <c r="L1031" s="14">
        <f>(K1031/86400)+DATE(1970,1,1)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E1031/D1031*100</f>
        <v>111.75999999999999</v>
      </c>
      <c r="R1031" s="8">
        <f>IFERROR(E1031/N1031,"0")</f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>(I1032/86400)+DATE(1970,1,1)</f>
        <v>42625.483206018514</v>
      </c>
      <c r="K1032">
        <v>1472470549</v>
      </c>
      <c r="L1032" s="14">
        <f>(K1032/86400)+DATE(1970,1,1)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E1032/D1032*100</f>
        <v>342.09999999999997</v>
      </c>
      <c r="R1032" s="8">
        <f>IFERROR(E1032/N1032,"0")</f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>(I1033/86400)+DATE(1970,1,1)</f>
        <v>42354.764004629629</v>
      </c>
      <c r="K1033">
        <v>1447698010</v>
      </c>
      <c r="L1033" s="14">
        <f>(K1033/86400)+DATE(1970,1,1)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E1033/D1033*100</f>
        <v>107.4</v>
      </c>
      <c r="R1033" s="8">
        <f>IFERROR(E1033/N1033,"0")</f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>(I1034/86400)+DATE(1970,1,1)</f>
        <v>42544.666956018518</v>
      </c>
      <c r="K1034">
        <v>1464105625</v>
      </c>
      <c r="L1034" s="14">
        <f>(K1034/86400)+DATE(1970,1,1)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E1034/D1034*100</f>
        <v>108.49703703703703</v>
      </c>
      <c r="R1034" s="8">
        <f>IFERROR(E1034/N1034,"0")</f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>(I1035/86400)+DATE(1970,1,1)</f>
        <v>42716.732407407406</v>
      </c>
      <c r="K1035">
        <v>1479144880</v>
      </c>
      <c r="L1035" s="14">
        <f>(K1035/86400)+DATE(1970,1,1)</f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5">
        <f>E1035/D1035*100</f>
        <v>102.86144578313252</v>
      </c>
      <c r="R1035" s="8">
        <f>IFERROR(E1035/N1035,"0")</f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>(I1036/86400)+DATE(1970,1,1)</f>
        <v>42587.165972222225</v>
      </c>
      <c r="K1036">
        <v>1467604804</v>
      </c>
      <c r="L1036" s="14">
        <f>(K1036/86400)+DATE(1970,1,1)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E1036/D1036*100</f>
        <v>130.0018</v>
      </c>
      <c r="R1036" s="8">
        <f>IFERROR(E1036/N1036,"0")</f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>(I1037/86400)+DATE(1970,1,1)</f>
        <v>42046.641435185185</v>
      </c>
      <c r="K1037">
        <v>1421076220</v>
      </c>
      <c r="L1037" s="14">
        <f>(K1037/86400)+DATE(1970,1,1)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E1037/D1037*100</f>
        <v>107.65217391304347</v>
      </c>
      <c r="R1037" s="8">
        <f>IFERROR(E1037/N1037,"0")</f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>(I1038/86400)+DATE(1970,1,1)</f>
        <v>41281.333333333336</v>
      </c>
      <c r="K1038">
        <v>1354790790</v>
      </c>
      <c r="L1038" s="14">
        <f>(K1038/86400)+DATE(1970,1,1)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E1038/D1038*100</f>
        <v>112.36044444444444</v>
      </c>
      <c r="R1038" s="8">
        <f>IFERROR(E1038/N1038,"0")</f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>(I1039/86400)+DATE(1970,1,1)</f>
        <v>42142.208333333328</v>
      </c>
      <c r="K1039">
        <v>1429991062</v>
      </c>
      <c r="L1039" s="14">
        <f>(K1039/86400)+DATE(1970,1,1)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E1039/D1039*100</f>
        <v>102.1</v>
      </c>
      <c r="R1039" s="8">
        <f>IFERROR(E1039/N1039,"0")</f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>(I1040/86400)+DATE(1970,1,1)</f>
        <v>42448.190081018518</v>
      </c>
      <c r="K1040">
        <v>1455773623</v>
      </c>
      <c r="L1040" s="14">
        <f>(K1040/86400)+DATE(1970,1,1)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E1040/D1040*100</f>
        <v>145.33333333333334</v>
      </c>
      <c r="R1040" s="8">
        <f>IFERROR(E1040/N1040,"0")</f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>(I1041/86400)+DATE(1970,1,1)</f>
        <v>42717.332638888889</v>
      </c>
      <c r="K1041">
        <v>1479436646</v>
      </c>
      <c r="L1041" s="14">
        <f>(K1041/86400)+DATE(1970,1,1)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E1041/D1041*100</f>
        <v>128.19999999999999</v>
      </c>
      <c r="R1041" s="8">
        <f>IFERROR(E1041/N1041,"0")</f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>(I1042/86400)+DATE(1970,1,1)</f>
        <v>42609.708437499998</v>
      </c>
      <c r="K1042">
        <v>1469725209</v>
      </c>
      <c r="L1042" s="14">
        <f>(K1042/86400)+DATE(1970,1,1)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E1042/D1042*100</f>
        <v>0.29411764705882354</v>
      </c>
      <c r="R1042" s="8">
        <f>IFERROR(E1042/N1042,"0")</f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>(I1043/86400)+DATE(1970,1,1)</f>
        <v>41851.06009259259</v>
      </c>
      <c r="K1043">
        <v>1405041992</v>
      </c>
      <c r="L1043" s="14">
        <f>(K1043/86400)+DATE(1970,1,1)</f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5">
        <f>E1043/D1043*100</f>
        <v>0</v>
      </c>
      <c r="R1043" s="8" t="str">
        <f>IFERROR(E1043/N1043,"0")</f>
        <v>0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>(I1044/86400)+DATE(1970,1,1)</f>
        <v>41894.416666666664</v>
      </c>
      <c r="K1044">
        <v>1406824948</v>
      </c>
      <c r="L1044" s="14">
        <f>(K1044/86400)+DATE(1970,1,1)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E1044/D1044*100</f>
        <v>1.5384615384615385</v>
      </c>
      <c r="R1044" s="8">
        <f>IFERROR(E1044/N1044,"0")</f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>(I1045/86400)+DATE(1970,1,1)</f>
        <v>42144.252951388888</v>
      </c>
      <c r="K1045">
        <v>1429509855</v>
      </c>
      <c r="L1045" s="14">
        <f>(K1045/86400)+DATE(1970,1,1)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E1045/D1045*100</f>
        <v>8.5370000000000008</v>
      </c>
      <c r="R1045" s="8">
        <f>IFERROR(E1045/N1045,"0")</f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>(I1046/86400)+DATE(1970,1,1)</f>
        <v>42068.852083333331</v>
      </c>
      <c r="K1046">
        <v>1420668801</v>
      </c>
      <c r="L1046" s="14">
        <f>(K1046/86400)+DATE(1970,1,1)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E1046/D1046*100</f>
        <v>8.5714285714285715E-2</v>
      </c>
      <c r="R1046" s="8">
        <f>IFERROR(E1046/N1046,"0")</f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>(I1047/86400)+DATE(1970,1,1)</f>
        <v>41874.874421296292</v>
      </c>
      <c r="K1047">
        <v>1406235550</v>
      </c>
      <c r="L1047" s="14">
        <f>(K1047/86400)+DATE(1970,1,1)</f>
        <v>41844.874421296292</v>
      </c>
      <c r="M1047" t="b">
        <v>0</v>
      </c>
      <c r="N1047">
        <v>8</v>
      </c>
      <c r="O1047" t="b">
        <v>0</v>
      </c>
      <c r="P1047" t="s">
        <v>8281</v>
      </c>
      <c r="Q1047" s="5">
        <f>E1047/D1047*100</f>
        <v>2.6599999999999997</v>
      </c>
      <c r="R1047" s="8">
        <f>IFERROR(E1047/N1047,"0")</f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>(I1048/86400)+DATE(1970,1,1)</f>
        <v>42364.851388888885</v>
      </c>
      <c r="K1048">
        <v>1447273560</v>
      </c>
      <c r="L1048" s="14">
        <f>(K1048/86400)+DATE(1970,1,1)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E1048/D1048*100</f>
        <v>0</v>
      </c>
      <c r="R1048" s="8" t="str">
        <f>IFERROR(E1048/N1048,"0")</f>
        <v>0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>(I1049/86400)+DATE(1970,1,1)</f>
        <v>41948.860127314816</v>
      </c>
      <c r="K1049">
        <v>1412624315</v>
      </c>
      <c r="L1049" s="14">
        <f>(K1049/86400)+DATE(1970,1,1)</f>
        <v>41918.818460648152</v>
      </c>
      <c r="M1049" t="b">
        <v>0</v>
      </c>
      <c r="N1049">
        <v>1</v>
      </c>
      <c r="O1049" t="b">
        <v>0</v>
      </c>
      <c r="P1049" t="s">
        <v>8281</v>
      </c>
      <c r="Q1049" s="5">
        <f>E1049/D1049*100</f>
        <v>0.05</v>
      </c>
      <c r="R1049" s="8">
        <f>IFERROR(E1049/N1049,"0")</f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>(I1050/86400)+DATE(1970,1,1)</f>
        <v>42638.053113425922</v>
      </c>
      <c r="K1050">
        <v>1471310189</v>
      </c>
      <c r="L1050" s="14">
        <f>(K1050/86400)+DATE(1970,1,1)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E1050/D1050*100</f>
        <v>1.4133333333333333</v>
      </c>
      <c r="R1050" s="8">
        <f>IFERROR(E1050/N1050,"0")</f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>(I1051/86400)+DATE(1970,1,1)</f>
        <v>42412.431076388893</v>
      </c>
      <c r="K1051">
        <v>1452680445</v>
      </c>
      <c r="L1051" s="14">
        <f>(K1051/86400)+DATE(1970,1,1)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E1051/D1051*100</f>
        <v>0</v>
      </c>
      <c r="R1051" s="8" t="str">
        <f>IFERROR(E1051/N1051,"0")</f>
        <v>0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>(I1052/86400)+DATE(1970,1,1)</f>
        <v>42261.7971875</v>
      </c>
      <c r="K1052">
        <v>1439665677</v>
      </c>
      <c r="L1052" s="14">
        <f>(K1052/86400)+DATE(1970,1,1)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E1052/D1052*100</f>
        <v>0</v>
      </c>
      <c r="R1052" s="8" t="str">
        <f>IFERROR(E1052/N1052,"0")</f>
        <v>0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>(I1053/86400)+DATE(1970,1,1)</f>
        <v>41878.014178240745</v>
      </c>
      <c r="K1053">
        <v>1406679625</v>
      </c>
      <c r="L1053" s="14">
        <f>(K1053/86400)+DATE(1970,1,1)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E1053/D1053*100</f>
        <v>0</v>
      </c>
      <c r="R1053" s="8" t="str">
        <f>IFERROR(E1053/N1053,"0")</f>
        <v>0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>(I1054/86400)+DATE(1970,1,1)</f>
        <v>42527.839583333334</v>
      </c>
      <c r="K1054">
        <v>1461438495</v>
      </c>
      <c r="L1054" s="14">
        <f>(K1054/86400)+DATE(1970,1,1)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E1054/D1054*100</f>
        <v>0</v>
      </c>
      <c r="R1054" s="8" t="str">
        <f>IFERROR(E1054/N1054,"0")</f>
        <v>0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>(I1055/86400)+DATE(1970,1,1)</f>
        <v>42800.172824074078</v>
      </c>
      <c r="K1055">
        <v>1486613332</v>
      </c>
      <c r="L1055" s="14">
        <f>(K1055/86400)+DATE(1970,1,1)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E1055/D1055*100</f>
        <v>1</v>
      </c>
      <c r="R1055" s="8">
        <f>IFERROR(E1055/N1055,"0")</f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>(I1056/86400)+DATE(1970,1,1)</f>
        <v>41861.916666666664</v>
      </c>
      <c r="K1056">
        <v>1405110399</v>
      </c>
      <c r="L1056" s="14">
        <f>(K1056/86400)+DATE(1970,1,1)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E1056/D1056*100</f>
        <v>0</v>
      </c>
      <c r="R1056" s="8" t="str">
        <f>IFERROR(E1056/N1056,"0")</f>
        <v>0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>(I1057/86400)+DATE(1970,1,1)</f>
        <v>42436.992418981477</v>
      </c>
      <c r="K1057">
        <v>1454802545</v>
      </c>
      <c r="L1057" s="14">
        <f>(K1057/86400)+DATE(1970,1,1)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E1057/D1057*100</f>
        <v>0</v>
      </c>
      <c r="R1057" s="8" t="str">
        <f>IFERROR(E1057/N1057,"0")</f>
        <v>0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>(I1058/86400)+DATE(1970,1,1)</f>
        <v>42118.677974537037</v>
      </c>
      <c r="K1058">
        <v>1424711777</v>
      </c>
      <c r="L1058" s="14">
        <f>(K1058/86400)+DATE(1970,1,1)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E1058/D1058*100</f>
        <v>0</v>
      </c>
      <c r="R1058" s="8" t="str">
        <f>IFERROR(E1058/N1058,"0")</f>
        <v>0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>(I1059/86400)+DATE(1970,1,1)</f>
        <v>42708.912997685184</v>
      </c>
      <c r="K1059">
        <v>1478292883</v>
      </c>
      <c r="L1059" s="14">
        <f>(K1059/86400)+DATE(1970,1,1)</f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5">
        <f>E1059/D1059*100</f>
        <v>0</v>
      </c>
      <c r="R1059" s="8" t="str">
        <f>IFERROR(E1059/N1059,"0")</f>
        <v>0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>(I1060/86400)+DATE(1970,1,1)</f>
        <v>42089</v>
      </c>
      <c r="K1060">
        <v>1423777043</v>
      </c>
      <c r="L1060" s="14">
        <f>(K1060/86400)+DATE(1970,1,1)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E1060/D1060*100</f>
        <v>0</v>
      </c>
      <c r="R1060" s="8" t="str">
        <f>IFERROR(E1060/N1060,"0")</f>
        <v>0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>(I1061/86400)+DATE(1970,1,1)</f>
        <v>42076.748333333337</v>
      </c>
      <c r="K1061">
        <v>1423681056</v>
      </c>
      <c r="L1061" s="14">
        <f>(K1061/86400)+DATE(1970,1,1)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E1061/D1061*100</f>
        <v>0</v>
      </c>
      <c r="R1061" s="8" t="str">
        <f>IFERROR(E1061/N1061,"0")</f>
        <v>0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>(I1062/86400)+DATE(1970,1,1)</f>
        <v>42109.913113425922</v>
      </c>
      <c r="K1062">
        <v>1426542893</v>
      </c>
      <c r="L1062" s="14">
        <f>(K1062/86400)+DATE(1970,1,1)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E1062/D1062*100</f>
        <v>1</v>
      </c>
      <c r="R1062" s="8">
        <f>IFERROR(E1062/N1062,"0")</f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>(I1063/86400)+DATE(1970,1,1)</f>
        <v>42492.041666666672</v>
      </c>
      <c r="K1063">
        <v>1456987108</v>
      </c>
      <c r="L1063" s="14">
        <f>(K1063/86400)+DATE(1970,1,1)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E1063/D1063*100</f>
        <v>0</v>
      </c>
      <c r="R1063" s="8" t="str">
        <f>IFERROR(E1063/N1063,"0")</f>
        <v>0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>(I1064/86400)+DATE(1970,1,1)</f>
        <v>42563.807187500002</v>
      </c>
      <c r="K1064">
        <v>1467746541</v>
      </c>
      <c r="L1064" s="14">
        <f>(K1064/86400)+DATE(1970,1,1)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E1064/D1064*100</f>
        <v>95.477386934673376</v>
      </c>
      <c r="R1064" s="8">
        <f>IFERROR(E1064/N1064,"0")</f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>(I1065/86400)+DATE(1970,1,1)</f>
        <v>42613.030810185184</v>
      </c>
      <c r="K1065">
        <v>1470012262</v>
      </c>
      <c r="L1065" s="14">
        <f>(K1065/86400)+DATE(1970,1,1)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E1065/D1065*100</f>
        <v>0</v>
      </c>
      <c r="R1065" s="8" t="str">
        <f>IFERROR(E1065/N1065,"0")</f>
        <v>0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>(I1066/86400)+DATE(1970,1,1)</f>
        <v>41462.228043981479</v>
      </c>
      <c r="K1066">
        <v>1369286903</v>
      </c>
      <c r="L1066" s="14">
        <f>(K1066/86400)+DATE(1970,1,1)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E1066/D1066*100</f>
        <v>8.974444444444444</v>
      </c>
      <c r="R1066" s="8">
        <f>IFERROR(E1066/N1066,"0")</f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>(I1067/86400)+DATE(1970,1,1)</f>
        <v>41689.381041666667</v>
      </c>
      <c r="K1067">
        <v>1390381722</v>
      </c>
      <c r="L1067" s="14">
        <f>(K1067/86400)+DATE(1970,1,1)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E1067/D1067*100</f>
        <v>2.7</v>
      </c>
      <c r="R1067" s="8">
        <f>IFERROR(E1067/N1067,"0")</f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>(I1068/86400)+DATE(1970,1,1)</f>
        <v>41490.962754629625</v>
      </c>
      <c r="K1068">
        <v>1371769582</v>
      </c>
      <c r="L1068" s="14">
        <f>(K1068/86400)+DATE(1970,1,1)</f>
        <v>41445.962754629625</v>
      </c>
      <c r="M1068" t="b">
        <v>0</v>
      </c>
      <c r="N1068">
        <v>148</v>
      </c>
      <c r="O1068" t="b">
        <v>0</v>
      </c>
      <c r="P1068" t="s">
        <v>8282</v>
      </c>
      <c r="Q1068" s="5">
        <f>E1068/D1068*100</f>
        <v>3.3673333333333333</v>
      </c>
      <c r="R1068" s="8">
        <f>IFERROR(E1068/N1068,"0")</f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>(I1069/86400)+DATE(1970,1,1)</f>
        <v>41629.855682870373</v>
      </c>
      <c r="K1069">
        <v>1385065931</v>
      </c>
      <c r="L1069" s="14">
        <f>(K1069/86400)+DATE(1970,1,1)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E1069/D1069*100</f>
        <v>26</v>
      </c>
      <c r="R1069" s="8">
        <f>IFERROR(E1069/N1069,"0")</f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>(I1070/86400)+DATE(1970,1,1)</f>
        <v>42470.329444444447</v>
      </c>
      <c r="K1070">
        <v>1457686464</v>
      </c>
      <c r="L1070" s="14">
        <f>(K1070/86400)+DATE(1970,1,1)</f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5">
        <f>E1070/D1070*100</f>
        <v>0.15</v>
      </c>
      <c r="R1070" s="8">
        <f>IFERROR(E1070/N1070,"0")</f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>(I1071/86400)+DATE(1970,1,1)</f>
        <v>41604.271516203706</v>
      </c>
      <c r="K1071">
        <v>1382679059</v>
      </c>
      <c r="L1071" s="14">
        <f>(K1071/86400)+DATE(1970,1,1)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E1071/D1071*100</f>
        <v>38.636363636363633</v>
      </c>
      <c r="R1071" s="8">
        <f>IFERROR(E1071/N1071,"0")</f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>(I1072/86400)+DATE(1970,1,1)</f>
        <v>41183.011828703704</v>
      </c>
      <c r="K1072">
        <v>1347322622</v>
      </c>
      <c r="L1072" s="14">
        <f>(K1072/86400)+DATE(1970,1,1)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E1072/D1072*100</f>
        <v>0.70000000000000007</v>
      </c>
      <c r="R1072" s="8">
        <f>IFERROR(E1072/N1072,"0")</f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>(I1073/86400)+DATE(1970,1,1)</f>
        <v>42325.795057870375</v>
      </c>
      <c r="K1073">
        <v>1445191493</v>
      </c>
      <c r="L1073" s="14">
        <f>(K1073/86400)+DATE(1970,1,1)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E1073/D1073*100</f>
        <v>0</v>
      </c>
      <c r="R1073" s="8" t="str">
        <f>IFERROR(E1073/N1073,"0")</f>
        <v>0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>(I1074/86400)+DATE(1970,1,1)</f>
        <v>41675.832141203704</v>
      </c>
      <c r="K1074">
        <v>1389038297</v>
      </c>
      <c r="L1074" s="14">
        <f>(K1074/86400)+DATE(1970,1,1)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E1074/D1074*100</f>
        <v>6.8000000000000005E-2</v>
      </c>
      <c r="R1074" s="8">
        <f>IFERROR(E1074/N1074,"0")</f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>(I1075/86400)+DATE(1970,1,1)</f>
        <v>40832.964594907404</v>
      </c>
      <c r="K1075">
        <v>1316214541</v>
      </c>
      <c r="L1075" s="14">
        <f>(K1075/86400)+DATE(1970,1,1)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E1075/D1075*100</f>
        <v>1.3333333333333335</v>
      </c>
      <c r="R1075" s="8">
        <f>IFERROR(E1075/N1075,"0")</f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>(I1076/86400)+DATE(1970,1,1)</f>
        <v>41643.172974537039</v>
      </c>
      <c r="K1076">
        <v>1386216545</v>
      </c>
      <c r="L1076" s="14">
        <f>(K1076/86400)+DATE(1970,1,1)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E1076/D1076*100</f>
        <v>6.3092592592592585</v>
      </c>
      <c r="R1076" s="8">
        <f>IFERROR(E1076/N1076,"0")</f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>(I1077/86400)+DATE(1970,1,1)</f>
        <v>41035.904120370367</v>
      </c>
      <c r="K1077">
        <v>1333748516</v>
      </c>
      <c r="L1077" s="14">
        <f>(K1077/86400)+DATE(1970,1,1)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E1077/D1077*100</f>
        <v>4.5</v>
      </c>
      <c r="R1077" s="8">
        <f>IFERROR(E1077/N1077,"0")</f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>(I1078/86400)+DATE(1970,1,1)</f>
        <v>41893.377893518518</v>
      </c>
      <c r="K1078">
        <v>1405674250</v>
      </c>
      <c r="L1078" s="14">
        <f>(K1078/86400)+DATE(1970,1,1)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E1078/D1078*100</f>
        <v>62.765333333333331</v>
      </c>
      <c r="R1078" s="8">
        <f>IFERROR(E1078/N1078,"0")</f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>(I1079/86400)+DATE(1970,1,1)</f>
        <v>42383.16679398148</v>
      </c>
      <c r="K1079">
        <v>1450152011</v>
      </c>
      <c r="L1079" s="14">
        <f>(K1079/86400)+DATE(1970,1,1)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E1079/D1079*100</f>
        <v>29.376000000000001</v>
      </c>
      <c r="R1079" s="8">
        <f>IFERROR(E1079/N1079,"0")</f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>(I1080/86400)+DATE(1970,1,1)</f>
        <v>40746.195844907408</v>
      </c>
      <c r="K1080">
        <v>1307421721</v>
      </c>
      <c r="L1080" s="14">
        <f>(K1080/86400)+DATE(1970,1,1)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E1080/D1080*100</f>
        <v>7.5</v>
      </c>
      <c r="R1080" s="8">
        <f>IFERROR(E1080/N1080,"0")</f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>(I1081/86400)+DATE(1970,1,1)</f>
        <v>42504.566388888888</v>
      </c>
      <c r="K1081">
        <v>1461072936</v>
      </c>
      <c r="L1081" s="14">
        <f>(K1081/86400)+DATE(1970,1,1)</f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5">
        <f>E1081/D1081*100</f>
        <v>2.6076923076923078</v>
      </c>
      <c r="R1081" s="8">
        <f>IFERROR(E1081/N1081,"0")</f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>(I1082/86400)+DATE(1970,1,1)</f>
        <v>41770.138113425928</v>
      </c>
      <c r="K1082">
        <v>1397186333</v>
      </c>
      <c r="L1082" s="14">
        <f>(K1082/86400)+DATE(1970,1,1)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E1082/D1082*100</f>
        <v>9.1050000000000004</v>
      </c>
      <c r="R1082" s="8">
        <f>IFERROR(E1082/N1082,"0")</f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>(I1083/86400)+DATE(1970,1,1)</f>
        <v>42032.926990740743</v>
      </c>
      <c r="K1083">
        <v>1419891292</v>
      </c>
      <c r="L1083" s="14">
        <f>(K1083/86400)+DATE(1970,1,1)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E1083/D1083*100</f>
        <v>1.7647058823529412E-2</v>
      </c>
      <c r="R1083" s="8">
        <f>IFERROR(E1083/N1083,"0")</f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>(I1084/86400)+DATE(1970,1,1)</f>
        <v>41131.906111111108</v>
      </c>
      <c r="K1084">
        <v>1342043088</v>
      </c>
      <c r="L1084" s="14">
        <f>(K1084/86400)+DATE(1970,1,1)</f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5">
        <f>E1084/D1084*100</f>
        <v>0.55999999999999994</v>
      </c>
      <c r="R1084" s="8">
        <f>IFERROR(E1084/N1084,"0")</f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>(I1085/86400)+DATE(1970,1,1)</f>
        <v>41853.659525462965</v>
      </c>
      <c r="K1085">
        <v>1401810583</v>
      </c>
      <c r="L1085" s="14">
        <f>(K1085/86400)+DATE(1970,1,1)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E1085/D1085*100</f>
        <v>0.82000000000000006</v>
      </c>
      <c r="R1085" s="8">
        <f>IFERROR(E1085/N1085,"0")</f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>(I1086/86400)+DATE(1970,1,1)</f>
        <v>41859.912083333329</v>
      </c>
      <c r="K1086">
        <v>1404942804</v>
      </c>
      <c r="L1086" s="14">
        <f>(K1086/86400)+DATE(1970,1,1)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E1086/D1086*100</f>
        <v>0</v>
      </c>
      <c r="R1086" s="8" t="str">
        <f>IFERROR(E1086/N1086,"0")</f>
        <v>0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>(I1087/86400)+DATE(1970,1,1)</f>
        <v>42443.629340277781</v>
      </c>
      <c r="K1087">
        <v>1455379575</v>
      </c>
      <c r="L1087" s="14">
        <f>(K1087/86400)+DATE(1970,1,1)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E1087/D1087*100</f>
        <v>3.42</v>
      </c>
      <c r="R1087" s="8">
        <f>IFERROR(E1087/N1087,"0")</f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>(I1088/86400)+DATE(1970,1,1)</f>
        <v>41875.866793981484</v>
      </c>
      <c r="K1088">
        <v>1406321291</v>
      </c>
      <c r="L1088" s="14">
        <f>(K1088/86400)+DATE(1970,1,1)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E1088/D1088*100</f>
        <v>8.3333333333333343E-2</v>
      </c>
      <c r="R1088" s="8">
        <f>IFERROR(E1088/N1088,"0")</f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>(I1089/86400)+DATE(1970,1,1)</f>
        <v>41805.713969907403</v>
      </c>
      <c r="K1089">
        <v>1400260087</v>
      </c>
      <c r="L1089" s="14">
        <f>(K1089/86400)+DATE(1970,1,1)</f>
        <v>41775.713969907403</v>
      </c>
      <c r="M1089" t="b">
        <v>0</v>
      </c>
      <c r="N1089">
        <v>0</v>
      </c>
      <c r="O1089" t="b">
        <v>0</v>
      </c>
      <c r="P1089" t="s">
        <v>8282</v>
      </c>
      <c r="Q1089" s="5">
        <f>E1089/D1089*100</f>
        <v>0</v>
      </c>
      <c r="R1089" s="8" t="str">
        <f>IFERROR(E1089/N1089,"0")</f>
        <v>0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>(I1090/86400)+DATE(1970,1,1)</f>
        <v>41753.799386574072</v>
      </c>
      <c r="K1090">
        <v>1395774667</v>
      </c>
      <c r="L1090" s="14">
        <f>(K1090/86400)+DATE(1970,1,1)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E1090/D1090*100</f>
        <v>14.182977777777777</v>
      </c>
      <c r="R1090" s="8">
        <f>IFERROR(E1090/N1090,"0")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>(I1091/86400)+DATE(1970,1,1)</f>
        <v>42181.189525462964</v>
      </c>
      <c r="K1091">
        <v>1432701175</v>
      </c>
      <c r="L1091" s="14">
        <f>(K1091/86400)+DATE(1970,1,1)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E1091/D1091*100</f>
        <v>7.8266666666666662</v>
      </c>
      <c r="R1091" s="8">
        <f>IFERROR(E1091/N1091,"0")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>(I1092/86400)+DATE(1970,1,1)</f>
        <v>42153.185798611114</v>
      </c>
      <c r="K1092">
        <v>1430281653</v>
      </c>
      <c r="L1092" s="14">
        <f>(K1092/86400)+DATE(1970,1,1)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E1092/D1092*100</f>
        <v>3.8464497269020695E-2</v>
      </c>
      <c r="R1092" s="8">
        <f>IFERROR(E1092/N1092,"0")</f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>(I1093/86400)+DATE(1970,1,1)</f>
        <v>42470.778611111113</v>
      </c>
      <c r="K1093">
        <v>1457725272</v>
      </c>
      <c r="L1093" s="14">
        <f>(K1093/86400)+DATE(1970,1,1)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E1093/D1093*100</f>
        <v>12.5</v>
      </c>
      <c r="R1093" s="8">
        <f>IFERROR(E1093/N1093,"0")</f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>(I1094/86400)+DATE(1970,1,1)</f>
        <v>41280.025902777779</v>
      </c>
      <c r="K1094">
        <v>1354840638</v>
      </c>
      <c r="L1094" s="14">
        <f>(K1094/86400)+DATE(1970,1,1)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E1094/D1094*100</f>
        <v>1.05</v>
      </c>
      <c r="R1094" s="8">
        <f>IFERROR(E1094/N1094,"0")</f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>(I1095/86400)+DATE(1970,1,1)</f>
        <v>42411.973807870367</v>
      </c>
      <c r="K1095">
        <v>1453936937</v>
      </c>
      <c r="L1095" s="14">
        <f>(K1095/86400)+DATE(1970,1,1)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E1095/D1095*100</f>
        <v>14.083333333333334</v>
      </c>
      <c r="R1095" s="8">
        <f>IFERROR(E1095/N1095,"0")</f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>(I1096/86400)+DATE(1970,1,1)</f>
        <v>40825.71334490741</v>
      </c>
      <c r="K1096">
        <v>1315588033</v>
      </c>
      <c r="L1096" s="14">
        <f>(K1096/86400)+DATE(1970,1,1)</f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5">
        <f>E1096/D1096*100</f>
        <v>18.300055555555556</v>
      </c>
      <c r="R1096" s="8">
        <f>IFERROR(E1096/N1096,"0")</f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>(I1097/86400)+DATE(1970,1,1)</f>
        <v>41516.537268518521</v>
      </c>
      <c r="K1097">
        <v>1375275220</v>
      </c>
      <c r="L1097" s="14">
        <f>(K1097/86400)+DATE(1970,1,1)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E1097/D1097*100</f>
        <v>5.0347999999999997</v>
      </c>
      <c r="R1097" s="8">
        <f>IFERROR(E1097/N1097,"0")</f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>(I1098/86400)+DATE(1970,1,1)</f>
        <v>41916.145833333336</v>
      </c>
      <c r="K1098">
        <v>1409747154</v>
      </c>
      <c r="L1098" s="14">
        <f>(K1098/86400)+DATE(1970,1,1)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E1098/D1098*100</f>
        <v>17.933333333333334</v>
      </c>
      <c r="R1098" s="8">
        <f>IFERROR(E1098/N1098,"0")</f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>(I1099/86400)+DATE(1970,1,1)</f>
        <v>41700.792557870373</v>
      </c>
      <c r="K1099">
        <v>1390330877</v>
      </c>
      <c r="L1099" s="14">
        <f>(K1099/86400)+DATE(1970,1,1)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E1099/D1099*100</f>
        <v>4.7E-2</v>
      </c>
      <c r="R1099" s="8">
        <f>IFERROR(E1099/N1099,"0")</f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>(I1100/86400)+DATE(1970,1,1)</f>
        <v>41742.762673611112</v>
      </c>
      <c r="K1100">
        <v>1394821095</v>
      </c>
      <c r="L1100" s="14">
        <f>(K1100/86400)+DATE(1970,1,1)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E1100/D1100*100</f>
        <v>7.2120000000000006</v>
      </c>
      <c r="R1100" s="8">
        <f>IFERROR(E1100/N1100,"0")</f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>(I1101/86400)+DATE(1970,1,1)</f>
        <v>42137.836435185185</v>
      </c>
      <c r="K1101">
        <v>1428955468</v>
      </c>
      <c r="L1101" s="14">
        <f>(K1101/86400)+DATE(1970,1,1)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E1101/D1101*100</f>
        <v>0.5</v>
      </c>
      <c r="R1101" s="8">
        <f>IFERROR(E1101/N1101,"0")</f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>(I1102/86400)+DATE(1970,1,1)</f>
        <v>42414.110775462963</v>
      </c>
      <c r="K1102">
        <v>1452825571</v>
      </c>
      <c r="L1102" s="14">
        <f>(K1102/86400)+DATE(1970,1,1)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E1102/D1102*100</f>
        <v>2.5</v>
      </c>
      <c r="R1102" s="8">
        <f>IFERROR(E1102/N1102,"0")</f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>(I1103/86400)+DATE(1970,1,1)</f>
        <v>42565.758333333331</v>
      </c>
      <c r="K1103">
        <v>1466188338</v>
      </c>
      <c r="L1103" s="14">
        <f>(K1103/86400)+DATE(1970,1,1)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E1103/D1103*100</f>
        <v>4.1000000000000002E-2</v>
      </c>
      <c r="R1103" s="8">
        <f>IFERROR(E1103/N1103,"0")</f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>(I1104/86400)+DATE(1970,1,1)</f>
        <v>41617.249305555553</v>
      </c>
      <c r="K1104">
        <v>1383095125</v>
      </c>
      <c r="L1104" s="14">
        <f>(K1104/86400)+DATE(1970,1,1)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E1104/D1104*100</f>
        <v>5.3125</v>
      </c>
      <c r="R1104" s="8">
        <f>IFERROR(E1104/N1104,"0")</f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>(I1105/86400)+DATE(1970,1,1)</f>
        <v>42539.22210648148</v>
      </c>
      <c r="K1105">
        <v>1461043190</v>
      </c>
      <c r="L1105" s="14">
        <f>(K1105/86400)+DATE(1970,1,1)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E1105/D1105*100</f>
        <v>1.6199999999999999</v>
      </c>
      <c r="R1105" s="8">
        <f>IFERROR(E1105/N1105,"0")</f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>(I1106/86400)+DATE(1970,1,1)</f>
        <v>41801.40996527778</v>
      </c>
      <c r="K1106">
        <v>1399888221</v>
      </c>
      <c r="L1106" s="14">
        <f>(K1106/86400)+DATE(1970,1,1)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E1106/D1106*100</f>
        <v>4.9516666666666671</v>
      </c>
      <c r="R1106" s="8">
        <f>IFERROR(E1106/N1106,"0")</f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>(I1107/86400)+DATE(1970,1,1)</f>
        <v>41722.0940625</v>
      </c>
      <c r="K1107">
        <v>1393038927</v>
      </c>
      <c r="L1107" s="14">
        <f>(K1107/86400)+DATE(1970,1,1)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E1107/D1107*100</f>
        <v>0.159</v>
      </c>
      <c r="R1107" s="8">
        <f>IFERROR(E1107/N1107,"0")</f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>(I1108/86400)+DATE(1970,1,1)</f>
        <v>41003.698784722219</v>
      </c>
      <c r="K1108">
        <v>1330969575</v>
      </c>
      <c r="L1108" s="14">
        <f>(K1108/86400)+DATE(1970,1,1)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E1108/D1108*100</f>
        <v>41.25</v>
      </c>
      <c r="R1108" s="8">
        <f>IFERROR(E1108/N1108,"0")</f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>(I1109/86400)+DATE(1970,1,1)</f>
        <v>41843.861388888887</v>
      </c>
      <c r="K1109">
        <v>1403556024</v>
      </c>
      <c r="L1109" s="14">
        <f>(K1109/86400)+DATE(1970,1,1)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E1109/D1109*100</f>
        <v>0</v>
      </c>
      <c r="R1109" s="8" t="str">
        <f>IFERROR(E1109/N1109,"0")</f>
        <v>0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>(I1110/86400)+DATE(1970,1,1)</f>
        <v>41012.595312500001</v>
      </c>
      <c r="K1110">
        <v>1329146235</v>
      </c>
      <c r="L1110" s="14">
        <f>(K1110/86400)+DATE(1970,1,1)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E1110/D1110*100</f>
        <v>2.93</v>
      </c>
      <c r="R1110" s="8">
        <f>IFERROR(E1110/N1110,"0")</f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>(I1111/86400)+DATE(1970,1,1)</f>
        <v>42692.793865740736</v>
      </c>
      <c r="K1111">
        <v>1476900190</v>
      </c>
      <c r="L1111" s="14">
        <f>(K1111/86400)+DATE(1970,1,1)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E1111/D1111*100</f>
        <v>0.44999999999999996</v>
      </c>
      <c r="R1111" s="8">
        <f>IFERROR(E1111/N1111,"0")</f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>(I1112/86400)+DATE(1970,1,1)</f>
        <v>41250.933124999996</v>
      </c>
      <c r="K1112">
        <v>1352327022</v>
      </c>
      <c r="L1112" s="14">
        <f>(K1112/86400)+DATE(1970,1,1)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E1112/D1112*100</f>
        <v>0.51</v>
      </c>
      <c r="R1112" s="8">
        <f>IFERROR(E1112/N1112,"0")</f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>(I1113/86400)+DATE(1970,1,1)</f>
        <v>42377.203587962962</v>
      </c>
      <c r="K1113">
        <v>1449636790</v>
      </c>
      <c r="L1113" s="14">
        <f>(K1113/86400)+DATE(1970,1,1)</f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5">
        <f>E1113/D1113*100</f>
        <v>0.04</v>
      </c>
      <c r="R1113" s="8">
        <f>IFERROR(E1113/N1113,"0")</f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>(I1114/86400)+DATE(1970,1,1)</f>
        <v>42023.354166666672</v>
      </c>
      <c r="K1114">
        <v>1416507211</v>
      </c>
      <c r="L1114" s="14">
        <f>(K1114/86400)+DATE(1970,1,1)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E1114/D1114*100</f>
        <v>35.537409090909087</v>
      </c>
      <c r="R1114" s="8">
        <f>IFERROR(E1114/N1114,"0")</f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>(I1115/86400)+DATE(1970,1,1)</f>
        <v>41865.977083333331</v>
      </c>
      <c r="K1115">
        <v>1405466820</v>
      </c>
      <c r="L1115" s="14">
        <f>(K1115/86400)+DATE(1970,1,1)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E1115/D1115*100</f>
        <v>0.5</v>
      </c>
      <c r="R1115" s="8">
        <f>IFERROR(E1115/N1115,"0")</f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>(I1116/86400)+DATE(1970,1,1)</f>
        <v>41556.345914351856</v>
      </c>
      <c r="K1116">
        <v>1378714687</v>
      </c>
      <c r="L1116" s="14">
        <f>(K1116/86400)+DATE(1970,1,1)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E1116/D1116*100</f>
        <v>0.16666666666666669</v>
      </c>
      <c r="R1116" s="8">
        <f>IFERROR(E1116/N1116,"0")</f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>(I1117/86400)+DATE(1970,1,1)</f>
        <v>42459.653877314813</v>
      </c>
      <c r="K1117">
        <v>1456764095</v>
      </c>
      <c r="L1117" s="14">
        <f>(K1117/86400)+DATE(1970,1,1)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E1117/D1117*100</f>
        <v>0.13250000000000001</v>
      </c>
      <c r="R1117" s="8">
        <f>IFERROR(E1117/N1117,"0")</f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>(I1118/86400)+DATE(1970,1,1)</f>
        <v>41069.847314814819</v>
      </c>
      <c r="K1118">
        <v>1334089208</v>
      </c>
      <c r="L1118" s="14">
        <f>(K1118/86400)+DATE(1970,1,1)</f>
        <v>41009.847314814819</v>
      </c>
      <c r="M1118" t="b">
        <v>0</v>
      </c>
      <c r="N1118">
        <v>10</v>
      </c>
      <c r="O1118" t="b">
        <v>0</v>
      </c>
      <c r="P1118" t="s">
        <v>8282</v>
      </c>
      <c r="Q1118" s="5">
        <f>E1118/D1118*100</f>
        <v>3.5704000000000007E-2</v>
      </c>
      <c r="R1118" s="8">
        <f>IFERROR(E1118/N1118,"0")</f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>(I1119/86400)+DATE(1970,1,1)</f>
        <v>42363.598530092597</v>
      </c>
      <c r="K1119">
        <v>1448461313</v>
      </c>
      <c r="L1119" s="14">
        <f>(K1119/86400)+DATE(1970,1,1)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E1119/D1119*100</f>
        <v>8.3000000000000007</v>
      </c>
      <c r="R1119" s="8">
        <f>IFERROR(E1119/N1119,"0")</f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>(I1120/86400)+DATE(1970,1,1)</f>
        <v>41734.124756944446</v>
      </c>
      <c r="K1120">
        <v>1394078379</v>
      </c>
      <c r="L1120" s="14">
        <f>(K1120/86400)+DATE(1970,1,1)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E1120/D1120*100</f>
        <v>2.4222222222222221</v>
      </c>
      <c r="R1120" s="8">
        <f>IFERROR(E1120/N1120,"0")</f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>(I1121/86400)+DATE(1970,1,1)</f>
        <v>41735.792407407411</v>
      </c>
      <c r="K1121">
        <v>1395687664</v>
      </c>
      <c r="L1121" s="14">
        <f>(K1121/86400)+DATE(1970,1,1)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E1121/D1121*100</f>
        <v>0.23809523809523811</v>
      </c>
      <c r="R1121" s="8">
        <f>IFERROR(E1121/N1121,"0")</f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>(I1122/86400)+DATE(1970,1,1)</f>
        <v>40844.872685185182</v>
      </c>
      <c r="K1122">
        <v>1315947400</v>
      </c>
      <c r="L1122" s="14">
        <f>(K1122/86400)+DATE(1970,1,1)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E1122/D1122*100</f>
        <v>0</v>
      </c>
      <c r="R1122" s="8" t="str">
        <f>IFERROR(E1122/N1122,"0")</f>
        <v>0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>(I1123/86400)+DATE(1970,1,1)</f>
        <v>42442.892546296294</v>
      </c>
      <c r="K1123">
        <v>1455315916</v>
      </c>
      <c r="L1123" s="14">
        <f>(K1123/86400)+DATE(1970,1,1)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E1123/D1123*100</f>
        <v>1.1599999999999999E-2</v>
      </c>
      <c r="R1123" s="8">
        <f>IFERROR(E1123/N1123,"0")</f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>(I1124/86400)+DATE(1970,1,1)</f>
        <v>41424.703993055555</v>
      </c>
      <c r="K1124">
        <v>1368723225</v>
      </c>
      <c r="L1124" s="14">
        <f>(K1124/86400)+DATE(1970,1,1)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E1124/D1124*100</f>
        <v>0</v>
      </c>
      <c r="R1124" s="8" t="str">
        <f>IFERROR(E1124/N1124,"0")</f>
        <v>0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>(I1125/86400)+DATE(1970,1,1)</f>
        <v>41748.5237037037</v>
      </c>
      <c r="K1125">
        <v>1395318848</v>
      </c>
      <c r="L1125" s="14">
        <f>(K1125/86400)+DATE(1970,1,1)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E1125/D1125*100</f>
        <v>0.22</v>
      </c>
      <c r="R1125" s="8">
        <f>IFERROR(E1125/N1125,"0")</f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>(I1126/86400)+DATE(1970,1,1)</f>
        <v>42124.667256944449</v>
      </c>
      <c r="K1126">
        <v>1427817651</v>
      </c>
      <c r="L1126" s="14">
        <f>(K1126/86400)+DATE(1970,1,1)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E1126/D1126*100</f>
        <v>0.47222222222222221</v>
      </c>
      <c r="R1126" s="8">
        <f>IFERROR(E1126/N1126,"0")</f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>(I1127/86400)+DATE(1970,1,1)</f>
        <v>42272.624189814815</v>
      </c>
      <c r="K1127">
        <v>1438009130</v>
      </c>
      <c r="L1127" s="14">
        <f>(K1127/86400)+DATE(1970,1,1)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E1127/D1127*100</f>
        <v>0</v>
      </c>
      <c r="R1127" s="8" t="str">
        <f>IFERROR(E1127/N1127,"0")</f>
        <v>0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>(I1128/86400)+DATE(1970,1,1)</f>
        <v>42565.327476851853</v>
      </c>
      <c r="K1128">
        <v>1465890694</v>
      </c>
      <c r="L1128" s="14">
        <f>(K1128/86400)+DATE(1970,1,1)</f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5">
        <f>E1128/D1128*100</f>
        <v>0.5</v>
      </c>
      <c r="R1128" s="8">
        <f>IFERROR(E1128/N1128,"0")</f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>(I1129/86400)+DATE(1970,1,1)</f>
        <v>41957.895833333328</v>
      </c>
      <c r="K1129">
        <v>1413318600</v>
      </c>
      <c r="L1129" s="14">
        <f>(K1129/86400)+DATE(1970,1,1)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E1129/D1129*100</f>
        <v>1.6714285714285713</v>
      </c>
      <c r="R1129" s="8">
        <f>IFERROR(E1129/N1129,"0")</f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>(I1130/86400)+DATE(1970,1,1)</f>
        <v>41858.649502314816</v>
      </c>
      <c r="K1130">
        <v>1404833717</v>
      </c>
      <c r="L1130" s="14">
        <f>(K1130/86400)+DATE(1970,1,1)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E1130/D1130*100</f>
        <v>0.1</v>
      </c>
      <c r="R1130" s="8">
        <f>IFERROR(E1130/N1130,"0")</f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>(I1131/86400)+DATE(1970,1,1)</f>
        <v>42526.264965277776</v>
      </c>
      <c r="K1131">
        <v>1462515693</v>
      </c>
      <c r="L1131" s="14">
        <f>(K1131/86400)+DATE(1970,1,1)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E1131/D1131*100</f>
        <v>0.105</v>
      </c>
      <c r="R1131" s="8">
        <f>IFERROR(E1131/N1131,"0")</f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>(I1132/86400)+DATE(1970,1,1)</f>
        <v>41969.038194444445</v>
      </c>
      <c r="K1132">
        <v>1411775700</v>
      </c>
      <c r="L1132" s="14">
        <f>(K1132/86400)+DATE(1970,1,1)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E1132/D1132*100</f>
        <v>0.22</v>
      </c>
      <c r="R1132" s="8">
        <f>IFERROR(E1132/N1132,"0")</f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>(I1133/86400)+DATE(1970,1,1)</f>
        <v>42362.908194444448</v>
      </c>
      <c r="K1133">
        <v>1448401668</v>
      </c>
      <c r="L1133" s="14">
        <f>(K1133/86400)+DATE(1970,1,1)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E1133/D1133*100</f>
        <v>0</v>
      </c>
      <c r="R1133" s="8" t="str">
        <f>IFERROR(E1133/N1133,"0")</f>
        <v>0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>(I1134/86400)+DATE(1970,1,1)</f>
        <v>42736.115405092598</v>
      </c>
      <c r="K1134">
        <v>1480646771</v>
      </c>
      <c r="L1134" s="14">
        <f>(K1134/86400)+DATE(1970,1,1)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E1134/D1134*100</f>
        <v>14.38</v>
      </c>
      <c r="R1134" s="8">
        <f>IFERROR(E1134/N1134,"0")</f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>(I1135/86400)+DATE(1970,1,1)</f>
        <v>41851.407187500001</v>
      </c>
      <c r="K1135">
        <v>1404207981</v>
      </c>
      <c r="L1135" s="14">
        <f>(K1135/86400)+DATE(1970,1,1)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E1135/D1135*100</f>
        <v>0.66666666666666674</v>
      </c>
      <c r="R1135" s="8">
        <f>IFERROR(E1135/N1135,"0")</f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>(I1136/86400)+DATE(1970,1,1)</f>
        <v>41972.189583333333</v>
      </c>
      <c r="K1136">
        <v>1416034228</v>
      </c>
      <c r="L1136" s="14">
        <f>(K1136/86400)+DATE(1970,1,1)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E1136/D1136*100</f>
        <v>4.0000000000000001E-3</v>
      </c>
      <c r="R1136" s="8">
        <f>IFERROR(E1136/N1136,"0")</f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>(I1137/86400)+DATE(1970,1,1)</f>
        <v>42588.98951388889</v>
      </c>
      <c r="K1137">
        <v>1467935094</v>
      </c>
      <c r="L1137" s="14">
        <f>(K1137/86400)+DATE(1970,1,1)</f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5">
        <f>E1137/D1137*100</f>
        <v>5</v>
      </c>
      <c r="R1137" s="8">
        <f>IFERROR(E1137/N1137,"0")</f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>(I1138/86400)+DATE(1970,1,1)</f>
        <v>42357.671631944446</v>
      </c>
      <c r="K1138">
        <v>1447949229</v>
      </c>
      <c r="L1138" s="14">
        <f>(K1138/86400)+DATE(1970,1,1)</f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5">
        <f>E1138/D1138*100</f>
        <v>6.4439140811455857</v>
      </c>
      <c r="R1138" s="8">
        <f>IFERROR(E1138/N1138,"0")</f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>(I1139/86400)+DATE(1970,1,1)</f>
        <v>42483.819687499999</v>
      </c>
      <c r="K1139">
        <v>1458848421</v>
      </c>
      <c r="L1139" s="14">
        <f>(K1139/86400)+DATE(1970,1,1)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E1139/D1139*100</f>
        <v>39.5</v>
      </c>
      <c r="R1139" s="8">
        <f>IFERROR(E1139/N1139,"0")</f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>(I1140/86400)+DATE(1970,1,1)</f>
        <v>42756.9066087963</v>
      </c>
      <c r="K1140">
        <v>1483307131</v>
      </c>
      <c r="L1140" s="14">
        <f>(K1140/86400)+DATE(1970,1,1)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E1140/D1140*100</f>
        <v>0.35714285714285715</v>
      </c>
      <c r="R1140" s="8">
        <f>IFERROR(E1140/N1140,"0")</f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>(I1141/86400)+DATE(1970,1,1)</f>
        <v>42005.34752314815</v>
      </c>
      <c r="K1141">
        <v>1417508426</v>
      </c>
      <c r="L1141" s="14">
        <f>(K1141/86400)+DATE(1970,1,1)</f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5">
        <f>E1141/D1141*100</f>
        <v>6.25E-2</v>
      </c>
      <c r="R1141" s="8">
        <f>IFERROR(E1141/N1141,"0")</f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>(I1142/86400)+DATE(1970,1,1)</f>
        <v>42222.462048611109</v>
      </c>
      <c r="K1142">
        <v>1436267121</v>
      </c>
      <c r="L1142" s="14">
        <f>(K1142/86400)+DATE(1970,1,1)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E1142/D1142*100</f>
        <v>0</v>
      </c>
      <c r="R1142" s="8" t="str">
        <f>IFERROR(E1142/N1142,"0")</f>
        <v>0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>(I1143/86400)+DATE(1970,1,1)</f>
        <v>42194.699652777781</v>
      </c>
      <c r="K1143">
        <v>1433868450</v>
      </c>
      <c r="L1143" s="14">
        <f>(K1143/86400)+DATE(1970,1,1)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E1143/D1143*100</f>
        <v>0</v>
      </c>
      <c r="R1143" s="8" t="str">
        <f>IFERROR(E1143/N1143,"0")</f>
        <v>0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>(I1144/86400)+DATE(1970,1,1)</f>
        <v>42052.006099537037</v>
      </c>
      <c r="K1144">
        <v>1421539727</v>
      </c>
      <c r="L1144" s="14">
        <f>(K1144/86400)+DATE(1970,1,1)</f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5">
        <f>E1144/D1144*100</f>
        <v>0</v>
      </c>
      <c r="R1144" s="8" t="str">
        <f>IFERROR(E1144/N1144,"0")</f>
        <v>0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>(I1145/86400)+DATE(1970,1,1)</f>
        <v>42355.19358796296</v>
      </c>
      <c r="K1145">
        <v>1447735126</v>
      </c>
      <c r="L1145" s="14">
        <f>(K1145/86400)+DATE(1970,1,1)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E1145/D1145*100</f>
        <v>0.41333333333333333</v>
      </c>
      <c r="R1145" s="8">
        <f>IFERROR(E1145/N1145,"0")</f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>(I1146/86400)+DATE(1970,1,1)</f>
        <v>42123.181944444441</v>
      </c>
      <c r="K1146">
        <v>1427689320</v>
      </c>
      <c r="L1146" s="14">
        <f>(K1146/86400)+DATE(1970,1,1)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E1146/D1146*100</f>
        <v>0</v>
      </c>
      <c r="R1146" s="8" t="str">
        <f>IFERROR(E1146/N1146,"0")</f>
        <v>0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>(I1147/86400)+DATE(1970,1,1)</f>
        <v>41914.74759259259</v>
      </c>
      <c r="K1147">
        <v>1407088592</v>
      </c>
      <c r="L1147" s="14">
        <f>(K1147/86400)+DATE(1970,1,1)</f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5">
        <f>E1147/D1147*100</f>
        <v>0.125</v>
      </c>
      <c r="R1147" s="8">
        <f>IFERROR(E1147/N1147,"0")</f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>(I1148/86400)+DATE(1970,1,1)</f>
        <v>41761.9533912037</v>
      </c>
      <c r="K1148">
        <v>1395787973</v>
      </c>
      <c r="L1148" s="14">
        <f>(K1148/86400)+DATE(1970,1,1)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E1148/D1148*100</f>
        <v>8.8333333333333339</v>
      </c>
      <c r="R1148" s="8">
        <f>IFERROR(E1148/N1148,"0")</f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>(I1149/86400)+DATE(1970,1,1)</f>
        <v>41931.972025462965</v>
      </c>
      <c r="K1149">
        <v>1408576783</v>
      </c>
      <c r="L1149" s="14">
        <f>(K1149/86400)+DATE(1970,1,1)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E1149/D1149*100</f>
        <v>0</v>
      </c>
      <c r="R1149" s="8" t="str">
        <f>IFERROR(E1149/N1149,"0")</f>
        <v>0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>(I1150/86400)+DATE(1970,1,1)</f>
        <v>42705.212743055556</v>
      </c>
      <c r="K1150">
        <v>1477973181</v>
      </c>
      <c r="L1150" s="14">
        <f>(K1150/86400)+DATE(1970,1,1)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E1150/D1150*100</f>
        <v>0.48666666666666669</v>
      </c>
      <c r="R1150" s="8">
        <f>IFERROR(E1150/N1150,"0")</f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>(I1151/86400)+DATE(1970,1,1)</f>
        <v>42537.71025462963</v>
      </c>
      <c r="K1151">
        <v>1463504566</v>
      </c>
      <c r="L1151" s="14">
        <f>(K1151/86400)+DATE(1970,1,1)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E1151/D1151*100</f>
        <v>0.15</v>
      </c>
      <c r="R1151" s="8">
        <f>IFERROR(E1151/N1151,"0")</f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>(I1152/86400)+DATE(1970,1,1)</f>
        <v>42377.954571759255</v>
      </c>
      <c r="K1152">
        <v>1447109675</v>
      </c>
      <c r="L1152" s="14">
        <f>(K1152/86400)+DATE(1970,1,1)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E1152/D1152*100</f>
        <v>10.08</v>
      </c>
      <c r="R1152" s="8">
        <f>IFERROR(E1152/N1152,"0")</f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>(I1153/86400)+DATE(1970,1,1)</f>
        <v>42254.102581018524</v>
      </c>
      <c r="K1153">
        <v>1439000863</v>
      </c>
      <c r="L1153" s="14">
        <f>(K1153/86400)+DATE(1970,1,1)</f>
        <v>42224.102581018524</v>
      </c>
      <c r="M1153" t="b">
        <v>0</v>
      </c>
      <c r="N1153">
        <v>0</v>
      </c>
      <c r="O1153" t="b">
        <v>0</v>
      </c>
      <c r="P1153" t="s">
        <v>8284</v>
      </c>
      <c r="Q1153" s="5">
        <f>E1153/D1153*100</f>
        <v>0</v>
      </c>
      <c r="R1153" s="8" t="str">
        <f>IFERROR(E1153/N1153,"0")</f>
        <v>0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>(I1154/86400)+DATE(1970,1,1)</f>
        <v>42139.709629629629</v>
      </c>
      <c r="K1154">
        <v>1429117312</v>
      </c>
      <c r="L1154" s="14">
        <f>(K1154/86400)+DATE(1970,1,1)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E1154/D1154*100</f>
        <v>5.6937500000000005</v>
      </c>
      <c r="R1154" s="8">
        <f>IFERROR(E1154/N1154,"0")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>(I1155/86400)+DATE(1970,1,1)</f>
        <v>42173.714178240742</v>
      </c>
      <c r="K1155">
        <v>1432055305</v>
      </c>
      <c r="L1155" s="14">
        <f>(K1155/86400)+DATE(1970,1,1)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E1155/D1155*100</f>
        <v>0.625</v>
      </c>
      <c r="R1155" s="8">
        <f>IFERROR(E1155/N1155,"0")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>(I1156/86400)+DATE(1970,1,1)</f>
        <v>42253.108865740738</v>
      </c>
      <c r="K1156">
        <v>1438915006</v>
      </c>
      <c r="L1156" s="14">
        <f>(K1156/86400)+DATE(1970,1,1)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E1156/D1156*100</f>
        <v>6.5</v>
      </c>
      <c r="R1156" s="8">
        <f>IFERROR(E1156/N1156,"0")</f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>(I1157/86400)+DATE(1970,1,1)</f>
        <v>41865.763981481483</v>
      </c>
      <c r="K1157">
        <v>1405448408</v>
      </c>
      <c r="L1157" s="14">
        <f>(K1157/86400)+DATE(1970,1,1)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E1157/D1157*100</f>
        <v>0.752</v>
      </c>
      <c r="R1157" s="8">
        <f>IFERROR(E1157/N1157,"0")</f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>(I1158/86400)+DATE(1970,1,1)</f>
        <v>42059.07131944444</v>
      </c>
      <c r="K1158">
        <v>1422150162</v>
      </c>
      <c r="L1158" s="14">
        <f>(K1158/86400)+DATE(1970,1,1)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E1158/D1158*100</f>
        <v>0</v>
      </c>
      <c r="R1158" s="8" t="str">
        <f>IFERROR(E1158/N1158,"0")</f>
        <v>0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>(I1159/86400)+DATE(1970,1,1)</f>
        <v>41978.669907407406</v>
      </c>
      <c r="K1159">
        <v>1412607880</v>
      </c>
      <c r="L1159" s="14">
        <f>(K1159/86400)+DATE(1970,1,1)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E1159/D1159*100</f>
        <v>1.51</v>
      </c>
      <c r="R1159" s="8">
        <f>IFERROR(E1159/N1159,"0")</f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>(I1160/86400)+DATE(1970,1,1)</f>
        <v>41982.09175925926</v>
      </c>
      <c r="K1160">
        <v>1415499128</v>
      </c>
      <c r="L1160" s="14">
        <f>(K1160/86400)+DATE(1970,1,1)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E1160/D1160*100</f>
        <v>0.46666666666666673</v>
      </c>
      <c r="R1160" s="8">
        <f>IFERROR(E1160/N1160,"0")</f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>(I1161/86400)+DATE(1970,1,1)</f>
        <v>42185.65625</v>
      </c>
      <c r="K1161">
        <v>1433006765</v>
      </c>
      <c r="L1161" s="14">
        <f>(K1161/86400)+DATE(1970,1,1)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E1161/D1161*100</f>
        <v>0</v>
      </c>
      <c r="R1161" s="8" t="str">
        <f>IFERROR(E1161/N1161,"0")</f>
        <v>0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>(I1162/86400)+DATE(1970,1,1)</f>
        <v>42091.113263888888</v>
      </c>
      <c r="K1162">
        <v>1424922186</v>
      </c>
      <c r="L1162" s="14">
        <f>(K1162/86400)+DATE(1970,1,1)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E1162/D1162*100</f>
        <v>3.85</v>
      </c>
      <c r="R1162" s="8">
        <f>IFERROR(E1162/N1162,"0")</f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>(I1163/86400)+DATE(1970,1,1)</f>
        <v>42143.629502314812</v>
      </c>
      <c r="K1163">
        <v>1430233589</v>
      </c>
      <c r="L1163" s="14">
        <f>(K1163/86400)+DATE(1970,1,1)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E1163/D1163*100</f>
        <v>0</v>
      </c>
      <c r="R1163" s="8" t="str">
        <f>IFERROR(E1163/N1163,"0")</f>
        <v>0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>(I1164/86400)+DATE(1970,1,1)</f>
        <v>41907.683611111112</v>
      </c>
      <c r="K1164">
        <v>1408983864</v>
      </c>
      <c r="L1164" s="14">
        <f>(K1164/86400)+DATE(1970,1,1)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E1164/D1164*100</f>
        <v>5.8333333333333341E-2</v>
      </c>
      <c r="R1164" s="8">
        <f>IFERROR(E1164/N1164,"0")</f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>(I1165/86400)+DATE(1970,1,1)</f>
        <v>41860.723611111112</v>
      </c>
      <c r="K1165">
        <v>1405012920</v>
      </c>
      <c r="L1165" s="14">
        <f>(K1165/86400)+DATE(1970,1,1)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E1165/D1165*100</f>
        <v>0</v>
      </c>
      <c r="R1165" s="8" t="str">
        <f>IFERROR(E1165/N1165,"0")</f>
        <v>0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>(I1166/86400)+DATE(1970,1,1)</f>
        <v>42539.724328703705</v>
      </c>
      <c r="K1166">
        <v>1463678582</v>
      </c>
      <c r="L1166" s="14">
        <f>(K1166/86400)+DATE(1970,1,1)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E1166/D1166*100</f>
        <v>0</v>
      </c>
      <c r="R1166" s="8" t="str">
        <f>IFERROR(E1166/N1166,"0")</f>
        <v>0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>(I1167/86400)+DATE(1970,1,1)</f>
        <v>41826.214467592596</v>
      </c>
      <c r="K1167">
        <v>1401685730</v>
      </c>
      <c r="L1167" s="14">
        <f>(K1167/86400)+DATE(1970,1,1)</f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5">
        <f>E1167/D1167*100</f>
        <v>20.705000000000002</v>
      </c>
      <c r="R1167" s="8">
        <f>IFERROR(E1167/N1167,"0")</f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>(I1168/86400)+DATE(1970,1,1)</f>
        <v>42181.166666666672</v>
      </c>
      <c r="K1168">
        <v>1432640342</v>
      </c>
      <c r="L1168" s="14">
        <f>(K1168/86400)+DATE(1970,1,1)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E1168/D1168*100</f>
        <v>19.139999999999997</v>
      </c>
      <c r="R1168" s="8">
        <f>IFERROR(E1168/N1168,"0")</f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>(I1169/86400)+DATE(1970,1,1)</f>
        <v>41894.734895833331</v>
      </c>
      <c r="K1169">
        <v>1407865095</v>
      </c>
      <c r="L1169" s="14">
        <f>(K1169/86400)+DATE(1970,1,1)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E1169/D1169*100</f>
        <v>1.6316666666666666</v>
      </c>
      <c r="R1169" s="8">
        <f>IFERROR(E1169/N1169,"0")</f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>(I1170/86400)+DATE(1970,1,1)</f>
        <v>42635.053993055553</v>
      </c>
      <c r="K1170">
        <v>1471915065</v>
      </c>
      <c r="L1170" s="14">
        <f>(K1170/86400)+DATE(1970,1,1)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E1170/D1170*100</f>
        <v>5.6666666666666661</v>
      </c>
      <c r="R1170" s="8">
        <f>IFERROR(E1170/N1170,"0")</f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>(I1171/86400)+DATE(1970,1,1)</f>
        <v>42057.353738425925</v>
      </c>
      <c r="K1171">
        <v>1422001763</v>
      </c>
      <c r="L1171" s="14">
        <f>(K1171/86400)+DATE(1970,1,1)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E1171/D1171*100</f>
        <v>0.16999999999999998</v>
      </c>
      <c r="R1171" s="8">
        <f>IFERROR(E1171/N1171,"0")</f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>(I1172/86400)+DATE(1970,1,1)</f>
        <v>42154.893182870372</v>
      </c>
      <c r="K1172">
        <v>1430429171</v>
      </c>
      <c r="L1172" s="14">
        <f>(K1172/86400)+DATE(1970,1,1)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E1172/D1172*100</f>
        <v>0.4</v>
      </c>
      <c r="R1172" s="8">
        <f>IFERROR(E1172/N1172,"0")</f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>(I1173/86400)+DATE(1970,1,1)</f>
        <v>41956.846377314811</v>
      </c>
      <c r="K1173">
        <v>1414351127</v>
      </c>
      <c r="L1173" s="14">
        <f>(K1173/86400)+DATE(1970,1,1)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E1173/D1173*100</f>
        <v>0.1</v>
      </c>
      <c r="R1173" s="8">
        <f>IFERROR(E1173/N1173,"0")</f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>(I1174/86400)+DATE(1970,1,1)</f>
        <v>41871.682314814811</v>
      </c>
      <c r="K1174">
        <v>1405959752</v>
      </c>
      <c r="L1174" s="14">
        <f>(K1174/86400)+DATE(1970,1,1)</f>
        <v>41841.682314814811</v>
      </c>
      <c r="M1174" t="b">
        <v>0</v>
      </c>
      <c r="N1174">
        <v>0</v>
      </c>
      <c r="O1174" t="b">
        <v>0</v>
      </c>
      <c r="P1174" t="s">
        <v>8284</v>
      </c>
      <c r="Q1174" s="5">
        <f>E1174/D1174*100</f>
        <v>0</v>
      </c>
      <c r="R1174" s="8" t="str">
        <f>IFERROR(E1174/N1174,"0")</f>
        <v>0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>(I1175/86400)+DATE(1970,1,1)</f>
        <v>42219.185844907406</v>
      </c>
      <c r="K1175">
        <v>1435552057</v>
      </c>
      <c r="L1175" s="14">
        <f>(K1175/86400)+DATE(1970,1,1)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E1175/D1175*100</f>
        <v>2.4E-2</v>
      </c>
      <c r="R1175" s="8">
        <f>IFERROR(E1175/N1175,"0")</f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>(I1176/86400)+DATE(1970,1,1)</f>
        <v>42498.84174768519</v>
      </c>
      <c r="K1176">
        <v>1460146327</v>
      </c>
      <c r="L1176" s="14">
        <f>(K1176/86400)+DATE(1970,1,1)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E1176/D1176*100</f>
        <v>5.9066666666666672</v>
      </c>
      <c r="R1176" s="8">
        <f>IFERROR(E1176/N1176,"0")</f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>(I1177/86400)+DATE(1970,1,1)</f>
        <v>42200.728460648148</v>
      </c>
      <c r="K1177">
        <v>1434389339</v>
      </c>
      <c r="L1177" s="14">
        <f>(K1177/86400)+DATE(1970,1,1)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E1177/D1177*100</f>
        <v>2.9250000000000003</v>
      </c>
      <c r="R1177" s="8">
        <f>IFERROR(E1177/N1177,"0")</f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>(I1178/86400)+DATE(1970,1,1)</f>
        <v>42800.541666666672</v>
      </c>
      <c r="K1178">
        <v>1484094498</v>
      </c>
      <c r="L1178" s="14">
        <f>(K1178/86400)+DATE(1970,1,1)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E1178/D1178*100</f>
        <v>5.7142857142857143E-3</v>
      </c>
      <c r="R1178" s="8">
        <f>IFERROR(E1178/N1178,"0")</f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>(I1179/86400)+DATE(1970,1,1)</f>
        <v>41927.660833333335</v>
      </c>
      <c r="K1179">
        <v>1410796296</v>
      </c>
      <c r="L1179" s="14">
        <f>(K1179/86400)+DATE(1970,1,1)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E1179/D1179*100</f>
        <v>0</v>
      </c>
      <c r="R1179" s="8" t="str">
        <f>IFERROR(E1179/N1179,"0")</f>
        <v>0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>(I1180/86400)+DATE(1970,1,1)</f>
        <v>41867.905694444446</v>
      </c>
      <c r="K1180">
        <v>1405633452</v>
      </c>
      <c r="L1180" s="14">
        <f>(K1180/86400)+DATE(1970,1,1)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E1180/D1180*100</f>
        <v>6.6666666666666671E-3</v>
      </c>
      <c r="R1180" s="8">
        <f>IFERROR(E1180/N1180,"0")</f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>(I1181/86400)+DATE(1970,1,1)</f>
        <v>42305.720219907409</v>
      </c>
      <c r="K1181">
        <v>1443460627</v>
      </c>
      <c r="L1181" s="14">
        <f>(K1181/86400)+DATE(1970,1,1)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E1181/D1181*100</f>
        <v>5.3333333333333339</v>
      </c>
      <c r="R1181" s="8">
        <f>IFERROR(E1181/N1181,"0")</f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>(I1182/86400)+DATE(1970,1,1)</f>
        <v>41818.806875000002</v>
      </c>
      <c r="K1182">
        <v>1400786514</v>
      </c>
      <c r="L1182" s="14">
        <f>(K1182/86400)+DATE(1970,1,1)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E1182/D1182*100</f>
        <v>11.75</v>
      </c>
      <c r="R1182" s="8">
        <f>IFERROR(E1182/N1182,"0")</f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>(I1183/86400)+DATE(1970,1,1)</f>
        <v>42064.339363425926</v>
      </c>
      <c r="K1183">
        <v>1422605321</v>
      </c>
      <c r="L1183" s="14">
        <f>(K1183/86400)+DATE(1970,1,1)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E1183/D1183*100</f>
        <v>8.0000000000000002E-3</v>
      </c>
      <c r="R1183" s="8">
        <f>IFERROR(E1183/N1183,"0")</f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>(I1184/86400)+DATE(1970,1,1)</f>
        <v>42747.695833333331</v>
      </c>
      <c r="K1184">
        <v>1482609088</v>
      </c>
      <c r="L1184" s="14">
        <f>(K1184/86400)+DATE(1970,1,1)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E1184/D1184*100</f>
        <v>4.2</v>
      </c>
      <c r="R1184" s="8">
        <f>IFERROR(E1184/N1184,"0")</f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>(I1185/86400)+DATE(1970,1,1)</f>
        <v>42676.165972222225</v>
      </c>
      <c r="K1185">
        <v>1476391223</v>
      </c>
      <c r="L1185" s="14">
        <f>(K1185/86400)+DATE(1970,1,1)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E1185/D1185*100</f>
        <v>4</v>
      </c>
      <c r="R1185" s="8">
        <f>IFERROR(E1185/N1185,"0")</f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>(I1186/86400)+DATE(1970,1,1)</f>
        <v>42772.599664351852</v>
      </c>
      <c r="K1186">
        <v>1483712611</v>
      </c>
      <c r="L1186" s="14">
        <f>(K1186/86400)+DATE(1970,1,1)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E1186/D1186*100</f>
        <v>104.93636363636362</v>
      </c>
      <c r="R1186" s="8">
        <f>IFERROR(E1186/N1186,"0")</f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>(I1187/86400)+DATE(1970,1,1)</f>
        <v>42163.166666666672</v>
      </c>
      <c r="K1187">
        <v>1430945149</v>
      </c>
      <c r="L1187" s="14">
        <f>(K1187/86400)+DATE(1970,1,1)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E1187/D1187*100</f>
        <v>105.44</v>
      </c>
      <c r="R1187" s="8">
        <f>IFERROR(E1187/N1187,"0")</f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>(I1188/86400)+DATE(1970,1,1)</f>
        <v>42156.945833333331</v>
      </c>
      <c r="K1188">
        <v>1430340195</v>
      </c>
      <c r="L1188" s="14">
        <f>(K1188/86400)+DATE(1970,1,1)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E1188/D1188*100</f>
        <v>106.73333333333332</v>
      </c>
      <c r="R1188" s="8">
        <f>IFERROR(E1188/N1188,"0")</f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>(I1189/86400)+DATE(1970,1,1)</f>
        <v>42141.75</v>
      </c>
      <c r="K1189">
        <v>1429133323</v>
      </c>
      <c r="L1189" s="14">
        <f>(K1189/86400)+DATE(1970,1,1)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E1189/D1189*100</f>
        <v>104.12571428571428</v>
      </c>
      <c r="R1189" s="8">
        <f>IFERROR(E1189/N1189,"0")</f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>(I1190/86400)+DATE(1970,1,1)</f>
        <v>42732.700694444444</v>
      </c>
      <c r="K1190">
        <v>1481129340</v>
      </c>
      <c r="L1190" s="14">
        <f>(K1190/86400)+DATE(1970,1,1)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E1190/D1190*100</f>
        <v>160.54999999999998</v>
      </c>
      <c r="R1190" s="8">
        <f>IFERROR(E1190/N1190,"0")</f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>(I1191/86400)+DATE(1970,1,1)</f>
        <v>42550.979108796295</v>
      </c>
      <c r="K1191">
        <v>1465428595</v>
      </c>
      <c r="L1191" s="14">
        <f>(K1191/86400)+DATE(1970,1,1)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E1191/D1191*100</f>
        <v>107.77777777777777</v>
      </c>
      <c r="R1191" s="8">
        <f>IFERROR(E1191/N1191,"0")</f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>(I1192/86400)+DATE(1970,1,1)</f>
        <v>41882.665798611109</v>
      </c>
      <c r="K1192">
        <v>1406908725</v>
      </c>
      <c r="L1192" s="14">
        <f>(K1192/86400)+DATE(1970,1,1)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E1192/D1192*100</f>
        <v>135</v>
      </c>
      <c r="R1192" s="8">
        <f>IFERROR(E1192/N1192,"0")</f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>(I1193/86400)+DATE(1970,1,1)</f>
        <v>42449.562037037038</v>
      </c>
      <c r="K1193">
        <v>1455892160</v>
      </c>
      <c r="L1193" s="14">
        <f>(K1193/86400)+DATE(1970,1,1)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E1193/D1193*100</f>
        <v>109.07407407407408</v>
      </c>
      <c r="R1193" s="8">
        <f>IFERROR(E1193/N1193,"0")</f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>(I1194/86400)+DATE(1970,1,1)</f>
        <v>42777.506689814814</v>
      </c>
      <c r="K1194">
        <v>1484222978</v>
      </c>
      <c r="L1194" s="14">
        <f>(K1194/86400)+DATE(1970,1,1)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E1194/D1194*100</f>
        <v>290</v>
      </c>
      <c r="R1194" s="8">
        <f>IFERROR(E1194/N1194,"0")</f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>(I1195/86400)+DATE(1970,1,1)</f>
        <v>42469.734409722223</v>
      </c>
      <c r="K1195">
        <v>1455043053</v>
      </c>
      <c r="L1195" s="14">
        <f>(K1195/86400)+DATE(1970,1,1)</f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5">
        <f>E1195/D1195*100</f>
        <v>103.95714285714286</v>
      </c>
      <c r="R1195" s="8">
        <f>IFERROR(E1195/N1195,"0")</f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>(I1196/86400)+DATE(1970,1,1)</f>
        <v>42102.488182870366</v>
      </c>
      <c r="K1196">
        <v>1425901379</v>
      </c>
      <c r="L1196" s="14">
        <f>(K1196/86400)+DATE(1970,1,1)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E1196/D1196*100</f>
        <v>322.24</v>
      </c>
      <c r="R1196" s="8">
        <f>IFERROR(E1196/N1196,"0")</f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>(I1197/86400)+DATE(1970,1,1)</f>
        <v>42358.375</v>
      </c>
      <c r="K1197">
        <v>1445415653</v>
      </c>
      <c r="L1197" s="14">
        <f>(K1197/86400)+DATE(1970,1,1)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E1197/D1197*100</f>
        <v>135</v>
      </c>
      <c r="R1197" s="8">
        <f>IFERROR(E1197/N1197,"0")</f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>(I1198/86400)+DATE(1970,1,1)</f>
        <v>42356.818738425922</v>
      </c>
      <c r="K1198">
        <v>1447875539</v>
      </c>
      <c r="L1198" s="14">
        <f>(K1198/86400)+DATE(1970,1,1)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E1198/D1198*100</f>
        <v>269.91034482758624</v>
      </c>
      <c r="R1198" s="8">
        <f>IFERROR(E1198/N1198,"0")</f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>(I1199/86400)+DATE(1970,1,1)</f>
        <v>42534.249305555553</v>
      </c>
      <c r="K1199">
        <v>1463155034</v>
      </c>
      <c r="L1199" s="14">
        <f>(K1199/86400)+DATE(1970,1,1)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E1199/D1199*100</f>
        <v>253.29333333333332</v>
      </c>
      <c r="R1199" s="8">
        <f>IFERROR(E1199/N1199,"0")</f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>(I1200/86400)+DATE(1970,1,1)</f>
        <v>42369.125</v>
      </c>
      <c r="K1200">
        <v>1448463086</v>
      </c>
      <c r="L1200" s="14">
        <f>(K1200/86400)+DATE(1970,1,1)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E1200/D1200*100</f>
        <v>260.59999999999997</v>
      </c>
      <c r="R1200" s="8">
        <f>IFERROR(E1200/N1200,"0")</f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>(I1201/86400)+DATE(1970,1,1)</f>
        <v>42193.770833333328</v>
      </c>
      <c r="K1201">
        <v>1433615400</v>
      </c>
      <c r="L1201" s="14">
        <f>(K1201/86400)+DATE(1970,1,1)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E1201/D1201*100</f>
        <v>101.31677953348381</v>
      </c>
      <c r="R1201" s="8">
        <f>IFERROR(E1201/N1201,"0")</f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>(I1202/86400)+DATE(1970,1,1)</f>
        <v>42110.477500000001</v>
      </c>
      <c r="K1202">
        <v>1427369256</v>
      </c>
      <c r="L1202" s="14">
        <f>(K1202/86400)+DATE(1970,1,1)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E1202/D1202*100</f>
        <v>125.60416666666667</v>
      </c>
      <c r="R1202" s="8">
        <f>IFERROR(E1202/N1202,"0")</f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>(I1203/86400)+DATE(1970,1,1)</f>
        <v>42566.60701388889</v>
      </c>
      <c r="K1203">
        <v>1466001246</v>
      </c>
      <c r="L1203" s="14">
        <f>(K1203/86400)+DATE(1970,1,1)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E1203/D1203*100</f>
        <v>102.43783333333334</v>
      </c>
      <c r="R1203" s="8">
        <f>IFERROR(E1203/N1203,"0")</f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>(I1204/86400)+DATE(1970,1,1)</f>
        <v>42182.288819444446</v>
      </c>
      <c r="K1204">
        <v>1432796154</v>
      </c>
      <c r="L1204" s="14">
        <f>(K1204/86400)+DATE(1970,1,1)</f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>E1204/D1204*100</f>
        <v>199.244</v>
      </c>
      <c r="R1204" s="8">
        <f>IFERROR(E1204/N1204,"0")</f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>(I1205/86400)+DATE(1970,1,1)</f>
        <v>42155.614895833336</v>
      </c>
      <c r="K1205">
        <v>1430491527</v>
      </c>
      <c r="L1205" s="14">
        <f>(K1205/86400)+DATE(1970,1,1)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E1205/D1205*100</f>
        <v>102.45398773006136</v>
      </c>
      <c r="R1205" s="8">
        <f>IFERROR(E1205/N1205,"0")</f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>(I1206/86400)+DATE(1970,1,1)</f>
        <v>42342.208333333328</v>
      </c>
      <c r="K1206">
        <v>1445363833</v>
      </c>
      <c r="L1206" s="14">
        <f>(K1206/86400)+DATE(1970,1,1)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E1206/D1206*100</f>
        <v>102.94615384615385</v>
      </c>
      <c r="R1206" s="8">
        <f>IFERROR(E1206/N1206,"0")</f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>(I1207/86400)+DATE(1970,1,1)</f>
        <v>42168.506377314814</v>
      </c>
      <c r="K1207">
        <v>1431605351</v>
      </c>
      <c r="L1207" s="14">
        <f>(K1207/86400)+DATE(1970,1,1)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E1207/D1207*100</f>
        <v>100.86153846153847</v>
      </c>
      <c r="R1207" s="8">
        <f>IFERROR(E1207/N1207,"0")</f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>(I1208/86400)+DATE(1970,1,1)</f>
        <v>42805.561805555553</v>
      </c>
      <c r="K1208">
        <v>1486406253</v>
      </c>
      <c r="L1208" s="14">
        <f>(K1208/86400)+DATE(1970,1,1)</f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5">
        <f>E1208/D1208*100</f>
        <v>114.99999999999999</v>
      </c>
      <c r="R1208" s="8">
        <f>IFERROR(E1208/N1208,"0")</f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>(I1209/86400)+DATE(1970,1,1)</f>
        <v>42460.416666666672</v>
      </c>
      <c r="K1209">
        <v>1456827573</v>
      </c>
      <c r="L1209" s="14">
        <f>(K1209/86400)+DATE(1970,1,1)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E1209/D1209*100</f>
        <v>104.16766467065868</v>
      </c>
      <c r="R1209" s="8">
        <f>IFERROR(E1209/N1209,"0")</f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>(I1210/86400)+DATE(1970,1,1)</f>
        <v>42453.667407407411</v>
      </c>
      <c r="K1210">
        <v>1456246864</v>
      </c>
      <c r="L1210" s="14">
        <f>(K1210/86400)+DATE(1970,1,1)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E1210/D1210*100</f>
        <v>155.29999999999998</v>
      </c>
      <c r="R1210" s="8">
        <f>IFERROR(E1210/N1210,"0")</f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>(I1211/86400)+DATE(1970,1,1)</f>
        <v>42791.846122685187</v>
      </c>
      <c r="K1211">
        <v>1485461905</v>
      </c>
      <c r="L1211" s="14">
        <f>(K1211/86400)+DATE(1970,1,1)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E1211/D1211*100</f>
        <v>106</v>
      </c>
      <c r="R1211" s="8">
        <f>IFERROR(E1211/N1211,"0")</f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>(I1212/86400)+DATE(1970,1,1)</f>
        <v>42155.875</v>
      </c>
      <c r="K1212">
        <v>1431124572</v>
      </c>
      <c r="L1212" s="14">
        <f>(K1212/86400)+DATE(1970,1,1)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E1212/D1212*100</f>
        <v>254.31499999999997</v>
      </c>
      <c r="R1212" s="8">
        <f>IFERROR(E1212/N1212,"0")</f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>(I1213/86400)+DATE(1970,1,1)</f>
        <v>42530.866446759261</v>
      </c>
      <c r="K1213">
        <v>1464209261</v>
      </c>
      <c r="L1213" s="14">
        <f>(K1213/86400)+DATE(1970,1,1)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E1213/D1213*100</f>
        <v>101.1</v>
      </c>
      <c r="R1213" s="8">
        <f>IFERROR(E1213/N1213,"0")</f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>(I1214/86400)+DATE(1970,1,1)</f>
        <v>42335.041666666672</v>
      </c>
      <c r="K1214">
        <v>1447195695</v>
      </c>
      <c r="L1214" s="14">
        <f>(K1214/86400)+DATE(1970,1,1)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E1214/D1214*100</f>
        <v>129.04</v>
      </c>
      <c r="R1214" s="8">
        <f>IFERROR(E1214/N1214,"0")</f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>(I1215/86400)+DATE(1970,1,1)</f>
        <v>42766.755787037036</v>
      </c>
      <c r="K1215">
        <v>1482862100</v>
      </c>
      <c r="L1215" s="14">
        <f>(K1215/86400)+DATE(1970,1,1)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E1215/D1215*100</f>
        <v>102.23076923076924</v>
      </c>
      <c r="R1215" s="8">
        <f>IFERROR(E1215/N1215,"0")</f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>(I1216/86400)+DATE(1970,1,1)</f>
        <v>42164.840335648143</v>
      </c>
      <c r="K1216">
        <v>1428696605</v>
      </c>
      <c r="L1216" s="14">
        <f>(K1216/86400)+DATE(1970,1,1)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E1216/D1216*100</f>
        <v>131.80000000000001</v>
      </c>
      <c r="R1216" s="8">
        <f>IFERROR(E1216/N1216,"0")</f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>(I1217/86400)+DATE(1970,1,1)</f>
        <v>41789.923101851848</v>
      </c>
      <c r="K1217">
        <v>1398895756</v>
      </c>
      <c r="L1217" s="14">
        <f>(K1217/86400)+DATE(1970,1,1)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E1217/D1217*100</f>
        <v>786.0802000000001</v>
      </c>
      <c r="R1217" s="8">
        <f>IFERROR(E1217/N1217,"0")</f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>(I1218/86400)+DATE(1970,1,1)</f>
        <v>42279.960416666669</v>
      </c>
      <c r="K1218">
        <v>1441032457</v>
      </c>
      <c r="L1218" s="14">
        <f>(K1218/86400)+DATE(1970,1,1)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E1218/D1218*100</f>
        <v>145.70000000000002</v>
      </c>
      <c r="R1218" s="8">
        <f>IFERROR(E1218/N1218,"0")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>(I1219/86400)+DATE(1970,1,1)</f>
        <v>42565.809490740736</v>
      </c>
      <c r="K1219">
        <v>1465932340</v>
      </c>
      <c r="L1219" s="14">
        <f>(K1219/86400)+DATE(1970,1,1)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E1219/D1219*100</f>
        <v>102.60000000000001</v>
      </c>
      <c r="R1219" s="8">
        <f>IFERROR(E1219/N1219,"0")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>(I1220/86400)+DATE(1970,1,1)</f>
        <v>42309.125</v>
      </c>
      <c r="K1220">
        <v>1443714800</v>
      </c>
      <c r="L1220" s="14">
        <f>(K1220/86400)+DATE(1970,1,1)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E1220/D1220*100</f>
        <v>172.27777777777777</v>
      </c>
      <c r="R1220" s="8">
        <f>IFERROR(E1220/N1220,"0")</f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>(I1221/86400)+DATE(1970,1,1)</f>
        <v>42663.461956018524</v>
      </c>
      <c r="K1221">
        <v>1474369513</v>
      </c>
      <c r="L1221" s="14">
        <f>(K1221/86400)+DATE(1970,1,1)</f>
        <v>42633.461956018524</v>
      </c>
      <c r="M1221" t="b">
        <v>0</v>
      </c>
      <c r="N1221">
        <v>253</v>
      </c>
      <c r="O1221" t="b">
        <v>1</v>
      </c>
      <c r="P1221" t="s">
        <v>8285</v>
      </c>
      <c r="Q1221" s="5">
        <f>E1221/D1221*100</f>
        <v>159.16819571865443</v>
      </c>
      <c r="R1221" s="8">
        <f>IFERROR(E1221/N1221,"0")</f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>(I1222/86400)+DATE(1970,1,1)</f>
        <v>42241.628611111111</v>
      </c>
      <c r="K1222">
        <v>1437923112</v>
      </c>
      <c r="L1222" s="14">
        <f>(K1222/86400)+DATE(1970,1,1)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E1222/D1222*100</f>
        <v>103.76666666666668</v>
      </c>
      <c r="R1222" s="8">
        <f>IFERROR(E1222/N1222,"0")</f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>(I1223/86400)+DATE(1970,1,1)</f>
        <v>42708</v>
      </c>
      <c r="K1223">
        <v>1478431488</v>
      </c>
      <c r="L1223" s="14">
        <f>(K1223/86400)+DATE(1970,1,1)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E1223/D1223*100</f>
        <v>111.40954545454547</v>
      </c>
      <c r="R1223" s="8">
        <f>IFERROR(E1223/N1223,"0")</f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>(I1224/86400)+DATE(1970,1,1)</f>
        <v>42461.166666666672</v>
      </c>
      <c r="K1224">
        <v>1456852647</v>
      </c>
      <c r="L1224" s="14">
        <f>(K1224/86400)+DATE(1970,1,1)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E1224/D1224*100</f>
        <v>280.375</v>
      </c>
      <c r="R1224" s="8">
        <f>IFERROR(E1224/N1224,"0")</f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>(I1225/86400)+DATE(1970,1,1)</f>
        <v>42684.218854166669</v>
      </c>
      <c r="K1225">
        <v>1476159309</v>
      </c>
      <c r="L1225" s="14">
        <f>(K1225/86400)+DATE(1970,1,1)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E1225/D1225*100</f>
        <v>112.10606060606061</v>
      </c>
      <c r="R1225" s="8">
        <f>IFERROR(E1225/N1225,"0")</f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>(I1226/86400)+DATE(1970,1,1)</f>
        <v>41796.549791666665</v>
      </c>
      <c r="K1226">
        <v>1396876302</v>
      </c>
      <c r="L1226" s="14">
        <f>(K1226/86400)+DATE(1970,1,1)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E1226/D1226*100</f>
        <v>7.0666666666666673</v>
      </c>
      <c r="R1226" s="8">
        <f>IFERROR(E1226/N1226,"0")</f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>(I1227/86400)+DATE(1970,1,1)</f>
        <v>41569.905995370369</v>
      </c>
      <c r="K1227">
        <v>1377294278</v>
      </c>
      <c r="L1227" s="14">
        <f>(K1227/86400)+DATE(1970,1,1)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E1227/D1227*100</f>
        <v>4.3999999999999995</v>
      </c>
      <c r="R1227" s="8">
        <f>IFERROR(E1227/N1227,"0")</f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>(I1228/86400)+DATE(1970,1,1)</f>
        <v>41750.041666666664</v>
      </c>
      <c r="K1228">
        <v>1395089981</v>
      </c>
      <c r="L1228" s="14">
        <f>(K1228/86400)+DATE(1970,1,1)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E1228/D1228*100</f>
        <v>3.8739999999999997</v>
      </c>
      <c r="R1228" s="8">
        <f>IFERROR(E1228/N1228,"0")</f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>(I1229/86400)+DATE(1970,1,1)</f>
        <v>41858.291666666664</v>
      </c>
      <c r="K1229">
        <v>1404770616</v>
      </c>
      <c r="L1229" s="14">
        <f>(K1229/86400)+DATE(1970,1,1)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E1229/D1229*100</f>
        <v>0</v>
      </c>
      <c r="R1229" s="8" t="str">
        <f>IFERROR(E1229/N1229,"0")</f>
        <v>0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>(I1230/86400)+DATE(1970,1,1)</f>
        <v>40814.729259259257</v>
      </c>
      <c r="K1230">
        <v>1312047008</v>
      </c>
      <c r="L1230" s="14">
        <f>(K1230/86400)+DATE(1970,1,1)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E1230/D1230*100</f>
        <v>29.299999999999997</v>
      </c>
      <c r="R1230" s="8">
        <f>IFERROR(E1230/N1230,"0")</f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>(I1231/86400)+DATE(1970,1,1)</f>
        <v>41015.666666666664</v>
      </c>
      <c r="K1231">
        <v>1331982127</v>
      </c>
      <c r="L1231" s="14">
        <f>(K1231/86400)+DATE(1970,1,1)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E1231/D1231*100</f>
        <v>0.90909090909090906</v>
      </c>
      <c r="R1231" s="8">
        <f>IFERROR(E1231/N1231,"0")</f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>(I1232/86400)+DATE(1970,1,1)</f>
        <v>40598.972569444442</v>
      </c>
      <c r="K1232">
        <v>1295997630</v>
      </c>
      <c r="L1232" s="14">
        <f>(K1232/86400)+DATE(1970,1,1)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E1232/D1232*100</f>
        <v>0</v>
      </c>
      <c r="R1232" s="8" t="str">
        <f>IFERROR(E1232/N1232,"0")</f>
        <v>0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>(I1233/86400)+DATE(1970,1,1)</f>
        <v>42244.041666666672</v>
      </c>
      <c r="K1233">
        <v>1436394968</v>
      </c>
      <c r="L1233" s="14">
        <f>(K1233/86400)+DATE(1970,1,1)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E1233/D1233*100</f>
        <v>0</v>
      </c>
      <c r="R1233" s="8" t="str">
        <f>IFERROR(E1233/N1233,"0")</f>
        <v>0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>(I1234/86400)+DATE(1970,1,1)</f>
        <v>41553.848032407404</v>
      </c>
      <c r="K1234">
        <v>1377030070</v>
      </c>
      <c r="L1234" s="14">
        <f>(K1234/86400)+DATE(1970,1,1)</f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5">
        <f>E1234/D1234*100</f>
        <v>0.8</v>
      </c>
      <c r="R1234" s="8">
        <f>IFERROR(E1234/N1234,"0")</f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>(I1235/86400)+DATE(1970,1,1)</f>
        <v>40960.948773148149</v>
      </c>
      <c r="K1235">
        <v>1328049974</v>
      </c>
      <c r="L1235" s="14">
        <f>(K1235/86400)+DATE(1970,1,1)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E1235/D1235*100</f>
        <v>11.600000000000001</v>
      </c>
      <c r="R1235" s="8">
        <f>IFERROR(E1235/N1235,"0")</f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>(I1236/86400)+DATE(1970,1,1)</f>
        <v>42037.788680555561</v>
      </c>
      <c r="K1236">
        <v>1420311342</v>
      </c>
      <c r="L1236" s="14">
        <f>(K1236/86400)+DATE(1970,1,1)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E1236/D1236*100</f>
        <v>0</v>
      </c>
      <c r="R1236" s="8" t="str">
        <f>IFERROR(E1236/N1236,"0")</f>
        <v>0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>(I1237/86400)+DATE(1970,1,1)</f>
        <v>41623.135405092595</v>
      </c>
      <c r="K1237">
        <v>1383621299</v>
      </c>
      <c r="L1237" s="14">
        <f>(K1237/86400)+DATE(1970,1,1)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E1237/D1237*100</f>
        <v>2.7873639500929119</v>
      </c>
      <c r="R1237" s="8">
        <f>IFERROR(E1237/N1237,"0")</f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>(I1238/86400)+DATE(1970,1,1)</f>
        <v>41118.666666666664</v>
      </c>
      <c r="K1238">
        <v>1342801164</v>
      </c>
      <c r="L1238" s="14">
        <f>(K1238/86400)+DATE(1970,1,1)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E1238/D1238*100</f>
        <v>0</v>
      </c>
      <c r="R1238" s="8" t="str">
        <f>IFERROR(E1238/N1238,"0")</f>
        <v>0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>(I1239/86400)+DATE(1970,1,1)</f>
        <v>41145.283159722225</v>
      </c>
      <c r="K1239">
        <v>1344062865</v>
      </c>
      <c r="L1239" s="14">
        <f>(K1239/86400)+DATE(1970,1,1)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E1239/D1239*100</f>
        <v>0</v>
      </c>
      <c r="R1239" s="8" t="str">
        <f>IFERROR(E1239/N1239,"0")</f>
        <v>0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>(I1240/86400)+DATE(1970,1,1)</f>
        <v>40761.61037037037</v>
      </c>
      <c r="K1240">
        <v>1310049536</v>
      </c>
      <c r="L1240" s="14">
        <f>(K1240/86400)+DATE(1970,1,1)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E1240/D1240*100</f>
        <v>17.8</v>
      </c>
      <c r="R1240" s="8">
        <f>IFERROR(E1240/N1240,"0")</f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>(I1241/86400)+DATE(1970,1,1)</f>
        <v>40913.962581018517</v>
      </c>
      <c r="K1241">
        <v>1323212767</v>
      </c>
      <c r="L1241" s="14">
        <f>(K1241/86400)+DATE(1970,1,1)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E1241/D1241*100</f>
        <v>0</v>
      </c>
      <c r="R1241" s="8" t="str">
        <f>IFERROR(E1241/N1241,"0")</f>
        <v>0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>(I1242/86400)+DATE(1970,1,1)</f>
        <v>41467.910416666666</v>
      </c>
      <c r="K1242">
        <v>1368579457</v>
      </c>
      <c r="L1242" s="14">
        <f>(K1242/86400)+DATE(1970,1,1)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E1242/D1242*100</f>
        <v>3.0124999999999997</v>
      </c>
      <c r="R1242" s="8">
        <f>IFERROR(E1242/N1242,"0")</f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>(I1243/86400)+DATE(1970,1,1)</f>
        <v>41946.249305555553</v>
      </c>
      <c r="K1243">
        <v>1413057980</v>
      </c>
      <c r="L1243" s="14">
        <f>(K1243/86400)+DATE(1970,1,1)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E1243/D1243*100</f>
        <v>50.739999999999995</v>
      </c>
      <c r="R1243" s="8">
        <f>IFERROR(E1243/N1243,"0")</f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>(I1244/86400)+DATE(1970,1,1)</f>
        <v>40797.554166666669</v>
      </c>
      <c r="K1244">
        <v>1314417502</v>
      </c>
      <c r="L1244" s="14">
        <f>(K1244/86400)+DATE(1970,1,1)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E1244/D1244*100</f>
        <v>0.54884742041712409</v>
      </c>
      <c r="R1244" s="8">
        <f>IFERROR(E1244/N1244,"0")</f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>(I1245/86400)+DATE(1970,1,1)</f>
        <v>40732.875</v>
      </c>
      <c r="K1245">
        <v>1304888771</v>
      </c>
      <c r="L1245" s="14">
        <f>(K1245/86400)+DATE(1970,1,1)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E1245/D1245*100</f>
        <v>14.091666666666667</v>
      </c>
      <c r="R1245" s="8">
        <f>IFERROR(E1245/N1245,"0")</f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>(I1246/86400)+DATE(1970,1,1)</f>
        <v>41386.875</v>
      </c>
      <c r="K1246">
        <v>1363981723</v>
      </c>
      <c r="L1246" s="14">
        <f>(K1246/86400)+DATE(1970,1,1)</f>
        <v>41355.825497685189</v>
      </c>
      <c r="M1246" t="b">
        <v>1</v>
      </c>
      <c r="N1246">
        <v>45</v>
      </c>
      <c r="O1246" t="b">
        <v>1</v>
      </c>
      <c r="P1246" t="s">
        <v>8276</v>
      </c>
      <c r="Q1246" s="5">
        <f>E1246/D1246*100</f>
        <v>103.8</v>
      </c>
      <c r="R1246" s="8">
        <f>IFERROR(E1246/N1246,"0")</f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>(I1247/86400)+DATE(1970,1,1)</f>
        <v>41804.59993055556</v>
      </c>
      <c r="K1247">
        <v>1400163834</v>
      </c>
      <c r="L1247" s="14">
        <f>(K1247/86400)+DATE(1970,1,1)</f>
        <v>41774.59993055556</v>
      </c>
      <c r="M1247" t="b">
        <v>1</v>
      </c>
      <c r="N1247">
        <v>17</v>
      </c>
      <c r="O1247" t="b">
        <v>1</v>
      </c>
      <c r="P1247" t="s">
        <v>8276</v>
      </c>
      <c r="Q1247" s="5">
        <f>E1247/D1247*100</f>
        <v>120.24999999999999</v>
      </c>
      <c r="R1247" s="8">
        <f>IFERROR(E1247/N1247,"0")</f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>(I1248/86400)+DATE(1970,1,1)</f>
        <v>40883.085057870368</v>
      </c>
      <c r="K1248">
        <v>1319245349</v>
      </c>
      <c r="L1248" s="14">
        <f>(K1248/86400)+DATE(1970,1,1)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E1248/D1248*100</f>
        <v>117</v>
      </c>
      <c r="R1248" s="8">
        <f>IFERROR(E1248/N1248,"0")</f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>(I1249/86400)+DATE(1970,1,1)</f>
        <v>41400.292303240742</v>
      </c>
      <c r="K1249">
        <v>1365231655</v>
      </c>
      <c r="L1249" s="14">
        <f>(K1249/86400)+DATE(1970,1,1)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E1249/D1249*100</f>
        <v>122.14285714285715</v>
      </c>
      <c r="R1249" s="8">
        <f>IFERROR(E1249/N1249,"0")</f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>(I1250/86400)+DATE(1970,1,1)</f>
        <v>41803.290972222225</v>
      </c>
      <c r="K1250">
        <v>1399563953</v>
      </c>
      <c r="L1250" s="14">
        <f>(K1250/86400)+DATE(1970,1,1)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E1250/D1250*100</f>
        <v>151.63999999999999</v>
      </c>
      <c r="R1250" s="8">
        <f>IFERROR(E1250/N1250,"0")</f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>(I1251/86400)+DATE(1970,1,1)</f>
        <v>41097.740868055553</v>
      </c>
      <c r="K1251">
        <v>1339091211</v>
      </c>
      <c r="L1251" s="14">
        <f>(K1251/86400)+DATE(1970,1,1)</f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>E1251/D1251*100</f>
        <v>104.44</v>
      </c>
      <c r="R1251" s="8">
        <f>IFERROR(E1251/N1251,"0")</f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>(I1252/86400)+DATE(1970,1,1)</f>
        <v>41888.64271990741</v>
      </c>
      <c r="K1252">
        <v>1406129131</v>
      </c>
      <c r="L1252" s="14">
        <f>(K1252/86400)+DATE(1970,1,1)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E1252/D1252*100</f>
        <v>200.15333333333331</v>
      </c>
      <c r="R1252" s="8">
        <f>IFERROR(E1252/N1252,"0")</f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>(I1253/86400)+DATE(1970,1,1)</f>
        <v>40811.814432870371</v>
      </c>
      <c r="K1253">
        <v>1311795167</v>
      </c>
      <c r="L1253" s="14">
        <f>(K1253/86400)+DATE(1970,1,1)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E1253/D1253*100</f>
        <v>101.8</v>
      </c>
      <c r="R1253" s="8">
        <f>IFERROR(E1253/N1253,"0")</f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>(I1254/86400)+DATE(1970,1,1)</f>
        <v>41571.988067129627</v>
      </c>
      <c r="K1254">
        <v>1380238969</v>
      </c>
      <c r="L1254" s="14">
        <f>(K1254/86400)+DATE(1970,1,1)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E1254/D1254*100</f>
        <v>137.65714285714284</v>
      </c>
      <c r="R1254" s="8">
        <f>IFERROR(E1254/N1254,"0")</f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>(I1255/86400)+DATE(1970,1,1)</f>
        <v>41885.783645833333</v>
      </c>
      <c r="K1255">
        <v>1407178107</v>
      </c>
      <c r="L1255" s="14">
        <f>(K1255/86400)+DATE(1970,1,1)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E1255/D1255*100</f>
        <v>303833.2</v>
      </c>
      <c r="R1255" s="8">
        <f>IFERROR(E1255/N1255,"0")</f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>(I1256/86400)+DATE(1970,1,1)</f>
        <v>40544.207638888889</v>
      </c>
      <c r="K1256">
        <v>1288968886</v>
      </c>
      <c r="L1256" s="14">
        <f>(K1256/86400)+DATE(1970,1,1)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E1256/D1256*100</f>
        <v>198.85074626865671</v>
      </c>
      <c r="R1256" s="8">
        <f>IFERROR(E1256/N1256,"0")</f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>(I1257/86400)+DATE(1970,1,1)</f>
        <v>41609.887175925927</v>
      </c>
      <c r="K1257">
        <v>1383337052</v>
      </c>
      <c r="L1257" s="14">
        <f>(K1257/86400)+DATE(1970,1,1)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E1257/D1257*100</f>
        <v>202.36666666666667</v>
      </c>
      <c r="R1257" s="8">
        <f>IFERROR(E1257/N1257,"0")</f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>(I1258/86400)+DATE(1970,1,1)</f>
        <v>40951.919340277775</v>
      </c>
      <c r="K1258">
        <v>1326492231</v>
      </c>
      <c r="L1258" s="14">
        <f>(K1258/86400)+DATE(1970,1,1)</f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>E1258/D1258*100</f>
        <v>117.96376666666666</v>
      </c>
      <c r="R1258" s="8">
        <f>IFERROR(E1258/N1258,"0")</f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>(I1259/86400)+DATE(1970,1,1)</f>
        <v>40636.043865740743</v>
      </c>
      <c r="K1259">
        <v>1297562590</v>
      </c>
      <c r="L1259" s="14">
        <f>(K1259/86400)+DATE(1970,1,1)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E1259/D1259*100</f>
        <v>294.72727272727275</v>
      </c>
      <c r="R1259" s="8">
        <f>IFERROR(E1259/N1259,"0")</f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>(I1260/86400)+DATE(1970,1,1)</f>
        <v>41517.611250000002</v>
      </c>
      <c r="K1260">
        <v>1375368012</v>
      </c>
      <c r="L1260" s="14">
        <f>(K1260/86400)+DATE(1970,1,1)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E1260/D1260*100</f>
        <v>213.14633333333336</v>
      </c>
      <c r="R1260" s="8">
        <f>IFERROR(E1260/N1260,"0")</f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>(I1261/86400)+DATE(1970,1,1)</f>
        <v>41799.165972222225</v>
      </c>
      <c r="K1261">
        <v>1399504664</v>
      </c>
      <c r="L1261" s="14">
        <f>(K1261/86400)+DATE(1970,1,1)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E1261/D1261*100</f>
        <v>104.24</v>
      </c>
      <c r="R1261" s="8">
        <f>IFERROR(E1261/N1261,"0")</f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>(I1262/86400)+DATE(1970,1,1)</f>
        <v>41696.842824074076</v>
      </c>
      <c r="K1262">
        <v>1390853620</v>
      </c>
      <c r="L1262" s="14">
        <f>(K1262/86400)+DATE(1970,1,1)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E1262/D1262*100</f>
        <v>113.66666666666667</v>
      </c>
      <c r="R1262" s="8">
        <f>IFERROR(E1262/N1262,"0")</f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>(I1263/86400)+DATE(1970,1,1)</f>
        <v>41668.342905092592</v>
      </c>
      <c r="K1263">
        <v>1388391227</v>
      </c>
      <c r="L1263" s="14">
        <f>(K1263/86400)+DATE(1970,1,1)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E1263/D1263*100</f>
        <v>101.25</v>
      </c>
      <c r="R1263" s="8">
        <f>IFERROR(E1263/N1263,"0")</f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>(I1264/86400)+DATE(1970,1,1)</f>
        <v>41686.762638888889</v>
      </c>
      <c r="K1264">
        <v>1389982692</v>
      </c>
      <c r="L1264" s="14">
        <f>(K1264/86400)+DATE(1970,1,1)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E1264/D1264*100</f>
        <v>125.41538461538462</v>
      </c>
      <c r="R1264" s="8">
        <f>IFERROR(E1264/N1264,"0")</f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>(I1265/86400)+DATE(1970,1,1)</f>
        <v>41727.041666666664</v>
      </c>
      <c r="K1265">
        <v>1393034470</v>
      </c>
      <c r="L1265" s="14">
        <f>(K1265/86400)+DATE(1970,1,1)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E1265/D1265*100</f>
        <v>119</v>
      </c>
      <c r="R1265" s="8">
        <f>IFERROR(E1265/N1265,"0")</f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>(I1266/86400)+DATE(1970,1,1)</f>
        <v>41576.662997685184</v>
      </c>
      <c r="K1266">
        <v>1380556483</v>
      </c>
      <c r="L1266" s="14">
        <f>(K1266/86400)+DATE(1970,1,1)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E1266/D1266*100</f>
        <v>166.46153846153845</v>
      </c>
      <c r="R1266" s="8">
        <f>IFERROR(E1266/N1266,"0")</f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>(I1267/86400)+DATE(1970,1,1)</f>
        <v>40512.655266203699</v>
      </c>
      <c r="K1267">
        <v>1287071015</v>
      </c>
      <c r="L1267" s="14">
        <f>(K1267/86400)+DATE(1970,1,1)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E1267/D1267*100</f>
        <v>119.14771428571429</v>
      </c>
      <c r="R1267" s="8">
        <f>IFERROR(E1267/N1267,"0")</f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>(I1268/86400)+DATE(1970,1,1)</f>
        <v>41650.87667824074</v>
      </c>
      <c r="K1268">
        <v>1386882145</v>
      </c>
      <c r="L1268" s="14">
        <f>(K1268/86400)+DATE(1970,1,1)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E1268/D1268*100</f>
        <v>100.47368421052632</v>
      </c>
      <c r="R1268" s="8">
        <f>IFERROR(E1268/N1268,"0")</f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>(I1269/86400)+DATE(1970,1,1)</f>
        <v>41479.585162037038</v>
      </c>
      <c r="K1269">
        <v>1372082558</v>
      </c>
      <c r="L1269" s="14">
        <f>(K1269/86400)+DATE(1970,1,1)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E1269/D1269*100</f>
        <v>101.8</v>
      </c>
      <c r="R1269" s="8">
        <f>IFERROR(E1269/N1269,"0")</f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>(I1270/86400)+DATE(1970,1,1)</f>
        <v>41537.845451388886</v>
      </c>
      <c r="K1270">
        <v>1377116247</v>
      </c>
      <c r="L1270" s="14">
        <f>(K1270/86400)+DATE(1970,1,1)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E1270/D1270*100</f>
        <v>116.66666666666667</v>
      </c>
      <c r="R1270" s="8">
        <f>IFERROR(E1270/N1270,"0")</f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>(I1271/86400)+DATE(1970,1,1)</f>
        <v>42476</v>
      </c>
      <c r="K1271">
        <v>1458157512</v>
      </c>
      <c r="L1271" s="14">
        <f>(K1271/86400)+DATE(1970,1,1)</f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5">
        <f>E1271/D1271*100</f>
        <v>108.64893617021276</v>
      </c>
      <c r="R1271" s="8">
        <f>IFERROR(E1271/N1271,"0")</f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>(I1272/86400)+DATE(1970,1,1)</f>
        <v>40993.815300925926</v>
      </c>
      <c r="K1272">
        <v>1327523642</v>
      </c>
      <c r="L1272" s="14">
        <f>(K1272/86400)+DATE(1970,1,1)</f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5">
        <f>E1272/D1272*100</f>
        <v>114.72</v>
      </c>
      <c r="R1272" s="8">
        <f>IFERROR(E1272/N1272,"0")</f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>(I1273/86400)+DATE(1970,1,1)</f>
        <v>41591.725219907406</v>
      </c>
      <c r="K1273">
        <v>1381767859</v>
      </c>
      <c r="L1273" s="14">
        <f>(K1273/86400)+DATE(1970,1,1)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E1273/D1273*100</f>
        <v>101.8</v>
      </c>
      <c r="R1273" s="8">
        <f>IFERROR(E1273/N1273,"0")</f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>(I1274/86400)+DATE(1970,1,1)</f>
        <v>40344.166666666664</v>
      </c>
      <c r="K1274">
        <v>1270576379</v>
      </c>
      <c r="L1274" s="14">
        <f>(K1274/86400)+DATE(1970,1,1)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E1274/D1274*100</f>
        <v>106</v>
      </c>
      <c r="R1274" s="8">
        <f>IFERROR(E1274/N1274,"0")</f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>(I1275/86400)+DATE(1970,1,1)</f>
        <v>41882.730219907404</v>
      </c>
      <c r="K1275">
        <v>1406914291</v>
      </c>
      <c r="L1275" s="14">
        <f>(K1275/86400)+DATE(1970,1,1)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E1275/D1275*100</f>
        <v>103.49999999999999</v>
      </c>
      <c r="R1275" s="8">
        <f>IFERROR(E1275/N1275,"0")</f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>(I1276/86400)+DATE(1970,1,1)</f>
        <v>41151.690104166664</v>
      </c>
      <c r="K1276">
        <v>1343320425</v>
      </c>
      <c r="L1276" s="14">
        <f>(K1276/86400)+DATE(1970,1,1)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E1276/D1276*100</f>
        <v>154.97535999999999</v>
      </c>
      <c r="R1276" s="8">
        <f>IFERROR(E1276/N1276,"0")</f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>(I1277/86400)+DATE(1970,1,1)</f>
        <v>41493.867905092593</v>
      </c>
      <c r="K1277">
        <v>1372884587</v>
      </c>
      <c r="L1277" s="14">
        <f>(K1277/86400)+DATE(1970,1,1)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E1277/D1277*100</f>
        <v>162.14066666666668</v>
      </c>
      <c r="R1277" s="8">
        <f>IFERROR(E1277/N1277,"0")</f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>(I1278/86400)+DATE(1970,1,1)</f>
        <v>40057.166666666664</v>
      </c>
      <c r="K1278">
        <v>1247504047</v>
      </c>
      <c r="L1278" s="14">
        <f>(K1278/86400)+DATE(1970,1,1)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E1278/D1278*100</f>
        <v>104.42100000000001</v>
      </c>
      <c r="R1278" s="8">
        <f>IFERROR(E1278/N1278,"0")</f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>(I1279/86400)+DATE(1970,1,1)</f>
        <v>41156.561886574076</v>
      </c>
      <c r="K1279">
        <v>1343741347</v>
      </c>
      <c r="L1279" s="14">
        <f>(K1279/86400)+DATE(1970,1,1)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E1279/D1279*100</f>
        <v>106.12433333333333</v>
      </c>
      <c r="R1279" s="8">
        <f>IFERROR(E1279/N1279,"0")</f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>(I1280/86400)+DATE(1970,1,1)</f>
        <v>41815.083333333336</v>
      </c>
      <c r="K1280">
        <v>1401196766</v>
      </c>
      <c r="L1280" s="14">
        <f>(K1280/86400)+DATE(1970,1,1)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E1280/D1280*100</f>
        <v>154.93846153846152</v>
      </c>
      <c r="R1280" s="8">
        <f>IFERROR(E1280/N1280,"0")</f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>(I1281/86400)+DATE(1970,1,1)</f>
        <v>41722.057523148149</v>
      </c>
      <c r="K1281">
        <v>1392171770</v>
      </c>
      <c r="L1281" s="14">
        <f>(K1281/86400)+DATE(1970,1,1)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E1281/D1281*100</f>
        <v>110.77157238734421</v>
      </c>
      <c r="R1281" s="8">
        <f>IFERROR(E1281/N1281,"0")</f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>(I1282/86400)+DATE(1970,1,1)</f>
        <v>40603.757569444446</v>
      </c>
      <c r="K1282">
        <v>1291227054</v>
      </c>
      <c r="L1282" s="14">
        <f>(K1282/86400)+DATE(1970,1,1)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E1282/D1282*100</f>
        <v>110.91186666666665</v>
      </c>
      <c r="R1282" s="8">
        <f>IFERROR(E1282/N1282,"0")</f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>(I1283/86400)+DATE(1970,1,1)</f>
        <v>41483.743472222224</v>
      </c>
      <c r="K1283">
        <v>1373305836</v>
      </c>
      <c r="L1283" s="14">
        <f>(K1283/86400)+DATE(1970,1,1)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E1283/D1283*100</f>
        <v>110.71428571428572</v>
      </c>
      <c r="R1283" s="8">
        <f>IFERROR(E1283/N1283,"0")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>(I1284/86400)+DATE(1970,1,1)</f>
        <v>41617.207638888889</v>
      </c>
      <c r="K1284">
        <v>1383909855</v>
      </c>
      <c r="L1284" s="14">
        <f>(K1284/86400)+DATE(1970,1,1)</f>
        <v>41586.475173611107</v>
      </c>
      <c r="M1284" t="b">
        <v>1</v>
      </c>
      <c r="N1284">
        <v>274</v>
      </c>
      <c r="O1284" t="b">
        <v>1</v>
      </c>
      <c r="P1284" t="s">
        <v>8276</v>
      </c>
      <c r="Q1284" s="5">
        <f>E1284/D1284*100</f>
        <v>123.61333333333333</v>
      </c>
      <c r="R1284" s="8">
        <f>IFERROR(E1284/N1284,"0")</f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>(I1285/86400)+DATE(1970,1,1)</f>
        <v>41344.166666666664</v>
      </c>
      <c r="K1285">
        <v>1360948389</v>
      </c>
      <c r="L1285" s="14">
        <f>(K1285/86400)+DATE(1970,1,1)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E1285/D1285*100</f>
        <v>211.05</v>
      </c>
      <c r="R1285" s="8">
        <f>IFERROR(E1285/N1285,"0")</f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>(I1286/86400)+DATE(1970,1,1)</f>
        <v>42735.707638888889</v>
      </c>
      <c r="K1286">
        <v>1481175482</v>
      </c>
      <c r="L1286" s="14">
        <f>(K1286/86400)+DATE(1970,1,1)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E1286/D1286*100</f>
        <v>101</v>
      </c>
      <c r="R1286" s="8">
        <f>IFERROR(E1286/N1286,"0")</f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>(I1287/86400)+DATE(1970,1,1)</f>
        <v>42175.583043981482</v>
      </c>
      <c r="K1287">
        <v>1433512775</v>
      </c>
      <c r="L1287" s="14">
        <f>(K1287/86400)+DATE(1970,1,1)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E1287/D1287*100</f>
        <v>101.64999999999999</v>
      </c>
      <c r="R1287" s="8">
        <f>IFERROR(E1287/N1287,"0")</f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>(I1288/86400)+DATE(1970,1,1)</f>
        <v>42052.583333333328</v>
      </c>
      <c r="K1288">
        <v>1423041227</v>
      </c>
      <c r="L1288" s="14">
        <f>(K1288/86400)+DATE(1970,1,1)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E1288/D1288*100</f>
        <v>108.33333333333333</v>
      </c>
      <c r="R1288" s="8">
        <f>IFERROR(E1288/N1288,"0")</f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>(I1289/86400)+DATE(1970,1,1)</f>
        <v>42167.621018518519</v>
      </c>
      <c r="K1289">
        <v>1428936856</v>
      </c>
      <c r="L1289" s="14">
        <f>(K1289/86400)+DATE(1970,1,1)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E1289/D1289*100</f>
        <v>242</v>
      </c>
      <c r="R1289" s="8">
        <f>IFERROR(E1289/N1289,"0")</f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>(I1290/86400)+DATE(1970,1,1)</f>
        <v>42592.166666666672</v>
      </c>
      <c r="K1290">
        <v>1468122163</v>
      </c>
      <c r="L1290" s="14">
        <f>(K1290/86400)+DATE(1970,1,1)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E1290/D1290*100</f>
        <v>100.44999999999999</v>
      </c>
      <c r="R1290" s="8">
        <f>IFERROR(E1290/N1290,"0")</f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>(I1291/86400)+DATE(1970,1,1)</f>
        <v>42739.134780092594</v>
      </c>
      <c r="K1291">
        <v>1480907645</v>
      </c>
      <c r="L1291" s="14">
        <f>(K1291/86400)+DATE(1970,1,1)</f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>E1291/D1291*100</f>
        <v>125.06666666666666</v>
      </c>
      <c r="R1291" s="8">
        <f>IFERROR(E1291/N1291,"0")</f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>(I1292/86400)+DATE(1970,1,1)</f>
        <v>42117.290972222225</v>
      </c>
      <c r="K1292">
        <v>1427121931</v>
      </c>
      <c r="L1292" s="14">
        <f>(K1292/86400)+DATE(1970,1,1)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E1292/D1292*100</f>
        <v>108.57142857142857</v>
      </c>
      <c r="R1292" s="8">
        <f>IFERROR(E1292/N1292,"0")</f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>(I1293/86400)+DATE(1970,1,1)</f>
        <v>42101.291666666672</v>
      </c>
      <c r="K1293">
        <v>1425224391</v>
      </c>
      <c r="L1293" s="14">
        <f>(K1293/86400)+DATE(1970,1,1)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E1293/D1293*100</f>
        <v>145.70000000000002</v>
      </c>
      <c r="R1293" s="8">
        <f>IFERROR(E1293/N1293,"0")</f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>(I1294/86400)+DATE(1970,1,1)</f>
        <v>42283.957638888889</v>
      </c>
      <c r="K1294">
        <v>1441822828</v>
      </c>
      <c r="L1294" s="14">
        <f>(K1294/86400)+DATE(1970,1,1)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E1294/D1294*100</f>
        <v>110.00000000000001</v>
      </c>
      <c r="R1294" s="8">
        <f>IFERROR(E1294/N1294,"0")</f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>(I1295/86400)+DATE(1970,1,1)</f>
        <v>42322.742719907408</v>
      </c>
      <c r="K1295">
        <v>1444927771</v>
      </c>
      <c r="L1295" s="14">
        <f>(K1295/86400)+DATE(1970,1,1)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E1295/D1295*100</f>
        <v>102.23333333333333</v>
      </c>
      <c r="R1295" s="8">
        <f>IFERROR(E1295/N1295,"0")</f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>(I1296/86400)+DATE(1970,1,1)</f>
        <v>42296.458333333328</v>
      </c>
      <c r="K1296">
        <v>1443696797</v>
      </c>
      <c r="L1296" s="14">
        <f>(K1296/86400)+DATE(1970,1,1)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E1296/D1296*100</f>
        <v>122</v>
      </c>
      <c r="R1296" s="8">
        <f>IFERROR(E1296/N1296,"0")</f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>(I1297/86400)+DATE(1970,1,1)</f>
        <v>42214.708333333328</v>
      </c>
      <c r="K1297">
        <v>1435585497</v>
      </c>
      <c r="L1297" s="14">
        <f>(K1297/86400)+DATE(1970,1,1)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E1297/D1297*100</f>
        <v>101.96000000000001</v>
      </c>
      <c r="R1297" s="8">
        <f>IFERROR(E1297/N1297,"0")</f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>(I1298/86400)+DATE(1970,1,1)</f>
        <v>42443.008946759262</v>
      </c>
      <c r="K1298">
        <v>1456189973</v>
      </c>
      <c r="L1298" s="14">
        <f>(K1298/86400)+DATE(1970,1,1)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E1298/D1298*100</f>
        <v>141.1764705882353</v>
      </c>
      <c r="R1298" s="8">
        <f>IFERROR(E1298/N1298,"0")</f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>(I1299/86400)+DATE(1970,1,1)</f>
        <v>42491.747199074074</v>
      </c>
      <c r="K1299">
        <v>1459533358</v>
      </c>
      <c r="L1299" s="14">
        <f>(K1299/86400)+DATE(1970,1,1)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E1299/D1299*100</f>
        <v>109.52500000000001</v>
      </c>
      <c r="R1299" s="8">
        <f>IFERROR(E1299/N1299,"0")</f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>(I1300/86400)+DATE(1970,1,1)</f>
        <v>42488.680925925924</v>
      </c>
      <c r="K1300">
        <v>1459268432</v>
      </c>
      <c r="L1300" s="14">
        <f>(K1300/86400)+DATE(1970,1,1)</f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>E1300/D1300*100</f>
        <v>104.65</v>
      </c>
      <c r="R1300" s="8">
        <f>IFERROR(E1300/N1300,"0")</f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>(I1301/86400)+DATE(1970,1,1)</f>
        <v>42199.814340277779</v>
      </c>
      <c r="K1301">
        <v>1434310359</v>
      </c>
      <c r="L1301" s="14">
        <f>(K1301/86400)+DATE(1970,1,1)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E1301/D1301*100</f>
        <v>124</v>
      </c>
      <c r="R1301" s="8">
        <f>IFERROR(E1301/N1301,"0")</f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>(I1302/86400)+DATE(1970,1,1)</f>
        <v>42522.789583333331</v>
      </c>
      <c r="K1302">
        <v>1461427938</v>
      </c>
      <c r="L1302" s="14">
        <f>(K1302/86400)+DATE(1970,1,1)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E1302/D1302*100</f>
        <v>135</v>
      </c>
      <c r="R1302" s="8">
        <f>IFERROR(E1302/N1302,"0")</f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>(I1303/86400)+DATE(1970,1,1)</f>
        <v>42206.125</v>
      </c>
      <c r="K1303">
        <v>1436551178</v>
      </c>
      <c r="L1303" s="14">
        <f>(K1303/86400)+DATE(1970,1,1)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E1303/D1303*100</f>
        <v>102.75000000000001</v>
      </c>
      <c r="R1303" s="8">
        <f>IFERROR(E1303/N1303,"0")</f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>(I1304/86400)+DATE(1970,1,1)</f>
        <v>42705.099664351852</v>
      </c>
      <c r="K1304">
        <v>1477963411</v>
      </c>
      <c r="L1304" s="14">
        <f>(K1304/86400)+DATE(1970,1,1)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E1304/D1304*100</f>
        <v>100</v>
      </c>
      <c r="R1304" s="8">
        <f>IFERROR(E1304/N1304,"0")</f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>(I1305/86400)+DATE(1970,1,1)</f>
        <v>42582.458333333328</v>
      </c>
      <c r="K1305">
        <v>1468578920</v>
      </c>
      <c r="L1305" s="14">
        <f>(K1305/86400)+DATE(1970,1,1)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E1305/D1305*100</f>
        <v>130.26085714285716</v>
      </c>
      <c r="R1305" s="8">
        <f>IFERROR(E1305/N1305,"0")</f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>(I1306/86400)+DATE(1970,1,1)</f>
        <v>42807.152835648143</v>
      </c>
      <c r="K1306">
        <v>1484196005</v>
      </c>
      <c r="L1306" s="14">
        <f>(K1306/86400)+DATE(1970,1,1)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E1306/D1306*100</f>
        <v>39.627499999999998</v>
      </c>
      <c r="R1306" s="8">
        <f>IFERROR(E1306/N1306,"0")</f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>(I1307/86400)+DATE(1970,1,1)</f>
        <v>42572.729166666672</v>
      </c>
      <c r="K1307">
        <v>1466611108</v>
      </c>
      <c r="L1307" s="14">
        <f>(K1307/86400)+DATE(1970,1,1)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E1307/D1307*100</f>
        <v>25.976666666666663</v>
      </c>
      <c r="R1307" s="8">
        <f>IFERROR(E1307/N1307,"0")</f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>(I1308/86400)+DATE(1970,1,1)</f>
        <v>41977.457569444443</v>
      </c>
      <c r="K1308">
        <v>1415098734</v>
      </c>
      <c r="L1308" s="14">
        <f>(K1308/86400)+DATE(1970,1,1)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E1308/D1308*100</f>
        <v>65.24636363636364</v>
      </c>
      <c r="R1308" s="8">
        <f>IFERROR(E1308/N1308,"0")</f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>(I1309/86400)+DATE(1970,1,1)</f>
        <v>42417.503229166672</v>
      </c>
      <c r="K1309">
        <v>1453118679</v>
      </c>
      <c r="L1309" s="14">
        <f>(K1309/86400)+DATE(1970,1,1)</f>
        <v>42387.503229166672</v>
      </c>
      <c r="M1309" t="b">
        <v>0</v>
      </c>
      <c r="N1309">
        <v>45</v>
      </c>
      <c r="O1309" t="b">
        <v>0</v>
      </c>
      <c r="P1309" t="s">
        <v>8273</v>
      </c>
      <c r="Q1309" s="5">
        <f>E1309/D1309*100</f>
        <v>11.514000000000001</v>
      </c>
      <c r="R1309" s="8">
        <f>IFERROR(E1309/N1309,"0")</f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>(I1310/86400)+DATE(1970,1,1)</f>
        <v>42651.613564814819</v>
      </c>
      <c r="K1310">
        <v>1472481812</v>
      </c>
      <c r="L1310" s="14">
        <f>(K1310/86400)+DATE(1970,1,1)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E1310/D1310*100</f>
        <v>11.360000000000001</v>
      </c>
      <c r="R1310" s="8">
        <f>IFERROR(E1310/N1310,"0")</f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>(I1311/86400)+DATE(1970,1,1)</f>
        <v>42292.882731481484</v>
      </c>
      <c r="K1311">
        <v>1441919468</v>
      </c>
      <c r="L1311" s="14">
        <f>(K1311/86400)+DATE(1970,1,1)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E1311/D1311*100</f>
        <v>111.99130434782609</v>
      </c>
      <c r="R1311" s="8">
        <f>IFERROR(E1311/N1311,"0")</f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>(I1312/86400)+DATE(1970,1,1)</f>
        <v>42601.667245370365</v>
      </c>
      <c r="K1312">
        <v>1467734450</v>
      </c>
      <c r="L1312" s="14">
        <f>(K1312/86400)+DATE(1970,1,1)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E1312/D1312*100</f>
        <v>15.5</v>
      </c>
      <c r="R1312" s="8">
        <f>IFERROR(E1312/N1312,"0")</f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>(I1313/86400)+DATE(1970,1,1)</f>
        <v>42704.843969907408</v>
      </c>
      <c r="K1313">
        <v>1477509319</v>
      </c>
      <c r="L1313" s="14">
        <f>(K1313/86400)+DATE(1970,1,1)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E1313/D1313*100</f>
        <v>32.027999999999999</v>
      </c>
      <c r="R1313" s="8">
        <f>IFERROR(E1313/N1313,"0")</f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>(I1314/86400)+DATE(1970,1,1)</f>
        <v>42112.702800925923</v>
      </c>
      <c r="K1314">
        <v>1426783922</v>
      </c>
      <c r="L1314" s="14">
        <f>(K1314/86400)+DATE(1970,1,1)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E1314/D1314*100</f>
        <v>0.60869565217391308</v>
      </c>
      <c r="R1314" s="8">
        <f>IFERROR(E1314/N1314,"0")</f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>(I1315/86400)+DATE(1970,1,1)</f>
        <v>42432.709652777776</v>
      </c>
      <c r="K1315">
        <v>1454432514</v>
      </c>
      <c r="L1315" s="14">
        <f>(K1315/86400)+DATE(1970,1,1)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E1315/D1315*100</f>
        <v>31.114999999999998</v>
      </c>
      <c r="R1315" s="8">
        <f>IFERROR(E1315/N1315,"0")</f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>(I1316/86400)+DATE(1970,1,1)</f>
        <v>42664.669675925921</v>
      </c>
      <c r="K1316">
        <v>1471881860</v>
      </c>
      <c r="L1316" s="14">
        <f>(K1316/86400)+DATE(1970,1,1)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E1316/D1316*100</f>
        <v>1.1266666666666667</v>
      </c>
      <c r="R1316" s="8">
        <f>IFERROR(E1316/N1316,"0")</f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>(I1317/86400)+DATE(1970,1,1)</f>
        <v>42314.041666666672</v>
      </c>
      <c r="K1317">
        <v>1443700648</v>
      </c>
      <c r="L1317" s="14">
        <f>(K1317/86400)+DATE(1970,1,1)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E1317/D1317*100</f>
        <v>40.404000000000003</v>
      </c>
      <c r="R1317" s="8">
        <f>IFERROR(E1317/N1317,"0")</f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>(I1318/86400)+DATE(1970,1,1)</f>
        <v>42428.961909722224</v>
      </c>
      <c r="K1318">
        <v>1453676709</v>
      </c>
      <c r="L1318" s="14">
        <f>(K1318/86400)+DATE(1970,1,1)</f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5">
        <f>E1318/D1318*100</f>
        <v>1.3333333333333333E-3</v>
      </c>
      <c r="R1318" s="8">
        <f>IFERROR(E1318/N1318,"0")</f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>(I1319/86400)+DATE(1970,1,1)</f>
        <v>42572.583333333328</v>
      </c>
      <c r="K1319">
        <v>1464586746</v>
      </c>
      <c r="L1319" s="14">
        <f>(K1319/86400)+DATE(1970,1,1)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E1319/D1319*100</f>
        <v>5.7334999999999994</v>
      </c>
      <c r="R1319" s="8">
        <f>IFERROR(E1319/N1319,"0")</f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>(I1320/86400)+DATE(1970,1,1)</f>
        <v>42015.043657407412</v>
      </c>
      <c r="K1320">
        <v>1418346172</v>
      </c>
      <c r="L1320" s="14">
        <f>(K1320/86400)+DATE(1970,1,1)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E1320/D1320*100</f>
        <v>15.324999999999999</v>
      </c>
      <c r="R1320" s="8">
        <f>IFERROR(E1320/N1320,"0")</f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>(I1321/86400)+DATE(1970,1,1)</f>
        <v>41831.666666666664</v>
      </c>
      <c r="K1321">
        <v>1403810965</v>
      </c>
      <c r="L1321" s="14">
        <f>(K1321/86400)+DATE(1970,1,1)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E1321/D1321*100</f>
        <v>15.103448275862069</v>
      </c>
      <c r="R1321" s="8">
        <f>IFERROR(E1321/N1321,"0")</f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>(I1322/86400)+DATE(1970,1,1)</f>
        <v>42734.958333333328</v>
      </c>
      <c r="K1322">
        <v>1480610046</v>
      </c>
      <c r="L1322" s="14">
        <f>(K1322/86400)+DATE(1970,1,1)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E1322/D1322*100</f>
        <v>0.503</v>
      </c>
      <c r="R1322" s="8">
        <f>IFERROR(E1322/N1322,"0")</f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>(I1323/86400)+DATE(1970,1,1)</f>
        <v>42727.74927083333</v>
      </c>
      <c r="K1323">
        <v>1479923937</v>
      </c>
      <c r="L1323" s="14">
        <f>(K1323/86400)+DATE(1970,1,1)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E1323/D1323*100</f>
        <v>1.3028138528138529</v>
      </c>
      <c r="R1323" s="8">
        <f>IFERROR(E1323/N1323,"0")</f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>(I1324/86400)+DATE(1970,1,1)</f>
        <v>42145.656539351854</v>
      </c>
      <c r="K1324">
        <v>1429631125</v>
      </c>
      <c r="L1324" s="14">
        <f>(K1324/86400)+DATE(1970,1,1)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E1324/D1324*100</f>
        <v>0.30285714285714288</v>
      </c>
      <c r="R1324" s="8">
        <f>IFERROR(E1324/N1324,"0")</f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>(I1325/86400)+DATE(1970,1,1)</f>
        <v>42486.288194444445</v>
      </c>
      <c r="K1325">
        <v>1458665146</v>
      </c>
      <c r="L1325" s="14">
        <f>(K1325/86400)+DATE(1970,1,1)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E1325/D1325*100</f>
        <v>8.8800000000000008</v>
      </c>
      <c r="R1325" s="8">
        <f>IFERROR(E1325/N1325,"0")</f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>(I1326/86400)+DATE(1970,1,1)</f>
        <v>42656.633703703701</v>
      </c>
      <c r="K1326">
        <v>1473779552</v>
      </c>
      <c r="L1326" s="14">
        <f>(K1326/86400)+DATE(1970,1,1)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E1326/D1326*100</f>
        <v>9.84</v>
      </c>
      <c r="R1326" s="8">
        <f>IFERROR(E1326/N1326,"0")</f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>(I1327/86400)+DATE(1970,1,1)</f>
        <v>42734.086053240739</v>
      </c>
      <c r="K1327">
        <v>1480471435</v>
      </c>
      <c r="L1327" s="14">
        <f>(K1327/86400)+DATE(1970,1,1)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E1327/D1327*100</f>
        <v>2.4299999999999997</v>
      </c>
      <c r="R1327" s="8">
        <f>IFERROR(E1327/N1327,"0")</f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>(I1328/86400)+DATE(1970,1,1)</f>
        <v>42019.791990740741</v>
      </c>
      <c r="K1328">
        <v>1417460428</v>
      </c>
      <c r="L1328" s="14">
        <f>(K1328/86400)+DATE(1970,1,1)</f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5">
        <f>E1328/D1328*100</f>
        <v>1.1299999999999999</v>
      </c>
      <c r="R1328" s="8">
        <f>IFERROR(E1328/N1328,"0")</f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>(I1329/86400)+DATE(1970,1,1)</f>
        <v>42153.678645833337</v>
      </c>
      <c r="K1329">
        <v>1430324235</v>
      </c>
      <c r="L1329" s="14">
        <f>(K1329/86400)+DATE(1970,1,1)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E1329/D1329*100</f>
        <v>3.5520833333333335</v>
      </c>
      <c r="R1329" s="8">
        <f>IFERROR(E1329/N1329,"0")</f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>(I1330/86400)+DATE(1970,1,1)</f>
        <v>42657.642754629633</v>
      </c>
      <c r="K1330">
        <v>1472570734</v>
      </c>
      <c r="L1330" s="14">
        <f>(K1330/86400)+DATE(1970,1,1)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E1330/D1330*100</f>
        <v>2.3306666666666667</v>
      </c>
      <c r="R1330" s="8">
        <f>IFERROR(E1330/N1330,"0")</f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>(I1331/86400)+DATE(1970,1,1)</f>
        <v>41975.263252314813</v>
      </c>
      <c r="K1331">
        <v>1414041545</v>
      </c>
      <c r="L1331" s="14">
        <f>(K1331/86400)+DATE(1970,1,1)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E1331/D1331*100</f>
        <v>0.81600000000000006</v>
      </c>
      <c r="R1331" s="8">
        <f>IFERROR(E1331/N1331,"0")</f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>(I1332/86400)+DATE(1970,1,1)</f>
        <v>42553.166666666672</v>
      </c>
      <c r="K1332">
        <v>1464763109</v>
      </c>
      <c r="L1332" s="14">
        <f>(K1332/86400)+DATE(1970,1,1)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E1332/D1332*100</f>
        <v>22.494285714285713</v>
      </c>
      <c r="R1332" s="8">
        <f>IFERROR(E1332/N1332,"0")</f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>(I1333/86400)+DATE(1970,1,1)</f>
        <v>42599.50409722222</v>
      </c>
      <c r="K1333">
        <v>1468843554</v>
      </c>
      <c r="L1333" s="14">
        <f>(K1333/86400)+DATE(1970,1,1)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E1333/D1333*100</f>
        <v>1.3668</v>
      </c>
      <c r="R1333" s="8">
        <f>IFERROR(E1333/N1333,"0")</f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>(I1334/86400)+DATE(1970,1,1)</f>
        <v>42762.060277777782</v>
      </c>
      <c r="K1334">
        <v>1482888408</v>
      </c>
      <c r="L1334" s="14">
        <f>(K1334/86400)+DATE(1970,1,1)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E1334/D1334*100</f>
        <v>0</v>
      </c>
      <c r="R1334" s="8" t="str">
        <f>IFERROR(E1334/N1334,"0")</f>
        <v>0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>(I1335/86400)+DATE(1970,1,1)</f>
        <v>41836.106770833336</v>
      </c>
      <c r="K1335">
        <v>1402886025</v>
      </c>
      <c r="L1335" s="14">
        <f>(K1335/86400)+DATE(1970,1,1)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E1335/D1335*100</f>
        <v>0</v>
      </c>
      <c r="R1335" s="8" t="str">
        <f>IFERROR(E1335/N1335,"0")</f>
        <v>0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>(I1336/86400)+DATE(1970,1,1)</f>
        <v>42440.774155092593</v>
      </c>
      <c r="K1336">
        <v>1455129287</v>
      </c>
      <c r="L1336" s="14">
        <f>(K1336/86400)+DATE(1970,1,1)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E1336/D1336*100</f>
        <v>10.754135338345865</v>
      </c>
      <c r="R1336" s="8">
        <f>IFERROR(E1336/N1336,"0")</f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>(I1337/86400)+DATE(1970,1,1)</f>
        <v>42343.936365740738</v>
      </c>
      <c r="K1337">
        <v>1446762502</v>
      </c>
      <c r="L1337" s="14">
        <f>(K1337/86400)+DATE(1970,1,1)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E1337/D1337*100</f>
        <v>19.759999999999998</v>
      </c>
      <c r="R1337" s="8">
        <f>IFERROR(E1337/N1337,"0")</f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>(I1338/86400)+DATE(1970,1,1)</f>
        <v>41990.863750000004</v>
      </c>
      <c r="K1338">
        <v>1415825028</v>
      </c>
      <c r="L1338" s="14">
        <f>(K1338/86400)+DATE(1970,1,1)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E1338/D1338*100</f>
        <v>84.946999999999989</v>
      </c>
      <c r="R1338" s="8">
        <f>IFERROR(E1338/N1338,"0")</f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>(I1339/86400)+DATE(1970,1,1)</f>
        <v>42797.577303240745</v>
      </c>
      <c r="K1339">
        <v>1485957079</v>
      </c>
      <c r="L1339" s="14">
        <f>(K1339/86400)+DATE(1970,1,1)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E1339/D1339*100</f>
        <v>49.381999999999998</v>
      </c>
      <c r="R1339" s="8">
        <f>IFERROR(E1339/N1339,"0")</f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>(I1340/86400)+DATE(1970,1,1)</f>
        <v>42218.803622685184</v>
      </c>
      <c r="K1340">
        <v>1435951033</v>
      </c>
      <c r="L1340" s="14">
        <f>(K1340/86400)+DATE(1970,1,1)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E1340/D1340*100</f>
        <v>3.3033333333333332</v>
      </c>
      <c r="R1340" s="8">
        <f>IFERROR(E1340/N1340,"0")</f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>(I1341/86400)+DATE(1970,1,1)</f>
        <v>41981.688831018517</v>
      </c>
      <c r="K1341">
        <v>1414164715</v>
      </c>
      <c r="L1341" s="14">
        <f>(K1341/86400)+DATE(1970,1,1)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E1341/D1341*100</f>
        <v>6.6339999999999995</v>
      </c>
      <c r="R1341" s="8">
        <f>IFERROR(E1341/N1341,"0")</f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>(I1342/86400)+DATE(1970,1,1)</f>
        <v>41866.595520833333</v>
      </c>
      <c r="K1342">
        <v>1405520253</v>
      </c>
      <c r="L1342" s="14">
        <f>(K1342/86400)+DATE(1970,1,1)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E1342/D1342*100</f>
        <v>0</v>
      </c>
      <c r="R1342" s="8" t="str">
        <f>IFERROR(E1342/N1342,"0")</f>
        <v>0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>(I1343/86400)+DATE(1970,1,1)</f>
        <v>42644.624039351853</v>
      </c>
      <c r="K1343">
        <v>1472569117</v>
      </c>
      <c r="L1343" s="14">
        <f>(K1343/86400)+DATE(1970,1,1)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E1343/D1343*100</f>
        <v>70.36</v>
      </c>
      <c r="R1343" s="8">
        <f>IFERROR(E1343/N1343,"0")</f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>(I1344/86400)+DATE(1970,1,1)</f>
        <v>42202.816423611112</v>
      </c>
      <c r="K1344">
        <v>1434569739</v>
      </c>
      <c r="L1344" s="14">
        <f>(K1344/86400)+DATE(1970,1,1)</f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5">
        <f>E1344/D1344*100</f>
        <v>0.2</v>
      </c>
      <c r="R1344" s="8">
        <f>IFERROR(E1344/N1344,"0")</f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>(I1345/86400)+DATE(1970,1,1)</f>
        <v>42601.165972222225</v>
      </c>
      <c r="K1345">
        <v>1466512683</v>
      </c>
      <c r="L1345" s="14">
        <f>(K1345/86400)+DATE(1970,1,1)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E1345/D1345*100</f>
        <v>102.298</v>
      </c>
      <c r="R1345" s="8">
        <f>IFERROR(E1345/N1345,"0")</f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>(I1346/86400)+DATE(1970,1,1)</f>
        <v>42551.789803240739</v>
      </c>
      <c r="K1346">
        <v>1464807439</v>
      </c>
      <c r="L1346" s="14">
        <f>(K1346/86400)+DATE(1970,1,1)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E1346/D1346*100</f>
        <v>377.73333333333335</v>
      </c>
      <c r="R1346" s="8">
        <f>IFERROR(E1346/N1346,"0")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>(I1347/86400)+DATE(1970,1,1)</f>
        <v>41834.814340277779</v>
      </c>
      <c r="K1347">
        <v>1402342359</v>
      </c>
      <c r="L1347" s="14">
        <f>(K1347/86400)+DATE(1970,1,1)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E1347/D1347*100</f>
        <v>125</v>
      </c>
      <c r="R1347" s="8">
        <f>IFERROR(E1347/N1347,"0")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>(I1348/86400)+DATE(1970,1,1)</f>
        <v>41452.075821759259</v>
      </c>
      <c r="K1348">
        <v>1369705751</v>
      </c>
      <c r="L1348" s="14">
        <f>(K1348/86400)+DATE(1970,1,1)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E1348/D1348*100</f>
        <v>147.32653061224491</v>
      </c>
      <c r="R1348" s="8">
        <f>IFERROR(E1348/N1348,"0")</f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>(I1349/86400)+DATE(1970,1,1)</f>
        <v>42070.638020833328</v>
      </c>
      <c r="K1349">
        <v>1423149525</v>
      </c>
      <c r="L1349" s="14">
        <f>(K1349/86400)+DATE(1970,1,1)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E1349/D1349*100</f>
        <v>102.2</v>
      </c>
      <c r="R1349" s="8">
        <f>IFERROR(E1349/N1349,"0")</f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>(I1350/86400)+DATE(1970,1,1)</f>
        <v>41991.506168981483</v>
      </c>
      <c r="K1350">
        <v>1416485333</v>
      </c>
      <c r="L1350" s="14">
        <f>(K1350/86400)+DATE(1970,1,1)</f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5">
        <f>E1350/D1350*100</f>
        <v>101.8723404255319</v>
      </c>
      <c r="R1350" s="8">
        <f>IFERROR(E1350/N1350,"0")</f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>(I1351/86400)+DATE(1970,1,1)</f>
        <v>42354.290972222225</v>
      </c>
      <c r="K1351">
        <v>1447055935</v>
      </c>
      <c r="L1351" s="14">
        <f>(K1351/86400)+DATE(1970,1,1)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E1351/D1351*100</f>
        <v>204.2</v>
      </c>
      <c r="R1351" s="8">
        <f>IFERROR(E1351/N1351,"0")</f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>(I1352/86400)+DATE(1970,1,1)</f>
        <v>42364.013124999998</v>
      </c>
      <c r="K1352">
        <v>1448497134</v>
      </c>
      <c r="L1352" s="14">
        <f>(K1352/86400)+DATE(1970,1,1)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E1352/D1352*100</f>
        <v>104.05</v>
      </c>
      <c r="R1352" s="8">
        <f>IFERROR(E1352/N1352,"0")</f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>(I1353/86400)+DATE(1970,1,1)</f>
        <v>42412.74009259259</v>
      </c>
      <c r="K1353">
        <v>1452707144</v>
      </c>
      <c r="L1353" s="14">
        <f>(K1353/86400)+DATE(1970,1,1)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E1353/D1353*100</f>
        <v>101.265</v>
      </c>
      <c r="R1353" s="8">
        <f>IFERROR(E1353/N1353,"0")</f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>(I1354/86400)+DATE(1970,1,1)</f>
        <v>42252.165972222225</v>
      </c>
      <c r="K1354">
        <v>1436968366</v>
      </c>
      <c r="L1354" s="14">
        <f>(K1354/86400)+DATE(1970,1,1)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E1354/D1354*100</f>
        <v>136.13999999999999</v>
      </c>
      <c r="R1354" s="8">
        <f>IFERROR(E1354/N1354,"0")</f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>(I1355/86400)+DATE(1970,1,1)</f>
        <v>41344</v>
      </c>
      <c r="K1355">
        <v>1359946188</v>
      </c>
      <c r="L1355" s="14">
        <f>(K1355/86400)+DATE(1970,1,1)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E1355/D1355*100</f>
        <v>133.6</v>
      </c>
      <c r="R1355" s="8">
        <f>IFERROR(E1355/N1355,"0")</f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>(I1356/86400)+DATE(1970,1,1)</f>
        <v>42532.807627314818</v>
      </c>
      <c r="K1356">
        <v>1463080979</v>
      </c>
      <c r="L1356" s="14">
        <f>(K1356/86400)+DATE(1970,1,1)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E1356/D1356*100</f>
        <v>130.25</v>
      </c>
      <c r="R1356" s="8">
        <f>IFERROR(E1356/N1356,"0")</f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>(I1357/86400)+DATE(1970,1,1)</f>
        <v>41243.416666666664</v>
      </c>
      <c r="K1357">
        <v>1351663605</v>
      </c>
      <c r="L1357" s="14">
        <f>(K1357/86400)+DATE(1970,1,1)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E1357/D1357*100</f>
        <v>122.67999999999999</v>
      </c>
      <c r="R1357" s="8">
        <f>IFERROR(E1357/N1357,"0")</f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>(I1358/86400)+DATE(1970,1,1)</f>
        <v>41460.038888888885</v>
      </c>
      <c r="K1358">
        <v>1370393760</v>
      </c>
      <c r="L1358" s="14">
        <f>(K1358/86400)+DATE(1970,1,1)</f>
        <v>41430.038888888885</v>
      </c>
      <c r="M1358" t="b">
        <v>0</v>
      </c>
      <c r="N1358">
        <v>87</v>
      </c>
      <c r="O1358" t="b">
        <v>1</v>
      </c>
      <c r="P1358" t="s">
        <v>8274</v>
      </c>
      <c r="Q1358" s="5">
        <f>E1358/D1358*100</f>
        <v>182.81058823529412</v>
      </c>
      <c r="R1358" s="8">
        <f>IFERROR(E1358/N1358,"0")</f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>(I1359/86400)+DATE(1970,1,1)</f>
        <v>41334.249305555553</v>
      </c>
      <c r="K1359">
        <v>1359587137</v>
      </c>
      <c r="L1359" s="14">
        <f>(K1359/86400)+DATE(1970,1,1)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E1359/D1359*100</f>
        <v>125.29999999999998</v>
      </c>
      <c r="R1359" s="8">
        <f>IFERROR(E1359/N1359,"0")</f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>(I1360/86400)+DATE(1970,1,1)</f>
        <v>40719.570868055554</v>
      </c>
      <c r="K1360">
        <v>1306417323</v>
      </c>
      <c r="L1360" s="14">
        <f>(K1360/86400)+DATE(1970,1,1)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E1360/D1360*100</f>
        <v>111.66666666666667</v>
      </c>
      <c r="R1360" s="8">
        <f>IFERROR(E1360/N1360,"0")</f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>(I1361/86400)+DATE(1970,1,1)</f>
        <v>40730.814699074072</v>
      </c>
      <c r="K1361">
        <v>1304623990</v>
      </c>
      <c r="L1361" s="14">
        <f>(K1361/86400)+DATE(1970,1,1)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E1361/D1361*100</f>
        <v>115.75757575757575</v>
      </c>
      <c r="R1361" s="8">
        <f>IFERROR(E1361/N1361,"0")</f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>(I1362/86400)+DATE(1970,1,1)</f>
        <v>41123.900694444441</v>
      </c>
      <c r="K1362">
        <v>1341524220</v>
      </c>
      <c r="L1362" s="14">
        <f>(K1362/86400)+DATE(1970,1,1)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E1362/D1362*100</f>
        <v>173.2</v>
      </c>
      <c r="R1362" s="8">
        <f>IFERROR(E1362/N1362,"0")</f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>(I1363/86400)+DATE(1970,1,1)</f>
        <v>41811.717268518521</v>
      </c>
      <c r="K1363">
        <v>1400778772</v>
      </c>
      <c r="L1363" s="14">
        <f>(K1363/86400)+DATE(1970,1,1)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E1363/D1363*100</f>
        <v>125.98333333333333</v>
      </c>
      <c r="R1363" s="8">
        <f>IFERROR(E1363/N1363,"0")</f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>(I1364/86400)+DATE(1970,1,1)</f>
        <v>41524.934386574074</v>
      </c>
      <c r="K1364">
        <v>1373408731</v>
      </c>
      <c r="L1364" s="14">
        <f>(K1364/86400)+DATE(1970,1,1)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E1364/D1364*100</f>
        <v>109.1</v>
      </c>
      <c r="R1364" s="8">
        <f>IFERROR(E1364/N1364,"0")</f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>(I1365/86400)+DATE(1970,1,1)</f>
        <v>42415.332638888889</v>
      </c>
      <c r="K1365">
        <v>1453925727</v>
      </c>
      <c r="L1365" s="14">
        <f>(K1365/86400)+DATE(1970,1,1)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E1365/D1365*100</f>
        <v>100</v>
      </c>
      <c r="R1365" s="8">
        <f>IFERROR(E1365/N1365,"0")</f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>(I1366/86400)+DATE(1970,1,1)</f>
        <v>42011.6956712963</v>
      </c>
      <c r="K1366">
        <v>1415464906</v>
      </c>
      <c r="L1366" s="14">
        <f>(K1366/86400)+DATE(1970,1,1)</f>
        <v>41951.6956712963</v>
      </c>
      <c r="M1366" t="b">
        <v>0</v>
      </c>
      <c r="N1366">
        <v>144</v>
      </c>
      <c r="O1366" t="b">
        <v>1</v>
      </c>
      <c r="P1366" t="s">
        <v>8276</v>
      </c>
      <c r="Q1366" s="5">
        <f>E1366/D1366*100</f>
        <v>118.64285714285714</v>
      </c>
      <c r="R1366" s="8">
        <f>IFERROR(E1366/N1366,"0")</f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>(I1367/86400)+DATE(1970,1,1)</f>
        <v>42079.691574074073</v>
      </c>
      <c r="K1367">
        <v>1423935352</v>
      </c>
      <c r="L1367" s="14">
        <f>(K1367/86400)+DATE(1970,1,1)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E1367/D1367*100</f>
        <v>100.26666666666667</v>
      </c>
      <c r="R1367" s="8">
        <f>IFERROR(E1367/N1367,"0")</f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>(I1368/86400)+DATE(1970,1,1)</f>
        <v>41970.037766203706</v>
      </c>
      <c r="K1368">
        <v>1413158063</v>
      </c>
      <c r="L1368" s="14">
        <f>(K1368/86400)+DATE(1970,1,1)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E1368/D1368*100</f>
        <v>126.48920000000001</v>
      </c>
      <c r="R1368" s="8">
        <f>IFERROR(E1368/N1368,"0")</f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>(I1369/86400)+DATE(1970,1,1)</f>
        <v>42322.044560185182</v>
      </c>
      <c r="K1369">
        <v>1444867450</v>
      </c>
      <c r="L1369" s="14">
        <f>(K1369/86400)+DATE(1970,1,1)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E1369/D1369*100</f>
        <v>114.26</v>
      </c>
      <c r="R1369" s="8">
        <f>IFERROR(E1369/N1369,"0")</f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>(I1370/86400)+DATE(1970,1,1)</f>
        <v>42170.190902777773</v>
      </c>
      <c r="K1370">
        <v>1432269294</v>
      </c>
      <c r="L1370" s="14">
        <f>(K1370/86400)+DATE(1970,1,1)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E1370/D1370*100</f>
        <v>110.7</v>
      </c>
      <c r="R1370" s="8">
        <f>IFERROR(E1370/N1370,"0")</f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>(I1371/86400)+DATE(1970,1,1)</f>
        <v>41740.594282407408</v>
      </c>
      <c r="K1371">
        <v>1394633746</v>
      </c>
      <c r="L1371" s="14">
        <f>(K1371/86400)+DATE(1970,1,1)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E1371/D1371*100</f>
        <v>105.34805315203954</v>
      </c>
      <c r="R1371" s="8">
        <f>IFERROR(E1371/N1371,"0")</f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>(I1372/86400)+DATE(1970,1,1)</f>
        <v>41563.00335648148</v>
      </c>
      <c r="K1372">
        <v>1380585890</v>
      </c>
      <c r="L1372" s="14">
        <f>(K1372/86400)+DATE(1970,1,1)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E1372/D1372*100</f>
        <v>103.66666666666666</v>
      </c>
      <c r="R1372" s="8">
        <f>IFERROR(E1372/N1372,"0")</f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>(I1373/86400)+DATE(1970,1,1)</f>
        <v>42131.758587962962</v>
      </c>
      <c r="K1373">
        <v>1428430342</v>
      </c>
      <c r="L1373" s="14">
        <f>(K1373/86400)+DATE(1970,1,1)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E1373/D1373*100</f>
        <v>107.08672667523933</v>
      </c>
      <c r="R1373" s="8">
        <f>IFERROR(E1373/N1373,"0")</f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>(I1374/86400)+DATE(1970,1,1)</f>
        <v>41102.739953703705</v>
      </c>
      <c r="K1374">
        <v>1339523132</v>
      </c>
      <c r="L1374" s="14">
        <f>(K1374/86400)+DATE(1970,1,1)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E1374/D1374*100</f>
        <v>124</v>
      </c>
      <c r="R1374" s="8">
        <f>IFERROR(E1374/N1374,"0")</f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>(I1375/86400)+DATE(1970,1,1)</f>
        <v>42734.95177083333</v>
      </c>
      <c r="K1375">
        <v>1480546233</v>
      </c>
      <c r="L1375" s="14">
        <f>(K1375/86400)+DATE(1970,1,1)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E1375/D1375*100</f>
        <v>105.01</v>
      </c>
      <c r="R1375" s="8">
        <f>IFERROR(E1375/N1375,"0")</f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>(I1376/86400)+DATE(1970,1,1)</f>
        <v>42454.12023148148</v>
      </c>
      <c r="K1376">
        <v>1456285988</v>
      </c>
      <c r="L1376" s="14">
        <f>(K1376/86400)+DATE(1970,1,1)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E1376/D1376*100</f>
        <v>189.46666666666667</v>
      </c>
      <c r="R1376" s="8">
        <f>IFERROR(E1376/N1376,"0")</f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>(I1377/86400)+DATE(1970,1,1)</f>
        <v>42750.066192129627</v>
      </c>
      <c r="K1377">
        <v>1481852119</v>
      </c>
      <c r="L1377" s="14">
        <f>(K1377/86400)+DATE(1970,1,1)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E1377/D1377*100</f>
        <v>171.32499999999999</v>
      </c>
      <c r="R1377" s="8">
        <f>IFERROR(E1377/N1377,"0")</f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>(I1378/86400)+DATE(1970,1,1)</f>
        <v>42707.710717592592</v>
      </c>
      <c r="K1378">
        <v>1478189006</v>
      </c>
      <c r="L1378" s="14">
        <f>(K1378/86400)+DATE(1970,1,1)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E1378/D1378*100</f>
        <v>252.48648648648651</v>
      </c>
      <c r="R1378" s="8">
        <f>IFERROR(E1378/N1378,"0")</f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>(I1379/86400)+DATE(1970,1,1)</f>
        <v>42769.174305555556</v>
      </c>
      <c r="K1379">
        <v>1484198170</v>
      </c>
      <c r="L1379" s="14">
        <f>(K1379/86400)+DATE(1970,1,1)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E1379/D1379*100</f>
        <v>116.15384615384616</v>
      </c>
      <c r="R1379" s="8">
        <f>IFERROR(E1379/N1379,"0")</f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>(I1380/86400)+DATE(1970,1,1)</f>
        <v>42583.759375000001</v>
      </c>
      <c r="K1380">
        <v>1468779210</v>
      </c>
      <c r="L1380" s="14">
        <f>(K1380/86400)+DATE(1970,1,1)</f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>E1380/D1380*100</f>
        <v>203.35000000000002</v>
      </c>
      <c r="R1380" s="8">
        <f>IFERROR(E1380/N1380,"0")</f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>(I1381/86400)+DATE(1970,1,1)</f>
        <v>42160.491620370369</v>
      </c>
      <c r="K1381">
        <v>1430912876</v>
      </c>
      <c r="L1381" s="14">
        <f>(K1381/86400)+DATE(1970,1,1)</f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>E1381/D1381*100</f>
        <v>111.60000000000001</v>
      </c>
      <c r="R1381" s="8">
        <f>IFERROR(E1381/N1381,"0")</f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>(I1382/86400)+DATE(1970,1,1)</f>
        <v>42164.083333333328</v>
      </c>
      <c r="K1382">
        <v>1431886706</v>
      </c>
      <c r="L1382" s="14">
        <f>(K1382/86400)+DATE(1970,1,1)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E1382/D1382*100</f>
        <v>424</v>
      </c>
      <c r="R1382" s="8">
        <f>IFERROR(E1382/N1382,"0")</f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>(I1383/86400)+DATE(1970,1,1)</f>
        <v>42733.214409722219</v>
      </c>
      <c r="K1383">
        <v>1480396125</v>
      </c>
      <c r="L1383" s="14">
        <f>(K1383/86400)+DATE(1970,1,1)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E1383/D1383*100</f>
        <v>107.1</v>
      </c>
      <c r="R1383" s="8">
        <f>IFERROR(E1383/N1383,"0")</f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>(I1384/86400)+DATE(1970,1,1)</f>
        <v>41400.800185185188</v>
      </c>
      <c r="K1384">
        <v>1365275536</v>
      </c>
      <c r="L1384" s="14">
        <f>(K1384/86400)+DATE(1970,1,1)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E1384/D1384*100</f>
        <v>104.3625</v>
      </c>
      <c r="R1384" s="8">
        <f>IFERROR(E1384/N1384,"0")</f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>(I1385/86400)+DATE(1970,1,1)</f>
        <v>42727.074976851851</v>
      </c>
      <c r="K1385">
        <v>1480729678</v>
      </c>
      <c r="L1385" s="14">
        <f>(K1385/86400)+DATE(1970,1,1)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E1385/D1385*100</f>
        <v>212.40909090909091</v>
      </c>
      <c r="R1385" s="8">
        <f>IFERROR(E1385/N1385,"0")</f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>(I1386/86400)+DATE(1970,1,1)</f>
        <v>42190.735208333332</v>
      </c>
      <c r="K1386">
        <v>1433525922</v>
      </c>
      <c r="L1386" s="14">
        <f>(K1386/86400)+DATE(1970,1,1)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E1386/D1386*100</f>
        <v>124.08571428571429</v>
      </c>
      <c r="R1386" s="8">
        <f>IFERROR(E1386/N1386,"0")</f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>(I1387/86400)+DATE(1970,1,1)</f>
        <v>42489.507638888885</v>
      </c>
      <c r="K1387">
        <v>1457109121</v>
      </c>
      <c r="L1387" s="14">
        <f>(K1387/86400)+DATE(1970,1,1)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E1387/D1387*100</f>
        <v>110.406125</v>
      </c>
      <c r="R1387" s="8">
        <f>IFERROR(E1387/N1387,"0")</f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>(I1388/86400)+DATE(1970,1,1)</f>
        <v>42214.646863425922</v>
      </c>
      <c r="K1388">
        <v>1435591889</v>
      </c>
      <c r="L1388" s="14">
        <f>(K1388/86400)+DATE(1970,1,1)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E1388/D1388*100</f>
        <v>218.75</v>
      </c>
      <c r="R1388" s="8">
        <f>IFERROR(E1388/N1388,"0")</f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>(I1389/86400)+DATE(1970,1,1)</f>
        <v>42158.1875</v>
      </c>
      <c r="K1389">
        <v>1430604395</v>
      </c>
      <c r="L1389" s="14">
        <f>(K1389/86400)+DATE(1970,1,1)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E1389/D1389*100</f>
        <v>136.625</v>
      </c>
      <c r="R1389" s="8">
        <f>IFERROR(E1389/N1389,"0")</f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>(I1390/86400)+DATE(1970,1,1)</f>
        <v>42660.676388888889</v>
      </c>
      <c r="K1390">
        <v>1474469117</v>
      </c>
      <c r="L1390" s="14">
        <f>(K1390/86400)+DATE(1970,1,1)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E1390/D1390*100</f>
        <v>134.8074</v>
      </c>
      <c r="R1390" s="8">
        <f>IFERROR(E1390/N1390,"0")</f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>(I1391/86400)+DATE(1970,1,1)</f>
        <v>42595.480983796297</v>
      </c>
      <c r="K1391">
        <v>1468495957</v>
      </c>
      <c r="L1391" s="14">
        <f>(K1391/86400)+DATE(1970,1,1)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E1391/D1391*100</f>
        <v>145.4</v>
      </c>
      <c r="R1391" s="8">
        <f>IFERROR(E1391/N1391,"0")</f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>(I1392/86400)+DATE(1970,1,1)</f>
        <v>42121.716666666667</v>
      </c>
      <c r="K1392">
        <v>1427224606</v>
      </c>
      <c r="L1392" s="14">
        <f>(K1392/86400)+DATE(1970,1,1)</f>
        <v>42087.803310185191</v>
      </c>
      <c r="M1392" t="b">
        <v>0</v>
      </c>
      <c r="N1392">
        <v>19</v>
      </c>
      <c r="O1392" t="b">
        <v>1</v>
      </c>
      <c r="P1392" t="s">
        <v>8276</v>
      </c>
      <c r="Q1392" s="5">
        <f>E1392/D1392*100</f>
        <v>109.10714285714285</v>
      </c>
      <c r="R1392" s="8">
        <f>IFERROR(E1392/N1392,"0")</f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>(I1393/86400)+DATE(1970,1,1)</f>
        <v>42238.207638888889</v>
      </c>
      <c r="K1393">
        <v>1436369818</v>
      </c>
      <c r="L1393" s="14">
        <f>(K1393/86400)+DATE(1970,1,1)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E1393/D1393*100</f>
        <v>110.2</v>
      </c>
      <c r="R1393" s="8">
        <f>IFERROR(E1393/N1393,"0")</f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>(I1394/86400)+DATE(1970,1,1)</f>
        <v>42432.154930555553</v>
      </c>
      <c r="K1394">
        <v>1454298186</v>
      </c>
      <c r="L1394" s="14">
        <f>(K1394/86400)+DATE(1970,1,1)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E1394/D1394*100</f>
        <v>113.64000000000001</v>
      </c>
      <c r="R1394" s="8">
        <f>IFERROR(E1394/N1394,"0")</f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>(I1395/86400)+DATE(1970,1,1)</f>
        <v>42583.681979166664</v>
      </c>
      <c r="K1395">
        <v>1467476523</v>
      </c>
      <c r="L1395" s="14">
        <f>(K1395/86400)+DATE(1970,1,1)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E1395/D1395*100</f>
        <v>102.35000000000001</v>
      </c>
      <c r="R1395" s="8">
        <f>IFERROR(E1395/N1395,"0")</f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>(I1396/86400)+DATE(1970,1,1)</f>
        <v>42795.125</v>
      </c>
      <c r="K1396">
        <v>1484623726</v>
      </c>
      <c r="L1396" s="14">
        <f>(K1396/86400)+DATE(1970,1,1)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E1396/D1396*100</f>
        <v>122.13333333333334</v>
      </c>
      <c r="R1396" s="8">
        <f>IFERROR(E1396/N1396,"0")</f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>(I1397/86400)+DATE(1970,1,1)</f>
        <v>42749.90834490741</v>
      </c>
      <c r="K1397">
        <v>1481838481</v>
      </c>
      <c r="L1397" s="14">
        <f>(K1397/86400)+DATE(1970,1,1)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E1397/D1397*100</f>
        <v>111.88571428571427</v>
      </c>
      <c r="R1397" s="8">
        <f>IFERROR(E1397/N1397,"0")</f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>(I1398/86400)+DATE(1970,1,1)</f>
        <v>42048.99863425926</v>
      </c>
      <c r="K1398">
        <v>1421279882</v>
      </c>
      <c r="L1398" s="14">
        <f>(K1398/86400)+DATE(1970,1,1)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E1398/D1398*100</f>
        <v>107.3</v>
      </c>
      <c r="R1398" s="8">
        <f>IFERROR(E1398/N1398,"0")</f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>(I1399/86400)+DATE(1970,1,1)</f>
        <v>42670.888194444444</v>
      </c>
      <c r="K1399">
        <v>1475013710</v>
      </c>
      <c r="L1399" s="14">
        <f>(K1399/86400)+DATE(1970,1,1)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E1399/D1399*100</f>
        <v>113.85000000000001</v>
      </c>
      <c r="R1399" s="8">
        <f>IFERROR(E1399/N1399,"0")</f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>(I1400/86400)+DATE(1970,1,1)</f>
        <v>42556.874236111107</v>
      </c>
      <c r="K1400">
        <v>1465160334</v>
      </c>
      <c r="L1400" s="14">
        <f>(K1400/86400)+DATE(1970,1,1)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E1400/D1400*100</f>
        <v>109.68181818181819</v>
      </c>
      <c r="R1400" s="8">
        <f>IFERROR(E1400/N1400,"0")</f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>(I1401/86400)+DATE(1970,1,1)</f>
        <v>41919.004317129627</v>
      </c>
      <c r="K1401">
        <v>1410048373</v>
      </c>
      <c r="L1401" s="14">
        <f>(K1401/86400)+DATE(1970,1,1)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E1401/D1401*100</f>
        <v>126.14444444444443</v>
      </c>
      <c r="R1401" s="8">
        <f>IFERROR(E1401/N1401,"0")</f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>(I1402/86400)+DATE(1970,1,1)</f>
        <v>42533.229166666672</v>
      </c>
      <c r="K1402">
        <v>1462695073</v>
      </c>
      <c r="L1402" s="14">
        <f>(K1402/86400)+DATE(1970,1,1)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E1402/D1402*100</f>
        <v>167.42857142857144</v>
      </c>
      <c r="R1402" s="8">
        <f>IFERROR(E1402/N1402,"0")</f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>(I1403/86400)+DATE(1970,1,1)</f>
        <v>41420.99622685185</v>
      </c>
      <c r="K1403">
        <v>1367798074</v>
      </c>
      <c r="L1403" s="14">
        <f>(K1403/86400)+DATE(1970,1,1)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E1403/D1403*100</f>
        <v>496.52000000000004</v>
      </c>
      <c r="R1403" s="8">
        <f>IFERROR(E1403/N1403,"0")</f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>(I1404/86400)+DATE(1970,1,1)</f>
        <v>42125.011701388888</v>
      </c>
      <c r="K1404">
        <v>1425259011</v>
      </c>
      <c r="L1404" s="14">
        <f>(K1404/86400)+DATE(1970,1,1)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E1404/D1404*100</f>
        <v>109.16</v>
      </c>
      <c r="R1404" s="8">
        <f>IFERROR(E1404/N1404,"0")</f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>(I1405/86400)+DATE(1970,1,1)</f>
        <v>41481.062905092593</v>
      </c>
      <c r="K1405">
        <v>1372210235</v>
      </c>
      <c r="L1405" s="14">
        <f>(K1405/86400)+DATE(1970,1,1)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E1405/D1405*100</f>
        <v>102.57499999999999</v>
      </c>
      <c r="R1405" s="8">
        <f>IFERROR(E1405/N1405,"0")</f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>(I1406/86400)+DATE(1970,1,1)</f>
        <v>42057.510243055556</v>
      </c>
      <c r="K1406">
        <v>1422447285</v>
      </c>
      <c r="L1406" s="14">
        <f>(K1406/86400)+DATE(1970,1,1)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E1406/D1406*100</f>
        <v>1.6620689655172414</v>
      </c>
      <c r="R1406" s="8">
        <f>IFERROR(E1406/N1406,"0")</f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>(I1407/86400)+DATE(1970,1,1)</f>
        <v>41971.722233796296</v>
      </c>
      <c r="K1407">
        <v>1414599601</v>
      </c>
      <c r="L1407" s="14">
        <f>(K1407/86400)+DATE(1970,1,1)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E1407/D1407*100</f>
        <v>0.42</v>
      </c>
      <c r="R1407" s="8">
        <f>IFERROR(E1407/N1407,"0")</f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>(I1408/86400)+DATE(1970,1,1)</f>
        <v>42350.416666666672</v>
      </c>
      <c r="K1408">
        <v>1445336607</v>
      </c>
      <c r="L1408" s="14">
        <f>(K1408/86400)+DATE(1970,1,1)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E1408/D1408*100</f>
        <v>0.125</v>
      </c>
      <c r="R1408" s="8">
        <f>IFERROR(E1408/N1408,"0")</f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>(I1409/86400)+DATE(1970,1,1)</f>
        <v>41863.536782407406</v>
      </c>
      <c r="K1409">
        <v>1405687978</v>
      </c>
      <c r="L1409" s="14">
        <f>(K1409/86400)+DATE(1970,1,1)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E1409/D1409*100</f>
        <v>0.5</v>
      </c>
      <c r="R1409" s="8">
        <f>IFERROR(E1409/N1409,"0")</f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>(I1410/86400)+DATE(1970,1,1)</f>
        <v>42321.913842592592</v>
      </c>
      <c r="K1410">
        <v>1444856156</v>
      </c>
      <c r="L1410" s="14">
        <f>(K1410/86400)+DATE(1970,1,1)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E1410/D1410*100</f>
        <v>7.1999999999999993</v>
      </c>
      <c r="R1410" s="8">
        <f>IFERROR(E1410/N1410,"0")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>(I1411/86400)+DATE(1970,1,1)</f>
        <v>42005.175173611111</v>
      </c>
      <c r="K1411">
        <v>1414897935</v>
      </c>
      <c r="L1411" s="14">
        <f>(K1411/86400)+DATE(1970,1,1)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E1411/D1411*100</f>
        <v>0</v>
      </c>
      <c r="R1411" s="8" t="str">
        <f>IFERROR(E1411/N1411,"0")</f>
        <v>0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>(I1412/86400)+DATE(1970,1,1)</f>
        <v>42524.318518518514</v>
      </c>
      <c r="K1412">
        <v>1461051520</v>
      </c>
      <c r="L1412" s="14">
        <f>(K1412/86400)+DATE(1970,1,1)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E1412/D1412*100</f>
        <v>1.6666666666666666E-2</v>
      </c>
      <c r="R1412" s="8">
        <f>IFERROR(E1412/N1412,"0")</f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>(I1413/86400)+DATE(1970,1,1)</f>
        <v>42041.059027777781</v>
      </c>
      <c r="K1413">
        <v>1420766700</v>
      </c>
      <c r="L1413" s="14">
        <f>(K1413/86400)+DATE(1970,1,1)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E1413/D1413*100</f>
        <v>0.23333333333333336</v>
      </c>
      <c r="R1413" s="8">
        <f>IFERROR(E1413/N1413,"0")</f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>(I1414/86400)+DATE(1970,1,1)</f>
        <v>41977.063645833332</v>
      </c>
      <c r="K1414">
        <v>1415064699</v>
      </c>
      <c r="L1414" s="14">
        <f>(K1414/86400)+DATE(1970,1,1)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E1414/D1414*100</f>
        <v>4.5714285714285712</v>
      </c>
      <c r="R1414" s="8">
        <f>IFERROR(E1414/N1414,"0")</f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>(I1415/86400)+DATE(1970,1,1)</f>
        <v>42420.437152777777</v>
      </c>
      <c r="K1415">
        <v>1450780170</v>
      </c>
      <c r="L1415" s="14">
        <f>(K1415/86400)+DATE(1970,1,1)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E1415/D1415*100</f>
        <v>5</v>
      </c>
      <c r="R1415" s="8">
        <f>IFERROR(E1415/N1415,"0")</f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>(I1416/86400)+DATE(1970,1,1)</f>
        <v>42738.25309027778</v>
      </c>
      <c r="K1416">
        <v>1480831467</v>
      </c>
      <c r="L1416" s="14">
        <f>(K1416/86400)+DATE(1970,1,1)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E1416/D1416*100</f>
        <v>0.2</v>
      </c>
      <c r="R1416" s="8">
        <f>IFERROR(E1416/N1416,"0")</f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>(I1417/86400)+DATE(1970,1,1)</f>
        <v>42232.675821759258</v>
      </c>
      <c r="K1417">
        <v>1436285591</v>
      </c>
      <c r="L1417" s="14">
        <f>(K1417/86400)+DATE(1970,1,1)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E1417/D1417*100</f>
        <v>18.181818181818183</v>
      </c>
      <c r="R1417" s="8">
        <f>IFERROR(E1417/N1417,"0")</f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>(I1418/86400)+DATE(1970,1,1)</f>
        <v>42329.967812499999</v>
      </c>
      <c r="K1418">
        <v>1445552019</v>
      </c>
      <c r="L1418" s="14">
        <f>(K1418/86400)+DATE(1970,1,1)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E1418/D1418*100</f>
        <v>0</v>
      </c>
      <c r="R1418" s="8" t="str">
        <f>IFERROR(E1418/N1418,"0")</f>
        <v>0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>(I1419/86400)+DATE(1970,1,1)</f>
        <v>42262.46597222222</v>
      </c>
      <c r="K1419">
        <v>1439696174</v>
      </c>
      <c r="L1419" s="14">
        <f>(K1419/86400)+DATE(1970,1,1)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E1419/D1419*100</f>
        <v>1.2222222222222223</v>
      </c>
      <c r="R1419" s="8">
        <f>IFERROR(E1419/N1419,"0")</f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>(I1420/86400)+DATE(1970,1,1)</f>
        <v>42425.456412037034</v>
      </c>
      <c r="K1420">
        <v>1453805834</v>
      </c>
      <c r="L1420" s="14">
        <f>(K1420/86400)+DATE(1970,1,1)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E1420/D1420*100</f>
        <v>0.2</v>
      </c>
      <c r="R1420" s="8">
        <f>IFERROR(E1420/N1420,"0")</f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>(I1421/86400)+DATE(1970,1,1)</f>
        <v>42652.456238425926</v>
      </c>
      <c r="K1421">
        <v>1473418619</v>
      </c>
      <c r="L1421" s="14">
        <f>(K1421/86400)+DATE(1970,1,1)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E1421/D1421*100</f>
        <v>7.0634920634920633</v>
      </c>
      <c r="R1421" s="8">
        <f>IFERROR(E1421/N1421,"0")</f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>(I1422/86400)+DATE(1970,1,1)</f>
        <v>42549.667662037042</v>
      </c>
      <c r="K1422">
        <v>1464969686</v>
      </c>
      <c r="L1422" s="14">
        <f>(K1422/86400)+DATE(1970,1,1)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E1422/D1422*100</f>
        <v>2.7272727272727271</v>
      </c>
      <c r="R1422" s="8">
        <f>IFERROR(E1422/N1422,"0")</f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>(I1423/86400)+DATE(1970,1,1)</f>
        <v>42043.915613425925</v>
      </c>
      <c r="K1423">
        <v>1420840709</v>
      </c>
      <c r="L1423" s="14">
        <f>(K1423/86400)+DATE(1970,1,1)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E1423/D1423*100</f>
        <v>0.1</v>
      </c>
      <c r="R1423" s="8">
        <f>IFERROR(E1423/N1423,"0")</f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>(I1424/86400)+DATE(1970,1,1)</f>
        <v>42634.239629629628</v>
      </c>
      <c r="K1424">
        <v>1471844704</v>
      </c>
      <c r="L1424" s="14">
        <f>(K1424/86400)+DATE(1970,1,1)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E1424/D1424*100</f>
        <v>0.104</v>
      </c>
      <c r="R1424" s="8">
        <f>IFERROR(E1424/N1424,"0")</f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>(I1425/86400)+DATE(1970,1,1)</f>
        <v>42370.360312500001</v>
      </c>
      <c r="K1425">
        <v>1449045531</v>
      </c>
      <c r="L1425" s="14">
        <f>(K1425/86400)+DATE(1970,1,1)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E1425/D1425*100</f>
        <v>0.33333333333333337</v>
      </c>
      <c r="R1425" s="8">
        <f>IFERROR(E1425/N1425,"0")</f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>(I1426/86400)+DATE(1970,1,1)</f>
        <v>42689.759282407409</v>
      </c>
      <c r="K1426">
        <v>1478106802</v>
      </c>
      <c r="L1426" s="14">
        <f>(K1426/86400)+DATE(1970,1,1)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E1426/D1426*100</f>
        <v>20.36</v>
      </c>
      <c r="R1426" s="8">
        <f>IFERROR(E1426/N1426,"0")</f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>(I1427/86400)+DATE(1970,1,1)</f>
        <v>42123.131469907406</v>
      </c>
      <c r="K1427">
        <v>1427684959</v>
      </c>
      <c r="L1427" s="14">
        <f>(K1427/86400)+DATE(1970,1,1)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E1427/D1427*100</f>
        <v>0</v>
      </c>
      <c r="R1427" s="8" t="str">
        <f>IFERROR(E1427/N1427,"0")</f>
        <v>0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>(I1428/86400)+DATE(1970,1,1)</f>
        <v>42240.390277777777</v>
      </c>
      <c r="K1428">
        <v>1435224120</v>
      </c>
      <c r="L1428" s="14">
        <f>(K1428/86400)+DATE(1970,1,1)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E1428/D1428*100</f>
        <v>0</v>
      </c>
      <c r="R1428" s="8" t="str">
        <f>IFERROR(E1428/N1428,"0")</f>
        <v>0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>(I1429/86400)+DATE(1970,1,1)</f>
        <v>42631.851678240739</v>
      </c>
      <c r="K1429">
        <v>1471638385</v>
      </c>
      <c r="L1429" s="14">
        <f>(K1429/86400)+DATE(1970,1,1)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E1429/D1429*100</f>
        <v>8.3800000000000008</v>
      </c>
      <c r="R1429" s="8">
        <f>IFERROR(E1429/N1429,"0")</f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>(I1430/86400)+DATE(1970,1,1)</f>
        <v>42462.338159722218</v>
      </c>
      <c r="K1430">
        <v>1456996017</v>
      </c>
      <c r="L1430" s="14">
        <f>(K1430/86400)+DATE(1970,1,1)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E1430/D1430*100</f>
        <v>4.5</v>
      </c>
      <c r="R1430" s="8">
        <f>IFERROR(E1430/N1430,"0")</f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>(I1431/86400)+DATE(1970,1,1)</f>
        <v>42104.060671296298</v>
      </c>
      <c r="K1431">
        <v>1426037242</v>
      </c>
      <c r="L1431" s="14">
        <f>(K1431/86400)+DATE(1970,1,1)</f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5">
        <f>E1431/D1431*100</f>
        <v>0</v>
      </c>
      <c r="R1431" s="8" t="str">
        <f>IFERROR(E1431/N1431,"0")</f>
        <v>0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>(I1432/86400)+DATE(1970,1,1)</f>
        <v>41992.813518518524</v>
      </c>
      <c r="K1432">
        <v>1416339088</v>
      </c>
      <c r="L1432" s="14">
        <f>(K1432/86400)+DATE(1970,1,1)</f>
        <v>41961.813518518524</v>
      </c>
      <c r="M1432" t="b">
        <v>0</v>
      </c>
      <c r="N1432">
        <v>5</v>
      </c>
      <c r="O1432" t="b">
        <v>0</v>
      </c>
      <c r="P1432" t="s">
        <v>8287</v>
      </c>
      <c r="Q1432" s="5">
        <f>E1432/D1432*100</f>
        <v>8.06</v>
      </c>
      <c r="R1432" s="8">
        <f>IFERROR(E1432/N1432,"0")</f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>(I1433/86400)+DATE(1970,1,1)</f>
        <v>42334.252500000002</v>
      </c>
      <c r="K1433">
        <v>1445922216</v>
      </c>
      <c r="L1433" s="14">
        <f>(K1433/86400)+DATE(1970,1,1)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E1433/D1433*100</f>
        <v>31.94705882352941</v>
      </c>
      <c r="R1433" s="8">
        <f>IFERROR(E1433/N1433,"0")</f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>(I1434/86400)+DATE(1970,1,1)</f>
        <v>42205.780416666668</v>
      </c>
      <c r="K1434">
        <v>1434825828</v>
      </c>
      <c r="L1434" s="14">
        <f>(K1434/86400)+DATE(1970,1,1)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E1434/D1434*100</f>
        <v>0</v>
      </c>
      <c r="R1434" s="8" t="str">
        <f>IFERROR(E1434/N1434,"0")</f>
        <v>0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>(I1435/86400)+DATE(1970,1,1)</f>
        <v>42714.458333333328</v>
      </c>
      <c r="K1435">
        <v>1477839675</v>
      </c>
      <c r="L1435" s="14">
        <f>(K1435/86400)+DATE(1970,1,1)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E1435/D1435*100</f>
        <v>6.708333333333333</v>
      </c>
      <c r="R1435" s="8">
        <f>IFERROR(E1435/N1435,"0")</f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>(I1436/86400)+DATE(1970,1,1)</f>
        <v>42163.625</v>
      </c>
      <c r="K1436">
        <v>1431973478</v>
      </c>
      <c r="L1436" s="14">
        <f>(K1436/86400)+DATE(1970,1,1)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E1436/D1436*100</f>
        <v>9.9878048780487809</v>
      </c>
      <c r="R1436" s="8">
        <f>IFERROR(E1436/N1436,"0")</f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>(I1437/86400)+DATE(1970,1,1)</f>
        <v>42288.780324074076</v>
      </c>
      <c r="K1437">
        <v>1441997020</v>
      </c>
      <c r="L1437" s="14">
        <f>(K1437/86400)+DATE(1970,1,1)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E1437/D1437*100</f>
        <v>0.1</v>
      </c>
      <c r="R1437" s="8">
        <f>IFERROR(E1437/N1437,"0")</f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>(I1438/86400)+DATE(1970,1,1)</f>
        <v>42421.35019675926</v>
      </c>
      <c r="K1438">
        <v>1453451057</v>
      </c>
      <c r="L1438" s="14">
        <f>(K1438/86400)+DATE(1970,1,1)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E1438/D1438*100</f>
        <v>0.77</v>
      </c>
      <c r="R1438" s="8">
        <f>IFERROR(E1438/N1438,"0")</f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>(I1439/86400)+DATE(1970,1,1)</f>
        <v>41833.207638888889</v>
      </c>
      <c r="K1439">
        <v>1402058739</v>
      </c>
      <c r="L1439" s="14">
        <f>(K1439/86400)+DATE(1970,1,1)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E1439/D1439*100</f>
        <v>26.900000000000002</v>
      </c>
      <c r="R1439" s="8">
        <f>IFERROR(E1439/N1439,"0")</f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>(I1440/86400)+DATE(1970,1,1)</f>
        <v>42487.579861111109</v>
      </c>
      <c r="K1440">
        <v>1459198499</v>
      </c>
      <c r="L1440" s="14">
        <f>(K1440/86400)+DATE(1970,1,1)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E1440/D1440*100</f>
        <v>3</v>
      </c>
      <c r="R1440" s="8">
        <f>IFERROR(E1440/N1440,"0")</f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>(I1441/86400)+DATE(1970,1,1)</f>
        <v>42070.829872685186</v>
      </c>
      <c r="K1441">
        <v>1423166101</v>
      </c>
      <c r="L1441" s="14">
        <f>(K1441/86400)+DATE(1970,1,1)</f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5">
        <f>E1441/D1441*100</f>
        <v>6.6055045871559637</v>
      </c>
      <c r="R1441" s="8">
        <f>IFERROR(E1441/N1441,"0")</f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>(I1442/86400)+DATE(1970,1,1)</f>
        <v>42516.748414351852</v>
      </c>
      <c r="K1442">
        <v>1461693463</v>
      </c>
      <c r="L1442" s="14">
        <f>(K1442/86400)+DATE(1970,1,1)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E1442/D1442*100</f>
        <v>7.6923076923076927E-3</v>
      </c>
      <c r="R1442" s="8">
        <f>IFERROR(E1442/N1442,"0")</f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>(I1443/86400)+DATE(1970,1,1)</f>
        <v>42258.765844907408</v>
      </c>
      <c r="K1443">
        <v>1436811769</v>
      </c>
      <c r="L1443" s="14">
        <f>(K1443/86400)+DATE(1970,1,1)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E1443/D1443*100</f>
        <v>1.1222222222222222</v>
      </c>
      <c r="R1443" s="8">
        <f>IFERROR(E1443/N1443,"0")</f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>(I1444/86400)+DATE(1970,1,1)</f>
        <v>42515.64534722222</v>
      </c>
      <c r="K1444">
        <v>1461598158</v>
      </c>
      <c r="L1444" s="14">
        <f>(K1444/86400)+DATE(1970,1,1)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E1444/D1444*100</f>
        <v>0</v>
      </c>
      <c r="R1444" s="8" t="str">
        <f>IFERROR(E1444/N1444,"0")</f>
        <v>0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>(I1445/86400)+DATE(1970,1,1)</f>
        <v>42737.926030092596</v>
      </c>
      <c r="K1445">
        <v>1480803209</v>
      </c>
      <c r="L1445" s="14">
        <f>(K1445/86400)+DATE(1970,1,1)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E1445/D1445*100</f>
        <v>0</v>
      </c>
      <c r="R1445" s="8" t="str">
        <f>IFERROR(E1445/N1445,"0")</f>
        <v>0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>(I1446/86400)+DATE(1970,1,1)</f>
        <v>42259.873402777783</v>
      </c>
      <c r="K1446">
        <v>1436907462</v>
      </c>
      <c r="L1446" s="14">
        <f>(K1446/86400)+DATE(1970,1,1)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E1446/D1446*100</f>
        <v>0</v>
      </c>
      <c r="R1446" s="8" t="str">
        <f>IFERROR(E1446/N1446,"0")</f>
        <v>0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>(I1447/86400)+DATE(1970,1,1)</f>
        <v>42169.542303240742</v>
      </c>
      <c r="K1447">
        <v>1431694855</v>
      </c>
      <c r="L1447" s="14">
        <f>(K1447/86400)+DATE(1970,1,1)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E1447/D1447*100</f>
        <v>0</v>
      </c>
      <c r="R1447" s="8" t="str">
        <f>IFERROR(E1447/N1447,"0")</f>
        <v>0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>(I1448/86400)+DATE(1970,1,1)</f>
        <v>42481.447662037041</v>
      </c>
      <c r="K1448">
        <v>1459507478</v>
      </c>
      <c r="L1448" s="14">
        <f>(K1448/86400)+DATE(1970,1,1)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E1448/D1448*100</f>
        <v>0</v>
      </c>
      <c r="R1448" s="8" t="str">
        <f>IFERROR(E1448/N1448,"0")</f>
        <v>0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>(I1449/86400)+DATE(1970,1,1)</f>
        <v>42559.730717592596</v>
      </c>
      <c r="K1449">
        <v>1465407134</v>
      </c>
      <c r="L1449" s="14">
        <f>(K1449/86400)+DATE(1970,1,1)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E1449/D1449*100</f>
        <v>1.4999999999999999E-2</v>
      </c>
      <c r="R1449" s="8">
        <f>IFERROR(E1449/N1449,"0")</f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>(I1450/86400)+DATE(1970,1,1)</f>
        <v>42146.225694444445</v>
      </c>
      <c r="K1450">
        <v>1429655318</v>
      </c>
      <c r="L1450" s="14">
        <f>(K1450/86400)+DATE(1970,1,1)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E1450/D1450*100</f>
        <v>0</v>
      </c>
      <c r="R1450" s="8" t="str">
        <f>IFERROR(E1450/N1450,"0")</f>
        <v>0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>(I1451/86400)+DATE(1970,1,1)</f>
        <v>42134.811400462961</v>
      </c>
      <c r="K1451">
        <v>1427138905</v>
      </c>
      <c r="L1451" s="14">
        <f>(K1451/86400)+DATE(1970,1,1)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E1451/D1451*100</f>
        <v>0</v>
      </c>
      <c r="R1451" s="8" t="str">
        <f>IFERROR(E1451/N1451,"0")</f>
        <v>0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>(I1452/86400)+DATE(1970,1,1)</f>
        <v>42420.171261574069</v>
      </c>
      <c r="K1452">
        <v>1453349197</v>
      </c>
      <c r="L1452" s="14">
        <f>(K1452/86400)+DATE(1970,1,1)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E1452/D1452*100</f>
        <v>1E-3</v>
      </c>
      <c r="R1452" s="8">
        <f>IFERROR(E1452/N1452,"0")</f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>(I1453/86400)+DATE(1970,1,1)</f>
        <v>41962.00068287037</v>
      </c>
      <c r="K1453">
        <v>1413759659</v>
      </c>
      <c r="L1453" s="14">
        <f>(K1453/86400)+DATE(1970,1,1)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E1453/D1453*100</f>
        <v>1.0554089709762533E-2</v>
      </c>
      <c r="R1453" s="8">
        <f>IFERROR(E1453/N1453,"0")</f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>(I1454/86400)+DATE(1970,1,1)</f>
        <v>41848.703275462962</v>
      </c>
      <c r="K1454">
        <v>1403974363</v>
      </c>
      <c r="L1454" s="14">
        <f>(K1454/86400)+DATE(1970,1,1)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E1454/D1454*100</f>
        <v>0</v>
      </c>
      <c r="R1454" s="8" t="str">
        <f>IFERROR(E1454/N1454,"0")</f>
        <v>0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>(I1455/86400)+DATE(1970,1,1)</f>
        <v>42840.654479166667</v>
      </c>
      <c r="K1455">
        <v>1488386547</v>
      </c>
      <c r="L1455" s="14">
        <f>(K1455/86400)+DATE(1970,1,1)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E1455/D1455*100</f>
        <v>0</v>
      </c>
      <c r="R1455" s="8" t="str">
        <f>IFERROR(E1455/N1455,"0")</f>
        <v>0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>(I1456/86400)+DATE(1970,1,1)</f>
        <v>42484.915972222225</v>
      </c>
      <c r="K1456">
        <v>1459716480</v>
      </c>
      <c r="L1456" s="14">
        <f>(K1456/86400)+DATE(1970,1,1)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E1456/D1456*100</f>
        <v>0.85714285714285721</v>
      </c>
      <c r="R1456" s="8">
        <f>IFERROR(E1456/N1456,"0")</f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>(I1457/86400)+DATE(1970,1,1)</f>
        <v>41887.568749999999</v>
      </c>
      <c r="K1457">
        <v>1405181320</v>
      </c>
      <c r="L1457" s="14">
        <f>(K1457/86400)+DATE(1970,1,1)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E1457/D1457*100</f>
        <v>10.5</v>
      </c>
      <c r="R1457" s="8">
        <f>IFERROR(E1457/N1457,"0")</f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>(I1458/86400)+DATE(1970,1,1)</f>
        <v>42738.668576388889</v>
      </c>
      <c r="K1458">
        <v>1480867365</v>
      </c>
      <c r="L1458" s="14">
        <f>(K1458/86400)+DATE(1970,1,1)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E1458/D1458*100</f>
        <v>2.9000000000000004</v>
      </c>
      <c r="R1458" s="8">
        <f>IFERROR(E1458/N1458,"0")</f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>(I1459/86400)+DATE(1970,1,1)</f>
        <v>42319.938009259262</v>
      </c>
      <c r="K1459">
        <v>1444685444</v>
      </c>
      <c r="L1459" s="14">
        <f>(K1459/86400)+DATE(1970,1,1)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E1459/D1459*100</f>
        <v>0</v>
      </c>
      <c r="R1459" s="8" t="str">
        <f>IFERROR(E1459/N1459,"0")</f>
        <v>0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>(I1460/86400)+DATE(1970,1,1)</f>
        <v>41862.166666666664</v>
      </c>
      <c r="K1460">
        <v>1405097760</v>
      </c>
      <c r="L1460" s="14">
        <f>(K1460/86400)+DATE(1970,1,1)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E1460/D1460*100</f>
        <v>0</v>
      </c>
      <c r="R1460" s="8" t="str">
        <f>IFERROR(E1460/N1460,"0")</f>
        <v>0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>(I1461/86400)+DATE(1970,1,1)</f>
        <v>42340.725694444445</v>
      </c>
      <c r="K1461">
        <v>1446612896</v>
      </c>
      <c r="L1461" s="14">
        <f>(K1461/86400)+DATE(1970,1,1)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E1461/D1461*100</f>
        <v>0</v>
      </c>
      <c r="R1461" s="8" t="str">
        <f>IFERROR(E1461/N1461,"0")</f>
        <v>0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>(I1462/86400)+DATE(1970,1,1)</f>
        <v>41973.989583333328</v>
      </c>
      <c r="K1462">
        <v>1412371898</v>
      </c>
      <c r="L1462" s="14">
        <f>(K1462/86400)+DATE(1970,1,1)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E1462/D1462*100</f>
        <v>0</v>
      </c>
      <c r="R1462" s="8" t="str">
        <f>IFERROR(E1462/N1462,"0")</f>
        <v>0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>(I1463/86400)+DATE(1970,1,1)</f>
        <v>41933</v>
      </c>
      <c r="K1463">
        <v>1410967754</v>
      </c>
      <c r="L1463" s="14">
        <f>(K1463/86400)+DATE(1970,1,1)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E1463/D1463*100</f>
        <v>101.24459999999999</v>
      </c>
      <c r="R1463" s="8">
        <f>IFERROR(E1463/N1463,"0")</f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>(I1464/86400)+DATE(1970,1,1)</f>
        <v>41374.662858796299</v>
      </c>
      <c r="K1464">
        <v>1363017271</v>
      </c>
      <c r="L1464" s="14">
        <f>(K1464/86400)+DATE(1970,1,1)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E1464/D1464*100</f>
        <v>108.5175</v>
      </c>
      <c r="R1464" s="8">
        <f>IFERROR(E1464/N1464,"0")</f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>(I1465/86400)+DATE(1970,1,1)</f>
        <v>41371.869652777779</v>
      </c>
      <c r="K1465">
        <v>1361483538</v>
      </c>
      <c r="L1465" s="14">
        <f>(K1465/86400)+DATE(1970,1,1)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E1465/D1465*100</f>
        <v>147.66666666666666</v>
      </c>
      <c r="R1465" s="8">
        <f>IFERROR(E1465/N1465,"0")</f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>(I1466/86400)+DATE(1970,1,1)</f>
        <v>41321.661550925928</v>
      </c>
      <c r="K1466">
        <v>1358437958</v>
      </c>
      <c r="L1466" s="14">
        <f>(K1466/86400)+DATE(1970,1,1)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E1466/D1466*100</f>
        <v>163.19999999999999</v>
      </c>
      <c r="R1466" s="8">
        <f>IFERROR(E1466/N1466,"0")</f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>(I1467/86400)+DATE(1970,1,1)</f>
        <v>40990.125</v>
      </c>
      <c r="K1467">
        <v>1329759452</v>
      </c>
      <c r="L1467" s="14">
        <f>(K1467/86400)+DATE(1970,1,1)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E1467/D1467*100</f>
        <v>456.41449999999998</v>
      </c>
      <c r="R1467" s="8">
        <f>IFERROR(E1467/N1467,"0")</f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>(I1468/86400)+DATE(1970,1,1)</f>
        <v>42381.208333333328</v>
      </c>
      <c r="K1468">
        <v>1449029266</v>
      </c>
      <c r="L1468" s="14">
        <f>(K1468/86400)+DATE(1970,1,1)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E1468/D1468*100</f>
        <v>107.87731249999999</v>
      </c>
      <c r="R1468" s="8">
        <f>IFERROR(E1468/N1468,"0")</f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>(I1469/86400)+DATE(1970,1,1)</f>
        <v>40993.760243055556</v>
      </c>
      <c r="K1469">
        <v>1327518885</v>
      </c>
      <c r="L1469" s="14">
        <f>(K1469/86400)+DATE(1970,1,1)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E1469/D1469*100</f>
        <v>115.08</v>
      </c>
      <c r="R1469" s="8">
        <f>IFERROR(E1469/N1469,"0")</f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>(I1470/86400)+DATE(1970,1,1)</f>
        <v>40706.014456018514</v>
      </c>
      <c r="K1470">
        <v>1302654049</v>
      </c>
      <c r="L1470" s="14">
        <f>(K1470/86400)+DATE(1970,1,1)</f>
        <v>40646.014456018514</v>
      </c>
      <c r="M1470" t="b">
        <v>1</v>
      </c>
      <c r="N1470">
        <v>293</v>
      </c>
      <c r="O1470" t="b">
        <v>1</v>
      </c>
      <c r="P1470" t="s">
        <v>8288</v>
      </c>
      <c r="Q1470" s="5">
        <f>E1470/D1470*100</f>
        <v>102.36842105263158</v>
      </c>
      <c r="R1470" s="8">
        <f>IFERROR(E1470/N1470,"0")</f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>(I1471/86400)+DATE(1970,1,1)</f>
        <v>41320.598483796297</v>
      </c>
      <c r="K1471">
        <v>1358346109</v>
      </c>
      <c r="L1471" s="14">
        <f>(K1471/86400)+DATE(1970,1,1)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E1471/D1471*100</f>
        <v>108.42485875706214</v>
      </c>
      <c r="R1471" s="8">
        <f>IFERROR(E1471/N1471,"0")</f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>(I1472/86400)+DATE(1970,1,1)</f>
        <v>41271.827118055553</v>
      </c>
      <c r="K1472">
        <v>1354909863</v>
      </c>
      <c r="L1472" s="14">
        <f>(K1472/86400)+DATE(1970,1,1)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E1472/D1472*100</f>
        <v>125.13333333333334</v>
      </c>
      <c r="R1472" s="8">
        <f>IFERROR(E1472/N1472,"0")</f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>(I1473/86400)+DATE(1970,1,1)</f>
        <v>42103.957569444443</v>
      </c>
      <c r="K1473">
        <v>1426028334</v>
      </c>
      <c r="L1473" s="14">
        <f>(K1473/86400)+DATE(1970,1,1)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E1473/D1473*100</f>
        <v>103.840625</v>
      </c>
      <c r="R1473" s="8">
        <f>IFERROR(E1473/N1473,"0")</f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>(I1474/86400)+DATE(1970,1,1)</f>
        <v>41563.542858796296</v>
      </c>
      <c r="K1474">
        <v>1379336503</v>
      </c>
      <c r="L1474" s="14">
        <f>(K1474/86400)+DATE(1970,1,1)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E1474/D1474*100</f>
        <v>138.70400000000001</v>
      </c>
      <c r="R1474" s="8">
        <f>IFERROR(E1474/N1474,"0")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>(I1475/86400)+DATE(1970,1,1)</f>
        <v>40969.979618055557</v>
      </c>
      <c r="K1475">
        <v>1328052639</v>
      </c>
      <c r="L1475" s="14">
        <f>(K1475/86400)+DATE(1970,1,1)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E1475/D1475*100</f>
        <v>120.51600000000001</v>
      </c>
      <c r="R1475" s="8">
        <f>IFERROR(E1475/N1475,"0")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>(I1476/86400)+DATE(1970,1,1)</f>
        <v>41530.72791666667</v>
      </c>
      <c r="K1476">
        <v>1376501292</v>
      </c>
      <c r="L1476" s="14">
        <f>(K1476/86400)+DATE(1970,1,1)</f>
        <v>41500.72791666667</v>
      </c>
      <c r="M1476" t="b">
        <v>1</v>
      </c>
      <c r="N1476">
        <v>76</v>
      </c>
      <c r="O1476" t="b">
        <v>1</v>
      </c>
      <c r="P1476" t="s">
        <v>8288</v>
      </c>
      <c r="Q1476" s="5">
        <f>E1476/D1476*100</f>
        <v>112.26666666666667</v>
      </c>
      <c r="R1476" s="8">
        <f>IFERROR(E1476/N1476,"0")</f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>(I1477/86400)+DATE(1970,1,1)</f>
        <v>41993.207638888889</v>
      </c>
      <c r="K1477">
        <v>1416244863</v>
      </c>
      <c r="L1477" s="14">
        <f>(K1477/86400)+DATE(1970,1,1)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E1477/D1477*100</f>
        <v>188.66966666666667</v>
      </c>
      <c r="R1477" s="8">
        <f>IFERROR(E1477/N1477,"0")</f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>(I1478/86400)+DATE(1970,1,1)</f>
        <v>40796.041921296295</v>
      </c>
      <c r="K1478">
        <v>1313024422</v>
      </c>
      <c r="L1478" s="14">
        <f>(K1478/86400)+DATE(1970,1,1)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E1478/D1478*100</f>
        <v>661.55466666666666</v>
      </c>
      <c r="R1478" s="8">
        <f>IFERROR(E1478/N1478,"0")</f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>(I1479/86400)+DATE(1970,1,1)</f>
        <v>40900.125</v>
      </c>
      <c r="K1479">
        <v>1319467604</v>
      </c>
      <c r="L1479" s="14">
        <f>(K1479/86400)+DATE(1970,1,1)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E1479/D1479*100</f>
        <v>111.31</v>
      </c>
      <c r="R1479" s="8">
        <f>IFERROR(E1479/N1479,"0")</f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>(I1480/86400)+DATE(1970,1,1)</f>
        <v>41408.871678240743</v>
      </c>
      <c r="K1480">
        <v>1367355313</v>
      </c>
      <c r="L1480" s="14">
        <f>(K1480/86400)+DATE(1970,1,1)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E1480/D1480*100</f>
        <v>1181.6142199999999</v>
      </c>
      <c r="R1480" s="8">
        <f>IFERROR(E1480/N1480,"0")</f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>(I1481/86400)+DATE(1970,1,1)</f>
        <v>41769.165972222225</v>
      </c>
      <c r="K1481">
        <v>1398448389</v>
      </c>
      <c r="L1481" s="14">
        <f>(K1481/86400)+DATE(1970,1,1)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E1481/D1481*100</f>
        <v>137.375</v>
      </c>
      <c r="R1481" s="8">
        <f>IFERROR(E1481/N1481,"0")</f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>(I1482/86400)+DATE(1970,1,1)</f>
        <v>41481.708333333336</v>
      </c>
      <c r="K1482">
        <v>1373408699</v>
      </c>
      <c r="L1482" s="14">
        <f>(K1482/86400)+DATE(1970,1,1)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E1482/D1482*100</f>
        <v>117.04040000000001</v>
      </c>
      <c r="R1482" s="8">
        <f>IFERROR(E1482/N1482,"0")</f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>(I1483/86400)+DATE(1970,1,1)</f>
        <v>41580.922974537039</v>
      </c>
      <c r="K1483">
        <v>1380838145</v>
      </c>
      <c r="L1483" s="14">
        <f>(K1483/86400)+DATE(1970,1,1)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E1483/D1483*100</f>
        <v>2.1</v>
      </c>
      <c r="R1483" s="8">
        <f>IFERROR(E1483/N1483,"0")</f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>(I1484/86400)+DATE(1970,1,1)</f>
        <v>41159.327083333337</v>
      </c>
      <c r="K1484">
        <v>1345062936</v>
      </c>
      <c r="L1484" s="14">
        <f>(K1484/86400)+DATE(1970,1,1)</f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5">
        <f>E1484/D1484*100</f>
        <v>0.1</v>
      </c>
      <c r="R1484" s="8">
        <f>IFERROR(E1484/N1484,"0")</f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>(I1485/86400)+DATE(1970,1,1)</f>
        <v>42573.192997685182</v>
      </c>
      <c r="K1485">
        <v>1467002275</v>
      </c>
      <c r="L1485" s="14">
        <f>(K1485/86400)+DATE(1970,1,1)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E1485/D1485*100</f>
        <v>0.7142857142857143</v>
      </c>
      <c r="R1485" s="8">
        <f>IFERROR(E1485/N1485,"0")</f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>(I1486/86400)+DATE(1970,1,1)</f>
        <v>41111.618750000001</v>
      </c>
      <c r="K1486">
        <v>1337834963</v>
      </c>
      <c r="L1486" s="14">
        <f>(K1486/86400)+DATE(1970,1,1)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E1486/D1486*100</f>
        <v>0</v>
      </c>
      <c r="R1486" s="8" t="str">
        <f>IFERROR(E1486/N1486,"0")</f>
        <v>0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>(I1487/86400)+DATE(1970,1,1)</f>
        <v>42175.795983796299</v>
      </c>
      <c r="K1487">
        <v>1430939173</v>
      </c>
      <c r="L1487" s="14">
        <f>(K1487/86400)+DATE(1970,1,1)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E1487/D1487*100</f>
        <v>2.2388059701492535</v>
      </c>
      <c r="R1487" s="8">
        <f>IFERROR(E1487/N1487,"0")</f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>(I1488/86400)+DATE(1970,1,1)</f>
        <v>42062.168530092589</v>
      </c>
      <c r="K1488">
        <v>1422417761</v>
      </c>
      <c r="L1488" s="14">
        <f>(K1488/86400)+DATE(1970,1,1)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E1488/D1488*100</f>
        <v>0.24</v>
      </c>
      <c r="R1488" s="8">
        <f>IFERROR(E1488/N1488,"0")</f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>(I1489/86400)+DATE(1970,1,1)</f>
        <v>42584.917488425926</v>
      </c>
      <c r="K1489">
        <v>1467583271</v>
      </c>
      <c r="L1489" s="14">
        <f>(K1489/86400)+DATE(1970,1,1)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E1489/D1489*100</f>
        <v>0</v>
      </c>
      <c r="R1489" s="8" t="str">
        <f>IFERROR(E1489/N1489,"0")</f>
        <v>0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>(I1490/86400)+DATE(1970,1,1)</f>
        <v>41644.563194444447</v>
      </c>
      <c r="K1490">
        <v>1386336660</v>
      </c>
      <c r="L1490" s="14">
        <f>(K1490/86400)+DATE(1970,1,1)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E1490/D1490*100</f>
        <v>2.4</v>
      </c>
      <c r="R1490" s="8">
        <f>IFERROR(E1490/N1490,"0")</f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>(I1491/86400)+DATE(1970,1,1)</f>
        <v>41228.653379629628</v>
      </c>
      <c r="K1491">
        <v>1350398452</v>
      </c>
      <c r="L1491" s="14">
        <f>(K1491/86400)+DATE(1970,1,1)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E1491/D1491*100</f>
        <v>0</v>
      </c>
      <c r="R1491" s="8" t="str">
        <f>IFERROR(E1491/N1491,"0")</f>
        <v>0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>(I1492/86400)+DATE(1970,1,1)</f>
        <v>41549.561041666668</v>
      </c>
      <c r="K1492">
        <v>1378214874</v>
      </c>
      <c r="L1492" s="14">
        <f>(K1492/86400)+DATE(1970,1,1)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E1492/D1492*100</f>
        <v>30.862068965517242</v>
      </c>
      <c r="R1492" s="8">
        <f>IFERROR(E1492/N1492,"0")</f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>(I1493/86400)+DATE(1970,1,1)</f>
        <v>42050.651388888888</v>
      </c>
      <c r="K1493">
        <v>1418922443</v>
      </c>
      <c r="L1493" s="14">
        <f>(K1493/86400)+DATE(1970,1,1)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E1493/D1493*100</f>
        <v>8.3333333333333321</v>
      </c>
      <c r="R1493" s="8">
        <f>IFERROR(E1493/N1493,"0")</f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>(I1494/86400)+DATE(1970,1,1)</f>
        <v>40712.884791666671</v>
      </c>
      <c r="K1494">
        <v>1305839646</v>
      </c>
      <c r="L1494" s="14">
        <f>(K1494/86400)+DATE(1970,1,1)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E1494/D1494*100</f>
        <v>0.75</v>
      </c>
      <c r="R1494" s="8">
        <f>IFERROR(E1494/N1494,"0")</f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>(I1495/86400)+DATE(1970,1,1)</f>
        <v>41441.866608796292</v>
      </c>
      <c r="K1495">
        <v>1368823675</v>
      </c>
      <c r="L1495" s="14">
        <f>(K1495/86400)+DATE(1970,1,1)</f>
        <v>41411.866608796292</v>
      </c>
      <c r="M1495" t="b">
        <v>0</v>
      </c>
      <c r="N1495">
        <v>0</v>
      </c>
      <c r="O1495" t="b">
        <v>0</v>
      </c>
      <c r="P1495" t="s">
        <v>8275</v>
      </c>
      <c r="Q1495" s="5">
        <f>E1495/D1495*100</f>
        <v>0</v>
      </c>
      <c r="R1495" s="8" t="str">
        <f>IFERROR(E1495/N1495,"0")</f>
        <v>0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>(I1496/86400)+DATE(1970,1,1)</f>
        <v>42097.651388888888</v>
      </c>
      <c r="K1496">
        <v>1425489613</v>
      </c>
      <c r="L1496" s="14">
        <f>(K1496/86400)+DATE(1970,1,1)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E1496/D1496*100</f>
        <v>8.9</v>
      </c>
      <c r="R1496" s="8">
        <f>IFERROR(E1496/N1496,"0")</f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>(I1497/86400)+DATE(1970,1,1)</f>
        <v>40782.789710648147</v>
      </c>
      <c r="K1497">
        <v>1311879431</v>
      </c>
      <c r="L1497" s="14">
        <f>(K1497/86400)+DATE(1970,1,1)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E1497/D1497*100</f>
        <v>0</v>
      </c>
      <c r="R1497" s="8" t="str">
        <f>IFERROR(E1497/N1497,"0")</f>
        <v>0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>(I1498/86400)+DATE(1970,1,1)</f>
        <v>41898.475219907406</v>
      </c>
      <c r="K1498">
        <v>1405682659</v>
      </c>
      <c r="L1498" s="14">
        <f>(K1498/86400)+DATE(1970,1,1)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E1498/D1498*100</f>
        <v>0</v>
      </c>
      <c r="R1498" s="8" t="str">
        <f>IFERROR(E1498/N1498,"0")</f>
        <v>0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>(I1499/86400)+DATE(1970,1,1)</f>
        <v>41486.821527777778</v>
      </c>
      <c r="K1499">
        <v>1371655522</v>
      </c>
      <c r="L1499" s="14">
        <f>(K1499/86400)+DATE(1970,1,1)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E1499/D1499*100</f>
        <v>6.6666666666666671E-3</v>
      </c>
      <c r="R1499" s="8">
        <f>IFERROR(E1499/N1499,"0")</f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>(I1500/86400)+DATE(1970,1,1)</f>
        <v>41885.983541666668</v>
      </c>
      <c r="K1500">
        <v>1405899378</v>
      </c>
      <c r="L1500" s="14">
        <f>(K1500/86400)+DATE(1970,1,1)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E1500/D1500*100</f>
        <v>1.9</v>
      </c>
      <c r="R1500" s="8">
        <f>IFERROR(E1500/N1500,"0")</f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>(I1501/86400)+DATE(1970,1,1)</f>
        <v>42587.007326388892</v>
      </c>
      <c r="K1501">
        <v>1465171833</v>
      </c>
      <c r="L1501" s="14">
        <f>(K1501/86400)+DATE(1970,1,1)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E1501/D1501*100</f>
        <v>0.25</v>
      </c>
      <c r="R1501" s="8">
        <f>IFERROR(E1501/N1501,"0")</f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>(I1502/86400)+DATE(1970,1,1)</f>
        <v>41395.904594907406</v>
      </c>
      <c r="K1502">
        <v>1364852557</v>
      </c>
      <c r="L1502" s="14">
        <f>(K1502/86400)+DATE(1970,1,1)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E1502/D1502*100</f>
        <v>25.035714285714285</v>
      </c>
      <c r="R1502" s="8">
        <f>IFERROR(E1502/N1502,"0")</f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>(I1503/86400)+DATE(1970,1,1)</f>
        <v>42193.583599537036</v>
      </c>
      <c r="K1503">
        <v>1433772023</v>
      </c>
      <c r="L1503" s="14">
        <f>(K1503/86400)+DATE(1970,1,1)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E1503/D1503*100</f>
        <v>166.33076923076925</v>
      </c>
      <c r="R1503" s="8">
        <f>IFERROR(E1503/N1503,"0")</f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>(I1504/86400)+DATE(1970,1,1)</f>
        <v>42454.916666666672</v>
      </c>
      <c r="K1504">
        <v>1456491680</v>
      </c>
      <c r="L1504" s="14">
        <f>(K1504/86400)+DATE(1970,1,1)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E1504/D1504*100</f>
        <v>101.44545454545455</v>
      </c>
      <c r="R1504" s="8">
        <f>IFERROR(E1504/N1504,"0")</f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>(I1505/86400)+DATE(1970,1,1)</f>
        <v>42666.347233796296</v>
      </c>
      <c r="K1505">
        <v>1472026801</v>
      </c>
      <c r="L1505" s="14">
        <f>(K1505/86400)+DATE(1970,1,1)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E1505/D1505*100</f>
        <v>107.89146666666667</v>
      </c>
      <c r="R1505" s="8">
        <f>IFERROR(E1505/N1505,"0")</f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>(I1506/86400)+DATE(1970,1,1)</f>
        <v>41800.356249999997</v>
      </c>
      <c r="K1506">
        <v>1399996024</v>
      </c>
      <c r="L1506" s="14">
        <f>(K1506/86400)+DATE(1970,1,1)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E1506/D1506*100</f>
        <v>277.93846153846158</v>
      </c>
      <c r="R1506" s="8">
        <f>IFERROR(E1506/N1506,"0")</f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>(I1507/86400)+DATE(1970,1,1)</f>
        <v>42451.834027777775</v>
      </c>
      <c r="K1507">
        <v>1455446303</v>
      </c>
      <c r="L1507" s="14">
        <f>(K1507/86400)+DATE(1970,1,1)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E1507/D1507*100</f>
        <v>103.58125</v>
      </c>
      <c r="R1507" s="8">
        <f>IFERROR(E1507/N1507,"0")</f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>(I1508/86400)+DATE(1970,1,1)</f>
        <v>41844.785925925928</v>
      </c>
      <c r="K1508">
        <v>1403635904</v>
      </c>
      <c r="L1508" s="14">
        <f>(K1508/86400)+DATE(1970,1,1)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E1508/D1508*100</f>
        <v>111.4</v>
      </c>
      <c r="R1508" s="8">
        <f>IFERROR(E1508/N1508,"0")</f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>(I1509/86400)+DATE(1970,1,1)</f>
        <v>40313.340277777781</v>
      </c>
      <c r="K1509">
        <v>1268822909</v>
      </c>
      <c r="L1509" s="14">
        <f>(K1509/86400)+DATE(1970,1,1)</f>
        <v>40254.450335648144</v>
      </c>
      <c r="M1509" t="b">
        <v>1</v>
      </c>
      <c r="N1509">
        <v>33</v>
      </c>
      <c r="O1509" t="b">
        <v>1</v>
      </c>
      <c r="P1509" t="s">
        <v>8285</v>
      </c>
      <c r="Q1509" s="5">
        <f>E1509/D1509*100</f>
        <v>215</v>
      </c>
      <c r="R1509" s="8">
        <f>IFERROR(E1509/N1509,"0")</f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>(I1510/86400)+DATE(1970,1,1)</f>
        <v>41817.614363425928</v>
      </c>
      <c r="K1510">
        <v>1401201881</v>
      </c>
      <c r="L1510" s="14">
        <f>(K1510/86400)+DATE(1970,1,1)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E1510/D1510*100</f>
        <v>110.76216216216217</v>
      </c>
      <c r="R1510" s="8">
        <f>IFERROR(E1510/N1510,"0")</f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>(I1511/86400)+DATE(1970,1,1)</f>
        <v>42780.957638888889</v>
      </c>
      <c r="K1511">
        <v>1484570885</v>
      </c>
      <c r="L1511" s="14">
        <f>(K1511/86400)+DATE(1970,1,1)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E1511/D1511*100</f>
        <v>123.64125714285714</v>
      </c>
      <c r="R1511" s="8">
        <f>IFERROR(E1511/N1511,"0")</f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>(I1512/86400)+DATE(1970,1,1)</f>
        <v>41839.385162037041</v>
      </c>
      <c r="K1512">
        <v>1403169278</v>
      </c>
      <c r="L1512" s="14">
        <f>(K1512/86400)+DATE(1970,1,1)</f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>E1512/D1512*100</f>
        <v>101.03500000000001</v>
      </c>
      <c r="R1512" s="8">
        <f>IFERROR(E1512/N1512,"0")</f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>(I1513/86400)+DATE(1970,1,1)</f>
        <v>42326.625046296293</v>
      </c>
      <c r="K1513">
        <v>1445263204</v>
      </c>
      <c r="L1513" s="14">
        <f>(K1513/86400)+DATE(1970,1,1)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E1513/D1513*100</f>
        <v>111.79285714285714</v>
      </c>
      <c r="R1513" s="8">
        <f>IFERROR(E1513/N1513,"0")</f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>(I1514/86400)+DATE(1970,1,1)</f>
        <v>42771.684479166666</v>
      </c>
      <c r="K1514">
        <v>1483719939</v>
      </c>
      <c r="L1514" s="14">
        <f>(K1514/86400)+DATE(1970,1,1)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E1514/D1514*100</f>
        <v>558.7714285714286</v>
      </c>
      <c r="R1514" s="8">
        <f>IFERROR(E1514/N1514,"0")</f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>(I1515/86400)+DATE(1970,1,1)</f>
        <v>41836.637337962966</v>
      </c>
      <c r="K1515">
        <v>1402931866</v>
      </c>
      <c r="L1515" s="14">
        <f>(K1515/86400)+DATE(1970,1,1)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E1515/D1515*100</f>
        <v>150.01875000000001</v>
      </c>
      <c r="R1515" s="8">
        <f>IFERROR(E1515/N1515,"0")</f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>(I1516/86400)+DATE(1970,1,1)</f>
        <v>42274.597685185188</v>
      </c>
      <c r="K1516">
        <v>1439907640</v>
      </c>
      <c r="L1516" s="14">
        <f>(K1516/86400)+DATE(1970,1,1)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E1516/D1516*100</f>
        <v>106.476</v>
      </c>
      <c r="R1516" s="8">
        <f>IFERROR(E1516/N1516,"0")</f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>(I1517/86400)+DATE(1970,1,1)</f>
        <v>42445.211770833332</v>
      </c>
      <c r="K1517">
        <v>1455516297</v>
      </c>
      <c r="L1517" s="14">
        <f>(K1517/86400)+DATE(1970,1,1)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E1517/D1517*100</f>
        <v>157.18899999999999</v>
      </c>
      <c r="R1517" s="8">
        <f>IFERROR(E1517/N1517,"0")</f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>(I1518/86400)+DATE(1970,1,1)</f>
        <v>42649.583333333328</v>
      </c>
      <c r="K1518">
        <v>1473160292</v>
      </c>
      <c r="L1518" s="14">
        <f>(K1518/86400)+DATE(1970,1,1)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E1518/D1518*100</f>
        <v>108.65882352941176</v>
      </c>
      <c r="R1518" s="8">
        <f>IFERROR(E1518/N1518,"0")</f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>(I1519/86400)+DATE(1970,1,1)</f>
        <v>41979.25</v>
      </c>
      <c r="K1519">
        <v>1415194553</v>
      </c>
      <c r="L1519" s="14">
        <f>(K1519/86400)+DATE(1970,1,1)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E1519/D1519*100</f>
        <v>161.97999999999999</v>
      </c>
      <c r="R1519" s="8">
        <f>IFERROR(E1519/N1519,"0")</f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>(I1520/86400)+DATE(1970,1,1)</f>
        <v>41790.8200462963</v>
      </c>
      <c r="K1520">
        <v>1398973252</v>
      </c>
      <c r="L1520" s="14">
        <f>(K1520/86400)+DATE(1970,1,1)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E1520/D1520*100</f>
        <v>205.36666666666665</v>
      </c>
      <c r="R1520" s="8">
        <f>IFERROR(E1520/N1520,"0")</f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>(I1521/86400)+DATE(1970,1,1)</f>
        <v>41810.915972222225</v>
      </c>
      <c r="K1521">
        <v>1400867283</v>
      </c>
      <c r="L1521" s="14">
        <f>(K1521/86400)+DATE(1970,1,1)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E1521/D1521*100</f>
        <v>103.36388888888889</v>
      </c>
      <c r="R1521" s="8">
        <f>IFERROR(E1521/N1521,"0")</f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>(I1522/86400)+DATE(1970,1,1)</f>
        <v>41992.166666666672</v>
      </c>
      <c r="K1522">
        <v>1415824513</v>
      </c>
      <c r="L1522" s="14">
        <f>(K1522/86400)+DATE(1970,1,1)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E1522/D1522*100</f>
        <v>103.47222222222223</v>
      </c>
      <c r="R1522" s="8">
        <f>IFERROR(E1522/N1522,"0")</f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>(I1523/86400)+DATE(1970,1,1)</f>
        <v>42528.167719907404</v>
      </c>
      <c r="K1523">
        <v>1462248091</v>
      </c>
      <c r="L1523" s="14">
        <f>(K1523/86400)+DATE(1970,1,1)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E1523/D1523*100</f>
        <v>106.81333333333333</v>
      </c>
      <c r="R1523" s="8">
        <f>IFERROR(E1523/N1523,"0")</f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>(I1524/86400)+DATE(1970,1,1)</f>
        <v>41929.830312500002</v>
      </c>
      <c r="K1524">
        <v>1410983739</v>
      </c>
      <c r="L1524" s="14">
        <f>(K1524/86400)+DATE(1970,1,1)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E1524/D1524*100</f>
        <v>138.96574712643678</v>
      </c>
      <c r="R1524" s="8">
        <f>IFERROR(E1524/N1524,"0")</f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>(I1525/86400)+DATE(1970,1,1)</f>
        <v>41996</v>
      </c>
      <c r="K1525">
        <v>1416592916</v>
      </c>
      <c r="L1525" s="14">
        <f>(K1525/86400)+DATE(1970,1,1)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E1525/D1525*100</f>
        <v>124.84324324324325</v>
      </c>
      <c r="R1525" s="8">
        <f>IFERROR(E1525/N1525,"0")</f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>(I1526/86400)+DATE(1970,1,1)</f>
        <v>42786.501041666663</v>
      </c>
      <c r="K1526">
        <v>1485000090</v>
      </c>
      <c r="L1526" s="14">
        <f>(K1526/86400)+DATE(1970,1,1)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E1526/D1526*100</f>
        <v>206.99999999999997</v>
      </c>
      <c r="R1526" s="8">
        <f>IFERROR(E1526/N1526,"0")</f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>(I1527/86400)+DATE(1970,1,1)</f>
        <v>42600.702986111108</v>
      </c>
      <c r="K1527">
        <v>1468947138</v>
      </c>
      <c r="L1527" s="14">
        <f>(K1527/86400)+DATE(1970,1,1)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E1527/D1527*100</f>
        <v>174.00576923076923</v>
      </c>
      <c r="R1527" s="8">
        <f>IFERROR(E1527/N1527,"0")</f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>(I1528/86400)+DATE(1970,1,1)</f>
        <v>42388.276006944448</v>
      </c>
      <c r="K1528">
        <v>1448951847</v>
      </c>
      <c r="L1528" s="14">
        <f>(K1528/86400)+DATE(1970,1,1)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E1528/D1528*100</f>
        <v>120.32608695652173</v>
      </c>
      <c r="R1528" s="8">
        <f>IFERROR(E1528/N1528,"0")</f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>(I1529/86400)+DATE(1970,1,1)</f>
        <v>42808.558865740742</v>
      </c>
      <c r="K1529">
        <v>1487082286</v>
      </c>
      <c r="L1529" s="14">
        <f>(K1529/86400)+DATE(1970,1,1)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E1529/D1529*100</f>
        <v>110.44428571428573</v>
      </c>
      <c r="R1529" s="8">
        <f>IFERROR(E1529/N1529,"0")</f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>(I1530/86400)+DATE(1970,1,1)</f>
        <v>42767</v>
      </c>
      <c r="K1530">
        <v>1483292122</v>
      </c>
      <c r="L1530" s="14">
        <f>(K1530/86400)+DATE(1970,1,1)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E1530/D1530*100</f>
        <v>281.56666666666666</v>
      </c>
      <c r="R1530" s="8">
        <f>IFERROR(E1530/N1530,"0")</f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>(I1531/86400)+DATE(1970,1,1)</f>
        <v>42082.587037037039</v>
      </c>
      <c r="K1531">
        <v>1424185520</v>
      </c>
      <c r="L1531" s="14">
        <f>(K1531/86400)+DATE(1970,1,1)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E1531/D1531*100</f>
        <v>100.67894736842105</v>
      </c>
      <c r="R1531" s="8">
        <f>IFERROR(E1531/N1531,"0")</f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>(I1532/86400)+DATE(1970,1,1)</f>
        <v>42300.76730324074</v>
      </c>
      <c r="K1532">
        <v>1443464695</v>
      </c>
      <c r="L1532" s="14">
        <f>(K1532/86400)+DATE(1970,1,1)</f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5">
        <f>E1532/D1532*100</f>
        <v>134.82571428571427</v>
      </c>
      <c r="R1532" s="8">
        <f>IFERROR(E1532/N1532,"0")</f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>(I1533/86400)+DATE(1970,1,1)</f>
        <v>41974.125</v>
      </c>
      <c r="K1533">
        <v>1414610126</v>
      </c>
      <c r="L1533" s="14">
        <f>(K1533/86400)+DATE(1970,1,1)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E1533/D1533*100</f>
        <v>175.95744680851064</v>
      </c>
      <c r="R1533" s="8">
        <f>IFERROR(E1533/N1533,"0")</f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>(I1534/86400)+DATE(1970,1,1)</f>
        <v>42415.625</v>
      </c>
      <c r="K1534">
        <v>1453461865</v>
      </c>
      <c r="L1534" s="14">
        <f>(K1534/86400)+DATE(1970,1,1)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E1534/D1534*100</f>
        <v>484.02000000000004</v>
      </c>
      <c r="R1534" s="8">
        <f>IFERROR(E1534/N1534,"0")</f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>(I1535/86400)+DATE(1970,1,1)</f>
        <v>42492.165972222225</v>
      </c>
      <c r="K1535">
        <v>1457913777</v>
      </c>
      <c r="L1535" s="14">
        <f>(K1535/86400)+DATE(1970,1,1)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E1535/D1535*100</f>
        <v>145.14000000000001</v>
      </c>
      <c r="R1535" s="8">
        <f>IFERROR(E1535/N1535,"0")</f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>(I1536/86400)+DATE(1970,1,1)</f>
        <v>42251.674328703702</v>
      </c>
      <c r="K1536">
        <v>1438791062</v>
      </c>
      <c r="L1536" s="14">
        <f>(K1536/86400)+DATE(1970,1,1)</f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>E1536/D1536*100</f>
        <v>417.73333333333335</v>
      </c>
      <c r="R1536" s="8">
        <f>IFERROR(E1536/N1536,"0")</f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>(I1537/86400)+DATE(1970,1,1)</f>
        <v>42513.916666666672</v>
      </c>
      <c r="K1537">
        <v>1461527631</v>
      </c>
      <c r="L1537" s="14">
        <f>(K1537/86400)+DATE(1970,1,1)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E1537/D1537*100</f>
        <v>132.42499999999998</v>
      </c>
      <c r="R1537" s="8">
        <f>IFERROR(E1537/N1537,"0")</f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>(I1538/86400)+DATE(1970,1,1)</f>
        <v>42243.802199074074</v>
      </c>
      <c r="K1538">
        <v>1438110910</v>
      </c>
      <c r="L1538" s="14">
        <f>(K1538/86400)+DATE(1970,1,1)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E1538/D1538*100</f>
        <v>250.30841666666666</v>
      </c>
      <c r="R1538" s="8">
        <f>IFERROR(E1538/N1538,"0")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>(I1539/86400)+DATE(1970,1,1)</f>
        <v>42588.75</v>
      </c>
      <c r="K1539">
        <v>1467358427</v>
      </c>
      <c r="L1539" s="14">
        <f>(K1539/86400)+DATE(1970,1,1)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E1539/D1539*100</f>
        <v>179.9</v>
      </c>
      <c r="R1539" s="8">
        <f>IFERROR(E1539/N1539,"0")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>(I1540/86400)+DATE(1970,1,1)</f>
        <v>42026.782060185185</v>
      </c>
      <c r="K1540">
        <v>1418064370</v>
      </c>
      <c r="L1540" s="14">
        <f>(K1540/86400)+DATE(1970,1,1)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E1540/D1540*100</f>
        <v>102.62857142857142</v>
      </c>
      <c r="R1540" s="8">
        <f>IFERROR(E1540/N1540,"0")</f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>(I1541/86400)+DATE(1970,1,1)</f>
        <v>42738.91920138889</v>
      </c>
      <c r="K1541">
        <v>1480629819</v>
      </c>
      <c r="L1541" s="14">
        <f>(K1541/86400)+DATE(1970,1,1)</f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5">
        <f>E1541/D1541*100</f>
        <v>135.98609999999999</v>
      </c>
      <c r="R1541" s="8">
        <f>IFERROR(E1541/N1541,"0")</f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>(I1542/86400)+DATE(1970,1,1)</f>
        <v>41969.052083333328</v>
      </c>
      <c r="K1542">
        <v>1414368616</v>
      </c>
      <c r="L1542" s="14">
        <f>(K1542/86400)+DATE(1970,1,1)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E1542/D1542*100</f>
        <v>117.86666666666667</v>
      </c>
      <c r="R1542" s="8">
        <f>IFERROR(E1542/N1542,"0")</f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>(I1543/86400)+DATE(1970,1,1)</f>
        <v>42004.712245370371</v>
      </c>
      <c r="K1543">
        <v>1417453538</v>
      </c>
      <c r="L1543" s="14">
        <f>(K1543/86400)+DATE(1970,1,1)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E1543/D1543*100</f>
        <v>3.3333333333333333E-2</v>
      </c>
      <c r="R1543" s="8">
        <f>IFERROR(E1543/N1543,"0")</f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>(I1544/86400)+DATE(1970,1,1)</f>
        <v>42185.996527777781</v>
      </c>
      <c r="K1544">
        <v>1434412500</v>
      </c>
      <c r="L1544" s="14">
        <f>(K1544/86400)+DATE(1970,1,1)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E1544/D1544*100</f>
        <v>4</v>
      </c>
      <c r="R1544" s="8">
        <f>IFERROR(E1544/N1544,"0")</f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>(I1545/86400)+DATE(1970,1,1)</f>
        <v>41965.551319444443</v>
      </c>
      <c r="K1545">
        <v>1414066434</v>
      </c>
      <c r="L1545" s="14">
        <f>(K1545/86400)+DATE(1970,1,1)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E1545/D1545*100</f>
        <v>0.44444444444444442</v>
      </c>
      <c r="R1545" s="8">
        <f>IFERROR(E1545/N1545,"0")</f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>(I1546/86400)+DATE(1970,1,1)</f>
        <v>42095.012499999997</v>
      </c>
      <c r="K1546">
        <v>1424222024</v>
      </c>
      <c r="L1546" s="14">
        <f>(K1546/86400)+DATE(1970,1,1)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E1546/D1546*100</f>
        <v>0</v>
      </c>
      <c r="R1546" s="8" t="str">
        <f>IFERROR(E1546/N1546,"0")</f>
        <v>0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>(I1547/86400)+DATE(1970,1,1)</f>
        <v>42065.886111111111</v>
      </c>
      <c r="K1547">
        <v>1422393234</v>
      </c>
      <c r="L1547" s="14">
        <f>(K1547/86400)+DATE(1970,1,1)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E1547/D1547*100</f>
        <v>3.3333333333333333E-2</v>
      </c>
      <c r="R1547" s="8">
        <f>IFERROR(E1547/N1547,"0")</f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>(I1548/86400)+DATE(1970,1,1)</f>
        <v>41899.212951388887</v>
      </c>
      <c r="K1548">
        <v>1405746399</v>
      </c>
      <c r="L1548" s="14">
        <f>(K1548/86400)+DATE(1970,1,1)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E1548/D1548*100</f>
        <v>28.9</v>
      </c>
      <c r="R1548" s="8">
        <f>IFERROR(E1548/N1548,"0")</f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>(I1549/86400)+DATE(1970,1,1)</f>
        <v>42789.426875000005</v>
      </c>
      <c r="K1549">
        <v>1487240082</v>
      </c>
      <c r="L1549" s="14">
        <f>(K1549/86400)+DATE(1970,1,1)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E1549/D1549*100</f>
        <v>0</v>
      </c>
      <c r="R1549" s="8" t="str">
        <f>IFERROR(E1549/N1549,"0")</f>
        <v>0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>(I1550/86400)+DATE(1970,1,1)</f>
        <v>42316.923842592594</v>
      </c>
      <c r="K1550">
        <v>1444425020</v>
      </c>
      <c r="L1550" s="14">
        <f>(K1550/86400)+DATE(1970,1,1)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E1550/D1550*100</f>
        <v>8.5714285714285712</v>
      </c>
      <c r="R1550" s="8">
        <f>IFERROR(E1550/N1550,"0")</f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>(I1551/86400)+DATE(1970,1,1)</f>
        <v>42311.177766203706</v>
      </c>
      <c r="K1551">
        <v>1443928559</v>
      </c>
      <c r="L1551" s="14">
        <f>(K1551/86400)+DATE(1970,1,1)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E1551/D1551*100</f>
        <v>34</v>
      </c>
      <c r="R1551" s="8">
        <f>IFERROR(E1551/N1551,"0")</f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>(I1552/86400)+DATE(1970,1,1)</f>
        <v>42502.449467592596</v>
      </c>
      <c r="K1552">
        <v>1460458034</v>
      </c>
      <c r="L1552" s="14">
        <f>(K1552/86400)+DATE(1970,1,1)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E1552/D1552*100</f>
        <v>13.466666666666665</v>
      </c>
      <c r="R1552" s="8">
        <f>IFERROR(E1552/N1552,"0")</f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>(I1553/86400)+DATE(1970,1,1)</f>
        <v>42151.824525462958</v>
      </c>
      <c r="K1553">
        <v>1430164039</v>
      </c>
      <c r="L1553" s="14">
        <f>(K1553/86400)+DATE(1970,1,1)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E1553/D1553*100</f>
        <v>0</v>
      </c>
      <c r="R1553" s="8" t="str">
        <f>IFERROR(E1553/N1553,"0")</f>
        <v>0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>(I1554/86400)+DATE(1970,1,1)</f>
        <v>41913.165972222225</v>
      </c>
      <c r="K1554">
        <v>1410366708</v>
      </c>
      <c r="L1554" s="14">
        <f>(K1554/86400)+DATE(1970,1,1)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E1554/D1554*100</f>
        <v>49.186046511627907</v>
      </c>
      <c r="R1554" s="8">
        <f>IFERROR(E1554/N1554,"0")</f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>(I1555/86400)+DATE(1970,1,1)</f>
        <v>42249.282951388886</v>
      </c>
      <c r="K1555">
        <v>1438584447</v>
      </c>
      <c r="L1555" s="14">
        <f>(K1555/86400)+DATE(1970,1,1)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E1555/D1555*100</f>
        <v>0</v>
      </c>
      <c r="R1555" s="8" t="str">
        <f>IFERROR(E1555/N1555,"0")</f>
        <v>0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>(I1556/86400)+DATE(1970,1,1)</f>
        <v>42218.252199074079</v>
      </c>
      <c r="K1556">
        <v>1435903390</v>
      </c>
      <c r="L1556" s="14">
        <f>(K1556/86400)+DATE(1970,1,1)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E1556/D1556*100</f>
        <v>0</v>
      </c>
      <c r="R1556" s="8" t="str">
        <f>IFERROR(E1556/N1556,"0")</f>
        <v>0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>(I1557/86400)+DATE(1970,1,1)</f>
        <v>42264.708333333328</v>
      </c>
      <c r="K1557">
        <v>1440513832</v>
      </c>
      <c r="L1557" s="14">
        <f>(K1557/86400)+DATE(1970,1,1)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E1557/D1557*100</f>
        <v>0</v>
      </c>
      <c r="R1557" s="8" t="str">
        <f>IFERROR(E1557/N1557,"0")</f>
        <v>0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>(I1558/86400)+DATE(1970,1,1)</f>
        <v>42555.153055555551</v>
      </c>
      <c r="K1558">
        <v>1465011624</v>
      </c>
      <c r="L1558" s="14">
        <f>(K1558/86400)+DATE(1970,1,1)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E1558/D1558*100</f>
        <v>45.133333333333333</v>
      </c>
      <c r="R1558" s="8">
        <f>IFERROR(E1558/N1558,"0")</f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>(I1559/86400)+DATE(1970,1,1)</f>
        <v>41902.65315972222</v>
      </c>
      <c r="K1559">
        <v>1408549233</v>
      </c>
      <c r="L1559" s="14">
        <f>(K1559/86400)+DATE(1970,1,1)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E1559/D1559*100</f>
        <v>4</v>
      </c>
      <c r="R1559" s="8">
        <f>IFERROR(E1559/N1559,"0")</f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>(I1560/86400)+DATE(1970,1,1)</f>
        <v>42244.508333333331</v>
      </c>
      <c r="K1560">
        <v>1435656759</v>
      </c>
      <c r="L1560" s="14">
        <f>(K1560/86400)+DATE(1970,1,1)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E1560/D1560*100</f>
        <v>4.666666666666667</v>
      </c>
      <c r="R1560" s="8">
        <f>IFERROR(E1560/N1560,"0")</f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>(I1561/86400)+DATE(1970,1,1)</f>
        <v>42123.053229166668</v>
      </c>
      <c r="K1561">
        <v>1428974199</v>
      </c>
      <c r="L1561" s="14">
        <f>(K1561/86400)+DATE(1970,1,1)</f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5">
        <f>E1561/D1561*100</f>
        <v>0.33333333333333337</v>
      </c>
      <c r="R1561" s="8">
        <f>IFERROR(E1561/N1561,"0")</f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>(I1562/86400)+DATE(1970,1,1)</f>
        <v>41956.062418981484</v>
      </c>
      <c r="K1562">
        <v>1414110593</v>
      </c>
      <c r="L1562" s="14">
        <f>(K1562/86400)+DATE(1970,1,1)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E1562/D1562*100</f>
        <v>3.7600000000000002</v>
      </c>
      <c r="R1562" s="8">
        <f>IFERROR(E1562/N1562,"0")</f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>(I1563/86400)+DATE(1970,1,1)</f>
        <v>41585.083368055552</v>
      </c>
      <c r="K1563">
        <v>1381194003</v>
      </c>
      <c r="L1563" s="14">
        <f>(K1563/86400)+DATE(1970,1,1)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E1563/D1563*100</f>
        <v>0.67</v>
      </c>
      <c r="R1563" s="8">
        <f>IFERROR(E1563/N1563,"0")</f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>(I1564/86400)+DATE(1970,1,1)</f>
        <v>40149.034722222219</v>
      </c>
      <c r="K1564">
        <v>1253712916</v>
      </c>
      <c r="L1564" s="14">
        <f>(K1564/86400)+DATE(1970,1,1)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E1564/D1564*100</f>
        <v>0</v>
      </c>
      <c r="R1564" s="8" t="str">
        <f>IFERROR(E1564/N1564,"0")</f>
        <v>0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>(I1565/86400)+DATE(1970,1,1)</f>
        <v>41712.700821759259</v>
      </c>
      <c r="K1565">
        <v>1389635351</v>
      </c>
      <c r="L1565" s="14">
        <f>(K1565/86400)+DATE(1970,1,1)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E1565/D1565*100</f>
        <v>1.4166666666666665</v>
      </c>
      <c r="R1565" s="8">
        <f>IFERROR(E1565/N1565,"0")</f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>(I1566/86400)+DATE(1970,1,1)</f>
        <v>42152.836805555555</v>
      </c>
      <c r="K1566">
        <v>1430124509</v>
      </c>
      <c r="L1566" s="14">
        <f>(K1566/86400)+DATE(1970,1,1)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E1566/D1566*100</f>
        <v>0.1</v>
      </c>
      <c r="R1566" s="8">
        <f>IFERROR(E1566/N1566,"0")</f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>(I1567/86400)+DATE(1970,1,1)</f>
        <v>40702.729872685188</v>
      </c>
      <c r="K1567">
        <v>1304962261</v>
      </c>
      <c r="L1567" s="14">
        <f>(K1567/86400)+DATE(1970,1,1)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E1567/D1567*100</f>
        <v>2.5</v>
      </c>
      <c r="R1567" s="8">
        <f>IFERROR(E1567/N1567,"0")</f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>(I1568/86400)+DATE(1970,1,1)</f>
        <v>42578.916666666672</v>
      </c>
      <c r="K1568">
        <v>1467151204</v>
      </c>
      <c r="L1568" s="14">
        <f>(K1568/86400)+DATE(1970,1,1)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E1568/D1568*100</f>
        <v>21.25</v>
      </c>
      <c r="R1568" s="8">
        <f>IFERROR(E1568/N1568,"0")</f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>(I1569/86400)+DATE(1970,1,1)</f>
        <v>41687</v>
      </c>
      <c r="K1569">
        <v>1391293745</v>
      </c>
      <c r="L1569" s="14">
        <f>(K1569/86400)+DATE(1970,1,1)</f>
        <v>41671.93686342593</v>
      </c>
      <c r="M1569" t="b">
        <v>0</v>
      </c>
      <c r="N1569">
        <v>13</v>
      </c>
      <c r="O1569" t="b">
        <v>0</v>
      </c>
      <c r="P1569" t="s">
        <v>8290</v>
      </c>
      <c r="Q1569" s="5">
        <f>E1569/D1569*100</f>
        <v>4.117647058823529</v>
      </c>
      <c r="R1569" s="8">
        <f>IFERROR(E1569/N1569,"0")</f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>(I1570/86400)+DATE(1970,1,1)</f>
        <v>41997.062326388885</v>
      </c>
      <c r="K1570">
        <v>1416360585</v>
      </c>
      <c r="L1570" s="14">
        <f>(K1570/86400)+DATE(1970,1,1)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E1570/D1570*100</f>
        <v>13.639999999999999</v>
      </c>
      <c r="R1570" s="8">
        <f>IFERROR(E1570/N1570,"0")</f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>(I1571/86400)+DATE(1970,1,1)</f>
        <v>41419.679560185185</v>
      </c>
      <c r="K1571">
        <v>1366906714</v>
      </c>
      <c r="L1571" s="14">
        <f>(K1571/86400)+DATE(1970,1,1)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E1571/D1571*100</f>
        <v>0</v>
      </c>
      <c r="R1571" s="8" t="str">
        <f>IFERROR(E1571/N1571,"0")</f>
        <v>0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>(I1572/86400)+DATE(1970,1,1)</f>
        <v>42468.771782407406</v>
      </c>
      <c r="K1572">
        <v>1457551882</v>
      </c>
      <c r="L1572" s="14">
        <f>(K1572/86400)+DATE(1970,1,1)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E1572/D1572*100</f>
        <v>41.4</v>
      </c>
      <c r="R1572" s="8">
        <f>IFERROR(E1572/N1572,"0")</f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>(I1573/86400)+DATE(1970,1,1)</f>
        <v>42174.769479166665</v>
      </c>
      <c r="K1573">
        <v>1432146483</v>
      </c>
      <c r="L1573" s="14">
        <f>(K1573/86400)+DATE(1970,1,1)</f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5">
        <f>E1573/D1573*100</f>
        <v>0.66115702479338845</v>
      </c>
      <c r="R1573" s="8">
        <f>IFERROR(E1573/N1573,"0")</f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>(I1574/86400)+DATE(1970,1,1)</f>
        <v>42428.999305555553</v>
      </c>
      <c r="K1574">
        <v>1454546859</v>
      </c>
      <c r="L1574" s="14">
        <f>(K1574/86400)+DATE(1970,1,1)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E1574/D1574*100</f>
        <v>5</v>
      </c>
      <c r="R1574" s="8">
        <f>IFERROR(E1574/N1574,"0")</f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>(I1575/86400)+DATE(1970,1,1)</f>
        <v>42826.165972222225</v>
      </c>
      <c r="K1575">
        <v>1487548802</v>
      </c>
      <c r="L1575" s="14">
        <f>(K1575/86400)+DATE(1970,1,1)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E1575/D1575*100</f>
        <v>2.4777777777777779</v>
      </c>
      <c r="R1575" s="8">
        <f>IFERROR(E1575/N1575,"0")</f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>(I1576/86400)+DATE(1970,1,1)</f>
        <v>42052.927418981482</v>
      </c>
      <c r="K1576">
        <v>1421187329</v>
      </c>
      <c r="L1576" s="14">
        <f>(K1576/86400)+DATE(1970,1,1)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E1576/D1576*100</f>
        <v>5.0599999999999996</v>
      </c>
      <c r="R1576" s="8">
        <f>IFERROR(E1576/N1576,"0")</f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>(I1577/86400)+DATE(1970,1,1)</f>
        <v>41829.524259259255</v>
      </c>
      <c r="K1577">
        <v>1402317296</v>
      </c>
      <c r="L1577" s="14">
        <f>(K1577/86400)+DATE(1970,1,1)</f>
        <v>41799.524259259255</v>
      </c>
      <c r="M1577" t="b">
        <v>0</v>
      </c>
      <c r="N1577">
        <v>35</v>
      </c>
      <c r="O1577" t="b">
        <v>0</v>
      </c>
      <c r="P1577" t="s">
        <v>8290</v>
      </c>
      <c r="Q1577" s="5">
        <f>E1577/D1577*100</f>
        <v>22.91</v>
      </c>
      <c r="R1577" s="8">
        <f>IFERROR(E1577/N1577,"0")</f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>(I1578/86400)+DATE(1970,1,1)</f>
        <v>42185.879259259258</v>
      </c>
      <c r="K1578">
        <v>1431810368</v>
      </c>
      <c r="L1578" s="14">
        <f>(K1578/86400)+DATE(1970,1,1)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E1578/D1578*100</f>
        <v>13</v>
      </c>
      <c r="R1578" s="8">
        <f>IFERROR(E1578/N1578,"0")</f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>(I1579/86400)+DATE(1970,1,1)</f>
        <v>41114.847777777773</v>
      </c>
      <c r="K1579">
        <v>1337977248</v>
      </c>
      <c r="L1579" s="14">
        <f>(K1579/86400)+DATE(1970,1,1)</f>
        <v>41054.847777777773</v>
      </c>
      <c r="M1579" t="b">
        <v>0</v>
      </c>
      <c r="N1579">
        <v>2</v>
      </c>
      <c r="O1579" t="b">
        <v>0</v>
      </c>
      <c r="P1579" t="s">
        <v>8290</v>
      </c>
      <c r="Q1579" s="5">
        <f>E1579/D1579*100</f>
        <v>0.54999999999999993</v>
      </c>
      <c r="R1579" s="8">
        <f>IFERROR(E1579/N1579,"0")</f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>(I1580/86400)+DATE(1970,1,1)</f>
        <v>40423.083333333336</v>
      </c>
      <c r="K1580">
        <v>1281317691</v>
      </c>
      <c r="L1580" s="14">
        <f>(K1580/86400)+DATE(1970,1,1)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E1580/D1580*100</f>
        <v>10.806536636794938</v>
      </c>
      <c r="R1580" s="8">
        <f>IFERROR(E1580/N1580,"0")</f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>(I1581/86400)+DATE(1970,1,1)</f>
        <v>41514.996423611112</v>
      </c>
      <c r="K1581">
        <v>1374882891</v>
      </c>
      <c r="L1581" s="14">
        <f>(K1581/86400)+DATE(1970,1,1)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E1581/D1581*100</f>
        <v>0.84008400840084008</v>
      </c>
      <c r="R1581" s="8">
        <f>IFERROR(E1581/N1581,"0")</f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>(I1582/86400)+DATE(1970,1,1)</f>
        <v>41050.050069444442</v>
      </c>
      <c r="K1582">
        <v>1332378726</v>
      </c>
      <c r="L1582" s="14">
        <f>(K1582/86400)+DATE(1970,1,1)</f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5">
        <f>E1582/D1582*100</f>
        <v>0</v>
      </c>
      <c r="R1582" s="8" t="str">
        <f>IFERROR(E1582/N1582,"0")</f>
        <v>0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>(I1583/86400)+DATE(1970,1,1)</f>
        <v>42357.448958333334</v>
      </c>
      <c r="K1583">
        <v>1447757190</v>
      </c>
      <c r="L1583" s="14">
        <f>(K1583/86400)+DATE(1970,1,1)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E1583/D1583*100</f>
        <v>0.5</v>
      </c>
      <c r="R1583" s="8">
        <f>IFERROR(E1583/N1583,"0")</f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>(I1584/86400)+DATE(1970,1,1)</f>
        <v>42303.888888888891</v>
      </c>
      <c r="K1584">
        <v>1440961053</v>
      </c>
      <c r="L1584" s="14">
        <f>(K1584/86400)+DATE(1970,1,1)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E1584/D1584*100</f>
        <v>9.3000000000000007</v>
      </c>
      <c r="R1584" s="8">
        <f>IFERROR(E1584/N1584,"0")</f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>(I1585/86400)+DATE(1970,1,1)</f>
        <v>41907.904988425929</v>
      </c>
      <c r="K1585">
        <v>1409089391</v>
      </c>
      <c r="L1585" s="14">
        <f>(K1585/86400)+DATE(1970,1,1)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E1585/D1585*100</f>
        <v>7.4999999999999997E-2</v>
      </c>
      <c r="R1585" s="8">
        <f>IFERROR(E1585/N1585,"0")</f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>(I1586/86400)+DATE(1970,1,1)</f>
        <v>41789.649317129632</v>
      </c>
      <c r="K1586">
        <v>1400600101</v>
      </c>
      <c r="L1586" s="14">
        <f>(K1586/86400)+DATE(1970,1,1)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E1586/D1586*100</f>
        <v>0</v>
      </c>
      <c r="R1586" s="8" t="str">
        <f>IFERROR(E1586/N1586,"0")</f>
        <v>0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>(I1587/86400)+DATE(1970,1,1)</f>
        <v>42729.458333333328</v>
      </c>
      <c r="K1587">
        <v>1480800568</v>
      </c>
      <c r="L1587" s="14">
        <f>(K1587/86400)+DATE(1970,1,1)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E1587/D1587*100</f>
        <v>79</v>
      </c>
      <c r="R1587" s="8">
        <f>IFERROR(E1587/N1587,"0")</f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>(I1588/86400)+DATE(1970,1,1)</f>
        <v>42099.062754629631</v>
      </c>
      <c r="K1588">
        <v>1425609022</v>
      </c>
      <c r="L1588" s="14">
        <f>(K1588/86400)+DATE(1970,1,1)</f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5">
        <f>E1588/D1588*100</f>
        <v>0</v>
      </c>
      <c r="R1588" s="8" t="str">
        <f>IFERROR(E1588/N1588,"0")</f>
        <v>0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>(I1589/86400)+DATE(1970,1,1)</f>
        <v>41986.950983796298</v>
      </c>
      <c r="K1589">
        <v>1415918965</v>
      </c>
      <c r="L1589" s="14">
        <f>(K1589/86400)+DATE(1970,1,1)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E1589/D1589*100</f>
        <v>1.3333333333333334E-2</v>
      </c>
      <c r="R1589" s="8">
        <f>IFERROR(E1589/N1589,"0")</f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>(I1590/86400)+DATE(1970,1,1)</f>
        <v>42035.841666666667</v>
      </c>
      <c r="K1590">
        <v>1420091999</v>
      </c>
      <c r="L1590" s="14">
        <f>(K1590/86400)+DATE(1970,1,1)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E1590/D1590*100</f>
        <v>0</v>
      </c>
      <c r="R1590" s="8" t="str">
        <f>IFERROR(E1590/N1590,"0")</f>
        <v>0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>(I1591/86400)+DATE(1970,1,1)</f>
        <v>42286.984791666662</v>
      </c>
      <c r="K1591">
        <v>1441841886</v>
      </c>
      <c r="L1591" s="14">
        <f>(K1591/86400)+DATE(1970,1,1)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E1591/D1591*100</f>
        <v>0</v>
      </c>
      <c r="R1591" s="8" t="str">
        <f>IFERROR(E1591/N1591,"0")</f>
        <v>0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>(I1592/86400)+DATE(1970,1,1)</f>
        <v>42270.857222222221</v>
      </c>
      <c r="K1592">
        <v>1440448464</v>
      </c>
      <c r="L1592" s="14">
        <f>(K1592/86400)+DATE(1970,1,1)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E1592/D1592*100</f>
        <v>1.7000000000000002</v>
      </c>
      <c r="R1592" s="8">
        <f>IFERROR(E1592/N1592,"0")</f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>(I1593/86400)+DATE(1970,1,1)</f>
        <v>42463.68450231482</v>
      </c>
      <c r="K1593">
        <v>1457112341</v>
      </c>
      <c r="L1593" s="14">
        <f>(K1593/86400)+DATE(1970,1,1)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E1593/D1593*100</f>
        <v>29.228571428571428</v>
      </c>
      <c r="R1593" s="8">
        <f>IFERROR(E1593/N1593,"0")</f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>(I1594/86400)+DATE(1970,1,1)</f>
        <v>42091.031076388885</v>
      </c>
      <c r="K1594">
        <v>1423619085</v>
      </c>
      <c r="L1594" s="14">
        <f>(K1594/86400)+DATE(1970,1,1)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E1594/D1594*100</f>
        <v>0</v>
      </c>
      <c r="R1594" s="8" t="str">
        <f>IFERROR(E1594/N1594,"0")</f>
        <v>0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>(I1595/86400)+DATE(1970,1,1)</f>
        <v>42063.845543981486</v>
      </c>
      <c r="K1595">
        <v>1422562655</v>
      </c>
      <c r="L1595" s="14">
        <f>(K1595/86400)+DATE(1970,1,1)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E1595/D1595*100</f>
        <v>1.3636363636363637E-2</v>
      </c>
      <c r="R1595" s="8">
        <f>IFERROR(E1595/N1595,"0")</f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>(I1596/86400)+DATE(1970,1,1)</f>
        <v>42505.681250000001</v>
      </c>
      <c r="K1596">
        <v>1458147982</v>
      </c>
      <c r="L1596" s="14">
        <f>(K1596/86400)+DATE(1970,1,1)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E1596/D1596*100</f>
        <v>20.5</v>
      </c>
      <c r="R1596" s="8">
        <f>IFERROR(E1596/N1596,"0")</f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>(I1597/86400)+DATE(1970,1,1)</f>
        <v>41808.842361111107</v>
      </c>
      <c r="K1597">
        <v>1400634728</v>
      </c>
      <c r="L1597" s="14">
        <f>(K1597/86400)+DATE(1970,1,1)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E1597/D1597*100</f>
        <v>0.27999999999999997</v>
      </c>
      <c r="R1597" s="8">
        <f>IFERROR(E1597/N1597,"0")</f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>(I1598/86400)+DATE(1970,1,1)</f>
        <v>41986.471863425926</v>
      </c>
      <c r="K1598">
        <v>1414577969</v>
      </c>
      <c r="L1598" s="14">
        <f>(K1598/86400)+DATE(1970,1,1)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E1598/D1598*100</f>
        <v>2.3076923076923079</v>
      </c>
      <c r="R1598" s="8">
        <f>IFERROR(E1598/N1598,"0")</f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>(I1599/86400)+DATE(1970,1,1)</f>
        <v>42633.354131944448</v>
      </c>
      <c r="K1599">
        <v>1471768197</v>
      </c>
      <c r="L1599" s="14">
        <f>(K1599/86400)+DATE(1970,1,1)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E1599/D1599*100</f>
        <v>0</v>
      </c>
      <c r="R1599" s="8" t="str">
        <f>IFERROR(E1599/N1599,"0")</f>
        <v>0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>(I1600/86400)+DATE(1970,1,1)</f>
        <v>42211.667337962965</v>
      </c>
      <c r="K1600">
        <v>1432742458</v>
      </c>
      <c r="L1600" s="14">
        <f>(K1600/86400)+DATE(1970,1,1)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E1600/D1600*100</f>
        <v>0.125</v>
      </c>
      <c r="R1600" s="8">
        <f>IFERROR(E1600/N1600,"0")</f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>(I1601/86400)+DATE(1970,1,1)</f>
        <v>42468.497407407413</v>
      </c>
      <c r="K1601">
        <v>1457528176</v>
      </c>
      <c r="L1601" s="14">
        <f>(K1601/86400)+DATE(1970,1,1)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E1601/D1601*100</f>
        <v>0</v>
      </c>
      <c r="R1601" s="8" t="str">
        <f>IFERROR(E1601/N1601,"0")</f>
        <v>0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>(I1602/86400)+DATE(1970,1,1)</f>
        <v>41835.21597222222</v>
      </c>
      <c r="K1602">
        <v>1401585752</v>
      </c>
      <c r="L1602" s="14">
        <f>(K1602/86400)+DATE(1970,1,1)</f>
        <v>41791.057314814811</v>
      </c>
      <c r="M1602" t="b">
        <v>0</v>
      </c>
      <c r="N1602">
        <v>9</v>
      </c>
      <c r="O1602" t="b">
        <v>0</v>
      </c>
      <c r="P1602" t="s">
        <v>8291</v>
      </c>
      <c r="Q1602" s="5">
        <f>E1602/D1602*100</f>
        <v>7.3400000000000007</v>
      </c>
      <c r="R1602" s="8">
        <f>IFERROR(E1602/N1602,"0")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>(I1603/86400)+DATE(1970,1,1)</f>
        <v>40668.092974537038</v>
      </c>
      <c r="K1603">
        <v>1301969633</v>
      </c>
      <c r="L1603" s="14">
        <f>(K1603/86400)+DATE(1970,1,1)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E1603/D1603*100</f>
        <v>108.2492</v>
      </c>
      <c r="R1603" s="8">
        <f>IFERROR(E1603/N1603,"0")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>(I1604/86400)+DATE(1970,1,1)</f>
        <v>40830.958333333336</v>
      </c>
      <c r="K1604">
        <v>1314947317</v>
      </c>
      <c r="L1604" s="14">
        <f>(K1604/86400)+DATE(1970,1,1)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E1604/D1604*100</f>
        <v>100.16666666666667</v>
      </c>
      <c r="R1604" s="8">
        <f>IFERROR(E1604/N1604,"0")</f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>(I1605/86400)+DATE(1970,1,1)</f>
        <v>40936.169664351852</v>
      </c>
      <c r="K1605">
        <v>1322539459</v>
      </c>
      <c r="L1605" s="14">
        <f>(K1605/86400)+DATE(1970,1,1)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E1605/D1605*100</f>
        <v>100.03299999999999</v>
      </c>
      <c r="R1605" s="8">
        <f>IFERROR(E1605/N1605,"0")</f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>(I1606/86400)+DATE(1970,1,1)</f>
        <v>40985.803645833337</v>
      </c>
      <c r="K1606">
        <v>1328559435</v>
      </c>
      <c r="L1606" s="14">
        <f>(K1606/86400)+DATE(1970,1,1)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E1606/D1606*100</f>
        <v>122.10714285714286</v>
      </c>
      <c r="R1606" s="8">
        <f>IFERROR(E1606/N1606,"0")</f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>(I1607/86400)+DATE(1970,1,1)</f>
        <v>40756.291666666664</v>
      </c>
      <c r="K1607">
        <v>1311380313</v>
      </c>
      <c r="L1607" s="14">
        <f>(K1607/86400)+DATE(1970,1,1)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E1607/D1607*100</f>
        <v>100.69333333333334</v>
      </c>
      <c r="R1607" s="8">
        <f>IFERROR(E1607/N1607,"0")</f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>(I1608/86400)+DATE(1970,1,1)</f>
        <v>40626.069884259261</v>
      </c>
      <c r="K1608">
        <v>1293158438</v>
      </c>
      <c r="L1608" s="14">
        <f>(K1608/86400)+DATE(1970,1,1)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E1608/D1608*100</f>
        <v>101.004125</v>
      </c>
      <c r="R1608" s="8">
        <f>IFERROR(E1608/N1608,"0")</f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>(I1609/86400)+DATE(1970,1,1)</f>
        <v>41074.80846064815</v>
      </c>
      <c r="K1609">
        <v>1337887451</v>
      </c>
      <c r="L1609" s="14">
        <f>(K1609/86400)+DATE(1970,1,1)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E1609/D1609*100</f>
        <v>145.11000000000001</v>
      </c>
      <c r="R1609" s="8">
        <f>IFERROR(E1609/N1609,"0")</f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>(I1610/86400)+DATE(1970,1,1)</f>
        <v>41640.226388888885</v>
      </c>
      <c r="K1610">
        <v>1385754986</v>
      </c>
      <c r="L1610" s="14">
        <f>(K1610/86400)+DATE(1970,1,1)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E1610/D1610*100</f>
        <v>101.25</v>
      </c>
      <c r="R1610" s="8">
        <f>IFERROR(E1610/N1610,"0")</f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>(I1611/86400)+DATE(1970,1,1)</f>
        <v>40849.333333333336</v>
      </c>
      <c r="K1611">
        <v>1315612909</v>
      </c>
      <c r="L1611" s="14">
        <f>(K1611/86400)+DATE(1970,1,1)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E1611/D1611*100</f>
        <v>118.33333333333333</v>
      </c>
      <c r="R1611" s="8">
        <f>IFERROR(E1611/N1611,"0")</f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>(I1612/86400)+DATE(1970,1,1)</f>
        <v>41258.924884259257</v>
      </c>
      <c r="K1612">
        <v>1353017510</v>
      </c>
      <c r="L1612" s="14">
        <f>(K1612/86400)+DATE(1970,1,1)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E1612/D1612*100</f>
        <v>271.85000000000002</v>
      </c>
      <c r="R1612" s="8">
        <f>IFERROR(E1612/N1612,"0")</f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>(I1613/86400)+DATE(1970,1,1)</f>
        <v>41430.00037037037</v>
      </c>
      <c r="K1613">
        <v>1368576032</v>
      </c>
      <c r="L1613" s="14">
        <f>(K1613/86400)+DATE(1970,1,1)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E1613/D1613*100</f>
        <v>125.125</v>
      </c>
      <c r="R1613" s="8">
        <f>IFERROR(E1613/N1613,"0")</f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>(I1614/86400)+DATE(1970,1,1)</f>
        <v>41276.874814814815</v>
      </c>
      <c r="K1614">
        <v>1354568384</v>
      </c>
      <c r="L1614" s="14">
        <f>(K1614/86400)+DATE(1970,1,1)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E1614/D1614*100</f>
        <v>110.00000000000001</v>
      </c>
      <c r="R1614" s="8">
        <f>IFERROR(E1614/N1614,"0")</f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>(I1615/86400)+DATE(1970,1,1)</f>
        <v>41112.069467592592</v>
      </c>
      <c r="K1615">
        <v>1340329202</v>
      </c>
      <c r="L1615" s="14">
        <f>(K1615/86400)+DATE(1970,1,1)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E1615/D1615*100</f>
        <v>101.49999999999999</v>
      </c>
      <c r="R1615" s="8">
        <f>IFERROR(E1615/N1615,"0")</f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>(I1616/86400)+DATE(1970,1,1)</f>
        <v>41854.708333333336</v>
      </c>
      <c r="K1616">
        <v>1401924769</v>
      </c>
      <c r="L1616" s="14">
        <f>(K1616/86400)+DATE(1970,1,1)</f>
        <v>41794.981122685189</v>
      </c>
      <c r="M1616" t="b">
        <v>0</v>
      </c>
      <c r="N1616">
        <v>77</v>
      </c>
      <c r="O1616" t="b">
        <v>1</v>
      </c>
      <c r="P1616" t="s">
        <v>8276</v>
      </c>
      <c r="Q1616" s="5">
        <f>E1616/D1616*100</f>
        <v>102.69999999999999</v>
      </c>
      <c r="R1616" s="8">
        <f>IFERROR(E1616/N1616,"0")</f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>(I1617/86400)+DATE(1970,1,1)</f>
        <v>40890.092546296299</v>
      </c>
      <c r="K1617">
        <v>1319850796</v>
      </c>
      <c r="L1617" s="14">
        <f>(K1617/86400)+DATE(1970,1,1)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E1617/D1617*100</f>
        <v>114.12500000000001</v>
      </c>
      <c r="R1617" s="8">
        <f>IFERROR(E1617/N1617,"0")</f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>(I1618/86400)+DATE(1970,1,1)</f>
        <v>41235.916666666664</v>
      </c>
      <c r="K1618">
        <v>1350061821</v>
      </c>
      <c r="L1618" s="14">
        <f>(K1618/86400)+DATE(1970,1,1)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E1618/D1618*100</f>
        <v>104.2</v>
      </c>
      <c r="R1618" s="8">
        <f>IFERROR(E1618/N1618,"0")</f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>(I1619/86400)+DATE(1970,1,1)</f>
        <v>41579.791666666664</v>
      </c>
      <c r="K1619">
        <v>1380470188</v>
      </c>
      <c r="L1619" s="14">
        <f>(K1619/86400)+DATE(1970,1,1)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E1619/D1619*100</f>
        <v>145.85714285714286</v>
      </c>
      <c r="R1619" s="8">
        <f>IFERROR(E1619/N1619,"0")</f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>(I1620/86400)+DATE(1970,1,1)</f>
        <v>41341.654340277775</v>
      </c>
      <c r="K1620">
        <v>1359301335</v>
      </c>
      <c r="L1620" s="14">
        <f>(K1620/86400)+DATE(1970,1,1)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E1620/D1620*100</f>
        <v>105.06666666666666</v>
      </c>
      <c r="R1620" s="8">
        <f>IFERROR(E1620/N1620,"0")</f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>(I1621/86400)+DATE(1970,1,1)</f>
        <v>41897.186180555553</v>
      </c>
      <c r="K1621">
        <v>1408940886</v>
      </c>
      <c r="L1621" s="14">
        <f>(K1621/86400)+DATE(1970,1,1)</f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5">
        <f>E1621/D1621*100</f>
        <v>133.33333333333331</v>
      </c>
      <c r="R1621" s="8">
        <f>IFERROR(E1621/N1621,"0")</f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>(I1622/86400)+DATE(1970,1,1)</f>
        <v>41328.339583333334</v>
      </c>
      <c r="K1622">
        <v>1361002140</v>
      </c>
      <c r="L1622" s="14">
        <f>(K1622/86400)+DATE(1970,1,1)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E1622/D1622*100</f>
        <v>112.99999999999999</v>
      </c>
      <c r="R1622" s="8">
        <f>IFERROR(E1622/N1622,"0")</f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>(I1623/86400)+DATE(1970,1,1)</f>
        <v>41057.165972222225</v>
      </c>
      <c r="K1623">
        <v>1333550015</v>
      </c>
      <c r="L1623" s="14">
        <f>(K1623/86400)+DATE(1970,1,1)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E1623/D1623*100</f>
        <v>121.2</v>
      </c>
      <c r="R1623" s="8">
        <f>IFERROR(E1623/N1623,"0")</f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>(I1624/86400)+DATE(1970,1,1)</f>
        <v>41990.332638888889</v>
      </c>
      <c r="K1624">
        <v>1415343874</v>
      </c>
      <c r="L1624" s="14">
        <f>(K1624/86400)+DATE(1970,1,1)</f>
        <v>41950.294837962967</v>
      </c>
      <c r="M1624" t="b">
        <v>0</v>
      </c>
      <c r="N1624">
        <v>65</v>
      </c>
      <c r="O1624" t="b">
        <v>1</v>
      </c>
      <c r="P1624" t="s">
        <v>8276</v>
      </c>
      <c r="Q1624" s="5">
        <f>E1624/D1624*100</f>
        <v>101.72463768115942</v>
      </c>
      <c r="R1624" s="8">
        <f>IFERROR(E1624/N1624,"0")</f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>(I1625/86400)+DATE(1970,1,1)</f>
        <v>41513.688530092593</v>
      </c>
      <c r="K1625">
        <v>1372437089</v>
      </c>
      <c r="L1625" s="14">
        <f>(K1625/86400)+DATE(1970,1,1)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E1625/D1625*100</f>
        <v>101.06666666666666</v>
      </c>
      <c r="R1625" s="8">
        <f>IFERROR(E1625/N1625,"0")</f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>(I1626/86400)+DATE(1970,1,1)</f>
        <v>41283.367303240739</v>
      </c>
      <c r="K1626">
        <v>1354265335</v>
      </c>
      <c r="L1626" s="14">
        <f>(K1626/86400)+DATE(1970,1,1)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E1626/D1626*100</f>
        <v>118</v>
      </c>
      <c r="R1626" s="8">
        <f>IFERROR(E1626/N1626,"0")</f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>(I1627/86400)+DATE(1970,1,1)</f>
        <v>41163.699687500004</v>
      </c>
      <c r="K1627">
        <v>1344962853</v>
      </c>
      <c r="L1627" s="14">
        <f>(K1627/86400)+DATE(1970,1,1)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E1627/D1627*100</f>
        <v>155.33333333333331</v>
      </c>
      <c r="R1627" s="8">
        <f>IFERROR(E1627/N1627,"0")</f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>(I1628/86400)+DATE(1970,1,1)</f>
        <v>41609.889664351853</v>
      </c>
      <c r="K1628">
        <v>1383337267</v>
      </c>
      <c r="L1628" s="14">
        <f>(K1628/86400)+DATE(1970,1,1)</f>
        <v>41579.847997685181</v>
      </c>
      <c r="M1628" t="b">
        <v>0</v>
      </c>
      <c r="N1628">
        <v>108</v>
      </c>
      <c r="O1628" t="b">
        <v>1</v>
      </c>
      <c r="P1628" t="s">
        <v>8276</v>
      </c>
      <c r="Q1628" s="5">
        <f>E1628/D1628*100</f>
        <v>101.18750000000001</v>
      </c>
      <c r="R1628" s="8">
        <f>IFERROR(E1628/N1628,"0")</f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>(I1629/86400)+DATE(1970,1,1)</f>
        <v>41239.207638888889</v>
      </c>
      <c r="K1629">
        <v>1351011489</v>
      </c>
      <c r="L1629" s="14">
        <f>(K1629/86400)+DATE(1970,1,1)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E1629/D1629*100</f>
        <v>117</v>
      </c>
      <c r="R1629" s="8">
        <f>IFERROR(E1629/N1629,"0")</f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>(I1630/86400)+DATE(1970,1,1)</f>
        <v>41807.737060185187</v>
      </c>
      <c r="K1630">
        <v>1400175682</v>
      </c>
      <c r="L1630" s="14">
        <f>(K1630/86400)+DATE(1970,1,1)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E1630/D1630*100</f>
        <v>100.925</v>
      </c>
      <c r="R1630" s="8">
        <f>IFERROR(E1630/N1630,"0")</f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>(I1631/86400)+DATE(1970,1,1)</f>
        <v>41690.867280092592</v>
      </c>
      <c r="K1631">
        <v>1389041333</v>
      </c>
      <c r="L1631" s="14">
        <f>(K1631/86400)+DATE(1970,1,1)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E1631/D1631*100</f>
        <v>103.66666666666666</v>
      </c>
      <c r="R1631" s="8">
        <f>IFERROR(E1631/N1631,"0")</f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>(I1632/86400)+DATE(1970,1,1)</f>
        <v>40970.290972222225</v>
      </c>
      <c r="K1632">
        <v>1328040375</v>
      </c>
      <c r="L1632" s="14">
        <f>(K1632/86400)+DATE(1970,1,1)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E1632/D1632*100</f>
        <v>265.25</v>
      </c>
      <c r="R1632" s="8">
        <f>IFERROR(E1632/N1632,"0")</f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>(I1633/86400)+DATE(1970,1,1)</f>
        <v>41194.859502314815</v>
      </c>
      <c r="K1633">
        <v>1347482261</v>
      </c>
      <c r="L1633" s="14">
        <f>(K1633/86400)+DATE(1970,1,1)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E1633/D1633*100</f>
        <v>155.91</v>
      </c>
      <c r="R1633" s="8">
        <f>IFERROR(E1633/N1633,"0")</f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>(I1634/86400)+DATE(1970,1,1)</f>
        <v>40810.340902777782</v>
      </c>
      <c r="K1634">
        <v>1311667854</v>
      </c>
      <c r="L1634" s="14">
        <f>(K1634/86400)+DATE(1970,1,1)</f>
        <v>40750.340902777782</v>
      </c>
      <c r="M1634" t="b">
        <v>0</v>
      </c>
      <c r="N1634">
        <v>47</v>
      </c>
      <c r="O1634" t="b">
        <v>1</v>
      </c>
      <c r="P1634" t="s">
        <v>8276</v>
      </c>
      <c r="Q1634" s="5">
        <f>E1634/D1634*100</f>
        <v>101.62500000000001</v>
      </c>
      <c r="R1634" s="8">
        <f>IFERROR(E1634/N1634,"0")</f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>(I1635/86400)+DATE(1970,1,1)</f>
        <v>40924.208333333336</v>
      </c>
      <c r="K1635">
        <v>1324329156</v>
      </c>
      <c r="L1635" s="14">
        <f>(K1635/86400)+DATE(1970,1,1)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E1635/D1635*100</f>
        <v>100</v>
      </c>
      <c r="R1635" s="8">
        <f>IFERROR(E1635/N1635,"0")</f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>(I1636/86400)+DATE(1970,1,1)</f>
        <v>40696.249305555553</v>
      </c>
      <c r="K1636">
        <v>1303706001</v>
      </c>
      <c r="L1636" s="14">
        <f>(K1636/86400)+DATE(1970,1,1)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E1636/D1636*100</f>
        <v>100.49999999999999</v>
      </c>
      <c r="R1636" s="8">
        <f>IFERROR(E1636/N1636,"0")</f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>(I1637/86400)+DATE(1970,1,1)</f>
        <v>42562.868761574078</v>
      </c>
      <c r="K1637">
        <v>1463086261</v>
      </c>
      <c r="L1637" s="14">
        <f>(K1637/86400)+DATE(1970,1,1)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E1637/D1637*100</f>
        <v>125.29999999999998</v>
      </c>
      <c r="R1637" s="8">
        <f>IFERROR(E1637/N1637,"0")</f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>(I1638/86400)+DATE(1970,1,1)</f>
        <v>40706.166666666664</v>
      </c>
      <c r="K1638">
        <v>1304129088</v>
      </c>
      <c r="L1638" s="14">
        <f>(K1638/86400)+DATE(1970,1,1)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E1638/D1638*100</f>
        <v>103.55555555555556</v>
      </c>
      <c r="R1638" s="8">
        <f>IFERROR(E1638/N1638,"0")</f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>(I1639/86400)+DATE(1970,1,1)</f>
        <v>40178.985416666663</v>
      </c>
      <c r="K1639">
        <v>1257444140</v>
      </c>
      <c r="L1639" s="14">
        <f>(K1639/86400)+DATE(1970,1,1)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E1639/D1639*100</f>
        <v>103.8</v>
      </c>
      <c r="R1639" s="8">
        <f>IFERROR(E1639/N1639,"0")</f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>(I1640/86400)+DATE(1970,1,1)</f>
        <v>41333.892361111109</v>
      </c>
      <c r="K1640">
        <v>1358180968</v>
      </c>
      <c r="L1640" s="14">
        <f>(K1640/86400)+DATE(1970,1,1)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E1640/D1640*100</f>
        <v>105</v>
      </c>
      <c r="R1640" s="8">
        <f>IFERROR(E1640/N1640,"0")</f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>(I1641/86400)+DATE(1970,1,1)</f>
        <v>40971.652372685188</v>
      </c>
      <c r="K1641">
        <v>1328197165</v>
      </c>
      <c r="L1641" s="14">
        <f>(K1641/86400)+DATE(1970,1,1)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E1641/D1641*100</f>
        <v>100</v>
      </c>
      <c r="R1641" s="8">
        <f>IFERROR(E1641/N1641,"0")</f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>(I1642/86400)+DATE(1970,1,1)</f>
        <v>40393.082638888889</v>
      </c>
      <c r="K1642">
        <v>1279603955</v>
      </c>
      <c r="L1642" s="14">
        <f>(K1642/86400)+DATE(1970,1,1)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E1642/D1642*100</f>
        <v>169.86</v>
      </c>
      <c r="R1642" s="8">
        <f>IFERROR(E1642/N1642,"0")</f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>(I1643/86400)+DATE(1970,1,1)</f>
        <v>41992.596574074079</v>
      </c>
      <c r="K1643">
        <v>1416406744</v>
      </c>
      <c r="L1643" s="14">
        <f>(K1643/86400)+DATE(1970,1,1)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E1643/D1643*100</f>
        <v>101.4</v>
      </c>
      <c r="R1643" s="8">
        <f>IFERROR(E1643/N1643,"0")</f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>(I1644/86400)+DATE(1970,1,1)</f>
        <v>40708.024618055555</v>
      </c>
      <c r="K1644">
        <v>1306283727</v>
      </c>
      <c r="L1644" s="14">
        <f>(K1644/86400)+DATE(1970,1,1)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E1644/D1644*100</f>
        <v>100</v>
      </c>
      <c r="R1644" s="8">
        <f>IFERROR(E1644/N1644,"0")</f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>(I1645/86400)+DATE(1970,1,1)</f>
        <v>41176.824212962965</v>
      </c>
      <c r="K1645">
        <v>1345924012</v>
      </c>
      <c r="L1645" s="14">
        <f>(K1645/86400)+DATE(1970,1,1)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E1645/D1645*100</f>
        <v>124.70000000000002</v>
      </c>
      <c r="R1645" s="8">
        <f>IFERROR(E1645/N1645,"0")</f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>(I1646/86400)+DATE(1970,1,1)</f>
        <v>41235.101388888885</v>
      </c>
      <c r="K1646">
        <v>1348363560</v>
      </c>
      <c r="L1646" s="14">
        <f>(K1646/86400)+DATE(1970,1,1)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E1646/D1646*100</f>
        <v>109.5</v>
      </c>
      <c r="R1646" s="8">
        <f>IFERROR(E1646/N1646,"0")</f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>(I1647/86400)+DATE(1970,1,1)</f>
        <v>41535.617361111115</v>
      </c>
      <c r="K1647">
        <v>1378306140</v>
      </c>
      <c r="L1647" s="14">
        <f>(K1647/86400)+DATE(1970,1,1)</f>
        <v>41521.617361111115</v>
      </c>
      <c r="M1647" t="b">
        <v>0</v>
      </c>
      <c r="N1647">
        <v>10</v>
      </c>
      <c r="O1647" t="b">
        <v>1</v>
      </c>
      <c r="P1647" t="s">
        <v>8292</v>
      </c>
      <c r="Q1647" s="5">
        <f>E1647/D1647*100</f>
        <v>110.80000000000001</v>
      </c>
      <c r="R1647" s="8">
        <f>IFERROR(E1647/N1647,"0")</f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>(I1648/86400)+DATE(1970,1,1)</f>
        <v>41865.757638888885</v>
      </c>
      <c r="K1648">
        <v>1405248503</v>
      </c>
      <c r="L1648" s="14">
        <f>(K1648/86400)+DATE(1970,1,1)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E1648/D1648*100</f>
        <v>110.2</v>
      </c>
      <c r="R1648" s="8">
        <f>IFERROR(E1648/N1648,"0")</f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>(I1649/86400)+DATE(1970,1,1)</f>
        <v>41069.409456018519</v>
      </c>
      <c r="K1649">
        <v>1336643377</v>
      </c>
      <c r="L1649" s="14">
        <f>(K1649/86400)+DATE(1970,1,1)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E1649/D1649*100</f>
        <v>104.71999999999998</v>
      </c>
      <c r="R1649" s="8">
        <f>IFERROR(E1649/N1649,"0")</f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>(I1650/86400)+DATE(1970,1,1)</f>
        <v>40622.662986111114</v>
      </c>
      <c r="K1650">
        <v>1298048082</v>
      </c>
      <c r="L1650" s="14">
        <f>(K1650/86400)+DATE(1970,1,1)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E1650/D1650*100</f>
        <v>125.26086956521738</v>
      </c>
      <c r="R1650" s="8">
        <f>IFERROR(E1650/N1650,"0")</f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>(I1651/86400)+DATE(1970,1,1)</f>
        <v>41782.684664351851</v>
      </c>
      <c r="K1651">
        <v>1396974355</v>
      </c>
      <c r="L1651" s="14">
        <f>(K1651/86400)+DATE(1970,1,1)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E1651/D1651*100</f>
        <v>100.58763157894737</v>
      </c>
      <c r="R1651" s="8">
        <f>IFERROR(E1651/N1651,"0")</f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>(I1652/86400)+DATE(1970,1,1)</f>
        <v>41556.435613425929</v>
      </c>
      <c r="K1652">
        <v>1378722437</v>
      </c>
      <c r="L1652" s="14">
        <f>(K1652/86400)+DATE(1970,1,1)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E1652/D1652*100</f>
        <v>141.55000000000001</v>
      </c>
      <c r="R1652" s="8">
        <f>IFERROR(E1652/N1652,"0")</f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>(I1653/86400)+DATE(1970,1,1)</f>
        <v>40659.290972222225</v>
      </c>
      <c r="K1653">
        <v>1300916220</v>
      </c>
      <c r="L1653" s="14">
        <f>(K1653/86400)+DATE(1970,1,1)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E1653/D1653*100</f>
        <v>100.75</v>
      </c>
      <c r="R1653" s="8">
        <f>IFERROR(E1653/N1653,"0")</f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>(I1654/86400)+DATE(1970,1,1)</f>
        <v>41602.534641203703</v>
      </c>
      <c r="K1654">
        <v>1382701793</v>
      </c>
      <c r="L1654" s="14">
        <f>(K1654/86400)+DATE(1970,1,1)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E1654/D1654*100</f>
        <v>100.66666666666666</v>
      </c>
      <c r="R1654" s="8">
        <f>IFERROR(E1654/N1654,"0")</f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>(I1655/86400)+DATE(1970,1,1)</f>
        <v>40657.834444444445</v>
      </c>
      <c r="K1655">
        <v>1300996896</v>
      </c>
      <c r="L1655" s="14">
        <f>(K1655/86400)+DATE(1970,1,1)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E1655/D1655*100</f>
        <v>174.2304</v>
      </c>
      <c r="R1655" s="8">
        <f>IFERROR(E1655/N1655,"0")</f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>(I1656/86400)+DATE(1970,1,1)</f>
        <v>41017.890740740739</v>
      </c>
      <c r="K1656">
        <v>1332192160</v>
      </c>
      <c r="L1656" s="14">
        <f>(K1656/86400)+DATE(1970,1,1)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E1656/D1656*100</f>
        <v>119.90909090909089</v>
      </c>
      <c r="R1656" s="8">
        <f>IFERROR(E1656/N1656,"0")</f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>(I1657/86400)+DATE(1970,1,1)</f>
        <v>41004.750231481477</v>
      </c>
      <c r="K1657">
        <v>1331060420</v>
      </c>
      <c r="L1657" s="14">
        <f>(K1657/86400)+DATE(1970,1,1)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E1657/D1657*100</f>
        <v>142.86666666666667</v>
      </c>
      <c r="R1657" s="8">
        <f>IFERROR(E1657/N1657,"0")</f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>(I1658/86400)+DATE(1970,1,1)</f>
        <v>41256.928842592592</v>
      </c>
      <c r="K1658">
        <v>1352845052</v>
      </c>
      <c r="L1658" s="14">
        <f>(K1658/86400)+DATE(1970,1,1)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E1658/D1658*100</f>
        <v>100.33493333333334</v>
      </c>
      <c r="R1658" s="8">
        <f>IFERROR(E1658/N1658,"0")</f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>(I1659/86400)+DATE(1970,1,1)</f>
        <v>41053.782037037039</v>
      </c>
      <c r="K1659">
        <v>1335293168</v>
      </c>
      <c r="L1659" s="14">
        <f>(K1659/86400)+DATE(1970,1,1)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E1659/D1659*100</f>
        <v>104.93380000000001</v>
      </c>
      <c r="R1659" s="8">
        <f>IFERROR(E1659/N1659,"0")</f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>(I1660/86400)+DATE(1970,1,1)</f>
        <v>41261.597222222219</v>
      </c>
      <c r="K1660">
        <v>1352524767</v>
      </c>
      <c r="L1660" s="14">
        <f>(K1660/86400)+DATE(1970,1,1)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E1660/D1660*100</f>
        <v>132.23333333333335</v>
      </c>
      <c r="R1660" s="8">
        <f>IFERROR(E1660/N1660,"0")</f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>(I1661/86400)+DATE(1970,1,1)</f>
        <v>41625.5</v>
      </c>
      <c r="K1661">
        <v>1384811721</v>
      </c>
      <c r="L1661" s="14">
        <f>(K1661/86400)+DATE(1970,1,1)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E1661/D1661*100</f>
        <v>112.79999999999998</v>
      </c>
      <c r="R1661" s="8">
        <f>IFERROR(E1661/N1661,"0")</f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>(I1662/86400)+DATE(1970,1,1)</f>
        <v>42490.915972222225</v>
      </c>
      <c r="K1662">
        <v>1459355950</v>
      </c>
      <c r="L1662" s="14">
        <f>(K1662/86400)+DATE(1970,1,1)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E1662/D1662*100</f>
        <v>1253.75</v>
      </c>
      <c r="R1662" s="8">
        <f>IFERROR(E1662/N1662,"0")</f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>(I1663/86400)+DATE(1970,1,1)</f>
        <v>42386.875</v>
      </c>
      <c r="K1663">
        <v>1449359831</v>
      </c>
      <c r="L1663" s="14">
        <f>(K1663/86400)+DATE(1970,1,1)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E1663/D1663*100</f>
        <v>102.50632911392405</v>
      </c>
      <c r="R1663" s="8">
        <f>IFERROR(E1663/N1663,"0")</f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>(I1664/86400)+DATE(1970,1,1)</f>
        <v>40908.239999999998</v>
      </c>
      <c r="K1664">
        <v>1320122736</v>
      </c>
      <c r="L1664" s="14">
        <f>(K1664/86400)+DATE(1970,1,1)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E1664/D1664*100</f>
        <v>102.6375</v>
      </c>
      <c r="R1664" s="8">
        <f>IFERROR(E1664/N1664,"0")</f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>(I1665/86400)+DATE(1970,1,1)</f>
        <v>42036.02207175926</v>
      </c>
      <c r="K1665">
        <v>1420158707</v>
      </c>
      <c r="L1665" s="14">
        <f>(K1665/86400)+DATE(1970,1,1)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E1665/D1665*100</f>
        <v>108</v>
      </c>
      <c r="R1665" s="8">
        <f>IFERROR(E1665/N1665,"0")</f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>(I1666/86400)+DATE(1970,1,1)</f>
        <v>40984.165972222225</v>
      </c>
      <c r="K1666">
        <v>1328033818</v>
      </c>
      <c r="L1666" s="14">
        <f>(K1666/86400)+DATE(1970,1,1)</f>
        <v>40939.761782407411</v>
      </c>
      <c r="M1666" t="b">
        <v>0</v>
      </c>
      <c r="N1666">
        <v>89</v>
      </c>
      <c r="O1666" t="b">
        <v>1</v>
      </c>
      <c r="P1666" t="s">
        <v>8292</v>
      </c>
      <c r="Q1666" s="5">
        <f>E1666/D1666*100</f>
        <v>122.40879999999999</v>
      </c>
      <c r="R1666" s="8">
        <f>IFERROR(E1666/N1666,"0")</f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>(I1667/86400)+DATE(1970,1,1)</f>
        <v>40596.125</v>
      </c>
      <c r="K1667">
        <v>1295624113</v>
      </c>
      <c r="L1667" s="14">
        <f>(K1667/86400)+DATE(1970,1,1)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E1667/D1667*100</f>
        <v>119.45714285714286</v>
      </c>
      <c r="R1667" s="8">
        <f>IFERROR(E1667/N1667,"0")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>(I1668/86400)+DATE(1970,1,1)</f>
        <v>41361.211493055554</v>
      </c>
      <c r="K1668">
        <v>1361858673</v>
      </c>
      <c r="L1668" s="14">
        <f>(K1668/86400)+DATE(1970,1,1)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E1668/D1668*100</f>
        <v>160.88</v>
      </c>
      <c r="R1668" s="8">
        <f>IFERROR(E1668/N1668,"0")</f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>(I1669/86400)+DATE(1970,1,1)</f>
        <v>41709.290972222225</v>
      </c>
      <c r="K1669">
        <v>1392169298</v>
      </c>
      <c r="L1669" s="14">
        <f>(K1669/86400)+DATE(1970,1,1)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E1669/D1669*100</f>
        <v>126.85294117647059</v>
      </c>
      <c r="R1669" s="8">
        <f>IFERROR(E1669/N1669,"0")</f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>(I1670/86400)+DATE(1970,1,1)</f>
        <v>40875.191423611112</v>
      </c>
      <c r="K1670">
        <v>1319859339</v>
      </c>
      <c r="L1670" s="14">
        <f>(K1670/86400)+DATE(1970,1,1)</f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5">
        <f>E1670/D1670*100</f>
        <v>102.6375</v>
      </c>
      <c r="R1670" s="8">
        <f>IFERROR(E1670/N1670,"0")</f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>(I1671/86400)+DATE(1970,1,1)</f>
        <v>42521.885138888887</v>
      </c>
      <c r="K1671">
        <v>1459545276</v>
      </c>
      <c r="L1671" s="14">
        <f>(K1671/86400)+DATE(1970,1,1)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E1671/D1671*100</f>
        <v>139.75</v>
      </c>
      <c r="R1671" s="8">
        <f>IFERROR(E1671/N1671,"0")</f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>(I1672/86400)+DATE(1970,1,1)</f>
        <v>40364.166666666664</v>
      </c>
      <c r="K1672">
        <v>1273961999</v>
      </c>
      <c r="L1672" s="14">
        <f>(K1672/86400)+DATE(1970,1,1)</f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5">
        <f>E1672/D1672*100</f>
        <v>102.60000000000001</v>
      </c>
      <c r="R1672" s="8">
        <f>IFERROR(E1672/N1672,"0")</f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>(I1673/86400)+DATE(1970,1,1)</f>
        <v>42583.54414351852</v>
      </c>
      <c r="K1673">
        <v>1467464614</v>
      </c>
      <c r="L1673" s="14">
        <f>(K1673/86400)+DATE(1970,1,1)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E1673/D1673*100</f>
        <v>100.67349999999999</v>
      </c>
      <c r="R1673" s="8">
        <f>IFERROR(E1673/N1673,"0")</f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>(I1674/86400)+DATE(1970,1,1)</f>
        <v>41064.656597222223</v>
      </c>
      <c r="K1674">
        <v>1336232730</v>
      </c>
      <c r="L1674" s="14">
        <f>(K1674/86400)+DATE(1970,1,1)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E1674/D1674*100</f>
        <v>112.94117647058823</v>
      </c>
      <c r="R1674" s="8">
        <f>IFERROR(E1674/N1674,"0")</f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>(I1675/86400)+DATE(1970,1,1)</f>
        <v>42069.878379629634</v>
      </c>
      <c r="K1675">
        <v>1423083892</v>
      </c>
      <c r="L1675" s="14">
        <f>(K1675/86400)+DATE(1970,1,1)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E1675/D1675*100</f>
        <v>128.09523809523807</v>
      </c>
      <c r="R1675" s="8">
        <f>IFERROR(E1675/N1675,"0")</f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>(I1676/86400)+DATE(1970,1,1)</f>
        <v>42600.290972222225</v>
      </c>
      <c r="K1676">
        <v>1468852306</v>
      </c>
      <c r="L1676" s="14">
        <f>(K1676/86400)+DATE(1970,1,1)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E1676/D1676*100</f>
        <v>201.7</v>
      </c>
      <c r="R1676" s="8">
        <f>IFERROR(E1676/N1676,"0")</f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>(I1677/86400)+DATE(1970,1,1)</f>
        <v>40832.918749999997</v>
      </c>
      <c r="K1677">
        <v>1316194540</v>
      </c>
      <c r="L1677" s="14">
        <f>(K1677/86400)+DATE(1970,1,1)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E1677/D1677*100</f>
        <v>137.416</v>
      </c>
      <c r="R1677" s="8">
        <f>IFERROR(E1677/N1677,"0")</f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>(I1678/86400)+DATE(1970,1,1)</f>
        <v>41020.165972222225</v>
      </c>
      <c r="K1678">
        <v>1330968347</v>
      </c>
      <c r="L1678" s="14">
        <f>(K1678/86400)+DATE(1970,1,1)</f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5">
        <f>E1678/D1678*100</f>
        <v>115.33333333333333</v>
      </c>
      <c r="R1678" s="8">
        <f>IFERROR(E1678/N1678,"0")</f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>(I1679/86400)+DATE(1970,1,1)</f>
        <v>42476.249305555553</v>
      </c>
      <c r="K1679">
        <v>1455615976</v>
      </c>
      <c r="L1679" s="14">
        <f>(K1679/86400)+DATE(1970,1,1)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E1679/D1679*100</f>
        <v>111.66666666666667</v>
      </c>
      <c r="R1679" s="8">
        <f>IFERROR(E1679/N1679,"0")</f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>(I1680/86400)+DATE(1970,1,1)</f>
        <v>41676.854988425926</v>
      </c>
      <c r="K1680">
        <v>1390509071</v>
      </c>
      <c r="L1680" s="14">
        <f>(K1680/86400)+DATE(1970,1,1)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E1680/D1680*100</f>
        <v>118.39999999999999</v>
      </c>
      <c r="R1680" s="8">
        <f>IFERROR(E1680/N1680,"0")</f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>(I1681/86400)+DATE(1970,1,1)</f>
        <v>40746.068807870368</v>
      </c>
      <c r="K1681">
        <v>1309311545</v>
      </c>
      <c r="L1681" s="14">
        <f>(K1681/86400)+DATE(1970,1,1)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E1681/D1681*100</f>
        <v>175</v>
      </c>
      <c r="R1681" s="8">
        <f>IFERROR(E1681/N1681,"0")</f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>(I1682/86400)+DATE(1970,1,1)</f>
        <v>41832.757719907408</v>
      </c>
      <c r="K1682">
        <v>1402596667</v>
      </c>
      <c r="L1682" s="14">
        <f>(K1682/86400)+DATE(1970,1,1)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E1682/D1682*100</f>
        <v>117.5</v>
      </c>
      <c r="R1682" s="8">
        <f>IFERROR(E1682/N1682,"0")</f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>(I1683/86400)+DATE(1970,1,1)</f>
        <v>42823.083333333328</v>
      </c>
      <c r="K1683">
        <v>1486522484</v>
      </c>
      <c r="L1683" s="14">
        <f>(K1683/86400)+DATE(1970,1,1)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E1683/D1683*100</f>
        <v>101.42212307692309</v>
      </c>
      <c r="R1683" s="8">
        <f>IFERROR(E1683/N1683,"0")</f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>(I1684/86400)+DATE(1970,1,1)</f>
        <v>42839.171990740739</v>
      </c>
      <c r="K1684">
        <v>1486962460</v>
      </c>
      <c r="L1684" s="14">
        <f>(K1684/86400)+DATE(1970,1,1)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E1684/D1684*100</f>
        <v>0</v>
      </c>
      <c r="R1684" s="8" t="str">
        <f>IFERROR(E1684/N1684,"0")</f>
        <v>0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>(I1685/86400)+DATE(1970,1,1)</f>
        <v>42832.781689814816</v>
      </c>
      <c r="K1685">
        <v>1489517138</v>
      </c>
      <c r="L1685" s="14">
        <f>(K1685/86400)+DATE(1970,1,1)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E1685/D1685*100</f>
        <v>21.714285714285715</v>
      </c>
      <c r="R1685" s="8">
        <f>IFERROR(E1685/N1685,"0")</f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>(I1686/86400)+DATE(1970,1,1)</f>
        <v>42811.773622685185</v>
      </c>
      <c r="K1686">
        <v>1487360041</v>
      </c>
      <c r="L1686" s="14">
        <f>(K1686/86400)+DATE(1970,1,1)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E1686/D1686*100</f>
        <v>109.125</v>
      </c>
      <c r="R1686" s="8">
        <f>IFERROR(E1686/N1686,"0")</f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>(I1687/86400)+DATE(1970,1,1)</f>
        <v>42818.208599537036</v>
      </c>
      <c r="K1687">
        <v>1487743223</v>
      </c>
      <c r="L1687" s="14">
        <f>(K1687/86400)+DATE(1970,1,1)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E1687/D1687*100</f>
        <v>102.85714285714285</v>
      </c>
      <c r="R1687" s="8">
        <f>IFERROR(E1687/N1687,"0")</f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>(I1688/86400)+DATE(1970,1,1)</f>
        <v>42852.802303240736</v>
      </c>
      <c r="K1688">
        <v>1488140119</v>
      </c>
      <c r="L1688" s="14">
        <f>(K1688/86400)+DATE(1970,1,1)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E1688/D1688*100</f>
        <v>0.36</v>
      </c>
      <c r="R1688" s="8">
        <f>IFERROR(E1688/N1688,"0")</f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>(I1689/86400)+DATE(1970,1,1)</f>
        <v>42835.84375</v>
      </c>
      <c r="K1689">
        <v>1488935245</v>
      </c>
      <c r="L1689" s="14">
        <f>(K1689/86400)+DATE(1970,1,1)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E1689/D1689*100</f>
        <v>31.25</v>
      </c>
      <c r="R1689" s="8">
        <f>IFERROR(E1689/N1689,"0")</f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>(I1690/86400)+DATE(1970,1,1)</f>
        <v>42834.492986111116</v>
      </c>
      <c r="K1690">
        <v>1489150194</v>
      </c>
      <c r="L1690" s="14">
        <f>(K1690/86400)+DATE(1970,1,1)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E1690/D1690*100</f>
        <v>44.3</v>
      </c>
      <c r="R1690" s="8">
        <f>IFERROR(E1690/N1690,"0")</f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>(I1691/86400)+DATE(1970,1,1)</f>
        <v>42810.900810185187</v>
      </c>
      <c r="K1691">
        <v>1487111830</v>
      </c>
      <c r="L1691" s="14">
        <f>(K1691/86400)+DATE(1970,1,1)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E1691/D1691*100</f>
        <v>100</v>
      </c>
      <c r="R1691" s="8">
        <f>IFERROR(E1691/N1691,"0")</f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>(I1692/86400)+DATE(1970,1,1)</f>
        <v>42831.389374999999</v>
      </c>
      <c r="K1692">
        <v>1488882042</v>
      </c>
      <c r="L1692" s="14">
        <f>(K1692/86400)+DATE(1970,1,1)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E1692/D1692*100</f>
        <v>25.4</v>
      </c>
      <c r="R1692" s="8">
        <f>IFERROR(E1692/N1692,"0")</f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>(I1693/86400)+DATE(1970,1,1)</f>
        <v>42828.041666666672</v>
      </c>
      <c r="K1693">
        <v>1488387008</v>
      </c>
      <c r="L1693" s="14">
        <f>(K1693/86400)+DATE(1970,1,1)</f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5">
        <f>E1693/D1693*100</f>
        <v>33.473333333333329</v>
      </c>
      <c r="R1693" s="8">
        <f>IFERROR(E1693/N1693,"0")</f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>(I1694/86400)+DATE(1970,1,1)</f>
        <v>42820.999305555553</v>
      </c>
      <c r="K1694">
        <v>1487734667</v>
      </c>
      <c r="L1694" s="14">
        <f>(K1694/86400)+DATE(1970,1,1)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E1694/D1694*100</f>
        <v>47.8</v>
      </c>
      <c r="R1694" s="8">
        <f>IFERROR(E1694/N1694,"0")</f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>(I1695/86400)+DATE(1970,1,1)</f>
        <v>42834.833333333328</v>
      </c>
      <c r="K1695">
        <v>1489097112</v>
      </c>
      <c r="L1695" s="14">
        <f>(K1695/86400)+DATE(1970,1,1)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E1695/D1695*100</f>
        <v>9.3333333333333339</v>
      </c>
      <c r="R1695" s="8">
        <f>IFERROR(E1695/N1695,"0")</f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>(I1696/86400)+DATE(1970,1,1)</f>
        <v>42821.191666666666</v>
      </c>
      <c r="K1696">
        <v>1488038674</v>
      </c>
      <c r="L1696" s="14">
        <f>(K1696/86400)+DATE(1970,1,1)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E1696/D1696*100</f>
        <v>0.05</v>
      </c>
      <c r="R1696" s="8">
        <f>IFERROR(E1696/N1696,"0")</f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>(I1697/86400)+DATE(1970,1,1)</f>
        <v>42835.041666666672</v>
      </c>
      <c r="K1697">
        <v>1488847514</v>
      </c>
      <c r="L1697" s="14">
        <f>(K1697/86400)+DATE(1970,1,1)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E1697/D1697*100</f>
        <v>11.708333333333334</v>
      </c>
      <c r="R1697" s="8">
        <f>IFERROR(E1697/N1697,"0")</f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>(I1698/86400)+DATE(1970,1,1)</f>
        <v>42826.027905092589</v>
      </c>
      <c r="K1698">
        <v>1488418811</v>
      </c>
      <c r="L1698" s="14">
        <f>(K1698/86400)+DATE(1970,1,1)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E1698/D1698*100</f>
        <v>0</v>
      </c>
      <c r="R1698" s="8" t="str">
        <f>IFERROR(E1698/N1698,"0")</f>
        <v>0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>(I1699/86400)+DATE(1970,1,1)</f>
        <v>42834.991296296299</v>
      </c>
      <c r="K1699">
        <v>1489193248</v>
      </c>
      <c r="L1699" s="14">
        <f>(K1699/86400)+DATE(1970,1,1)</f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5">
        <f>E1699/D1699*100</f>
        <v>20.208000000000002</v>
      </c>
      <c r="R1699" s="8">
        <f>IFERROR(E1699/N1699,"0")</f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>(I1700/86400)+DATE(1970,1,1)</f>
        <v>42820.147916666669</v>
      </c>
      <c r="K1700">
        <v>1488430760</v>
      </c>
      <c r="L1700" s="14">
        <f>(K1700/86400)+DATE(1970,1,1)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E1700/D1700*100</f>
        <v>0</v>
      </c>
      <c r="R1700" s="8" t="str">
        <f>IFERROR(E1700/N1700,"0")</f>
        <v>0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>(I1701/86400)+DATE(1970,1,1)</f>
        <v>42836.863946759258</v>
      </c>
      <c r="K1701">
        <v>1489351445</v>
      </c>
      <c r="L1701" s="14">
        <f>(K1701/86400)+DATE(1970,1,1)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E1701/D1701*100</f>
        <v>4.2311459353574925</v>
      </c>
      <c r="R1701" s="8">
        <f>IFERROR(E1701/N1701,"0")</f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>(I1702/86400)+DATE(1970,1,1)</f>
        <v>42826.166666666672</v>
      </c>
      <c r="K1702">
        <v>1488418990</v>
      </c>
      <c r="L1702" s="14">
        <f>(K1702/86400)+DATE(1970,1,1)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E1702/D1702*100</f>
        <v>26.06</v>
      </c>
      <c r="R1702" s="8">
        <f>IFERROR(E1702/N1702,"0")</f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>(I1703/86400)+DATE(1970,1,1)</f>
        <v>42019.664409722223</v>
      </c>
      <c r="K1703">
        <v>1418745405</v>
      </c>
      <c r="L1703" s="14">
        <f>(K1703/86400)+DATE(1970,1,1)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E1703/D1703*100</f>
        <v>0.19801980198019803</v>
      </c>
      <c r="R1703" s="8">
        <f>IFERROR(E1703/N1703,"0")</f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>(I1704/86400)+DATE(1970,1,1)</f>
        <v>42093.828125</v>
      </c>
      <c r="K1704">
        <v>1425156750</v>
      </c>
      <c r="L1704" s="14">
        <f>(K1704/86400)+DATE(1970,1,1)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E1704/D1704*100</f>
        <v>6.0606060606060606E-3</v>
      </c>
      <c r="R1704" s="8">
        <f>IFERROR(E1704/N1704,"0")</f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>(I1705/86400)+DATE(1970,1,1)</f>
        <v>42247.281678240739</v>
      </c>
      <c r="K1705">
        <v>1435819537</v>
      </c>
      <c r="L1705" s="14">
        <f>(K1705/86400)+DATE(1970,1,1)</f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5">
        <f>E1705/D1705*100</f>
        <v>1.02</v>
      </c>
      <c r="R1705" s="8">
        <f>IFERROR(E1705/N1705,"0")</f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>(I1706/86400)+DATE(1970,1,1)</f>
        <v>42051.139733796299</v>
      </c>
      <c r="K1706">
        <v>1421464873</v>
      </c>
      <c r="L1706" s="14">
        <f>(K1706/86400)+DATE(1970,1,1)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E1706/D1706*100</f>
        <v>65.100000000000009</v>
      </c>
      <c r="R1706" s="8">
        <f>IFERROR(E1706/N1706,"0")</f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>(I1707/86400)+DATE(1970,1,1)</f>
        <v>42256.666666666672</v>
      </c>
      <c r="K1707">
        <v>1440807846</v>
      </c>
      <c r="L1707" s="14">
        <f>(K1707/86400)+DATE(1970,1,1)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E1707/D1707*100</f>
        <v>0</v>
      </c>
      <c r="R1707" s="8" t="str">
        <f>IFERROR(E1707/N1707,"0")</f>
        <v>0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>(I1708/86400)+DATE(1970,1,1)</f>
        <v>42239.306388888886</v>
      </c>
      <c r="K1708">
        <v>1435130472</v>
      </c>
      <c r="L1708" s="14">
        <f>(K1708/86400)+DATE(1970,1,1)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E1708/D1708*100</f>
        <v>0</v>
      </c>
      <c r="R1708" s="8" t="str">
        <f>IFERROR(E1708/N1708,"0")</f>
        <v>0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>(I1709/86400)+DATE(1970,1,1)</f>
        <v>42457.679340277777</v>
      </c>
      <c r="K1709">
        <v>1456593495</v>
      </c>
      <c r="L1709" s="14">
        <f>(K1709/86400)+DATE(1970,1,1)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E1709/D1709*100</f>
        <v>9.74</v>
      </c>
      <c r="R1709" s="8">
        <f>IFERROR(E1709/N1709,"0")</f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>(I1710/86400)+DATE(1970,1,1)</f>
        <v>42491.866967592592</v>
      </c>
      <c r="K1710">
        <v>1458679706</v>
      </c>
      <c r="L1710" s="14">
        <f>(K1710/86400)+DATE(1970,1,1)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E1710/D1710*100</f>
        <v>0</v>
      </c>
      <c r="R1710" s="8" t="str">
        <f>IFERROR(E1710/N1710,"0")</f>
        <v>0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>(I1711/86400)+DATE(1970,1,1)</f>
        <v>41882.818749999999</v>
      </c>
      <c r="K1711">
        <v>1405949514</v>
      </c>
      <c r="L1711" s="14">
        <f>(K1711/86400)+DATE(1970,1,1)</f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5">
        <f>E1711/D1711*100</f>
        <v>4.8571428571428568</v>
      </c>
      <c r="R1711" s="8">
        <f>IFERROR(E1711/N1711,"0")</f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>(I1712/86400)+DATE(1970,1,1)</f>
        <v>42387.541666666672</v>
      </c>
      <c r="K1712">
        <v>1449151888</v>
      </c>
      <c r="L1712" s="14">
        <f>(K1712/86400)+DATE(1970,1,1)</f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5">
        <f>E1712/D1712*100</f>
        <v>0.67999999999999994</v>
      </c>
      <c r="R1712" s="8">
        <f>IFERROR(E1712/N1712,"0")</f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>(I1713/86400)+DATE(1970,1,1)</f>
        <v>41883.646226851852</v>
      </c>
      <c r="K1713">
        <v>1406907034</v>
      </c>
      <c r="L1713" s="14">
        <f>(K1713/86400)+DATE(1970,1,1)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E1713/D1713*100</f>
        <v>10.5</v>
      </c>
      <c r="R1713" s="8">
        <f>IFERROR(E1713/N1713,"0")</f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>(I1714/86400)+DATE(1970,1,1)</f>
        <v>42185.913807870369</v>
      </c>
      <c r="K1714">
        <v>1430517353</v>
      </c>
      <c r="L1714" s="14">
        <f>(K1714/86400)+DATE(1970,1,1)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E1714/D1714*100</f>
        <v>0</v>
      </c>
      <c r="R1714" s="8" t="str">
        <f>IFERROR(E1714/N1714,"0")</f>
        <v>0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>(I1715/86400)+DATE(1970,1,1)</f>
        <v>41917.801064814819</v>
      </c>
      <c r="K1715">
        <v>1409944412</v>
      </c>
      <c r="L1715" s="14">
        <f>(K1715/86400)+DATE(1970,1,1)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E1715/D1715*100</f>
        <v>1.6666666666666667</v>
      </c>
      <c r="R1715" s="8">
        <f>IFERROR(E1715/N1715,"0")</f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>(I1716/86400)+DATE(1970,1,1)</f>
        <v>42125.918530092589</v>
      </c>
      <c r="K1716">
        <v>1427925761</v>
      </c>
      <c r="L1716" s="14">
        <f>(K1716/86400)+DATE(1970,1,1)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E1716/D1716*100</f>
        <v>7.8680000000000003</v>
      </c>
      <c r="R1716" s="8">
        <f>IFERROR(E1716/N1716,"0")</f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>(I1717/86400)+DATE(1970,1,1)</f>
        <v>42094.140277777777</v>
      </c>
      <c r="K1717">
        <v>1425186785</v>
      </c>
      <c r="L1717" s="14">
        <f>(K1717/86400)+DATE(1970,1,1)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E1717/D1717*100</f>
        <v>0.22</v>
      </c>
      <c r="R1717" s="8">
        <f>IFERROR(E1717/N1717,"0")</f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>(I1718/86400)+DATE(1970,1,1)</f>
        <v>42713.619201388894</v>
      </c>
      <c r="K1718">
        <v>1477835499</v>
      </c>
      <c r="L1718" s="14">
        <f>(K1718/86400)+DATE(1970,1,1)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E1718/D1718*100</f>
        <v>7.5</v>
      </c>
      <c r="R1718" s="8">
        <f>IFERROR(E1718/N1718,"0")</f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>(I1719/86400)+DATE(1970,1,1)</f>
        <v>42481.166666666672</v>
      </c>
      <c r="K1719">
        <v>1459467238</v>
      </c>
      <c r="L1719" s="14">
        <f>(K1719/86400)+DATE(1970,1,1)</f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5">
        <f>E1719/D1719*100</f>
        <v>42.725880551301685</v>
      </c>
      <c r="R1719" s="8">
        <f>IFERROR(E1719/N1719,"0")</f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>(I1720/86400)+DATE(1970,1,1)</f>
        <v>42504.207638888889</v>
      </c>
      <c r="K1720">
        <v>1459435149</v>
      </c>
      <c r="L1720" s="14">
        <f>(K1720/86400)+DATE(1970,1,1)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E1720/D1720*100</f>
        <v>0.2142857142857143</v>
      </c>
      <c r="R1720" s="8">
        <f>IFERROR(E1720/N1720,"0")</f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>(I1721/86400)+DATE(1970,1,1)</f>
        <v>41899.534618055557</v>
      </c>
      <c r="K1721">
        <v>1408366191</v>
      </c>
      <c r="L1721" s="14">
        <f>(K1721/86400)+DATE(1970,1,1)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E1721/D1721*100</f>
        <v>0.87500000000000011</v>
      </c>
      <c r="R1721" s="8">
        <f>IFERROR(E1721/N1721,"0")</f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>(I1722/86400)+DATE(1970,1,1)</f>
        <v>41952.824895833335</v>
      </c>
      <c r="K1722">
        <v>1412966871</v>
      </c>
      <c r="L1722" s="14">
        <f>(K1722/86400)+DATE(1970,1,1)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E1722/D1722*100</f>
        <v>5.625</v>
      </c>
      <c r="R1722" s="8">
        <f>IFERROR(E1722/N1722,"0")</f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>(I1723/86400)+DATE(1970,1,1)</f>
        <v>42349.461377314816</v>
      </c>
      <c r="K1723">
        <v>1447239863</v>
      </c>
      <c r="L1723" s="14">
        <f>(K1723/86400)+DATE(1970,1,1)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E1723/D1723*100</f>
        <v>0</v>
      </c>
      <c r="R1723" s="8" t="str">
        <f>IFERROR(E1723/N1723,"0")</f>
        <v>0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>(I1724/86400)+DATE(1970,1,1)</f>
        <v>42463.006944444445</v>
      </c>
      <c r="K1724">
        <v>1456441429</v>
      </c>
      <c r="L1724" s="14">
        <f>(K1724/86400)+DATE(1970,1,1)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E1724/D1724*100</f>
        <v>3.4722222222222224E-2</v>
      </c>
      <c r="R1724" s="8">
        <f>IFERROR(E1724/N1724,"0")</f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>(I1725/86400)+DATE(1970,1,1)</f>
        <v>42186.25</v>
      </c>
      <c r="K1725">
        <v>1430855315</v>
      </c>
      <c r="L1725" s="14">
        <f>(K1725/86400)+DATE(1970,1,1)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E1725/D1725*100</f>
        <v>6.5</v>
      </c>
      <c r="R1725" s="8">
        <f>IFERROR(E1725/N1725,"0")</f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>(I1726/86400)+DATE(1970,1,1)</f>
        <v>41942.932430555556</v>
      </c>
      <c r="K1726">
        <v>1412115762</v>
      </c>
      <c r="L1726" s="14">
        <f>(K1726/86400)+DATE(1970,1,1)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E1726/D1726*100</f>
        <v>0.58333333333333337</v>
      </c>
      <c r="R1726" s="8">
        <f>IFERROR(E1726/N1726,"0")</f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>(I1727/86400)+DATE(1970,1,1)</f>
        <v>41875.968159722222</v>
      </c>
      <c r="K1727">
        <v>1406330049</v>
      </c>
      <c r="L1727" s="14">
        <f>(K1727/86400)+DATE(1970,1,1)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E1727/D1727*100</f>
        <v>10.181818181818182</v>
      </c>
      <c r="R1727" s="8">
        <f>IFERROR(E1727/N1727,"0")</f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>(I1728/86400)+DATE(1970,1,1)</f>
        <v>41817.919722222221</v>
      </c>
      <c r="K1728">
        <v>1401401064</v>
      </c>
      <c r="L1728" s="14">
        <f>(K1728/86400)+DATE(1970,1,1)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E1728/D1728*100</f>
        <v>33.784615384615385</v>
      </c>
      <c r="R1728" s="8">
        <f>IFERROR(E1728/N1728,"0")</f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>(I1729/86400)+DATE(1970,1,1)</f>
        <v>42099.458333333328</v>
      </c>
      <c r="K1729">
        <v>1423520177</v>
      </c>
      <c r="L1729" s="14">
        <f>(K1729/86400)+DATE(1970,1,1)</f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5">
        <f>E1729/D1729*100</f>
        <v>3.3333333333333333E-2</v>
      </c>
      <c r="R1729" s="8">
        <f>IFERROR(E1729/N1729,"0")</f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>(I1730/86400)+DATE(1970,1,1)</f>
        <v>42298.625856481478</v>
      </c>
      <c r="K1730">
        <v>1442847674</v>
      </c>
      <c r="L1730" s="14">
        <f>(K1730/86400)+DATE(1970,1,1)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E1730/D1730*100</f>
        <v>68.400000000000006</v>
      </c>
      <c r="R1730" s="8">
        <f>IFERROR(E1730/N1730,"0")</f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>(I1731/86400)+DATE(1970,1,1)</f>
        <v>42531.052152777775</v>
      </c>
      <c r="K1731">
        <v>1460337306</v>
      </c>
      <c r="L1731" s="14">
        <f>(K1731/86400)+DATE(1970,1,1)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E1731/D1731*100</f>
        <v>0</v>
      </c>
      <c r="R1731" s="8" t="str">
        <f>IFERROR(E1731/N1731,"0")</f>
        <v>0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>(I1732/86400)+DATE(1970,1,1)</f>
        <v>42302.087766203702</v>
      </c>
      <c r="K1732">
        <v>1443146783</v>
      </c>
      <c r="L1732" s="14">
        <f>(K1732/86400)+DATE(1970,1,1)</f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5">
        <f>E1732/D1732*100</f>
        <v>0</v>
      </c>
      <c r="R1732" s="8" t="str">
        <f>IFERROR(E1732/N1732,"0")</f>
        <v>0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>(I1733/86400)+DATE(1970,1,1)</f>
        <v>42166.625</v>
      </c>
      <c r="K1733">
        <v>1432849552</v>
      </c>
      <c r="L1733" s="14">
        <f>(K1733/86400)+DATE(1970,1,1)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E1733/D1733*100</f>
        <v>0</v>
      </c>
      <c r="R1733" s="8" t="str">
        <f>IFERROR(E1733/N1733,"0")</f>
        <v>0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>(I1734/86400)+DATE(1970,1,1)</f>
        <v>42385.208333333328</v>
      </c>
      <c r="K1734">
        <v>1447777481</v>
      </c>
      <c r="L1734" s="14">
        <f>(K1734/86400)+DATE(1970,1,1)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E1734/D1734*100</f>
        <v>0</v>
      </c>
      <c r="R1734" s="8" t="str">
        <f>IFERROR(E1734/N1734,"0")</f>
        <v>0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>(I1735/86400)+DATE(1970,1,1)</f>
        <v>42626.895833333328</v>
      </c>
      <c r="K1735">
        <v>1472746374</v>
      </c>
      <c r="L1735" s="14">
        <f>(K1735/86400)+DATE(1970,1,1)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E1735/D1735*100</f>
        <v>0</v>
      </c>
      <c r="R1735" s="8" t="str">
        <f>IFERROR(E1735/N1735,"0")</f>
        <v>0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>(I1736/86400)+DATE(1970,1,1)</f>
        <v>42132.036527777775</v>
      </c>
      <c r="K1736">
        <v>1428454356</v>
      </c>
      <c r="L1736" s="14">
        <f>(K1736/86400)+DATE(1970,1,1)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E1736/D1736*100</f>
        <v>2.2222222222222223E-2</v>
      </c>
      <c r="R1736" s="8">
        <f>IFERROR(E1736/N1736,"0")</f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>(I1737/86400)+DATE(1970,1,1)</f>
        <v>42589.81417824074</v>
      </c>
      <c r="K1737">
        <v>1468006345</v>
      </c>
      <c r="L1737" s="14">
        <f>(K1737/86400)+DATE(1970,1,1)</f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5">
        <f>E1737/D1737*100</f>
        <v>11</v>
      </c>
      <c r="R1737" s="8">
        <f>IFERROR(E1737/N1737,"0")</f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>(I1738/86400)+DATE(1970,1,1)</f>
        <v>42316.90315972222</v>
      </c>
      <c r="K1738">
        <v>1444423233</v>
      </c>
      <c r="L1738" s="14">
        <f>(K1738/86400)+DATE(1970,1,1)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E1738/D1738*100</f>
        <v>0.73333333333333328</v>
      </c>
      <c r="R1738" s="8">
        <f>IFERROR(E1738/N1738,"0")</f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>(I1739/86400)+DATE(1970,1,1)</f>
        <v>42205.948981481481</v>
      </c>
      <c r="K1739">
        <v>1434840392</v>
      </c>
      <c r="L1739" s="14">
        <f>(K1739/86400)+DATE(1970,1,1)</f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>E1739/D1739*100</f>
        <v>21.25</v>
      </c>
      <c r="R1739" s="8">
        <f>IFERROR(E1739/N1739,"0")</f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>(I1740/86400)+DATE(1970,1,1)</f>
        <v>41914.874328703707</v>
      </c>
      <c r="K1740">
        <v>1409691542</v>
      </c>
      <c r="L1740" s="14">
        <f>(K1740/86400)+DATE(1970,1,1)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E1740/D1740*100</f>
        <v>0.4</v>
      </c>
      <c r="R1740" s="8">
        <f>IFERROR(E1740/N1740,"0")</f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>(I1741/86400)+DATE(1970,1,1)</f>
        <v>42494.832546296297</v>
      </c>
      <c r="K1741">
        <v>1457297932</v>
      </c>
      <c r="L1741" s="14">
        <f>(K1741/86400)+DATE(1970,1,1)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E1741/D1741*100</f>
        <v>0.1</v>
      </c>
      <c r="R1741" s="8">
        <f>IFERROR(E1741/N1741,"0")</f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>(I1742/86400)+DATE(1970,1,1)</f>
        <v>42201.817384259259</v>
      </c>
      <c r="K1742">
        <v>1434483422</v>
      </c>
      <c r="L1742" s="14">
        <f>(K1742/86400)+DATE(1970,1,1)</f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5">
        <f>E1742/D1742*100</f>
        <v>0</v>
      </c>
      <c r="R1742" s="8" t="str">
        <f>IFERROR(E1742/N1742,"0")</f>
        <v>0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>(I1743/86400)+DATE(1970,1,1)</f>
        <v>42165.628136574072</v>
      </c>
      <c r="K1743">
        <v>1430060671</v>
      </c>
      <c r="L1743" s="14">
        <f>(K1743/86400)+DATE(1970,1,1)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E1743/D1743*100</f>
        <v>110.83333333333334</v>
      </c>
      <c r="R1743" s="8">
        <f>IFERROR(E1743/N1743,"0")</f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>(I1744/86400)+DATE(1970,1,1)</f>
        <v>42742.875</v>
      </c>
      <c r="K1744">
        <v>1481058170</v>
      </c>
      <c r="L1744" s="14">
        <f>(K1744/86400)+DATE(1970,1,1)</f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5">
        <f>E1744/D1744*100</f>
        <v>108.74999999999999</v>
      </c>
      <c r="R1744" s="8">
        <f>IFERROR(E1744/N1744,"0")</f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>(I1745/86400)+DATE(1970,1,1)</f>
        <v>42609.165972222225</v>
      </c>
      <c r="K1745">
        <v>1470348775</v>
      </c>
      <c r="L1745" s="14">
        <f>(K1745/86400)+DATE(1970,1,1)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E1745/D1745*100</f>
        <v>100.41666666666667</v>
      </c>
      <c r="R1745" s="8">
        <f>IFERROR(E1745/N1745,"0")</f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>(I1746/86400)+DATE(1970,1,1)</f>
        <v>42071.563391203701</v>
      </c>
      <c r="K1746">
        <v>1421937077</v>
      </c>
      <c r="L1746" s="14">
        <f>(K1746/86400)+DATE(1970,1,1)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E1746/D1746*100</f>
        <v>118.45454545454545</v>
      </c>
      <c r="R1746" s="8">
        <f>IFERROR(E1746/N1746,"0")</f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>(I1747/86400)+DATE(1970,1,1)</f>
        <v>42726.083333333328</v>
      </c>
      <c r="K1747">
        <v>1479276838</v>
      </c>
      <c r="L1747" s="14">
        <f>(K1747/86400)+DATE(1970,1,1)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E1747/D1747*100</f>
        <v>114.01428571428571</v>
      </c>
      <c r="R1747" s="8">
        <f>IFERROR(E1747/N1747,"0")</f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>(I1748/86400)+DATE(1970,1,1)</f>
        <v>42698.083333333328</v>
      </c>
      <c r="K1748">
        <v>1477368867</v>
      </c>
      <c r="L1748" s="14">
        <f>(K1748/86400)+DATE(1970,1,1)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E1748/D1748*100</f>
        <v>148.10000000000002</v>
      </c>
      <c r="R1748" s="8">
        <f>IFERROR(E1748/N1748,"0")</f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>(I1749/86400)+DATE(1970,1,1)</f>
        <v>42321.625</v>
      </c>
      <c r="K1749">
        <v>1444904830</v>
      </c>
      <c r="L1749" s="14">
        <f>(K1749/86400)+DATE(1970,1,1)</f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5">
        <f>E1749/D1749*100</f>
        <v>104.95555555555556</v>
      </c>
      <c r="R1749" s="8">
        <f>IFERROR(E1749/N1749,"0")</f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>(I1750/86400)+DATE(1970,1,1)</f>
        <v>42249.950729166667</v>
      </c>
      <c r="K1750">
        <v>1438642143</v>
      </c>
      <c r="L1750" s="14">
        <f>(K1750/86400)+DATE(1970,1,1)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E1750/D1750*100</f>
        <v>129.94800000000001</v>
      </c>
      <c r="R1750" s="8">
        <f>IFERROR(E1750/N1750,"0")</f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>(I1751/86400)+DATE(1970,1,1)</f>
        <v>42795.791666666672</v>
      </c>
      <c r="K1751">
        <v>1485213921</v>
      </c>
      <c r="L1751" s="14">
        <f>(K1751/86400)+DATE(1970,1,1)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E1751/D1751*100</f>
        <v>123.48756218905473</v>
      </c>
      <c r="R1751" s="8">
        <f>IFERROR(E1751/N1751,"0")</f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>(I1752/86400)+DATE(1970,1,1)</f>
        <v>42479.836851851855</v>
      </c>
      <c r="K1752">
        <v>1458936304</v>
      </c>
      <c r="L1752" s="14">
        <f>(K1752/86400)+DATE(1970,1,1)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E1752/D1752*100</f>
        <v>201.62</v>
      </c>
      <c r="R1752" s="8">
        <f>IFERROR(E1752/N1752,"0")</f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>(I1753/86400)+DATE(1970,1,1)</f>
        <v>42082.739849537036</v>
      </c>
      <c r="K1753">
        <v>1424198723</v>
      </c>
      <c r="L1753" s="14">
        <f>(K1753/86400)+DATE(1970,1,1)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E1753/D1753*100</f>
        <v>102.89999999999999</v>
      </c>
      <c r="R1753" s="8">
        <f>IFERROR(E1753/N1753,"0")</f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>(I1754/86400)+DATE(1970,1,1)</f>
        <v>42657.253263888888</v>
      </c>
      <c r="K1754">
        <v>1473833082</v>
      </c>
      <c r="L1754" s="14">
        <f>(K1754/86400)+DATE(1970,1,1)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E1754/D1754*100</f>
        <v>260.16666666666663</v>
      </c>
      <c r="R1754" s="8">
        <f>IFERROR(E1754/N1754,"0")</f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>(I1755/86400)+DATE(1970,1,1)</f>
        <v>42450.707962962959</v>
      </c>
      <c r="K1755">
        <v>1455991168</v>
      </c>
      <c r="L1755" s="14">
        <f>(K1755/86400)+DATE(1970,1,1)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E1755/D1755*100</f>
        <v>108</v>
      </c>
      <c r="R1755" s="8">
        <f>IFERROR(E1755/N1755,"0")</f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>(I1756/86400)+DATE(1970,1,1)</f>
        <v>42097.835104166668</v>
      </c>
      <c r="K1756">
        <v>1425502953</v>
      </c>
      <c r="L1756" s="14">
        <f>(K1756/86400)+DATE(1970,1,1)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E1756/D1756*100</f>
        <v>110.52941176470587</v>
      </c>
      <c r="R1756" s="8">
        <f>IFERROR(E1756/N1756,"0")</f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>(I1757/86400)+DATE(1970,1,1)</f>
        <v>42282.788900462961</v>
      </c>
      <c r="K1757">
        <v>1441479361</v>
      </c>
      <c r="L1757" s="14">
        <f>(K1757/86400)+DATE(1970,1,1)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E1757/D1757*100</f>
        <v>120</v>
      </c>
      <c r="R1757" s="8">
        <f>IFERROR(E1757/N1757,"0")</f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>(I1758/86400)+DATE(1970,1,1)</f>
        <v>42611.167465277773</v>
      </c>
      <c r="K1758">
        <v>1468987269</v>
      </c>
      <c r="L1758" s="14">
        <f>(K1758/86400)+DATE(1970,1,1)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E1758/D1758*100</f>
        <v>102.82909090909091</v>
      </c>
      <c r="R1758" s="8">
        <f>IFERROR(E1758/N1758,"0")</f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>(I1759/86400)+DATE(1970,1,1)</f>
        <v>42763.811805555553</v>
      </c>
      <c r="K1759">
        <v>1483041083</v>
      </c>
      <c r="L1759" s="14">
        <f>(K1759/86400)+DATE(1970,1,1)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E1759/D1759*100</f>
        <v>115.99999999999999</v>
      </c>
      <c r="R1759" s="8">
        <f>IFERROR(E1759/N1759,"0")</f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>(I1760/86400)+DATE(1970,1,1)</f>
        <v>42565.955925925926</v>
      </c>
      <c r="K1760">
        <v>1463352992</v>
      </c>
      <c r="L1760" s="14">
        <f>(K1760/86400)+DATE(1970,1,1)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E1760/D1760*100</f>
        <v>114.7</v>
      </c>
      <c r="R1760" s="8">
        <f>IFERROR(E1760/N1760,"0")</f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>(I1761/86400)+DATE(1970,1,1)</f>
        <v>42088.787372685183</v>
      </c>
      <c r="K1761">
        <v>1425585229</v>
      </c>
      <c r="L1761" s="14">
        <f>(K1761/86400)+DATE(1970,1,1)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E1761/D1761*100</f>
        <v>106.60000000000001</v>
      </c>
      <c r="R1761" s="8">
        <f>IFERROR(E1761/N1761,"0")</f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>(I1762/86400)+DATE(1970,1,1)</f>
        <v>42425.67260416667</v>
      </c>
      <c r="K1762">
        <v>1454688513</v>
      </c>
      <c r="L1762" s="14">
        <f>(K1762/86400)+DATE(1970,1,1)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E1762/D1762*100</f>
        <v>165.44</v>
      </c>
      <c r="R1762" s="8">
        <f>IFERROR(E1762/N1762,"0")</f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>(I1763/86400)+DATE(1970,1,1)</f>
        <v>42259.567824074074</v>
      </c>
      <c r="K1763">
        <v>1437745060</v>
      </c>
      <c r="L1763" s="14">
        <f>(K1763/86400)+DATE(1970,1,1)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E1763/D1763*100</f>
        <v>155</v>
      </c>
      <c r="R1763" s="8">
        <f>IFERROR(E1763/N1763,"0")</f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>(I1764/86400)+DATE(1970,1,1)</f>
        <v>42440.982002314813</v>
      </c>
      <c r="K1764">
        <v>1455147245</v>
      </c>
      <c r="L1764" s="14">
        <f>(K1764/86400)+DATE(1970,1,1)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E1764/D1764*100</f>
        <v>885</v>
      </c>
      <c r="R1764" s="8">
        <f>IFERROR(E1764/N1764,"0")</f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>(I1765/86400)+DATE(1970,1,1)</f>
        <v>42666.868518518517</v>
      </c>
      <c r="K1765">
        <v>1474663840</v>
      </c>
      <c r="L1765" s="14">
        <f>(K1765/86400)+DATE(1970,1,1)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E1765/D1765*100</f>
        <v>101.90833333333333</v>
      </c>
      <c r="R1765" s="8">
        <f>IFERROR(E1765/N1765,"0")</f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>(I1766/86400)+DATE(1970,1,1)</f>
        <v>41854.485868055555</v>
      </c>
      <c r="K1766">
        <v>1404560379</v>
      </c>
      <c r="L1766" s="14">
        <f>(K1766/86400)+DATE(1970,1,1)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E1766/D1766*100</f>
        <v>19.600000000000001</v>
      </c>
      <c r="R1766" s="8">
        <f>IFERROR(E1766/N1766,"0")</f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>(I1767/86400)+DATE(1970,1,1)</f>
        <v>41864.980462962965</v>
      </c>
      <c r="K1767">
        <v>1405380712</v>
      </c>
      <c r="L1767" s="14">
        <f>(K1767/86400)+DATE(1970,1,1)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E1767/D1767*100</f>
        <v>59.467839999999995</v>
      </c>
      <c r="R1767" s="8">
        <f>IFERROR(E1767/N1767,"0")</f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>(I1768/86400)+DATE(1970,1,1)</f>
        <v>41876.859814814816</v>
      </c>
      <c r="K1768">
        <v>1407184688</v>
      </c>
      <c r="L1768" s="14">
        <f>(K1768/86400)+DATE(1970,1,1)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E1768/D1768*100</f>
        <v>0</v>
      </c>
      <c r="R1768" s="8" t="str">
        <f>IFERROR(E1768/N1768,"0")</f>
        <v>0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>(I1769/86400)+DATE(1970,1,1)</f>
        <v>41854.658379629633</v>
      </c>
      <c r="K1769">
        <v>1404488884</v>
      </c>
      <c r="L1769" s="14">
        <f>(K1769/86400)+DATE(1970,1,1)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E1769/D1769*100</f>
        <v>45.72</v>
      </c>
      <c r="R1769" s="8">
        <f>IFERROR(E1769/N1769,"0")</f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>(I1770/86400)+DATE(1970,1,1)</f>
        <v>41909.560694444444</v>
      </c>
      <c r="K1770">
        <v>1406640444</v>
      </c>
      <c r="L1770" s="14">
        <f>(K1770/86400)+DATE(1970,1,1)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E1770/D1770*100</f>
        <v>3.74</v>
      </c>
      <c r="R1770" s="8">
        <f>IFERROR(E1770/N1770,"0")</f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>(I1771/86400)+DATE(1970,1,1)</f>
        <v>42017.818969907406</v>
      </c>
      <c r="K1771">
        <v>1418585959</v>
      </c>
      <c r="L1771" s="14">
        <f>(K1771/86400)+DATE(1970,1,1)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E1771/D1771*100</f>
        <v>2.7025000000000001</v>
      </c>
      <c r="R1771" s="8">
        <f>IFERROR(E1771/N1771,"0")</f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>(I1772/86400)+DATE(1970,1,1)</f>
        <v>41926.780023148152</v>
      </c>
      <c r="K1772">
        <v>1410288194</v>
      </c>
      <c r="L1772" s="14">
        <f>(K1772/86400)+DATE(1970,1,1)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E1772/D1772*100</f>
        <v>56.51428571428572</v>
      </c>
      <c r="R1772" s="8">
        <f>IFERROR(E1772/N1772,"0")</f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>(I1773/86400)+DATE(1970,1,1)</f>
        <v>41935.979629629626</v>
      </c>
      <c r="K1773">
        <v>1411515040</v>
      </c>
      <c r="L1773" s="14">
        <f>(K1773/86400)+DATE(1970,1,1)</f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>E1773/D1773*100</f>
        <v>21.30952380952381</v>
      </c>
      <c r="R1773" s="8">
        <f>IFERROR(E1773/N1773,"0")</f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>(I1774/86400)+DATE(1970,1,1)</f>
        <v>41826.718009259261</v>
      </c>
      <c r="K1774">
        <v>1399482836</v>
      </c>
      <c r="L1774" s="14">
        <f>(K1774/86400)+DATE(1970,1,1)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E1774/D1774*100</f>
        <v>15.6</v>
      </c>
      <c r="R1774" s="8">
        <f>IFERROR(E1774/N1774,"0")</f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>(I1775/86400)+DATE(1970,1,1)</f>
        <v>42023.760393518518</v>
      </c>
      <c r="K1775">
        <v>1417803298</v>
      </c>
      <c r="L1775" s="14">
        <f>(K1775/86400)+DATE(1970,1,1)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E1775/D1775*100</f>
        <v>6.2566666666666677</v>
      </c>
      <c r="R1775" s="8">
        <f>IFERROR(E1775/N1775,"0")</f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>(I1776/86400)+DATE(1970,1,1)</f>
        <v>41972.624305555553</v>
      </c>
      <c r="K1776">
        <v>1413609292</v>
      </c>
      <c r="L1776" s="14">
        <f>(K1776/86400)+DATE(1970,1,1)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E1776/D1776*100</f>
        <v>45.92</v>
      </c>
      <c r="R1776" s="8">
        <f>IFERROR(E1776/N1776,"0")</f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>(I1777/86400)+DATE(1970,1,1)</f>
        <v>41936.976388888885</v>
      </c>
      <c r="K1777">
        <v>1410305160</v>
      </c>
      <c r="L1777" s="14">
        <f>(K1777/86400)+DATE(1970,1,1)</f>
        <v>41891.976388888885</v>
      </c>
      <c r="M1777" t="b">
        <v>1</v>
      </c>
      <c r="N1777">
        <v>124</v>
      </c>
      <c r="O1777" t="b">
        <v>0</v>
      </c>
      <c r="P1777" t="s">
        <v>8285</v>
      </c>
      <c r="Q1777" s="5">
        <f>E1777/D1777*100</f>
        <v>65.101538461538468</v>
      </c>
      <c r="R1777" s="8">
        <f>IFERROR(E1777/N1777,"0")</f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>(I1778/86400)+DATE(1970,1,1)</f>
        <v>41941.95684027778</v>
      </c>
      <c r="K1778">
        <v>1411513071</v>
      </c>
      <c r="L1778" s="14">
        <f>(K1778/86400)+DATE(1970,1,1)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E1778/D1778*100</f>
        <v>6.7</v>
      </c>
      <c r="R1778" s="8">
        <f>IFERROR(E1778/N1778,"0")</f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>(I1779/86400)+DATE(1970,1,1)</f>
        <v>42055.357094907406</v>
      </c>
      <c r="K1779">
        <v>1421829253</v>
      </c>
      <c r="L1779" s="14">
        <f>(K1779/86400)+DATE(1970,1,1)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E1779/D1779*100</f>
        <v>13.5625</v>
      </c>
      <c r="R1779" s="8">
        <f>IFERROR(E1779/N1779,"0")</f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>(I1780/86400)+DATE(1970,1,1)</f>
        <v>42090.821701388893</v>
      </c>
      <c r="K1780">
        <v>1423600995</v>
      </c>
      <c r="L1780" s="14">
        <f>(K1780/86400)+DATE(1970,1,1)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E1780/D1780*100</f>
        <v>1.9900000000000002</v>
      </c>
      <c r="R1780" s="8">
        <f>IFERROR(E1780/N1780,"0")</f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>(I1781/86400)+DATE(1970,1,1)</f>
        <v>42615.691898148143</v>
      </c>
      <c r="K1781">
        <v>1470242180</v>
      </c>
      <c r="L1781" s="14">
        <f>(K1781/86400)+DATE(1970,1,1)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E1781/D1781*100</f>
        <v>36.236363636363642</v>
      </c>
      <c r="R1781" s="8">
        <f>IFERROR(E1781/N1781,"0")</f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>(I1782/86400)+DATE(1970,1,1)</f>
        <v>42553.600810185184</v>
      </c>
      <c r="K1782">
        <v>1462285510</v>
      </c>
      <c r="L1782" s="14">
        <f>(K1782/86400)+DATE(1970,1,1)</f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>E1782/D1782*100</f>
        <v>39.743333333333339</v>
      </c>
      <c r="R1782" s="8">
        <f>IFERROR(E1782/N1782,"0")</f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>(I1783/86400)+DATE(1970,1,1)</f>
        <v>42628.617418981477</v>
      </c>
      <c r="K1783">
        <v>1471272545</v>
      </c>
      <c r="L1783" s="14">
        <f>(K1783/86400)+DATE(1970,1,1)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E1783/D1783*100</f>
        <v>25.763636363636365</v>
      </c>
      <c r="R1783" s="8">
        <f>IFERROR(E1783/N1783,"0")</f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>(I1784/86400)+DATE(1970,1,1)</f>
        <v>42421.575104166666</v>
      </c>
      <c r="K1784">
        <v>1453211289</v>
      </c>
      <c r="L1784" s="14">
        <f>(K1784/86400)+DATE(1970,1,1)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E1784/D1784*100</f>
        <v>15.491428571428573</v>
      </c>
      <c r="R1784" s="8">
        <f>IFERROR(E1784/N1784,"0")</f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>(I1785/86400)+DATE(1970,1,1)</f>
        <v>42145.949976851851</v>
      </c>
      <c r="K1785">
        <v>1429656478</v>
      </c>
      <c r="L1785" s="14">
        <f>(K1785/86400)+DATE(1970,1,1)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E1785/D1785*100</f>
        <v>23.692499999999999</v>
      </c>
      <c r="R1785" s="8">
        <f>IFERROR(E1785/N1785,"0")</f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>(I1786/86400)+DATE(1970,1,1)</f>
        <v>42035.142361111109</v>
      </c>
      <c r="K1786">
        <v>1419954240</v>
      </c>
      <c r="L1786" s="14">
        <f>(K1786/86400)+DATE(1970,1,1)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E1786/D1786*100</f>
        <v>39.76</v>
      </c>
      <c r="R1786" s="8">
        <f>IFERROR(E1786/N1786,"0")</f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>(I1787/86400)+DATE(1970,1,1)</f>
        <v>41928</v>
      </c>
      <c r="K1787">
        <v>1410750855</v>
      </c>
      <c r="L1787" s="14">
        <f>(K1787/86400)+DATE(1970,1,1)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E1787/D1787*100</f>
        <v>20.220833333333331</v>
      </c>
      <c r="R1787" s="8">
        <f>IFERROR(E1787/N1787,"0")</f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>(I1788/86400)+DATE(1970,1,1)</f>
        <v>41988.550659722227</v>
      </c>
      <c r="K1788">
        <v>1416057177</v>
      </c>
      <c r="L1788" s="14">
        <f>(K1788/86400)+DATE(1970,1,1)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E1788/D1788*100</f>
        <v>47.631578947368418</v>
      </c>
      <c r="R1788" s="8">
        <f>IFERROR(E1788/N1788,"0")</f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>(I1789/86400)+DATE(1970,1,1)</f>
        <v>42098.613854166666</v>
      </c>
      <c r="K1789">
        <v>1425570237</v>
      </c>
      <c r="L1789" s="14">
        <f>(K1789/86400)+DATE(1970,1,1)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E1789/D1789*100</f>
        <v>15.329999999999998</v>
      </c>
      <c r="R1789" s="8">
        <f>IFERROR(E1789/N1789,"0")</f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>(I1790/86400)+DATE(1970,1,1)</f>
        <v>41943.94840277778</v>
      </c>
      <c r="K1790">
        <v>1412203542</v>
      </c>
      <c r="L1790" s="14">
        <f>(K1790/86400)+DATE(1970,1,1)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E1790/D1790*100</f>
        <v>1.3818181818181818</v>
      </c>
      <c r="R1790" s="8">
        <f>IFERROR(E1790/N1790,"0")</f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>(I1791/86400)+DATE(1970,1,1)</f>
        <v>42016.250034722223</v>
      </c>
      <c r="K1791">
        <v>1415858403</v>
      </c>
      <c r="L1791" s="14">
        <f>(K1791/86400)+DATE(1970,1,1)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E1791/D1791*100</f>
        <v>0.5</v>
      </c>
      <c r="R1791" s="8">
        <f>IFERROR(E1791/N1791,"0")</f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>(I1792/86400)+DATE(1970,1,1)</f>
        <v>42040.674513888887</v>
      </c>
      <c r="K1792">
        <v>1420560678</v>
      </c>
      <c r="L1792" s="14">
        <f>(K1792/86400)+DATE(1970,1,1)</f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>E1792/D1792*100</f>
        <v>4.957575757575758</v>
      </c>
      <c r="R1792" s="8">
        <f>IFERROR(E1792/N1792,"0")</f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>(I1793/86400)+DATE(1970,1,1)</f>
        <v>42033.740335648152</v>
      </c>
      <c r="K1793">
        <v>1417369565</v>
      </c>
      <c r="L1793" s="14">
        <f>(K1793/86400)+DATE(1970,1,1)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E1793/D1793*100</f>
        <v>3.5666666666666664</v>
      </c>
      <c r="R1793" s="8">
        <f>IFERROR(E1793/N1793,"0")</f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>(I1794/86400)+DATE(1970,1,1)</f>
        <v>42226.290972222225</v>
      </c>
      <c r="K1794">
        <v>1435970682</v>
      </c>
      <c r="L1794" s="14">
        <f>(K1794/86400)+DATE(1970,1,1)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E1794/D1794*100</f>
        <v>61.124000000000002</v>
      </c>
      <c r="R1794" s="8">
        <f>IFERROR(E1794/N1794,"0")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>(I1795/86400)+DATE(1970,1,1)</f>
        <v>41970.933333333334</v>
      </c>
      <c r="K1795">
        <v>1414531440</v>
      </c>
      <c r="L1795" s="14">
        <f>(K1795/86400)+DATE(1970,1,1)</f>
        <v>41940.891666666663</v>
      </c>
      <c r="M1795" t="b">
        <v>1</v>
      </c>
      <c r="N1795">
        <v>2</v>
      </c>
      <c r="O1795" t="b">
        <v>0</v>
      </c>
      <c r="P1795" t="s">
        <v>8285</v>
      </c>
      <c r="Q1795" s="5">
        <f>E1795/D1795*100</f>
        <v>1.3333333333333335</v>
      </c>
      <c r="R1795" s="8">
        <f>IFERROR(E1795/N1795,"0")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>(I1796/86400)+DATE(1970,1,1)</f>
        <v>42046.551180555558</v>
      </c>
      <c r="K1796">
        <v>1420636422</v>
      </c>
      <c r="L1796" s="14">
        <f>(K1796/86400)+DATE(1970,1,1)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E1796/D1796*100</f>
        <v>11.077777777777778</v>
      </c>
      <c r="R1796" s="8">
        <f>IFERROR(E1796/N1796,"0")</f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>(I1797/86400)+DATE(1970,1,1)</f>
        <v>42657.666666666672</v>
      </c>
      <c r="K1797">
        <v>1473922541</v>
      </c>
      <c r="L1797" s="14">
        <f>(K1797/86400)+DATE(1970,1,1)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E1797/D1797*100</f>
        <v>38.735714285714288</v>
      </c>
      <c r="R1797" s="8">
        <f>IFERROR(E1797/N1797,"0")</f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>(I1798/86400)+DATE(1970,1,1)</f>
        <v>42575.439421296294</v>
      </c>
      <c r="K1798">
        <v>1464172366</v>
      </c>
      <c r="L1798" s="14">
        <f>(K1798/86400)+DATE(1970,1,1)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E1798/D1798*100</f>
        <v>22.05263157894737</v>
      </c>
      <c r="R1798" s="8">
        <f>IFERROR(E1798/N1798,"0")</f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>(I1799/86400)+DATE(1970,1,1)</f>
        <v>42719.56931712963</v>
      </c>
      <c r="K1799">
        <v>1479217189</v>
      </c>
      <c r="L1799" s="14">
        <f>(K1799/86400)+DATE(1970,1,1)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E1799/D1799*100</f>
        <v>67.55</v>
      </c>
      <c r="R1799" s="8">
        <f>IFERROR(E1799/N1799,"0")</f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>(I1800/86400)+DATE(1970,1,1)</f>
        <v>42404.32677083333</v>
      </c>
      <c r="K1800">
        <v>1449388233</v>
      </c>
      <c r="L1800" s="14">
        <f>(K1800/86400)+DATE(1970,1,1)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E1800/D1800*100</f>
        <v>13.637499999999999</v>
      </c>
      <c r="R1800" s="8">
        <f>IFERROR(E1800/N1800,"0")</f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>(I1801/86400)+DATE(1970,1,1)</f>
        <v>41954.884351851855</v>
      </c>
      <c r="K1801">
        <v>1414008808</v>
      </c>
      <c r="L1801" s="14">
        <f>(K1801/86400)+DATE(1970,1,1)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E1801/D1801*100</f>
        <v>1.7457500000000001</v>
      </c>
      <c r="R1801" s="8">
        <f>IFERROR(E1801/N1801,"0")</f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>(I1802/86400)+DATE(1970,1,1)</f>
        <v>42653.606134259258</v>
      </c>
      <c r="K1802">
        <v>1473517970</v>
      </c>
      <c r="L1802" s="14">
        <f>(K1802/86400)+DATE(1970,1,1)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E1802/D1802*100</f>
        <v>20.44963251188932</v>
      </c>
      <c r="R1802" s="8">
        <f>IFERROR(E1802/N1802,"0")</f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>(I1803/86400)+DATE(1970,1,1)</f>
        <v>42353.506944444445</v>
      </c>
      <c r="K1803">
        <v>1447429868</v>
      </c>
      <c r="L1803" s="14">
        <f>(K1803/86400)+DATE(1970,1,1)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E1803/D1803*100</f>
        <v>13.852941176470587</v>
      </c>
      <c r="R1803" s="8">
        <f>IFERROR(E1803/N1803,"0")</f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>(I1804/86400)+DATE(1970,1,1)</f>
        <v>42182.915972222225</v>
      </c>
      <c r="K1804">
        <v>1433416830</v>
      </c>
      <c r="L1804" s="14">
        <f>(K1804/86400)+DATE(1970,1,1)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E1804/D1804*100</f>
        <v>48.485714285714288</v>
      </c>
      <c r="R1804" s="8">
        <f>IFERROR(E1804/N1804,"0")</f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>(I1805/86400)+DATE(1970,1,1)</f>
        <v>42049.071550925924</v>
      </c>
      <c r="K1805">
        <v>1421199782</v>
      </c>
      <c r="L1805" s="14">
        <f>(K1805/86400)+DATE(1970,1,1)</f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5">
        <f>E1805/D1805*100</f>
        <v>30.8</v>
      </c>
      <c r="R1805" s="8">
        <f>IFERROR(E1805/N1805,"0")</f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>(I1806/86400)+DATE(1970,1,1)</f>
        <v>42322.719953703709</v>
      </c>
      <c r="K1806">
        <v>1444061804</v>
      </c>
      <c r="L1806" s="14">
        <f>(K1806/86400)+DATE(1970,1,1)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E1806/D1806*100</f>
        <v>35.174193548387095</v>
      </c>
      <c r="R1806" s="8">
        <f>IFERROR(E1806/N1806,"0")</f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>(I1807/86400)+DATE(1970,1,1)</f>
        <v>42279.75</v>
      </c>
      <c r="K1807">
        <v>1441048658</v>
      </c>
      <c r="L1807" s="14">
        <f>(K1807/86400)+DATE(1970,1,1)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E1807/D1807*100</f>
        <v>36.404444444444444</v>
      </c>
      <c r="R1807" s="8">
        <f>IFERROR(E1807/N1807,"0")</f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>(I1808/86400)+DATE(1970,1,1)</f>
        <v>41912.638298611113</v>
      </c>
      <c r="K1808">
        <v>1409066349</v>
      </c>
      <c r="L1808" s="14">
        <f>(K1808/86400)+DATE(1970,1,1)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E1808/D1808*100</f>
        <v>2.9550000000000001</v>
      </c>
      <c r="R1808" s="8">
        <f>IFERROR(E1808/N1808,"0")</f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>(I1809/86400)+DATE(1970,1,1)</f>
        <v>41910.068437499998</v>
      </c>
      <c r="K1809">
        <v>1409276313</v>
      </c>
      <c r="L1809" s="14">
        <f>(K1809/86400)+DATE(1970,1,1)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E1809/D1809*100</f>
        <v>11.06</v>
      </c>
      <c r="R1809" s="8">
        <f>IFERROR(E1809/N1809,"0")</f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>(I1810/86400)+DATE(1970,1,1)</f>
        <v>42777.680902777778</v>
      </c>
      <c r="K1810">
        <v>1483806030</v>
      </c>
      <c r="L1810" s="14">
        <f>(K1810/86400)+DATE(1970,1,1)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E1810/D1810*100</f>
        <v>41.407142857142858</v>
      </c>
      <c r="R1810" s="8">
        <f>IFERROR(E1810/N1810,"0")</f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>(I1811/86400)+DATE(1970,1,1)</f>
        <v>42064.907858796301</v>
      </c>
      <c r="K1811">
        <v>1422222439</v>
      </c>
      <c r="L1811" s="14">
        <f>(K1811/86400)+DATE(1970,1,1)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E1811/D1811*100</f>
        <v>10.857142857142858</v>
      </c>
      <c r="R1811" s="8">
        <f>IFERROR(E1811/N1811,"0")</f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>(I1812/86400)+DATE(1970,1,1)</f>
        <v>41872.91002314815</v>
      </c>
      <c r="K1812">
        <v>1407621026</v>
      </c>
      <c r="L1812" s="14">
        <f>(K1812/86400)+DATE(1970,1,1)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E1812/D1812*100</f>
        <v>3.3333333333333335</v>
      </c>
      <c r="R1812" s="8">
        <f>IFERROR(E1812/N1812,"0")</f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>(I1813/86400)+DATE(1970,1,1)</f>
        <v>41936.166666666664</v>
      </c>
      <c r="K1813">
        <v>1408962270</v>
      </c>
      <c r="L1813" s="14">
        <f>(K1813/86400)+DATE(1970,1,1)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E1813/D1813*100</f>
        <v>7.407407407407407E-2</v>
      </c>
      <c r="R1813" s="8">
        <f>IFERROR(E1813/N1813,"0")</f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>(I1814/86400)+DATE(1970,1,1)</f>
        <v>42554.318703703699</v>
      </c>
      <c r="K1814">
        <v>1464939536</v>
      </c>
      <c r="L1814" s="14">
        <f>(K1814/86400)+DATE(1970,1,1)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E1814/D1814*100</f>
        <v>13.307692307692307</v>
      </c>
      <c r="R1814" s="8">
        <f>IFERROR(E1814/N1814,"0")</f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>(I1815/86400)+DATE(1970,1,1)</f>
        <v>41859.889027777775</v>
      </c>
      <c r="K1815">
        <v>1404940812</v>
      </c>
      <c r="L1815" s="14">
        <f>(K1815/86400)+DATE(1970,1,1)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E1815/D1815*100</f>
        <v>0</v>
      </c>
      <c r="R1815" s="8" t="str">
        <f>IFERROR(E1815/N1815,"0")</f>
        <v>0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>(I1816/86400)+DATE(1970,1,1)</f>
        <v>42063.314074074078</v>
      </c>
      <c r="K1816">
        <v>1422516736</v>
      </c>
      <c r="L1816" s="14">
        <f>(K1816/86400)+DATE(1970,1,1)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E1816/D1816*100</f>
        <v>49.183333333333337</v>
      </c>
      <c r="R1816" s="8">
        <f>IFERROR(E1816/N1816,"0")</f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>(I1817/86400)+DATE(1970,1,1)</f>
        <v>42186.906678240739</v>
      </c>
      <c r="K1817">
        <v>1434577537</v>
      </c>
      <c r="L1817" s="14">
        <f>(K1817/86400)+DATE(1970,1,1)</f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5">
        <f>E1817/D1817*100</f>
        <v>0</v>
      </c>
      <c r="R1817" s="8" t="str">
        <f>IFERROR(E1817/N1817,"0")</f>
        <v>0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>(I1818/86400)+DATE(1970,1,1)</f>
        <v>42576.791666666672</v>
      </c>
      <c r="K1818">
        <v>1467061303</v>
      </c>
      <c r="L1818" s="14">
        <f>(K1818/86400)+DATE(1970,1,1)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E1818/D1818*100</f>
        <v>2.036</v>
      </c>
      <c r="R1818" s="8">
        <f>IFERROR(E1818/N1818,"0")</f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>(I1819/86400)+DATE(1970,1,1)</f>
        <v>42765.290972222225</v>
      </c>
      <c r="K1819">
        <v>1480607607</v>
      </c>
      <c r="L1819" s="14">
        <f>(K1819/86400)+DATE(1970,1,1)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E1819/D1819*100</f>
        <v>52.327777777777776</v>
      </c>
      <c r="R1819" s="8">
        <f>IFERROR(E1819/N1819,"0")</f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>(I1820/86400)+DATE(1970,1,1)</f>
        <v>42097.192708333328</v>
      </c>
      <c r="K1820">
        <v>1425447450</v>
      </c>
      <c r="L1820" s="14">
        <f>(K1820/86400)+DATE(1970,1,1)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E1820/D1820*100</f>
        <v>0</v>
      </c>
      <c r="R1820" s="8" t="str">
        <f>IFERROR(E1820/N1820,"0")</f>
        <v>0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>(I1821/86400)+DATE(1970,1,1)</f>
        <v>41850.752268518518</v>
      </c>
      <c r="K1821">
        <v>1404151396</v>
      </c>
      <c r="L1821" s="14">
        <f>(K1821/86400)+DATE(1970,1,1)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E1821/D1821*100</f>
        <v>2.083333333333333</v>
      </c>
      <c r="R1821" s="8">
        <f>IFERROR(E1821/N1821,"0")</f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>(I1822/86400)+DATE(1970,1,1)</f>
        <v>42095.042708333334</v>
      </c>
      <c r="K1822">
        <v>1425261690</v>
      </c>
      <c r="L1822" s="14">
        <f>(K1822/86400)+DATE(1970,1,1)</f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5">
        <f>E1822/D1822*100</f>
        <v>6.565384615384616</v>
      </c>
      <c r="R1822" s="8">
        <f>IFERROR(E1822/N1822,"0")</f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>(I1823/86400)+DATE(1970,1,1)</f>
        <v>40971.319062499999</v>
      </c>
      <c r="K1823">
        <v>1326872367</v>
      </c>
      <c r="L1823" s="14">
        <f>(K1823/86400)+DATE(1970,1,1)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E1823/D1823*100</f>
        <v>134.88999999999999</v>
      </c>
      <c r="R1823" s="8">
        <f>IFERROR(E1823/N1823,"0")</f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>(I1824/86400)+DATE(1970,1,1)</f>
        <v>41670.792361111111</v>
      </c>
      <c r="K1824">
        <v>1388084862</v>
      </c>
      <c r="L1824" s="14">
        <f>(K1824/86400)+DATE(1970,1,1)</f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5">
        <f>E1824/D1824*100</f>
        <v>100</v>
      </c>
      <c r="R1824" s="8">
        <f>IFERROR(E1824/N1824,"0")</f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>(I1825/86400)+DATE(1970,1,1)</f>
        <v>41206.684907407405</v>
      </c>
      <c r="K1825">
        <v>1348503976</v>
      </c>
      <c r="L1825" s="14">
        <f>(K1825/86400)+DATE(1970,1,1)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E1825/D1825*100</f>
        <v>115.85714285714286</v>
      </c>
      <c r="R1825" s="8">
        <f>IFERROR(E1825/N1825,"0")</f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>(I1826/86400)+DATE(1970,1,1)</f>
        <v>41647.088888888888</v>
      </c>
      <c r="K1826">
        <v>1387403967</v>
      </c>
      <c r="L1826" s="14">
        <f>(K1826/86400)+DATE(1970,1,1)</f>
        <v>41626.916284722218</v>
      </c>
      <c r="M1826" t="b">
        <v>0</v>
      </c>
      <c r="N1826">
        <v>40</v>
      </c>
      <c r="O1826" t="b">
        <v>1</v>
      </c>
      <c r="P1826" t="s">
        <v>8276</v>
      </c>
      <c r="Q1826" s="5">
        <f>E1826/D1826*100</f>
        <v>100.06666666666666</v>
      </c>
      <c r="R1826" s="8">
        <f>IFERROR(E1826/N1826,"0")</f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>(I1827/86400)+DATE(1970,1,1)</f>
        <v>41466.83452546296</v>
      </c>
      <c r="K1827">
        <v>1371585703</v>
      </c>
      <c r="L1827" s="14">
        <f>(K1827/86400)+DATE(1970,1,1)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E1827/D1827*100</f>
        <v>105.05</v>
      </c>
      <c r="R1827" s="8">
        <f>IFERROR(E1827/N1827,"0")</f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>(I1828/86400)+DATE(1970,1,1)</f>
        <v>41687.923807870371</v>
      </c>
      <c r="K1828">
        <v>1390083017</v>
      </c>
      <c r="L1828" s="14">
        <f>(K1828/86400)+DATE(1970,1,1)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E1828/D1828*100</f>
        <v>101</v>
      </c>
      <c r="R1828" s="8">
        <f>IFERROR(E1828/N1828,"0")</f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>(I1829/86400)+DATE(1970,1,1)</f>
        <v>40605.325937499998</v>
      </c>
      <c r="K1829">
        <v>1294818561</v>
      </c>
      <c r="L1829" s="14">
        <f>(K1829/86400)+DATE(1970,1,1)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E1829/D1829*100</f>
        <v>100.66250000000001</v>
      </c>
      <c r="R1829" s="8">
        <f>IFERROR(E1829/N1829,"0")</f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>(I1830/86400)+DATE(1970,1,1)</f>
        <v>41768.916666666664</v>
      </c>
      <c r="K1830">
        <v>1396906530</v>
      </c>
      <c r="L1830" s="14">
        <f>(K1830/86400)+DATE(1970,1,1)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E1830/D1830*100</f>
        <v>100.16000000000001</v>
      </c>
      <c r="R1830" s="8">
        <f>IFERROR(E1830/N1830,"0")</f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>(I1831/86400)+DATE(1970,1,1)</f>
        <v>40564.916666666664</v>
      </c>
      <c r="K1831">
        <v>1291428371</v>
      </c>
      <c r="L1831" s="14">
        <f>(K1831/86400)+DATE(1970,1,1)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E1831/D1831*100</f>
        <v>166.68333333333334</v>
      </c>
      <c r="R1831" s="8">
        <f>IFERROR(E1831/N1831,"0")</f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>(I1832/86400)+DATE(1970,1,1)</f>
        <v>41694.684108796297</v>
      </c>
      <c r="K1832">
        <v>1390667107</v>
      </c>
      <c r="L1832" s="14">
        <f>(K1832/86400)+DATE(1970,1,1)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E1832/D1832*100</f>
        <v>101.53333333333335</v>
      </c>
      <c r="R1832" s="8">
        <f>IFERROR(E1832/N1832,"0")</f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>(I1833/86400)+DATE(1970,1,1)</f>
        <v>41041.996099537035</v>
      </c>
      <c r="K1833">
        <v>1335570863</v>
      </c>
      <c r="L1833" s="14">
        <f>(K1833/86400)+DATE(1970,1,1)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E1833/D1833*100</f>
        <v>103</v>
      </c>
      <c r="R1833" s="8">
        <f>IFERROR(E1833/N1833,"0")</f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>(I1834/86400)+DATE(1970,1,1)</f>
        <v>40606.539664351854</v>
      </c>
      <c r="K1834">
        <v>1296651427</v>
      </c>
      <c r="L1834" s="14">
        <f>(K1834/86400)+DATE(1970,1,1)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E1834/D1834*100</f>
        <v>142.85714285714286</v>
      </c>
      <c r="R1834" s="8">
        <f>IFERROR(E1834/N1834,"0")</f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>(I1835/86400)+DATE(1970,1,1)</f>
        <v>41335.332638888889</v>
      </c>
      <c r="K1835">
        <v>1359421403</v>
      </c>
      <c r="L1835" s="14">
        <f>(K1835/86400)+DATE(1970,1,1)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E1835/D1835*100</f>
        <v>262.5</v>
      </c>
      <c r="R1835" s="8">
        <f>IFERROR(E1835/N1835,"0")</f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>(I1836/86400)+DATE(1970,1,1)</f>
        <v>42028.964062500003</v>
      </c>
      <c r="K1836">
        <v>1418684895</v>
      </c>
      <c r="L1836" s="14">
        <f>(K1836/86400)+DATE(1970,1,1)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E1836/D1836*100</f>
        <v>118.05000000000001</v>
      </c>
      <c r="R1836" s="8">
        <f>IFERROR(E1836/N1836,"0")</f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>(I1837/86400)+DATE(1970,1,1)</f>
        <v>42460.660543981481</v>
      </c>
      <c r="K1837">
        <v>1456851071</v>
      </c>
      <c r="L1837" s="14">
        <f>(K1837/86400)+DATE(1970,1,1)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E1837/D1837*100</f>
        <v>104</v>
      </c>
      <c r="R1837" s="8">
        <f>IFERROR(E1837/N1837,"0")</f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>(I1838/86400)+DATE(1970,1,1)</f>
        <v>41322.809363425928</v>
      </c>
      <c r="K1838">
        <v>1359660329</v>
      </c>
      <c r="L1838" s="14">
        <f>(K1838/86400)+DATE(1970,1,1)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E1838/D1838*100</f>
        <v>200.34</v>
      </c>
      <c r="R1838" s="8">
        <f>IFERROR(E1838/N1838,"0")</f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>(I1839/86400)+DATE(1970,1,1)</f>
        <v>40986.006192129629</v>
      </c>
      <c r="K1839">
        <v>1326848935</v>
      </c>
      <c r="L1839" s="14">
        <f>(K1839/86400)+DATE(1970,1,1)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E1839/D1839*100</f>
        <v>306.83333333333331</v>
      </c>
      <c r="R1839" s="8">
        <f>IFERROR(E1839/N1839,"0")</f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>(I1840/86400)+DATE(1970,1,1)</f>
        <v>40817.125</v>
      </c>
      <c r="K1840">
        <v>1314989557</v>
      </c>
      <c r="L1840" s="14">
        <f>(K1840/86400)+DATE(1970,1,1)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E1840/D1840*100</f>
        <v>100.149</v>
      </c>
      <c r="R1840" s="8">
        <f>IFERROR(E1840/N1840,"0")</f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>(I1841/86400)+DATE(1970,1,1)</f>
        <v>42644.722013888888</v>
      </c>
      <c r="K1841">
        <v>1472750382</v>
      </c>
      <c r="L1841" s="14">
        <f>(K1841/86400)+DATE(1970,1,1)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E1841/D1841*100</f>
        <v>205.29999999999998</v>
      </c>
      <c r="R1841" s="8">
        <f>IFERROR(E1841/N1841,"0")</f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>(I1842/86400)+DATE(1970,1,1)</f>
        <v>41401.207638888889</v>
      </c>
      <c r="K1842">
        <v>1366251510</v>
      </c>
      <c r="L1842" s="14">
        <f>(K1842/86400)+DATE(1970,1,1)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E1842/D1842*100</f>
        <v>108.88888888888889</v>
      </c>
      <c r="R1842" s="8">
        <f>IFERROR(E1842/N1842,"0")</f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>(I1843/86400)+DATE(1970,1,1)</f>
        <v>41779.207638888889</v>
      </c>
      <c r="K1843">
        <v>1397679445</v>
      </c>
      <c r="L1843" s="14">
        <f>(K1843/86400)+DATE(1970,1,1)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E1843/D1843*100</f>
        <v>101.75</v>
      </c>
      <c r="R1843" s="8">
        <f>IFERROR(E1843/N1843,"0")</f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>(I1844/86400)+DATE(1970,1,1)</f>
        <v>42065.249305555553</v>
      </c>
      <c r="K1844">
        <v>1422371381</v>
      </c>
      <c r="L1844" s="14">
        <f>(K1844/86400)+DATE(1970,1,1)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E1844/D1844*100</f>
        <v>125.25</v>
      </c>
      <c r="R1844" s="8">
        <f>IFERROR(E1844/N1844,"0")</f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>(I1845/86400)+DATE(1970,1,1)</f>
        <v>40594.994837962964</v>
      </c>
      <c r="K1845">
        <v>1295653954</v>
      </c>
      <c r="L1845" s="14">
        <f>(K1845/86400)+DATE(1970,1,1)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E1845/D1845*100</f>
        <v>124.0061</v>
      </c>
      <c r="R1845" s="8">
        <f>IFERROR(E1845/N1845,"0")</f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>(I1846/86400)+DATE(1970,1,1)</f>
        <v>40705.125</v>
      </c>
      <c r="K1846">
        <v>1304464914</v>
      </c>
      <c r="L1846" s="14">
        <f>(K1846/86400)+DATE(1970,1,1)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E1846/D1846*100</f>
        <v>101.4</v>
      </c>
      <c r="R1846" s="8">
        <f>IFERROR(E1846/N1846,"0")</f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>(I1847/86400)+DATE(1970,1,1)</f>
        <v>42538.204861111109</v>
      </c>
      <c r="K1847">
        <v>1464854398</v>
      </c>
      <c r="L1847" s="14">
        <f>(K1847/86400)+DATE(1970,1,1)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E1847/D1847*100</f>
        <v>100</v>
      </c>
      <c r="R1847" s="8">
        <f>IFERROR(E1847/N1847,"0")</f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>(I1848/86400)+DATE(1970,1,1)</f>
        <v>41258.650196759263</v>
      </c>
      <c r="K1848">
        <v>1352993777</v>
      </c>
      <c r="L1848" s="14">
        <f>(K1848/86400)+DATE(1970,1,1)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E1848/D1848*100</f>
        <v>137.92666666666668</v>
      </c>
      <c r="R1848" s="8">
        <f>IFERROR(E1848/N1848,"0")</f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>(I1849/86400)+DATE(1970,1,1)</f>
        <v>42115.236481481479</v>
      </c>
      <c r="K1849">
        <v>1427780432</v>
      </c>
      <c r="L1849" s="14">
        <f>(K1849/86400)+DATE(1970,1,1)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E1849/D1849*100</f>
        <v>120.88000000000001</v>
      </c>
      <c r="R1849" s="8">
        <f>IFERROR(E1849/N1849,"0")</f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>(I1850/86400)+DATE(1970,1,1)</f>
        <v>40755.290972222225</v>
      </c>
      <c r="K1850">
        <v>1306608888</v>
      </c>
      <c r="L1850" s="14">
        <f>(K1850/86400)+DATE(1970,1,1)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E1850/D1850*100</f>
        <v>107.36666666666667</v>
      </c>
      <c r="R1850" s="8">
        <f>IFERROR(E1850/N1850,"0")</f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>(I1851/86400)+DATE(1970,1,1)</f>
        <v>41199.845590277779</v>
      </c>
      <c r="K1851">
        <v>1347913059</v>
      </c>
      <c r="L1851" s="14">
        <f>(K1851/86400)+DATE(1970,1,1)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E1851/D1851*100</f>
        <v>100.33333333333334</v>
      </c>
      <c r="R1851" s="8">
        <f>IFERROR(E1851/N1851,"0")</f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>(I1852/86400)+DATE(1970,1,1)</f>
        <v>41830.959490740745</v>
      </c>
      <c r="K1852">
        <v>1402441300</v>
      </c>
      <c r="L1852" s="14">
        <f>(K1852/86400)+DATE(1970,1,1)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E1852/D1852*100</f>
        <v>101.52222222222223</v>
      </c>
      <c r="R1852" s="8">
        <f>IFERROR(E1852/N1852,"0")</f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>(I1853/86400)+DATE(1970,1,1)</f>
        <v>41848.041666666664</v>
      </c>
      <c r="K1853">
        <v>1404769538</v>
      </c>
      <c r="L1853" s="14">
        <f>(K1853/86400)+DATE(1970,1,1)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E1853/D1853*100</f>
        <v>100.07692307692308</v>
      </c>
      <c r="R1853" s="8">
        <f>IFERROR(E1853/N1853,"0")</f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>(I1854/86400)+DATE(1970,1,1)</f>
        <v>42119</v>
      </c>
      <c r="K1854">
        <v>1426703452</v>
      </c>
      <c r="L1854" s="14">
        <f>(K1854/86400)+DATE(1970,1,1)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E1854/D1854*100</f>
        <v>116.96666666666667</v>
      </c>
      <c r="R1854" s="8">
        <f>IFERROR(E1854/N1854,"0")</f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>(I1855/86400)+DATE(1970,1,1)</f>
        <v>41227.102048611108</v>
      </c>
      <c r="K1855">
        <v>1348536417</v>
      </c>
      <c r="L1855" s="14">
        <f>(K1855/86400)+DATE(1970,1,1)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E1855/D1855*100</f>
        <v>101.875</v>
      </c>
      <c r="R1855" s="8">
        <f>IFERROR(E1855/N1855,"0")</f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>(I1856/86400)+DATE(1970,1,1)</f>
        <v>41418.021261574075</v>
      </c>
      <c r="K1856">
        <v>1366763437</v>
      </c>
      <c r="L1856" s="14">
        <f>(K1856/86400)+DATE(1970,1,1)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E1856/D1856*100</f>
        <v>102.12366666666665</v>
      </c>
      <c r="R1856" s="8">
        <f>IFERROR(E1856/N1856,"0")</f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>(I1857/86400)+DATE(1970,1,1)</f>
        <v>41645.538657407407</v>
      </c>
      <c r="K1857">
        <v>1385124940</v>
      </c>
      <c r="L1857" s="14">
        <f>(K1857/86400)+DATE(1970,1,1)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E1857/D1857*100</f>
        <v>154.05897142857143</v>
      </c>
      <c r="R1857" s="8">
        <f>IFERROR(E1857/N1857,"0")</f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>(I1858/86400)+DATE(1970,1,1)</f>
        <v>41838.854999999996</v>
      </c>
      <c r="K1858">
        <v>1403901072</v>
      </c>
      <c r="L1858" s="14">
        <f>(K1858/86400)+DATE(1970,1,1)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E1858/D1858*100</f>
        <v>101.25</v>
      </c>
      <c r="R1858" s="8">
        <f>IFERROR(E1858/N1858,"0")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>(I1859/86400)+DATE(1970,1,1)</f>
        <v>41894.76866898148</v>
      </c>
      <c r="K1859">
        <v>1407954413</v>
      </c>
      <c r="L1859" s="14">
        <f>(K1859/86400)+DATE(1970,1,1)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E1859/D1859*100</f>
        <v>100</v>
      </c>
      <c r="R1859" s="8">
        <f>IFERROR(E1859/N1859,"0")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>(I1860/86400)+DATE(1970,1,1)</f>
        <v>40893.242141203707</v>
      </c>
      <c r="K1860">
        <v>1318826921</v>
      </c>
      <c r="L1860" s="14">
        <f>(K1860/86400)+DATE(1970,1,1)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E1860/D1860*100</f>
        <v>108.74800874800874</v>
      </c>
      <c r="R1860" s="8">
        <f>IFERROR(E1860/N1860,"0")</f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>(I1861/86400)+DATE(1970,1,1)</f>
        <v>40808.770011574074</v>
      </c>
      <c r="K1861">
        <v>1314124129</v>
      </c>
      <c r="L1861" s="14">
        <f>(K1861/86400)+DATE(1970,1,1)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E1861/D1861*100</f>
        <v>131.83333333333334</v>
      </c>
      <c r="R1861" s="8">
        <f>IFERROR(E1861/N1861,"0")</f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>(I1862/86400)+DATE(1970,1,1)</f>
        <v>41676.70930555556</v>
      </c>
      <c r="K1862">
        <v>1389891684</v>
      </c>
      <c r="L1862" s="14">
        <f>(K1862/86400)+DATE(1970,1,1)</f>
        <v>41655.70930555556</v>
      </c>
      <c r="M1862" t="b">
        <v>0</v>
      </c>
      <c r="N1862">
        <v>19</v>
      </c>
      <c r="O1862" t="b">
        <v>1</v>
      </c>
      <c r="P1862" t="s">
        <v>8276</v>
      </c>
      <c r="Q1862" s="5">
        <f>E1862/D1862*100</f>
        <v>133.46666666666667</v>
      </c>
      <c r="R1862" s="8">
        <f>IFERROR(E1862/N1862,"0")</f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>(I1863/86400)+DATE(1970,1,1)</f>
        <v>42030.300243055557</v>
      </c>
      <c r="K1863">
        <v>1419664341</v>
      </c>
      <c r="L1863" s="14">
        <f>(K1863/86400)+DATE(1970,1,1)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E1863/D1863*100</f>
        <v>0</v>
      </c>
      <c r="R1863" s="8" t="str">
        <f>IFERROR(E1863/N1863,"0")</f>
        <v>0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>(I1864/86400)+DATE(1970,1,1)</f>
        <v>42802.3125</v>
      </c>
      <c r="K1864">
        <v>1484912974</v>
      </c>
      <c r="L1864" s="14">
        <f>(K1864/86400)+DATE(1970,1,1)</f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5">
        <f>E1864/D1864*100</f>
        <v>8.0833333333333321</v>
      </c>
      <c r="R1864" s="8">
        <f>IFERROR(E1864/N1864,"0")</f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>(I1865/86400)+DATE(1970,1,1)</f>
        <v>41802.797280092593</v>
      </c>
      <c r="K1865">
        <v>1400008085</v>
      </c>
      <c r="L1865" s="14">
        <f>(K1865/86400)+DATE(1970,1,1)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E1865/D1865*100</f>
        <v>0.4</v>
      </c>
      <c r="R1865" s="8">
        <f>IFERROR(E1865/N1865,"0")</f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>(I1866/86400)+DATE(1970,1,1)</f>
        <v>41763.716435185182</v>
      </c>
      <c r="K1866">
        <v>1396631500</v>
      </c>
      <c r="L1866" s="14">
        <f>(K1866/86400)+DATE(1970,1,1)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E1866/D1866*100</f>
        <v>42.892307692307689</v>
      </c>
      <c r="R1866" s="8">
        <f>IFERROR(E1866/N1866,"0")</f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>(I1867/86400)+DATE(1970,1,1)</f>
        <v>42680.409108796295</v>
      </c>
      <c r="K1867">
        <v>1475398147</v>
      </c>
      <c r="L1867" s="14">
        <f>(K1867/86400)+DATE(1970,1,1)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E1867/D1867*100</f>
        <v>3.6363636363636364E-3</v>
      </c>
      <c r="R1867" s="8">
        <f>IFERROR(E1867/N1867,"0")</f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>(I1868/86400)+DATE(1970,1,1)</f>
        <v>42795.166666666672</v>
      </c>
      <c r="K1868">
        <v>1483768497</v>
      </c>
      <c r="L1868" s="14">
        <f>(K1868/86400)+DATE(1970,1,1)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E1868/D1868*100</f>
        <v>0.5</v>
      </c>
      <c r="R1868" s="8">
        <f>IFERROR(E1868/N1868,"0")</f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>(I1869/86400)+DATE(1970,1,1)</f>
        <v>42679.924907407403</v>
      </c>
      <c r="K1869">
        <v>1475791912</v>
      </c>
      <c r="L1869" s="14">
        <f>(K1869/86400)+DATE(1970,1,1)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E1869/D1869*100</f>
        <v>0.05</v>
      </c>
      <c r="R1869" s="8">
        <f>IFERROR(E1869/N1869,"0")</f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>(I1870/86400)+DATE(1970,1,1)</f>
        <v>42353.332638888889</v>
      </c>
      <c r="K1870">
        <v>1448044925</v>
      </c>
      <c r="L1870" s="14">
        <f>(K1870/86400)+DATE(1970,1,1)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E1870/D1870*100</f>
        <v>4.8680000000000003</v>
      </c>
      <c r="R1870" s="8">
        <f>IFERROR(E1870/N1870,"0")</f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>(I1871/86400)+DATE(1970,1,1)</f>
        <v>42739.002881944441</v>
      </c>
      <c r="K1871">
        <v>1480896249</v>
      </c>
      <c r="L1871" s="14">
        <f>(K1871/86400)+DATE(1970,1,1)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E1871/D1871*100</f>
        <v>0</v>
      </c>
      <c r="R1871" s="8" t="str">
        <f>IFERROR(E1871/N1871,"0")</f>
        <v>0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>(I1872/86400)+DATE(1970,1,1)</f>
        <v>42400.178472222222</v>
      </c>
      <c r="K1872">
        <v>1451723535</v>
      </c>
      <c r="L1872" s="14">
        <f>(K1872/86400)+DATE(1970,1,1)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E1872/D1872*100</f>
        <v>10.314285714285715</v>
      </c>
      <c r="R1872" s="8">
        <f>IFERROR(E1872/N1872,"0")</f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>(I1873/86400)+DATE(1970,1,1)</f>
        <v>41963.825243055559</v>
      </c>
      <c r="K1873">
        <v>1413053301</v>
      </c>
      <c r="L1873" s="14">
        <f>(K1873/86400)+DATE(1970,1,1)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E1873/D1873*100</f>
        <v>71.784615384615378</v>
      </c>
      <c r="R1873" s="8">
        <f>IFERROR(E1873/N1873,"0")</f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>(I1874/86400)+DATE(1970,1,1)</f>
        <v>42185.129652777774</v>
      </c>
      <c r="K1874">
        <v>1433041602</v>
      </c>
      <c r="L1874" s="14">
        <f>(K1874/86400)+DATE(1970,1,1)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E1874/D1874*100</f>
        <v>1.06</v>
      </c>
      <c r="R1874" s="8">
        <f>IFERROR(E1874/N1874,"0")</f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>(I1875/86400)+DATE(1970,1,1)</f>
        <v>42193.697916666672</v>
      </c>
      <c r="K1875">
        <v>1433861210</v>
      </c>
      <c r="L1875" s="14">
        <f>(K1875/86400)+DATE(1970,1,1)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E1875/D1875*100</f>
        <v>0.44999999999999996</v>
      </c>
      <c r="R1875" s="8">
        <f>IFERROR(E1875/N1875,"0")</f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>(I1876/86400)+DATE(1970,1,1)</f>
        <v>42549.969131944439</v>
      </c>
      <c r="K1876">
        <v>1465427733</v>
      </c>
      <c r="L1876" s="14">
        <f>(K1876/86400)+DATE(1970,1,1)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E1876/D1876*100</f>
        <v>1.6250000000000001E-2</v>
      </c>
      <c r="R1876" s="8">
        <f>IFERROR(E1876/N1876,"0")</f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>(I1877/86400)+DATE(1970,1,1)</f>
        <v>42588.899398148147</v>
      </c>
      <c r="K1877">
        <v>1465335308</v>
      </c>
      <c r="L1877" s="14">
        <f>(K1877/86400)+DATE(1970,1,1)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E1877/D1877*100</f>
        <v>0.51</v>
      </c>
      <c r="R1877" s="8">
        <f>IFERROR(E1877/N1877,"0")</f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>(I1878/86400)+DATE(1970,1,1)</f>
        <v>41806.284780092596</v>
      </c>
      <c r="K1878">
        <v>1400309405</v>
      </c>
      <c r="L1878" s="14">
        <f>(K1878/86400)+DATE(1970,1,1)</f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5">
        <f>E1878/D1878*100</f>
        <v>0</v>
      </c>
      <c r="R1878" s="8" t="str">
        <f>IFERROR(E1878/N1878,"0")</f>
        <v>0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>(I1879/86400)+DATE(1970,1,1)</f>
        <v>42064.029224537036</v>
      </c>
      <c r="K1879">
        <v>1422664925</v>
      </c>
      <c r="L1879" s="14">
        <f>(K1879/86400)+DATE(1970,1,1)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E1879/D1879*100</f>
        <v>0</v>
      </c>
      <c r="R1879" s="8" t="str">
        <f>IFERROR(E1879/N1879,"0")</f>
        <v>0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>(I1880/86400)+DATE(1970,1,1)</f>
        <v>41803.008738425924</v>
      </c>
      <c r="K1880">
        <v>1400026355</v>
      </c>
      <c r="L1880" s="14">
        <f>(K1880/86400)+DATE(1970,1,1)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E1880/D1880*100</f>
        <v>0</v>
      </c>
      <c r="R1880" s="8" t="str">
        <f>IFERROR(E1880/N1880,"0")</f>
        <v>0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>(I1881/86400)+DATE(1970,1,1)</f>
        <v>42443.607974537037</v>
      </c>
      <c r="K1881">
        <v>1455377729</v>
      </c>
      <c r="L1881" s="14">
        <f>(K1881/86400)+DATE(1970,1,1)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E1881/D1881*100</f>
        <v>0.12</v>
      </c>
      <c r="R1881" s="8">
        <f>IFERROR(E1881/N1881,"0")</f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>(I1882/86400)+DATE(1970,1,1)</f>
        <v>42459.525231481486</v>
      </c>
      <c r="K1882">
        <v>1456839380</v>
      </c>
      <c r="L1882" s="14">
        <f>(K1882/86400)+DATE(1970,1,1)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E1882/D1882*100</f>
        <v>20.080000000000002</v>
      </c>
      <c r="R1882" s="8">
        <f>IFERROR(E1882/N1882,"0")</f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>(I1883/86400)+DATE(1970,1,1)</f>
        <v>42073.110983796301</v>
      </c>
      <c r="K1883">
        <v>1423366789</v>
      </c>
      <c r="L1883" s="14">
        <f>(K1883/86400)+DATE(1970,1,1)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E1883/D1883*100</f>
        <v>172.68449999999999</v>
      </c>
      <c r="R1883" s="8">
        <f>IFERROR(E1883/N1883,"0")</f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>(I1884/86400)+DATE(1970,1,1)</f>
        <v>41100.991666666669</v>
      </c>
      <c r="K1884">
        <v>1339109212</v>
      </c>
      <c r="L1884" s="14">
        <f>(K1884/86400)+DATE(1970,1,1)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E1884/D1884*100</f>
        <v>100.8955223880597</v>
      </c>
      <c r="R1884" s="8">
        <f>IFERROR(E1884/N1884,"0")</f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>(I1885/86400)+DATE(1970,1,1)</f>
        <v>41007.906342592592</v>
      </c>
      <c r="K1885">
        <v>1331333108</v>
      </c>
      <c r="L1885" s="14">
        <f>(K1885/86400)+DATE(1970,1,1)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E1885/D1885*100</f>
        <v>104.8048048048048</v>
      </c>
      <c r="R1885" s="8">
        <f>IFERROR(E1885/N1885,"0")</f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>(I1886/86400)+DATE(1970,1,1)</f>
        <v>41240.5</v>
      </c>
      <c r="K1886">
        <v>1350967535</v>
      </c>
      <c r="L1886" s="14">
        <f>(K1886/86400)+DATE(1970,1,1)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E1886/D1886*100</f>
        <v>135.1</v>
      </c>
      <c r="R1886" s="8">
        <f>IFERROR(E1886/N1886,"0")</f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>(I1887/86400)+DATE(1970,1,1)</f>
        <v>41131.916666666664</v>
      </c>
      <c r="K1887">
        <v>1341800110</v>
      </c>
      <c r="L1887" s="14">
        <f>(K1887/86400)+DATE(1970,1,1)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E1887/D1887*100</f>
        <v>116.32786885245903</v>
      </c>
      <c r="R1887" s="8">
        <f>IFERROR(E1887/N1887,"0")</f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>(I1888/86400)+DATE(1970,1,1)</f>
        <v>41955.94835648148</v>
      </c>
      <c r="K1888">
        <v>1413236738</v>
      </c>
      <c r="L1888" s="14">
        <f>(K1888/86400)+DATE(1970,1,1)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E1888/D1888*100</f>
        <v>102.08333333333333</v>
      </c>
      <c r="R1888" s="8">
        <f>IFERROR(E1888/N1888,"0")</f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>(I1889/86400)+DATE(1970,1,1)</f>
        <v>42341.895833333328</v>
      </c>
      <c r="K1889">
        <v>1447614732</v>
      </c>
      <c r="L1889" s="14">
        <f>(K1889/86400)+DATE(1970,1,1)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E1889/D1889*100</f>
        <v>111.16666666666666</v>
      </c>
      <c r="R1889" s="8">
        <f>IFERROR(E1889/N1889,"0")</f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>(I1890/86400)+DATE(1970,1,1)</f>
        <v>40330.207638888889</v>
      </c>
      <c r="K1890">
        <v>1272692732</v>
      </c>
      <c r="L1890" s="14">
        <f>(K1890/86400)+DATE(1970,1,1)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E1890/D1890*100</f>
        <v>166.08</v>
      </c>
      <c r="R1890" s="8">
        <f>IFERROR(E1890/N1890,"0")</f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>(I1891/86400)+DATE(1970,1,1)</f>
        <v>41344.751689814817</v>
      </c>
      <c r="K1891">
        <v>1359140546</v>
      </c>
      <c r="L1891" s="14">
        <f>(K1891/86400)+DATE(1970,1,1)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E1891/D1891*100</f>
        <v>106.60000000000001</v>
      </c>
      <c r="R1891" s="8">
        <f>IFERROR(E1891/N1891,"0")</f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>(I1892/86400)+DATE(1970,1,1)</f>
        <v>41258.786203703705</v>
      </c>
      <c r="K1892">
        <v>1353005528</v>
      </c>
      <c r="L1892" s="14">
        <f>(K1892/86400)+DATE(1970,1,1)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E1892/D1892*100</f>
        <v>144.58441666666667</v>
      </c>
      <c r="R1892" s="8">
        <f>IFERROR(E1892/N1892,"0")</f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>(I1893/86400)+DATE(1970,1,1)</f>
        <v>40381.25</v>
      </c>
      <c r="K1893">
        <v>1275851354</v>
      </c>
      <c r="L1893" s="14">
        <f>(K1893/86400)+DATE(1970,1,1)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E1893/D1893*100</f>
        <v>105.55000000000001</v>
      </c>
      <c r="R1893" s="8">
        <f>IFERROR(E1893/N1893,"0")</f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>(I1894/86400)+DATE(1970,1,1)</f>
        <v>40701.637511574074</v>
      </c>
      <c r="K1894">
        <v>1304867881</v>
      </c>
      <c r="L1894" s="14">
        <f>(K1894/86400)+DATE(1970,1,1)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E1894/D1894*100</f>
        <v>136.60000000000002</v>
      </c>
      <c r="R1894" s="8">
        <f>IFERROR(E1894/N1894,"0")</f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>(I1895/86400)+DATE(1970,1,1)</f>
        <v>40649.165972222225</v>
      </c>
      <c r="K1895">
        <v>1301524585</v>
      </c>
      <c r="L1895" s="14">
        <f>(K1895/86400)+DATE(1970,1,1)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E1895/D1895*100</f>
        <v>104</v>
      </c>
      <c r="R1895" s="8">
        <f>IFERROR(E1895/N1895,"0")</f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>(I1896/86400)+DATE(1970,1,1)</f>
        <v>40951.90489583333</v>
      </c>
      <c r="K1896">
        <v>1326404583</v>
      </c>
      <c r="L1896" s="14">
        <f>(K1896/86400)+DATE(1970,1,1)</f>
        <v>40920.90489583333</v>
      </c>
      <c r="M1896" t="b">
        <v>0</v>
      </c>
      <c r="N1896">
        <v>20</v>
      </c>
      <c r="O1896" t="b">
        <v>1</v>
      </c>
      <c r="P1896" t="s">
        <v>8279</v>
      </c>
      <c r="Q1896" s="5">
        <f>E1896/D1896*100</f>
        <v>114.5</v>
      </c>
      <c r="R1896" s="8">
        <f>IFERROR(E1896/N1896,"0")</f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>(I1897/86400)+DATE(1970,1,1)</f>
        <v>42297.746782407412</v>
      </c>
      <c r="K1897">
        <v>1442771722</v>
      </c>
      <c r="L1897" s="14">
        <f>(K1897/86400)+DATE(1970,1,1)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E1897/D1897*100</f>
        <v>101.71957671957672</v>
      </c>
      <c r="R1897" s="8">
        <f>IFERROR(E1897/N1897,"0")</f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>(I1898/86400)+DATE(1970,1,1)</f>
        <v>41011.710243055553</v>
      </c>
      <c r="K1898">
        <v>1331658165</v>
      </c>
      <c r="L1898" s="14">
        <f>(K1898/86400)+DATE(1970,1,1)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E1898/D1898*100</f>
        <v>123.94678492239468</v>
      </c>
      <c r="R1898" s="8">
        <f>IFERROR(E1898/N1898,"0")</f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>(I1899/86400)+DATE(1970,1,1)</f>
        <v>41702.875</v>
      </c>
      <c r="K1899">
        <v>1392040806</v>
      </c>
      <c r="L1899" s="14">
        <f>(K1899/86400)+DATE(1970,1,1)</f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5">
        <f>E1899/D1899*100</f>
        <v>102.45669291338582</v>
      </c>
      <c r="R1899" s="8">
        <f>IFERROR(E1899/N1899,"0")</f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>(I1900/86400)+DATE(1970,1,1)</f>
        <v>42401.75</v>
      </c>
      <c r="K1900">
        <v>1451277473</v>
      </c>
      <c r="L1900" s="14">
        <f>(K1900/86400)+DATE(1970,1,1)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E1900/D1900*100</f>
        <v>144.5</v>
      </c>
      <c r="R1900" s="8">
        <f>IFERROR(E1900/N1900,"0")</f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>(I1901/86400)+DATE(1970,1,1)</f>
        <v>42088.90006944444</v>
      </c>
      <c r="K1901">
        <v>1424730966</v>
      </c>
      <c r="L1901" s="14">
        <f>(K1901/86400)+DATE(1970,1,1)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E1901/D1901*100</f>
        <v>133.33333333333331</v>
      </c>
      <c r="R1901" s="8">
        <f>IFERROR(E1901/N1901,"0")</f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>(I1902/86400)+DATE(1970,1,1)</f>
        <v>41188.415972222225</v>
      </c>
      <c r="K1902">
        <v>1347137731</v>
      </c>
      <c r="L1902" s="14">
        <f>(K1902/86400)+DATE(1970,1,1)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E1902/D1902*100</f>
        <v>109.3644</v>
      </c>
      <c r="R1902" s="8">
        <f>IFERROR(E1902/N1902,"0")</f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>(I1903/86400)+DATE(1970,1,1)</f>
        <v>42146.541666666672</v>
      </c>
      <c r="K1903">
        <v>1429707729</v>
      </c>
      <c r="L1903" s="14">
        <f>(K1903/86400)+DATE(1970,1,1)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E1903/D1903*100</f>
        <v>2.6969696969696968</v>
      </c>
      <c r="R1903" s="8">
        <f>IFERROR(E1903/N1903,"0")</f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>(I1904/86400)+DATE(1970,1,1)</f>
        <v>42067.789895833332</v>
      </c>
      <c r="K1904">
        <v>1422903447</v>
      </c>
      <c r="L1904" s="14">
        <f>(K1904/86400)+DATE(1970,1,1)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E1904/D1904*100</f>
        <v>1.2</v>
      </c>
      <c r="R1904" s="8">
        <f>IFERROR(E1904/N1904,"0")</f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>(I1905/86400)+DATE(1970,1,1)</f>
        <v>42762.770729166667</v>
      </c>
      <c r="K1905">
        <v>1480357791</v>
      </c>
      <c r="L1905" s="14">
        <f>(K1905/86400)+DATE(1970,1,1)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E1905/D1905*100</f>
        <v>46.6</v>
      </c>
      <c r="R1905" s="8">
        <f>IFERROR(E1905/N1905,"0")</f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>(I1906/86400)+DATE(1970,1,1)</f>
        <v>42371.685428240744</v>
      </c>
      <c r="K1906">
        <v>1447864021</v>
      </c>
      <c r="L1906" s="14">
        <f>(K1906/86400)+DATE(1970,1,1)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E1906/D1906*100</f>
        <v>0.1</v>
      </c>
      <c r="R1906" s="8">
        <f>IFERROR(E1906/N1906,"0")</f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>(I1907/86400)+DATE(1970,1,1)</f>
        <v>41889.925856481481</v>
      </c>
      <c r="K1907">
        <v>1407535994</v>
      </c>
      <c r="L1907" s="14">
        <f>(K1907/86400)+DATE(1970,1,1)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E1907/D1907*100</f>
        <v>0.16800000000000001</v>
      </c>
      <c r="R1907" s="8">
        <f>IFERROR(E1907/N1907,"0")</f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>(I1908/86400)+DATE(1970,1,1)</f>
        <v>42544.671099537038</v>
      </c>
      <c r="K1908">
        <v>1464105983</v>
      </c>
      <c r="L1908" s="14">
        <f>(K1908/86400)+DATE(1970,1,1)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E1908/D1908*100</f>
        <v>42.76</v>
      </c>
      <c r="R1908" s="8">
        <f>IFERROR(E1908/N1908,"0")</f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>(I1909/86400)+DATE(1970,1,1)</f>
        <v>41782.587094907409</v>
      </c>
      <c r="K1909">
        <v>1399557925</v>
      </c>
      <c r="L1909" s="14">
        <f>(K1909/86400)+DATE(1970,1,1)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E1909/D1909*100</f>
        <v>0.28333333333333333</v>
      </c>
      <c r="R1909" s="8">
        <f>IFERROR(E1909/N1909,"0")</f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>(I1910/86400)+DATE(1970,1,1)</f>
        <v>42733.917824074073</v>
      </c>
      <c r="K1910">
        <v>1480456900</v>
      </c>
      <c r="L1910" s="14">
        <f>(K1910/86400)+DATE(1970,1,1)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E1910/D1910*100</f>
        <v>1.7319999999999998</v>
      </c>
      <c r="R1910" s="8">
        <f>IFERROR(E1910/N1910,"0")</f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>(I1911/86400)+DATE(1970,1,1)</f>
        <v>41935.429155092592</v>
      </c>
      <c r="K1911">
        <v>1411467479</v>
      </c>
      <c r="L1911" s="14">
        <f>(K1911/86400)+DATE(1970,1,1)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E1911/D1911*100</f>
        <v>14.111428571428572</v>
      </c>
      <c r="R1911" s="8">
        <f>IFERROR(E1911/N1911,"0")</f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>(I1912/86400)+DATE(1970,1,1)</f>
        <v>42308.947916666672</v>
      </c>
      <c r="K1912">
        <v>1442531217</v>
      </c>
      <c r="L1912" s="14">
        <f>(K1912/86400)+DATE(1970,1,1)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E1912/D1912*100</f>
        <v>39.395294117647055</v>
      </c>
      <c r="R1912" s="8">
        <f>IFERROR(E1912/N1912,"0")</f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>(I1913/86400)+DATE(1970,1,1)</f>
        <v>41860.033958333333</v>
      </c>
      <c r="K1913">
        <v>1404953334</v>
      </c>
      <c r="L1913" s="14">
        <f>(K1913/86400)+DATE(1970,1,1)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E1913/D1913*100</f>
        <v>2.3529411764705882E-2</v>
      </c>
      <c r="R1913" s="8">
        <f>IFERROR(E1913/N1913,"0")</f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>(I1914/86400)+DATE(1970,1,1)</f>
        <v>42159.226388888885</v>
      </c>
      <c r="K1914">
        <v>1430803560</v>
      </c>
      <c r="L1914" s="14">
        <f>(K1914/86400)+DATE(1970,1,1)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E1914/D1914*100</f>
        <v>59.3</v>
      </c>
      <c r="R1914" s="8">
        <f>IFERROR(E1914/N1914,"0")</f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>(I1915/86400)+DATE(1970,1,1)</f>
        <v>41920.511319444442</v>
      </c>
      <c r="K1915">
        <v>1410178578</v>
      </c>
      <c r="L1915" s="14">
        <f>(K1915/86400)+DATE(1970,1,1)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E1915/D1915*100</f>
        <v>1.3270833333333334</v>
      </c>
      <c r="R1915" s="8">
        <f>IFERROR(E1915/N1915,"0")</f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>(I1916/86400)+DATE(1970,1,1)</f>
        <v>41944.165972222225</v>
      </c>
      <c r="K1916">
        <v>1413519073</v>
      </c>
      <c r="L1916" s="14">
        <f>(K1916/86400)+DATE(1970,1,1)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E1916/D1916*100</f>
        <v>9.0090090090090094</v>
      </c>
      <c r="R1916" s="8">
        <f>IFERROR(E1916/N1916,"0")</f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>(I1917/86400)+DATE(1970,1,1)</f>
        <v>41884.04886574074</v>
      </c>
      <c r="K1917">
        <v>1407892222</v>
      </c>
      <c r="L1917" s="14">
        <f>(K1917/86400)+DATE(1970,1,1)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E1917/D1917*100</f>
        <v>1.6</v>
      </c>
      <c r="R1917" s="8">
        <f>IFERROR(E1917/N1917,"0")</f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>(I1918/86400)+DATE(1970,1,1)</f>
        <v>42681.758969907409</v>
      </c>
      <c r="K1918">
        <v>1476378775</v>
      </c>
      <c r="L1918" s="14">
        <f>(K1918/86400)+DATE(1970,1,1)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E1918/D1918*100</f>
        <v>0.51</v>
      </c>
      <c r="R1918" s="8">
        <f>IFERROR(E1918/N1918,"0")</f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>(I1919/86400)+DATE(1970,1,1)</f>
        <v>42776.270057870366</v>
      </c>
      <c r="K1919">
        <v>1484116133</v>
      </c>
      <c r="L1919" s="14">
        <f>(K1919/86400)+DATE(1970,1,1)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E1919/D1919*100</f>
        <v>52.570512820512818</v>
      </c>
      <c r="R1919" s="8">
        <f>IFERROR(E1919/N1919,"0")</f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>(I1920/86400)+DATE(1970,1,1)</f>
        <v>41863.789942129632</v>
      </c>
      <c r="K1920">
        <v>1404845851</v>
      </c>
      <c r="L1920" s="14">
        <f>(K1920/86400)+DATE(1970,1,1)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E1920/D1920*100</f>
        <v>1.04</v>
      </c>
      <c r="R1920" s="8">
        <f>IFERROR(E1920/N1920,"0")</f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>(I1921/86400)+DATE(1970,1,1)</f>
        <v>42143.875567129631</v>
      </c>
      <c r="K1921">
        <v>1429477249</v>
      </c>
      <c r="L1921" s="14">
        <f>(K1921/86400)+DATE(1970,1,1)</f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5">
        <f>E1921/D1921*100</f>
        <v>47.4</v>
      </c>
      <c r="R1921" s="8">
        <f>IFERROR(E1921/N1921,"0")</f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>(I1922/86400)+DATE(1970,1,1)</f>
        <v>42298.958333333328</v>
      </c>
      <c r="K1922">
        <v>1443042061</v>
      </c>
      <c r="L1922" s="14">
        <f>(K1922/86400)+DATE(1970,1,1)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E1922/D1922*100</f>
        <v>43.03</v>
      </c>
      <c r="R1922" s="8">
        <f>IFERROR(E1922/N1922,"0")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>(I1923/86400)+DATE(1970,1,1)</f>
        <v>41104.221562500003</v>
      </c>
      <c r="K1923">
        <v>1339651143</v>
      </c>
      <c r="L1923" s="14">
        <f>(K1923/86400)+DATE(1970,1,1)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E1923/D1923*100</f>
        <v>136.80000000000001</v>
      </c>
      <c r="R1923" s="8">
        <f>IFERROR(E1923/N1923,"0")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>(I1924/86400)+DATE(1970,1,1)</f>
        <v>41620.255868055552</v>
      </c>
      <c r="K1924">
        <v>1384236507</v>
      </c>
      <c r="L1924" s="14">
        <f>(K1924/86400)+DATE(1970,1,1)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E1924/D1924*100</f>
        <v>115.55</v>
      </c>
      <c r="R1924" s="8">
        <f>IFERROR(E1924/N1924,"0")</f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>(I1925/86400)+DATE(1970,1,1)</f>
        <v>40813.207638888889</v>
      </c>
      <c r="K1925">
        <v>1313612532</v>
      </c>
      <c r="L1925" s="14">
        <f>(K1925/86400)+DATE(1970,1,1)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E1925/D1925*100</f>
        <v>240.79999999999998</v>
      </c>
      <c r="R1925" s="8">
        <f>IFERROR(E1925/N1925,"0")</f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>(I1926/86400)+DATE(1970,1,1)</f>
        <v>41654.814583333333</v>
      </c>
      <c r="K1926">
        <v>1387390555</v>
      </c>
      <c r="L1926" s="14">
        <f>(K1926/86400)+DATE(1970,1,1)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E1926/D1926*100</f>
        <v>114.39999999999999</v>
      </c>
      <c r="R1926" s="8">
        <f>IFERROR(E1926/N1926,"0")</f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>(I1927/86400)+DATE(1970,1,1)</f>
        <v>41558</v>
      </c>
      <c r="K1927">
        <v>1379540288</v>
      </c>
      <c r="L1927" s="14">
        <f>(K1927/86400)+DATE(1970,1,1)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E1927/D1927*100</f>
        <v>110.33333333333333</v>
      </c>
      <c r="R1927" s="8">
        <f>IFERROR(E1927/N1927,"0")</f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>(I1928/86400)+DATE(1970,1,1)</f>
        <v>40484.018055555556</v>
      </c>
      <c r="K1928">
        <v>1286319256</v>
      </c>
      <c r="L1928" s="14">
        <f>(K1928/86400)+DATE(1970,1,1)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E1928/D1928*100</f>
        <v>195.37933333333334</v>
      </c>
      <c r="R1928" s="8">
        <f>IFERROR(E1928/N1928,"0")</f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>(I1929/86400)+DATE(1970,1,1)</f>
        <v>40976.207638888889</v>
      </c>
      <c r="K1929">
        <v>1329856839</v>
      </c>
      <c r="L1929" s="14">
        <f>(K1929/86400)+DATE(1970,1,1)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E1929/D1929*100</f>
        <v>103.33333333333334</v>
      </c>
      <c r="R1929" s="8">
        <f>IFERROR(E1929/N1929,"0")</f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>(I1930/86400)+DATE(1970,1,1)</f>
        <v>41401.6480787037</v>
      </c>
      <c r="K1930">
        <v>1365348794</v>
      </c>
      <c r="L1930" s="14">
        <f>(K1930/86400)+DATE(1970,1,1)</f>
        <v>41371.6480787037</v>
      </c>
      <c r="M1930" t="b">
        <v>0</v>
      </c>
      <c r="N1930">
        <v>34</v>
      </c>
      <c r="O1930" t="b">
        <v>1</v>
      </c>
      <c r="P1930" t="s">
        <v>8279</v>
      </c>
      <c r="Q1930" s="5">
        <f>E1930/D1930*100</f>
        <v>103.1372549019608</v>
      </c>
      <c r="R1930" s="8">
        <f>IFERROR(E1930/N1930,"0")</f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>(I1931/86400)+DATE(1970,1,1)</f>
        <v>40729.021597222221</v>
      </c>
      <c r="K1931">
        <v>1306197066</v>
      </c>
      <c r="L1931" s="14">
        <f>(K1931/86400)+DATE(1970,1,1)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E1931/D1931*100</f>
        <v>100.3125</v>
      </c>
      <c r="R1931" s="8">
        <f>IFERROR(E1931/N1931,"0")</f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>(I1932/86400)+DATE(1970,1,1)</f>
        <v>41462.558819444443</v>
      </c>
      <c r="K1932">
        <v>1368019482</v>
      </c>
      <c r="L1932" s="14">
        <f>(K1932/86400)+DATE(1970,1,1)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E1932/D1932*100</f>
        <v>127</v>
      </c>
      <c r="R1932" s="8">
        <f>IFERROR(E1932/N1932,"0")</f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>(I1933/86400)+DATE(1970,1,1)</f>
        <v>41051.145833333336</v>
      </c>
      <c r="K1933">
        <v>1336512309</v>
      </c>
      <c r="L1933" s="14">
        <f>(K1933/86400)+DATE(1970,1,1)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E1933/D1933*100</f>
        <v>120.601</v>
      </c>
      <c r="R1933" s="8">
        <f>IFERROR(E1933/N1933,"0")</f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>(I1934/86400)+DATE(1970,1,1)</f>
        <v>40932.809872685189</v>
      </c>
      <c r="K1934">
        <v>1325618773</v>
      </c>
      <c r="L1934" s="14">
        <f>(K1934/86400)+DATE(1970,1,1)</f>
        <v>40911.809872685189</v>
      </c>
      <c r="M1934" t="b">
        <v>0</v>
      </c>
      <c r="N1934">
        <v>80</v>
      </c>
      <c r="O1934" t="b">
        <v>1</v>
      </c>
      <c r="P1934" t="s">
        <v>8279</v>
      </c>
      <c r="Q1934" s="5">
        <f>E1934/D1934*100</f>
        <v>106.99047619047619</v>
      </c>
      <c r="R1934" s="8">
        <f>IFERROR(E1934/N1934,"0")</f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>(I1935/86400)+DATE(1970,1,1)</f>
        <v>41909.130868055552</v>
      </c>
      <c r="K1935">
        <v>1409195307</v>
      </c>
      <c r="L1935" s="14">
        <f>(K1935/86400)+DATE(1970,1,1)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E1935/D1935*100</f>
        <v>172.43333333333334</v>
      </c>
      <c r="R1935" s="8">
        <f>IFERROR(E1935/N1935,"0")</f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>(I1936/86400)+DATE(1970,1,1)</f>
        <v>40902.208333333336</v>
      </c>
      <c r="K1936">
        <v>1321649321</v>
      </c>
      <c r="L1936" s="14">
        <f>(K1936/86400)+DATE(1970,1,1)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E1936/D1936*100</f>
        <v>123.61999999999999</v>
      </c>
      <c r="R1936" s="8">
        <f>IFERROR(E1936/N1936,"0")</f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>(I1937/86400)+DATE(1970,1,1)</f>
        <v>41811.207638888889</v>
      </c>
      <c r="K1937">
        <v>1400106171</v>
      </c>
      <c r="L1937" s="14">
        <f>(K1937/86400)+DATE(1970,1,1)</f>
        <v>41773.932534722218</v>
      </c>
      <c r="M1937" t="b">
        <v>0</v>
      </c>
      <c r="N1937">
        <v>50</v>
      </c>
      <c r="O1937" t="b">
        <v>1</v>
      </c>
      <c r="P1937" t="s">
        <v>8279</v>
      </c>
      <c r="Q1937" s="5">
        <f>E1937/D1937*100</f>
        <v>108.4</v>
      </c>
      <c r="R1937" s="8">
        <f>IFERROR(E1937/N1937,"0")</f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>(I1938/86400)+DATE(1970,1,1)</f>
        <v>40883.249305555553</v>
      </c>
      <c r="K1938">
        <v>1320528070</v>
      </c>
      <c r="L1938" s="14">
        <f>(K1938/86400)+DATE(1970,1,1)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E1938/D1938*100</f>
        <v>116.52013333333333</v>
      </c>
      <c r="R1938" s="8">
        <f>IFERROR(E1938/N1938,"0")</f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>(I1939/86400)+DATE(1970,1,1)</f>
        <v>41075.165972222225</v>
      </c>
      <c r="K1939">
        <v>1338346281</v>
      </c>
      <c r="L1939" s="14">
        <f>(K1939/86400)+DATE(1970,1,1)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E1939/D1939*100</f>
        <v>187.245</v>
      </c>
      <c r="R1939" s="8">
        <f>IFERROR(E1939/N1939,"0")</f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>(I1940/86400)+DATE(1970,1,1)</f>
        <v>41457.208333333336</v>
      </c>
      <c r="K1940">
        <v>1370067231</v>
      </c>
      <c r="L1940" s="14">
        <f>(K1940/86400)+DATE(1970,1,1)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E1940/D1940*100</f>
        <v>115.93333333333334</v>
      </c>
      <c r="R1940" s="8">
        <f>IFERROR(E1940/N1940,"0")</f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>(I1941/86400)+DATE(1970,1,1)</f>
        <v>41343.943379629629</v>
      </c>
      <c r="K1941">
        <v>1360366708</v>
      </c>
      <c r="L1941" s="14">
        <f>(K1941/86400)+DATE(1970,1,1)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E1941/D1941*100</f>
        <v>110.7</v>
      </c>
      <c r="R1941" s="8">
        <f>IFERROR(E1941/N1941,"0")</f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>(I1942/86400)+DATE(1970,1,1)</f>
        <v>40709.165972222225</v>
      </c>
      <c r="K1942">
        <v>1304770233</v>
      </c>
      <c r="L1942" s="14">
        <f>(K1942/86400)+DATE(1970,1,1)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E1942/D1942*100</f>
        <v>170.92307692307693</v>
      </c>
      <c r="R1942" s="8">
        <f>IFERROR(E1942/N1942,"0")</f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>(I1943/86400)+DATE(1970,1,1)</f>
        <v>41774.290868055556</v>
      </c>
      <c r="K1943">
        <v>1397545131</v>
      </c>
      <c r="L1943" s="14">
        <f>(K1943/86400)+DATE(1970,1,1)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E1943/D1943*100</f>
        <v>126.11835600000001</v>
      </c>
      <c r="R1943" s="8">
        <f>IFERROR(E1943/N1943,"0")</f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>(I1944/86400)+DATE(1970,1,1)</f>
        <v>40728.828009259261</v>
      </c>
      <c r="K1944">
        <v>1302033140</v>
      </c>
      <c r="L1944" s="14">
        <f>(K1944/86400)+DATE(1970,1,1)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E1944/D1944*100</f>
        <v>138.44033333333334</v>
      </c>
      <c r="R1944" s="8">
        <f>IFERROR(E1944/N1944,"0")</f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>(I1945/86400)+DATE(1970,1,1)</f>
        <v>42593.269861111112</v>
      </c>
      <c r="K1945">
        <v>1467008916</v>
      </c>
      <c r="L1945" s="14">
        <f>(K1945/86400)+DATE(1970,1,1)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E1945/D1945*100</f>
        <v>1705.2499999999998</v>
      </c>
      <c r="R1945" s="8">
        <f>IFERROR(E1945/N1945,"0")</f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>(I1946/86400)+DATE(1970,1,1)</f>
        <v>41760.584374999999</v>
      </c>
      <c r="K1946">
        <v>1396360890</v>
      </c>
      <c r="L1946" s="14">
        <f>(K1946/86400)+DATE(1970,1,1)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E1946/D1946*100</f>
        <v>788.05550000000005</v>
      </c>
      <c r="R1946" s="8">
        <f>IFERROR(E1946/N1946,"0")</f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>(I1947/86400)+DATE(1970,1,1)</f>
        <v>42197.251828703702</v>
      </c>
      <c r="K1947">
        <v>1433224958</v>
      </c>
      <c r="L1947" s="14">
        <f>(K1947/86400)+DATE(1970,1,1)</f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>E1947/D1947*100</f>
        <v>348.01799999999997</v>
      </c>
      <c r="R1947" s="8">
        <f>IFERROR(E1947/N1947,"0")</f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>(I1948/86400)+DATE(1970,1,1)</f>
        <v>41749.108344907407</v>
      </c>
      <c r="K1948">
        <v>1392780961</v>
      </c>
      <c r="L1948" s="14">
        <f>(K1948/86400)+DATE(1970,1,1)</f>
        <v>41689.150011574078</v>
      </c>
      <c r="M1948" t="b">
        <v>1</v>
      </c>
      <c r="N1948">
        <v>70</v>
      </c>
      <c r="O1948" t="b">
        <v>1</v>
      </c>
      <c r="P1948" t="s">
        <v>8295</v>
      </c>
      <c r="Q1948" s="5">
        <f>E1948/D1948*100</f>
        <v>149.74666666666667</v>
      </c>
      <c r="R1948" s="8">
        <f>IFERROR(E1948/N1948,"0")</f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>(I1949/86400)+DATE(1970,1,1)</f>
        <v>40140.249305555553</v>
      </c>
      <c r="K1949">
        <v>1255730520</v>
      </c>
      <c r="L1949" s="14">
        <f>(K1949/86400)+DATE(1970,1,1)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E1949/D1949*100</f>
        <v>100.63375000000001</v>
      </c>
      <c r="R1949" s="8">
        <f>IFERROR(E1949/N1949,"0")</f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>(I1950/86400)+DATE(1970,1,1)</f>
        <v>42527.709722222222</v>
      </c>
      <c r="K1950">
        <v>1460557809</v>
      </c>
      <c r="L1950" s="14">
        <f>(K1950/86400)+DATE(1970,1,1)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E1950/D1950*100</f>
        <v>800.21100000000001</v>
      </c>
      <c r="R1950" s="8">
        <f>IFERROR(E1950/N1950,"0")</f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>(I1951/86400)+DATE(1970,1,1)</f>
        <v>41830.423043981486</v>
      </c>
      <c r="K1951">
        <v>1402394951</v>
      </c>
      <c r="L1951" s="14">
        <f>(K1951/86400)+DATE(1970,1,1)</f>
        <v>41800.423043981486</v>
      </c>
      <c r="M1951" t="b">
        <v>1</v>
      </c>
      <c r="N1951">
        <v>943</v>
      </c>
      <c r="O1951" t="b">
        <v>1</v>
      </c>
      <c r="P1951" t="s">
        <v>8295</v>
      </c>
      <c r="Q1951" s="5">
        <f>E1951/D1951*100</f>
        <v>106.00260000000002</v>
      </c>
      <c r="R1951" s="8">
        <f>IFERROR(E1951/N1951,"0")</f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>(I1952/86400)+DATE(1970,1,1)</f>
        <v>40655.181400462963</v>
      </c>
      <c r="K1952">
        <v>1300767673</v>
      </c>
      <c r="L1952" s="14">
        <f>(K1952/86400)+DATE(1970,1,1)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E1952/D1952*100</f>
        <v>200.51866666666669</v>
      </c>
      <c r="R1952" s="8">
        <f>IFERROR(E1952/N1952,"0")</f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>(I1953/86400)+DATE(1970,1,1)</f>
        <v>42681.462233796294</v>
      </c>
      <c r="K1953">
        <v>1475921137</v>
      </c>
      <c r="L1953" s="14">
        <f>(K1953/86400)+DATE(1970,1,1)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E1953/D1953*100</f>
        <v>212.44399999999999</v>
      </c>
      <c r="R1953" s="8">
        <f>IFERROR(E1953/N1953,"0")</f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>(I1954/86400)+DATE(1970,1,1)</f>
        <v>41563.60665509259</v>
      </c>
      <c r="K1954">
        <v>1378737215</v>
      </c>
      <c r="L1954" s="14">
        <f>(K1954/86400)+DATE(1970,1,1)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E1954/D1954*100</f>
        <v>198.47237142857145</v>
      </c>
      <c r="R1954" s="8">
        <f>IFERROR(E1954/N1954,"0")</f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>(I1955/86400)+DATE(1970,1,1)</f>
        <v>40970.125</v>
      </c>
      <c r="K1955">
        <v>1328158065</v>
      </c>
      <c r="L1955" s="14">
        <f>(K1955/86400)+DATE(1970,1,1)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E1955/D1955*100</f>
        <v>225.94666666666666</v>
      </c>
      <c r="R1955" s="8">
        <f>IFERROR(E1955/N1955,"0")</f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>(I1956/86400)+DATE(1970,1,1)</f>
        <v>42441.208333333328</v>
      </c>
      <c r="K1956">
        <v>1453730176</v>
      </c>
      <c r="L1956" s="14">
        <f>(K1956/86400)+DATE(1970,1,1)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E1956/D1956*100</f>
        <v>698.94800000000009</v>
      </c>
      <c r="R1956" s="8">
        <f>IFERROR(E1956/N1956,"0")</f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>(I1957/86400)+DATE(1970,1,1)</f>
        <v>41052.791666666664</v>
      </c>
      <c r="K1957">
        <v>1334989881</v>
      </c>
      <c r="L1957" s="14">
        <f>(K1957/86400)+DATE(1970,1,1)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E1957/D1957*100</f>
        <v>398.59528571428569</v>
      </c>
      <c r="R1957" s="8">
        <f>IFERROR(E1957/N1957,"0")</f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>(I1958/86400)+DATE(1970,1,1)</f>
        <v>42112.882002314815</v>
      </c>
      <c r="K1958">
        <v>1425507005</v>
      </c>
      <c r="L1958" s="14">
        <f>(K1958/86400)+DATE(1970,1,1)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E1958/D1958*100</f>
        <v>294.0333333333333</v>
      </c>
      <c r="R1958" s="8">
        <f>IFERROR(E1958/N1958,"0")</f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>(I1959/86400)+DATE(1970,1,1)</f>
        <v>41209.098530092597</v>
      </c>
      <c r="K1959">
        <v>1348712513</v>
      </c>
      <c r="L1959" s="14">
        <f>(K1959/86400)+DATE(1970,1,1)</f>
        <v>41179.098530092597</v>
      </c>
      <c r="M1959" t="b">
        <v>1</v>
      </c>
      <c r="N1959">
        <v>660</v>
      </c>
      <c r="O1959" t="b">
        <v>1</v>
      </c>
      <c r="P1959" t="s">
        <v>8295</v>
      </c>
      <c r="Q1959" s="5">
        <f>E1959/D1959*100</f>
        <v>167.50470000000001</v>
      </c>
      <c r="R1959" s="8">
        <f>IFERROR(E1959/N1959,"0")</f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>(I1960/86400)+DATE(1970,1,1)</f>
        <v>41356.94630787037</v>
      </c>
      <c r="K1960">
        <v>1361490161</v>
      </c>
      <c r="L1960" s="14">
        <f>(K1960/86400)+DATE(1970,1,1)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E1960/D1960*100</f>
        <v>1435.5717142857143</v>
      </c>
      <c r="R1960" s="8">
        <f>IFERROR(E1960/N1960,"0")</f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>(I1961/86400)+DATE(1970,1,1)</f>
        <v>41913</v>
      </c>
      <c r="K1961">
        <v>1408565860</v>
      </c>
      <c r="L1961" s="14">
        <f>(K1961/86400)+DATE(1970,1,1)</f>
        <v>41871.845601851848</v>
      </c>
      <c r="M1961" t="b">
        <v>1</v>
      </c>
      <c r="N1961">
        <v>424</v>
      </c>
      <c r="O1961" t="b">
        <v>1</v>
      </c>
      <c r="P1961" t="s">
        <v>8295</v>
      </c>
      <c r="Q1961" s="5">
        <f>E1961/D1961*100</f>
        <v>156.73439999999999</v>
      </c>
      <c r="R1961" s="8">
        <f>IFERROR(E1961/N1961,"0")</f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>(I1962/86400)+DATE(1970,1,1)</f>
        <v>41994.362743055557</v>
      </c>
      <c r="K1962">
        <v>1416559341</v>
      </c>
      <c r="L1962" s="14">
        <f>(K1962/86400)+DATE(1970,1,1)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E1962/D1962*100</f>
        <v>117.90285714285716</v>
      </c>
      <c r="R1962" s="8">
        <f>IFERROR(E1962/N1962,"0")</f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>(I1963/86400)+DATE(1970,1,1)</f>
        <v>41188.165972222225</v>
      </c>
      <c r="K1963">
        <v>1346042417</v>
      </c>
      <c r="L1963" s="14">
        <f>(K1963/86400)+DATE(1970,1,1)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E1963/D1963*100</f>
        <v>1105.3811999999998</v>
      </c>
      <c r="R1963" s="8">
        <f>IFERROR(E1963/N1963,"0")</f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>(I1964/86400)+DATE(1970,1,1)</f>
        <v>41772.780509259261</v>
      </c>
      <c r="K1964">
        <v>1397414636</v>
      </c>
      <c r="L1964" s="14">
        <f>(K1964/86400)+DATE(1970,1,1)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E1964/D1964*100</f>
        <v>192.92499999999998</v>
      </c>
      <c r="R1964" s="8">
        <f>IFERROR(E1964/N1964,"0")</f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>(I1965/86400)+DATE(1970,1,1)</f>
        <v>41898.429791666669</v>
      </c>
      <c r="K1965">
        <v>1407838734</v>
      </c>
      <c r="L1965" s="14">
        <f>(K1965/86400)+DATE(1970,1,1)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E1965/D1965*100</f>
        <v>126.8842105263158</v>
      </c>
      <c r="R1965" s="8">
        <f>IFERROR(E1965/N1965,"0")</f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>(I1966/86400)+DATE(1970,1,1)</f>
        <v>42482.272824074069</v>
      </c>
      <c r="K1966">
        <v>1458714772</v>
      </c>
      <c r="L1966" s="14">
        <f>(K1966/86400)+DATE(1970,1,1)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E1966/D1966*100</f>
        <v>259.57748878923763</v>
      </c>
      <c r="R1966" s="8">
        <f>IFERROR(E1966/N1966,"0")</f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>(I1967/86400)+DATE(1970,1,1)</f>
        <v>40920.041666666664</v>
      </c>
      <c r="K1967">
        <v>1324433310</v>
      </c>
      <c r="L1967" s="14">
        <f>(K1967/86400)+DATE(1970,1,1)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E1967/D1967*100</f>
        <v>262.27999999999997</v>
      </c>
      <c r="R1967" s="8">
        <f>IFERROR(E1967/N1967,"0")</f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>(I1968/86400)+DATE(1970,1,1)</f>
        <v>41865.540486111109</v>
      </c>
      <c r="K1968">
        <v>1405429098</v>
      </c>
      <c r="L1968" s="14">
        <f>(K1968/86400)+DATE(1970,1,1)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E1968/D1968*100</f>
        <v>206.74309000000002</v>
      </c>
      <c r="R1968" s="8">
        <f>IFERROR(E1968/N1968,"0")</f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>(I1969/86400)+DATE(1970,1,1)</f>
        <v>41760.663530092592</v>
      </c>
      <c r="K1969">
        <v>1396367729</v>
      </c>
      <c r="L1969" s="14">
        <f>(K1969/86400)+DATE(1970,1,1)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E1969/D1969*100</f>
        <v>370.13</v>
      </c>
      <c r="R1969" s="8">
        <f>IFERROR(E1969/N1969,"0")</f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>(I1970/86400)+DATE(1970,1,1)</f>
        <v>42707.628645833334</v>
      </c>
      <c r="K1970">
        <v>1478095515</v>
      </c>
      <c r="L1970" s="14">
        <f>(K1970/86400)+DATE(1970,1,1)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E1970/D1970*100</f>
        <v>284.96600000000001</v>
      </c>
      <c r="R1970" s="8">
        <f>IFERROR(E1970/N1970,"0")</f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>(I1971/86400)+DATE(1970,1,1)</f>
        <v>42587.792453703703</v>
      </c>
      <c r="K1971">
        <v>1467831668</v>
      </c>
      <c r="L1971" s="14">
        <f>(K1971/86400)+DATE(1970,1,1)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E1971/D1971*100</f>
        <v>579.08000000000004</v>
      </c>
      <c r="R1971" s="8">
        <f>IFERROR(E1971/N1971,"0")</f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>(I1972/86400)+DATE(1970,1,1)</f>
        <v>41384.151631944442</v>
      </c>
      <c r="K1972">
        <v>1361248701</v>
      </c>
      <c r="L1972" s="14">
        <f>(K1972/86400)+DATE(1970,1,1)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E1972/D1972*100</f>
        <v>1131.8</v>
      </c>
      <c r="R1972" s="8">
        <f>IFERROR(E1972/N1972,"0")</f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>(I1973/86400)+DATE(1970,1,1)</f>
        <v>41593.166666666664</v>
      </c>
      <c r="K1973">
        <v>1381752061</v>
      </c>
      <c r="L1973" s="14">
        <f>(K1973/86400)+DATE(1970,1,1)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E1973/D1973*100</f>
        <v>263.02771750000005</v>
      </c>
      <c r="R1973" s="8">
        <f>IFERROR(E1973/N1973,"0")</f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>(I1974/86400)+DATE(1970,1,1)</f>
        <v>41231.053749999999</v>
      </c>
      <c r="K1974">
        <v>1350605844</v>
      </c>
      <c r="L1974" s="14">
        <f>(K1974/86400)+DATE(1970,1,1)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E1974/D1974*100</f>
        <v>674.48</v>
      </c>
      <c r="R1974" s="8">
        <f>IFERROR(E1974/N1974,"0")</f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>(I1975/86400)+DATE(1970,1,1)</f>
        <v>42588.291666666672</v>
      </c>
      <c r="K1975">
        <v>1467134464</v>
      </c>
      <c r="L1975" s="14">
        <f>(K1975/86400)+DATE(1970,1,1)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E1975/D1975*100</f>
        <v>256.83081313131316</v>
      </c>
      <c r="R1975" s="8">
        <f>IFERROR(E1975/N1975,"0")</f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>(I1976/86400)+DATE(1970,1,1)</f>
        <v>41505.334131944444</v>
      </c>
      <c r="K1976">
        <v>1371715269</v>
      </c>
      <c r="L1976" s="14">
        <f>(K1976/86400)+DATE(1970,1,1)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E1976/D1976*100</f>
        <v>375.49599999999998</v>
      </c>
      <c r="R1976" s="8">
        <f>IFERROR(E1976/N1976,"0")</f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>(I1977/86400)+DATE(1970,1,1)</f>
        <v>41343.755219907405</v>
      </c>
      <c r="K1977">
        <v>1360346851</v>
      </c>
      <c r="L1977" s="14">
        <f>(K1977/86400)+DATE(1970,1,1)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E1977/D1977*100</f>
        <v>208.70837499999996</v>
      </c>
      <c r="R1977" s="8">
        <f>IFERROR(E1977/N1977,"0")</f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>(I1978/86400)+DATE(1970,1,1)</f>
        <v>41468.899594907409</v>
      </c>
      <c r="K1978">
        <v>1371159325</v>
      </c>
      <c r="L1978" s="14">
        <f>(K1978/86400)+DATE(1970,1,1)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E1978/D1978*100</f>
        <v>346.6</v>
      </c>
      <c r="R1978" s="8">
        <f>IFERROR(E1978/N1978,"0")</f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>(I1979/86400)+DATE(1970,1,1)</f>
        <v>42357.332638888889</v>
      </c>
      <c r="K1979">
        <v>1446527540</v>
      </c>
      <c r="L1979" s="14">
        <f>(K1979/86400)+DATE(1970,1,1)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E1979/D1979*100</f>
        <v>402.33</v>
      </c>
      <c r="R1979" s="8">
        <f>IFERROR(E1979/N1979,"0")</f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>(I1980/86400)+DATE(1970,1,1)</f>
        <v>41072.291666666664</v>
      </c>
      <c r="K1980">
        <v>1336627492</v>
      </c>
      <c r="L1980" s="14">
        <f>(K1980/86400)+DATE(1970,1,1)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E1980/D1980*100</f>
        <v>1026.8451399999999</v>
      </c>
      <c r="R1980" s="8">
        <f>IFERROR(E1980/N1980,"0")</f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>(I1981/86400)+DATE(1970,1,1)</f>
        <v>42327.207638888889</v>
      </c>
      <c r="K1981">
        <v>1444734146</v>
      </c>
      <c r="L1981" s="14">
        <f>(K1981/86400)+DATE(1970,1,1)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E1981/D1981*100</f>
        <v>114.901155</v>
      </c>
      <c r="R1981" s="8">
        <f>IFERROR(E1981/N1981,"0")</f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>(I1982/86400)+DATE(1970,1,1)</f>
        <v>42463.500717592593</v>
      </c>
      <c r="K1982">
        <v>1456232462</v>
      </c>
      <c r="L1982" s="14">
        <f>(K1982/86400)+DATE(1970,1,1)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E1982/D1982*100</f>
        <v>354.82402000000002</v>
      </c>
      <c r="R1982" s="8">
        <f>IFERROR(E1982/N1982,"0")</f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>(I1983/86400)+DATE(1970,1,1)</f>
        <v>41829.725289351853</v>
      </c>
      <c r="K1983">
        <v>1402334665</v>
      </c>
      <c r="L1983" s="14">
        <f>(K1983/86400)+DATE(1970,1,1)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E1983/D1983*100</f>
        <v>5.08</v>
      </c>
      <c r="R1983" s="8">
        <f>IFERROR(E1983/N1983,"0")</f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>(I1984/86400)+DATE(1970,1,1)</f>
        <v>42708.628321759257</v>
      </c>
      <c r="K1984">
        <v>1478268287</v>
      </c>
      <c r="L1984" s="14">
        <f>(K1984/86400)+DATE(1970,1,1)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E1984/D1984*100</f>
        <v>0</v>
      </c>
      <c r="R1984" s="8" t="str">
        <f>IFERROR(E1984/N1984,"0")</f>
        <v>0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>(I1985/86400)+DATE(1970,1,1)</f>
        <v>42615.291666666672</v>
      </c>
      <c r="K1985">
        <v>1470874618</v>
      </c>
      <c r="L1985" s="14">
        <f>(K1985/86400)+DATE(1970,1,1)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E1985/D1985*100</f>
        <v>4.3</v>
      </c>
      <c r="R1985" s="8">
        <f>IFERROR(E1985/N1985,"0")</f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>(I1986/86400)+DATE(1970,1,1)</f>
        <v>41973.831956018519</v>
      </c>
      <c r="K1986">
        <v>1412189881</v>
      </c>
      <c r="L1986" s="14">
        <f>(K1986/86400)+DATE(1970,1,1)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E1986/D1986*100</f>
        <v>21.146666666666665</v>
      </c>
      <c r="R1986" s="8">
        <f>IFERROR(E1986/N1986,"0")</f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>(I1987/86400)+DATE(1970,1,1)</f>
        <v>42584.958333333328</v>
      </c>
      <c r="K1987">
        <v>1467650771</v>
      </c>
      <c r="L1987" s="14">
        <f>(K1987/86400)+DATE(1970,1,1)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E1987/D1987*100</f>
        <v>3.1875</v>
      </c>
      <c r="R1987" s="8">
        <f>IFERROR(E1987/N1987,"0")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>(I1988/86400)+DATE(1970,1,1)</f>
        <v>42443.392164351855</v>
      </c>
      <c r="K1988">
        <v>1455359083</v>
      </c>
      <c r="L1988" s="14">
        <f>(K1988/86400)+DATE(1970,1,1)</f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5">
        <f>E1988/D1988*100</f>
        <v>0.05</v>
      </c>
      <c r="R1988" s="8">
        <f>IFERROR(E1988/N1988,"0")</f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>(I1989/86400)+DATE(1970,1,1)</f>
        <v>42064.639768518522</v>
      </c>
      <c r="K1989">
        <v>1422631276</v>
      </c>
      <c r="L1989" s="14">
        <f>(K1989/86400)+DATE(1970,1,1)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E1989/D1989*100</f>
        <v>42.472727272727276</v>
      </c>
      <c r="R1989" s="8">
        <f>IFERROR(E1989/N1989,"0")</f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>(I1990/86400)+DATE(1970,1,1)</f>
        <v>42236.763217592597</v>
      </c>
      <c r="K1990">
        <v>1437502742</v>
      </c>
      <c r="L1990" s="14">
        <f>(K1990/86400)+DATE(1970,1,1)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E1990/D1990*100</f>
        <v>0.41666666666666669</v>
      </c>
      <c r="R1990" s="8">
        <f>IFERROR(E1990/N1990,"0")</f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>(I1991/86400)+DATE(1970,1,1)</f>
        <v>42715.680648148147</v>
      </c>
      <c r="K1991">
        <v>1478881208</v>
      </c>
      <c r="L1991" s="14">
        <f>(K1991/86400)+DATE(1970,1,1)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E1991/D1991*100</f>
        <v>1</v>
      </c>
      <c r="R1991" s="8">
        <f>IFERROR(E1991/N1991,"0")</f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>(I1992/86400)+DATE(1970,1,1)</f>
        <v>42413.195972222224</v>
      </c>
      <c r="K1992">
        <v>1454042532</v>
      </c>
      <c r="L1992" s="14">
        <f>(K1992/86400)+DATE(1970,1,1)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E1992/D1992*100</f>
        <v>16.966666666666665</v>
      </c>
      <c r="R1992" s="8">
        <f>IFERROR(E1992/N1992,"0")</f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>(I1993/86400)+DATE(1970,1,1)</f>
        <v>42188.89335648148</v>
      </c>
      <c r="K1993">
        <v>1434144386</v>
      </c>
      <c r="L1993" s="14">
        <f>(K1993/86400)+DATE(1970,1,1)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E1993/D1993*100</f>
        <v>7.0000000000000009</v>
      </c>
      <c r="R1993" s="8">
        <f>IFERROR(E1993/N1993,"0")</f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>(I1994/86400)+DATE(1970,1,1)</f>
        <v>42053.143414351856</v>
      </c>
      <c r="K1994">
        <v>1421637991</v>
      </c>
      <c r="L1994" s="14">
        <f>(K1994/86400)+DATE(1970,1,1)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E1994/D1994*100</f>
        <v>0.13333333333333333</v>
      </c>
      <c r="R1994" s="8">
        <f>IFERROR(E1994/N1994,"0")</f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>(I1995/86400)+DATE(1970,1,1)</f>
        <v>42359.588391203702</v>
      </c>
      <c r="K1995">
        <v>1448114837</v>
      </c>
      <c r="L1995" s="14">
        <f>(K1995/86400)+DATE(1970,1,1)</f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5">
        <f>E1995/D1995*100</f>
        <v>0</v>
      </c>
      <c r="R1995" s="8" t="str">
        <f>IFERROR(E1995/N1995,"0")</f>
        <v>0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>(I1996/86400)+DATE(1970,1,1)</f>
        <v>42711.047939814816</v>
      </c>
      <c r="K1996">
        <v>1475885342</v>
      </c>
      <c r="L1996" s="14">
        <f>(K1996/86400)+DATE(1970,1,1)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E1996/D1996*100</f>
        <v>0</v>
      </c>
      <c r="R1996" s="8" t="str">
        <f>IFERROR(E1996/N1996,"0")</f>
        <v>0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>(I1997/86400)+DATE(1970,1,1)</f>
        <v>42201.902037037042</v>
      </c>
      <c r="K1997">
        <v>1435354736</v>
      </c>
      <c r="L1997" s="14">
        <f>(K1997/86400)+DATE(1970,1,1)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E1997/D1997*100</f>
        <v>7.8</v>
      </c>
      <c r="R1997" s="8">
        <f>IFERROR(E1997/N1997,"0")</f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>(I1998/86400)+DATE(1970,1,1)</f>
        <v>41830.819571759261</v>
      </c>
      <c r="K1998">
        <v>1402429211</v>
      </c>
      <c r="L1998" s="14">
        <f>(K1998/86400)+DATE(1970,1,1)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E1998/D1998*100</f>
        <v>0</v>
      </c>
      <c r="R1998" s="8" t="str">
        <f>IFERROR(E1998/N1998,"0")</f>
        <v>0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>(I1999/86400)+DATE(1970,1,1)</f>
        <v>41877.930694444447</v>
      </c>
      <c r="K1999">
        <v>1406499612</v>
      </c>
      <c r="L1999" s="14">
        <f>(K1999/86400)+DATE(1970,1,1)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E1999/D1999*100</f>
        <v>0</v>
      </c>
      <c r="R1999" s="8" t="str">
        <f>IFERROR(E1999/N1999,"0")</f>
        <v>0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>(I2000/86400)+DATE(1970,1,1)</f>
        <v>41852.118495370371</v>
      </c>
      <c r="K2000">
        <v>1402973438</v>
      </c>
      <c r="L2000" s="14">
        <f>(K2000/86400)+DATE(1970,1,1)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E2000/D2000*100</f>
        <v>26.200000000000003</v>
      </c>
      <c r="R2000" s="8">
        <f>IFERROR(E2000/N2000,"0")</f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>(I2001/86400)+DATE(1970,1,1)</f>
        <v>41956.524398148147</v>
      </c>
      <c r="K2001">
        <v>1413286508</v>
      </c>
      <c r="L2001" s="14">
        <f>(K2001/86400)+DATE(1970,1,1)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E2001/D2001*100</f>
        <v>0.76129032258064511</v>
      </c>
      <c r="R2001" s="8">
        <f>IFERROR(E2001/N2001,"0")</f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>(I2002/86400)+DATE(1970,1,1)</f>
        <v>42375.951539351852</v>
      </c>
      <c r="K2002">
        <v>1449528613</v>
      </c>
      <c r="L2002" s="14">
        <f>(K2002/86400)+DATE(1970,1,1)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E2002/D2002*100</f>
        <v>12.5</v>
      </c>
      <c r="R2002" s="8">
        <f>IFERROR(E2002/N2002,"0")</f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>(I2003/86400)+DATE(1970,1,1)</f>
        <v>42167.833333333328</v>
      </c>
      <c r="K2003">
        <v>1431406916</v>
      </c>
      <c r="L2003" s="14">
        <f>(K2003/86400)+DATE(1970,1,1)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E2003/D2003*100</f>
        <v>382.12909090909091</v>
      </c>
      <c r="R2003" s="8">
        <f>IFERROR(E2003/N2003,"0")</f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>(I2004/86400)+DATE(1970,1,1)</f>
        <v>42758.71230324074</v>
      </c>
      <c r="K2004">
        <v>1482599143</v>
      </c>
      <c r="L2004" s="14">
        <f>(K2004/86400)+DATE(1970,1,1)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E2004/D2004*100</f>
        <v>216.79422000000002</v>
      </c>
      <c r="R2004" s="8">
        <f>IFERROR(E2004/N2004,"0")</f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>(I2005/86400)+DATE(1970,1,1)</f>
        <v>40361.958333333336</v>
      </c>
      <c r="K2005">
        <v>1276830052</v>
      </c>
      <c r="L2005" s="14">
        <f>(K2005/86400)+DATE(1970,1,1)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E2005/D2005*100</f>
        <v>312</v>
      </c>
      <c r="R2005" s="8">
        <f>IFERROR(E2005/N2005,"0")</f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>(I2006/86400)+DATE(1970,1,1)</f>
        <v>41830.604895833334</v>
      </c>
      <c r="K2006">
        <v>1402410663</v>
      </c>
      <c r="L2006" s="14">
        <f>(K2006/86400)+DATE(1970,1,1)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E2006/D2006*100</f>
        <v>234.42048</v>
      </c>
      <c r="R2006" s="8">
        <f>IFERROR(E2006/N2006,"0")</f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>(I2007/86400)+DATE(1970,1,1)</f>
        <v>41563.165972222225</v>
      </c>
      <c r="K2007">
        <v>1379532618</v>
      </c>
      <c r="L2007" s="14">
        <f>(K2007/86400)+DATE(1970,1,1)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E2007/D2007*100</f>
        <v>123.68010000000001</v>
      </c>
      <c r="R2007" s="8">
        <f>IFERROR(E2007/N2007,"0")</f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>(I2008/86400)+DATE(1970,1,1)</f>
        <v>41976.542187500003</v>
      </c>
      <c r="K2008">
        <v>1414584045</v>
      </c>
      <c r="L2008" s="14">
        <f>(K2008/86400)+DATE(1970,1,1)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E2008/D2008*100</f>
        <v>247.84</v>
      </c>
      <c r="R2008" s="8">
        <f>IFERROR(E2008/N2008,"0")</f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>(I2009/86400)+DATE(1970,1,1)</f>
        <v>40414.166666666664</v>
      </c>
      <c r="K2009">
        <v>1276891586</v>
      </c>
      <c r="L2009" s="14">
        <f>(K2009/86400)+DATE(1970,1,1)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E2009/D2009*100</f>
        <v>115.7092</v>
      </c>
      <c r="R2009" s="8">
        <f>IFERROR(E2009/N2009,"0")</f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>(I2010/86400)+DATE(1970,1,1)</f>
        <v>40805.604421296295</v>
      </c>
      <c r="K2010">
        <v>1312641022</v>
      </c>
      <c r="L2010" s="14">
        <f>(K2010/86400)+DATE(1970,1,1)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E2010/D2010*100</f>
        <v>117.07484768810599</v>
      </c>
      <c r="R2010" s="8">
        <f>IFERROR(E2010/N2010,"0")</f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>(I2011/86400)+DATE(1970,1,1)</f>
        <v>42697.365081018521</v>
      </c>
      <c r="K2011">
        <v>1476776743</v>
      </c>
      <c r="L2011" s="14">
        <f>(K2011/86400)+DATE(1970,1,1)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E2011/D2011*100</f>
        <v>305.15800000000002</v>
      </c>
      <c r="R2011" s="8">
        <f>IFERROR(E2011/N2011,"0")</f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>(I2012/86400)+DATE(1970,1,1)</f>
        <v>42600.996423611112</v>
      </c>
      <c r="K2012">
        <v>1468972491</v>
      </c>
      <c r="L2012" s="14">
        <f>(K2012/86400)+DATE(1970,1,1)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E2012/D2012*100</f>
        <v>320.05299999999994</v>
      </c>
      <c r="R2012" s="8">
        <f>IFERROR(E2012/N2012,"0")</f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>(I2013/86400)+DATE(1970,1,1)</f>
        <v>42380.958333333328</v>
      </c>
      <c r="K2013">
        <v>1449650173</v>
      </c>
      <c r="L2013" s="14">
        <f>(K2013/86400)+DATE(1970,1,1)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E2013/D2013*100</f>
        <v>819.56399999999996</v>
      </c>
      <c r="R2013" s="8">
        <f>IFERROR(E2013/N2013,"0")</f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>(I2014/86400)+DATE(1970,1,1)</f>
        <v>42040.822233796294</v>
      </c>
      <c r="K2014">
        <v>1420573441</v>
      </c>
      <c r="L2014" s="14">
        <f>(K2014/86400)+DATE(1970,1,1)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E2014/D2014*100</f>
        <v>234.90000000000003</v>
      </c>
      <c r="R2014" s="8">
        <f>IFERROR(E2014/N2014,"0")</f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>(I2015/86400)+DATE(1970,1,1)</f>
        <v>42559.960810185185</v>
      </c>
      <c r="K2015">
        <v>1462835014</v>
      </c>
      <c r="L2015" s="14">
        <f>(K2015/86400)+DATE(1970,1,1)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E2015/D2015*100</f>
        <v>494.91374999999999</v>
      </c>
      <c r="R2015" s="8">
        <f>IFERROR(E2015/N2015,"0")</f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>(I2016/86400)+DATE(1970,1,1)</f>
        <v>41358.172905092593</v>
      </c>
      <c r="K2016">
        <v>1361250539</v>
      </c>
      <c r="L2016" s="14">
        <f>(K2016/86400)+DATE(1970,1,1)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E2016/D2016*100</f>
        <v>7813.7822333333334</v>
      </c>
      <c r="R2016" s="8">
        <f>IFERROR(E2016/N2016,"0")</f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>(I2017/86400)+DATE(1970,1,1)</f>
        <v>40795.876886574071</v>
      </c>
      <c r="K2017">
        <v>1313010163</v>
      </c>
      <c r="L2017" s="14">
        <f>(K2017/86400)+DATE(1970,1,1)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E2017/D2017*100</f>
        <v>113.00013888888888</v>
      </c>
      <c r="R2017" s="8">
        <f>IFERROR(E2017/N2017,"0")</f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>(I2018/86400)+DATE(1970,1,1)</f>
        <v>41342.880775462967</v>
      </c>
      <c r="K2018">
        <v>1360271299</v>
      </c>
      <c r="L2018" s="14">
        <f>(K2018/86400)+DATE(1970,1,1)</f>
        <v>41312.880775462967</v>
      </c>
      <c r="M2018" t="b">
        <v>1</v>
      </c>
      <c r="N2018">
        <v>479</v>
      </c>
      <c r="O2018" t="b">
        <v>1</v>
      </c>
      <c r="P2018" t="s">
        <v>8295</v>
      </c>
      <c r="Q2018" s="5">
        <f>E2018/D2018*100</f>
        <v>921.54219999999998</v>
      </c>
      <c r="R2018" s="8">
        <f>IFERROR(E2018/N2018,"0")</f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>(I2019/86400)+DATE(1970,1,1)</f>
        <v>40992.166666666664</v>
      </c>
      <c r="K2019">
        <v>1329873755</v>
      </c>
      <c r="L2019" s="14">
        <f>(K2019/86400)+DATE(1970,1,1)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E2019/D2019*100</f>
        <v>125.10239999999999</v>
      </c>
      <c r="R2019" s="8">
        <f>IFERROR(E2019/N2019,"0")</f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>(I2020/86400)+DATE(1970,1,1)</f>
        <v>42229.365844907406</v>
      </c>
      <c r="K2020">
        <v>1436863609</v>
      </c>
      <c r="L2020" s="14">
        <f>(K2020/86400)+DATE(1970,1,1)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E2020/D2020*100</f>
        <v>102.24343076923077</v>
      </c>
      <c r="R2020" s="8">
        <f>IFERROR(E2020/N2020,"0")</f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>(I2021/86400)+DATE(1970,1,1)</f>
        <v>42635.70857638889</v>
      </c>
      <c r="K2021">
        <v>1471971621</v>
      </c>
      <c r="L2021" s="14">
        <f>(K2021/86400)+DATE(1970,1,1)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E2021/D2021*100</f>
        <v>484.90975000000003</v>
      </c>
      <c r="R2021" s="8">
        <f>IFERROR(E2021/N2021,"0")</f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>(I2022/86400)+DATE(1970,1,1)</f>
        <v>41773.961111111115</v>
      </c>
      <c r="K2022">
        <v>1396923624</v>
      </c>
      <c r="L2022" s="14">
        <f>(K2022/86400)+DATE(1970,1,1)</f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5">
        <f>E2022/D2022*100</f>
        <v>192.33333333333334</v>
      </c>
      <c r="R2022" s="8">
        <f>IFERROR(E2022/N2022,"0")</f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>(I2023/86400)+DATE(1970,1,1)</f>
        <v>41906.070567129631</v>
      </c>
      <c r="K2023">
        <v>1407634897</v>
      </c>
      <c r="L2023" s="14">
        <f>(K2023/86400)+DATE(1970,1,1)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E2023/D2023*100</f>
        <v>281.10000000000002</v>
      </c>
      <c r="R2023" s="8">
        <f>IFERROR(E2023/N2023,"0")</f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>(I2024/86400)+DATE(1970,1,1)</f>
        <v>42532.569120370375</v>
      </c>
      <c r="K2024">
        <v>1463060372</v>
      </c>
      <c r="L2024" s="14">
        <f>(K2024/86400)+DATE(1970,1,1)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E2024/D2024*100</f>
        <v>125.13700000000001</v>
      </c>
      <c r="R2024" s="8">
        <f>IFERROR(E2024/N2024,"0")</f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>(I2025/86400)+DATE(1970,1,1)</f>
        <v>42166.420752314814</v>
      </c>
      <c r="K2025">
        <v>1431425153</v>
      </c>
      <c r="L2025" s="14">
        <f>(K2025/86400)+DATE(1970,1,1)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E2025/D2025*100</f>
        <v>161.459</v>
      </c>
      <c r="R2025" s="8">
        <f>IFERROR(E2025/N2025,"0")</f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>(I2026/86400)+DATE(1970,1,1)</f>
        <v>41134.125</v>
      </c>
      <c r="K2026">
        <v>1341875544</v>
      </c>
      <c r="L2026" s="14">
        <f>(K2026/86400)+DATE(1970,1,1)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E2026/D2026*100</f>
        <v>585.35</v>
      </c>
      <c r="R2026" s="8">
        <f>IFERROR(E2026/N2026,"0")</f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>(I2027/86400)+DATE(1970,1,1)</f>
        <v>42166.184560185182</v>
      </c>
      <c r="K2027">
        <v>1431404746</v>
      </c>
      <c r="L2027" s="14">
        <f>(K2027/86400)+DATE(1970,1,1)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E2027/D2027*100</f>
        <v>201.14999999999998</v>
      </c>
      <c r="R2027" s="8">
        <f>IFERROR(E2027/N2027,"0")</f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>(I2028/86400)+DATE(1970,1,1)</f>
        <v>41750.165972222225</v>
      </c>
      <c r="K2028">
        <v>1394127585</v>
      </c>
      <c r="L2028" s="14">
        <f>(K2028/86400)+DATE(1970,1,1)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E2028/D2028*100</f>
        <v>133.48307999999997</v>
      </c>
      <c r="R2028" s="8">
        <f>IFERROR(E2028/N2028,"0")</f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>(I2029/86400)+DATE(1970,1,1)</f>
        <v>42093.772210648152</v>
      </c>
      <c r="K2029">
        <v>1423855919</v>
      </c>
      <c r="L2029" s="14">
        <f>(K2029/86400)+DATE(1970,1,1)</f>
        <v>42048.813877314809</v>
      </c>
      <c r="M2029" t="b">
        <v>1</v>
      </c>
      <c r="N2029">
        <v>539</v>
      </c>
      <c r="O2029" t="b">
        <v>1</v>
      </c>
      <c r="P2029" t="s">
        <v>8295</v>
      </c>
      <c r="Q2029" s="5">
        <f>E2029/D2029*100</f>
        <v>120.24900000000001</v>
      </c>
      <c r="R2029" s="8">
        <f>IFERROR(E2029/N2029,"0")</f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>(I2030/86400)+DATE(1970,1,1)</f>
        <v>40252.913194444445</v>
      </c>
      <c r="K2030">
        <v>1265493806</v>
      </c>
      <c r="L2030" s="14">
        <f>(K2030/86400)+DATE(1970,1,1)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E2030/D2030*100</f>
        <v>126.16666666666667</v>
      </c>
      <c r="R2030" s="8">
        <f>IFERROR(E2030/N2030,"0")</f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>(I2031/86400)+DATE(1970,1,1)</f>
        <v>41878.021770833337</v>
      </c>
      <c r="K2031">
        <v>1406507481</v>
      </c>
      <c r="L2031" s="14">
        <f>(K2031/86400)+DATE(1970,1,1)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E2031/D2031*100</f>
        <v>361.2</v>
      </c>
      <c r="R2031" s="8">
        <f>IFERROR(E2031/N2031,"0")</f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>(I2032/86400)+DATE(1970,1,1)</f>
        <v>41242.996481481481</v>
      </c>
      <c r="K2032">
        <v>1351641296</v>
      </c>
      <c r="L2032" s="14">
        <f>(K2032/86400)+DATE(1970,1,1)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E2032/D2032*100</f>
        <v>226.239013671875</v>
      </c>
      <c r="R2032" s="8">
        <f>IFERROR(E2032/N2032,"0")</f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>(I2033/86400)+DATE(1970,1,1)</f>
        <v>42013.041666666672</v>
      </c>
      <c r="K2033">
        <v>1417506853</v>
      </c>
      <c r="L2033" s="14">
        <f>(K2033/86400)+DATE(1970,1,1)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E2033/D2033*100</f>
        <v>120.35</v>
      </c>
      <c r="R2033" s="8">
        <f>IFERROR(E2033/N2033,"0")</f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>(I2034/86400)+DATE(1970,1,1)</f>
        <v>42719.208333333328</v>
      </c>
      <c r="K2034">
        <v>1479216874</v>
      </c>
      <c r="L2034" s="14">
        <f>(K2034/86400)+DATE(1970,1,1)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E2034/D2034*100</f>
        <v>304.18799999999999</v>
      </c>
      <c r="R2034" s="8">
        <f>IFERROR(E2034/N2034,"0")</f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>(I2035/86400)+DATE(1970,1,1)</f>
        <v>41755.082384259258</v>
      </c>
      <c r="K2035">
        <v>1395885518</v>
      </c>
      <c r="L2035" s="14">
        <f>(K2035/86400)+DATE(1970,1,1)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E2035/D2035*100</f>
        <v>178.67599999999999</v>
      </c>
      <c r="R2035" s="8">
        <f>IFERROR(E2035/N2035,"0")</f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>(I2036/86400)+DATE(1970,1,1)</f>
        <v>42131.290277777778</v>
      </c>
      <c r="K2036">
        <v>1426216033</v>
      </c>
      <c r="L2036" s="14">
        <f>(K2036/86400)+DATE(1970,1,1)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E2036/D2036*100</f>
        <v>386.81998717948721</v>
      </c>
      <c r="R2036" s="8">
        <f>IFERROR(E2036/N2036,"0")</f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>(I2037/86400)+DATE(1970,1,1)</f>
        <v>42357.041666666672</v>
      </c>
      <c r="K2037">
        <v>1446562807</v>
      </c>
      <c r="L2037" s="14">
        <f>(K2037/86400)+DATE(1970,1,1)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E2037/D2037*100</f>
        <v>211.03642500000004</v>
      </c>
      <c r="R2037" s="8">
        <f>IFERROR(E2037/N2037,"0")</f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>(I2038/86400)+DATE(1970,1,1)</f>
        <v>41768.864803240736</v>
      </c>
      <c r="K2038">
        <v>1397076319</v>
      </c>
      <c r="L2038" s="14">
        <f>(K2038/86400)+DATE(1970,1,1)</f>
        <v>41738.864803240736</v>
      </c>
      <c r="M2038" t="b">
        <v>1</v>
      </c>
      <c r="N2038">
        <v>848</v>
      </c>
      <c r="O2038" t="b">
        <v>1</v>
      </c>
      <c r="P2038" t="s">
        <v>8295</v>
      </c>
      <c r="Q2038" s="5">
        <f>E2038/D2038*100</f>
        <v>131.66833333333335</v>
      </c>
      <c r="R2038" s="8">
        <f>IFERROR(E2038/N2038,"0")</f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>(I2039/86400)+DATE(1970,1,1)</f>
        <v>41638.251770833333</v>
      </c>
      <c r="K2039">
        <v>1383195753</v>
      </c>
      <c r="L2039" s="14">
        <f>(K2039/86400)+DATE(1970,1,1)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E2039/D2039*100</f>
        <v>300.47639999999996</v>
      </c>
      <c r="R2039" s="8">
        <f>IFERROR(E2039/N2039,"0")</f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>(I2040/86400)+DATE(1970,1,1)</f>
        <v>41456.75</v>
      </c>
      <c r="K2040">
        <v>1369895421</v>
      </c>
      <c r="L2040" s="14">
        <f>(K2040/86400)+DATE(1970,1,1)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E2040/D2040*100</f>
        <v>420.51249999999999</v>
      </c>
      <c r="R2040" s="8">
        <f>IFERROR(E2040/N2040,"0")</f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>(I2041/86400)+DATE(1970,1,1)</f>
        <v>42705.207638888889</v>
      </c>
      <c r="K2041">
        <v>1477996325</v>
      </c>
      <c r="L2041" s="14">
        <f>(K2041/86400)+DATE(1970,1,1)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E2041/D2041*100</f>
        <v>136.21680000000001</v>
      </c>
      <c r="R2041" s="8">
        <f>IFERROR(E2041/N2041,"0")</f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>(I2042/86400)+DATE(1970,1,1)</f>
        <v>41593.968784722223</v>
      </c>
      <c r="K2042">
        <v>1383257703</v>
      </c>
      <c r="L2042" s="14">
        <f>(K2042/86400)+DATE(1970,1,1)</f>
        <v>41578.927118055552</v>
      </c>
      <c r="M2042" t="b">
        <v>1</v>
      </c>
      <c r="N2042">
        <v>271</v>
      </c>
      <c r="O2042" t="b">
        <v>1</v>
      </c>
      <c r="P2042" t="s">
        <v>8295</v>
      </c>
      <c r="Q2042" s="5">
        <f>E2042/D2042*100</f>
        <v>248.17133333333334</v>
      </c>
      <c r="R2042" s="8">
        <f>IFERROR(E2042/N2042,"0")</f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>(I2043/86400)+DATE(1970,1,1)</f>
        <v>42684.567442129628</v>
      </c>
      <c r="K2043">
        <v>1476189427</v>
      </c>
      <c r="L2043" s="14">
        <f>(K2043/86400)+DATE(1970,1,1)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E2043/D2043*100</f>
        <v>181.86315789473684</v>
      </c>
      <c r="R2043" s="8">
        <f>IFERROR(E2043/N2043,"0")</f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>(I2044/86400)+DATE(1970,1,1)</f>
        <v>42391.708032407405</v>
      </c>
      <c r="K2044">
        <v>1448297974</v>
      </c>
      <c r="L2044" s="14">
        <f>(K2044/86400)+DATE(1970,1,1)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E2044/D2044*100</f>
        <v>123.53</v>
      </c>
      <c r="R2044" s="8">
        <f>IFERROR(E2044/N2044,"0")</f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>(I2045/86400)+DATE(1970,1,1)</f>
        <v>42715.207638888889</v>
      </c>
      <c r="K2045">
        <v>1476764077</v>
      </c>
      <c r="L2045" s="14">
        <f>(K2045/86400)+DATE(1970,1,1)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E2045/D2045*100</f>
        <v>506.20938628158842</v>
      </c>
      <c r="R2045" s="8">
        <f>IFERROR(E2045/N2045,"0")</f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>(I2046/86400)+DATE(1970,1,1)</f>
        <v>42168.684189814812</v>
      </c>
      <c r="K2046">
        <v>1431620714</v>
      </c>
      <c r="L2046" s="14">
        <f>(K2046/86400)+DATE(1970,1,1)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E2046/D2046*100</f>
        <v>108.21333333333334</v>
      </c>
      <c r="R2046" s="8">
        <f>IFERROR(E2046/N2046,"0")</f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>(I2047/86400)+DATE(1970,1,1)</f>
        <v>41099.088506944448</v>
      </c>
      <c r="K2047">
        <v>1339207647</v>
      </c>
      <c r="L2047" s="14">
        <f>(K2047/86400)+DATE(1970,1,1)</f>
        <v>41069.088506944448</v>
      </c>
      <c r="M2047" t="b">
        <v>0</v>
      </c>
      <c r="N2047">
        <v>263</v>
      </c>
      <c r="O2047" t="b">
        <v>1</v>
      </c>
      <c r="P2047" t="s">
        <v>8295</v>
      </c>
      <c r="Q2047" s="5">
        <f>E2047/D2047*100</f>
        <v>819.18387755102037</v>
      </c>
      <c r="R2047" s="8">
        <f>IFERROR(E2047/N2047,"0")</f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>(I2048/86400)+DATE(1970,1,1)</f>
        <v>41417.171805555554</v>
      </c>
      <c r="K2048">
        <v>1366690044</v>
      </c>
      <c r="L2048" s="14">
        <f>(K2048/86400)+DATE(1970,1,1)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E2048/D2048*100</f>
        <v>121.10000000000001</v>
      </c>
      <c r="R2048" s="8">
        <f>IFERROR(E2048/N2048,"0")</f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>(I2049/86400)+DATE(1970,1,1)</f>
        <v>42111</v>
      </c>
      <c r="K2049">
        <v>1426714870</v>
      </c>
      <c r="L2049" s="14">
        <f>(K2049/86400)+DATE(1970,1,1)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E2049/D2049*100</f>
        <v>102.99897959183673</v>
      </c>
      <c r="R2049" s="8">
        <f>IFERROR(E2049/N2049,"0")</f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>(I2050/86400)+DATE(1970,1,1)</f>
        <v>41417.651516203703</v>
      </c>
      <c r="K2050">
        <v>1366731491</v>
      </c>
      <c r="L2050" s="14">
        <f>(K2050/86400)+DATE(1970,1,1)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E2050/D2050*100</f>
        <v>148.33229411764705</v>
      </c>
      <c r="R2050" s="8">
        <f>IFERROR(E2050/N2050,"0")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>(I2051/86400)+DATE(1970,1,1)</f>
        <v>41610.957638888889</v>
      </c>
      <c r="K2051">
        <v>1382963963</v>
      </c>
      <c r="L2051" s="14">
        <f>(K2051/86400)+DATE(1970,1,1)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E2051/D2051*100</f>
        <v>120.19070000000001</v>
      </c>
      <c r="R2051" s="8">
        <f>IFERROR(E2051/N2051,"0")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>(I2052/86400)+DATE(1970,1,1)</f>
        <v>42155.071504629625</v>
      </c>
      <c r="K2052">
        <v>1429580578</v>
      </c>
      <c r="L2052" s="14">
        <f>(K2052/86400)+DATE(1970,1,1)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E2052/D2052*100</f>
        <v>473.27000000000004</v>
      </c>
      <c r="R2052" s="8">
        <f>IFERROR(E2052/N2052,"0")</f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>(I2053/86400)+DATE(1970,1,1)</f>
        <v>41634.022418981483</v>
      </c>
      <c r="K2053">
        <v>1385425937</v>
      </c>
      <c r="L2053" s="14">
        <f>(K2053/86400)+DATE(1970,1,1)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E2053/D2053*100</f>
        <v>130.36250000000001</v>
      </c>
      <c r="R2053" s="8">
        <f>IFERROR(E2053/N2053,"0")</f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>(I2054/86400)+DATE(1970,1,1)</f>
        <v>42420.08394675926</v>
      </c>
      <c r="K2054">
        <v>1452045653</v>
      </c>
      <c r="L2054" s="14">
        <f>(K2054/86400)+DATE(1970,1,1)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E2054/D2054*100</f>
        <v>353.048</v>
      </c>
      <c r="R2054" s="8">
        <f>IFERROR(E2054/N2054,"0")</f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>(I2055/86400)+DATE(1970,1,1)</f>
        <v>42333.659155092595</v>
      </c>
      <c r="K2055">
        <v>1445870951</v>
      </c>
      <c r="L2055" s="14">
        <f>(K2055/86400)+DATE(1970,1,1)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E2055/D2055*100</f>
        <v>101.02</v>
      </c>
      <c r="R2055" s="8">
        <f>IFERROR(E2055/N2055,"0")</f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>(I2056/86400)+DATE(1970,1,1)</f>
        <v>41761.520949074074</v>
      </c>
      <c r="K2056">
        <v>1396441810</v>
      </c>
      <c r="L2056" s="14">
        <f>(K2056/86400)+DATE(1970,1,1)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E2056/D2056*100</f>
        <v>113.59142857142857</v>
      </c>
      <c r="R2056" s="8">
        <f>IFERROR(E2056/N2056,"0")</f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>(I2057/86400)+DATE(1970,1,1)</f>
        <v>41976.166666666672</v>
      </c>
      <c r="K2057">
        <v>1415031043</v>
      </c>
      <c r="L2057" s="14">
        <f>(K2057/86400)+DATE(1970,1,1)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E2057/D2057*100</f>
        <v>167.41666666666666</v>
      </c>
      <c r="R2057" s="8">
        <f>IFERROR(E2057/N2057,"0")</f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>(I2058/86400)+DATE(1970,1,1)</f>
        <v>41381.76090277778</v>
      </c>
      <c r="K2058">
        <v>1363630542</v>
      </c>
      <c r="L2058" s="14">
        <f>(K2058/86400)+DATE(1970,1,1)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E2058/D2058*100</f>
        <v>153.452</v>
      </c>
      <c r="R2058" s="8">
        <f>IFERROR(E2058/N2058,"0")</f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>(I2059/86400)+DATE(1970,1,1)</f>
        <v>42426.494583333333</v>
      </c>
      <c r="K2059">
        <v>1453895532</v>
      </c>
      <c r="L2059" s="14">
        <f>(K2059/86400)+DATE(1970,1,1)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E2059/D2059*100</f>
        <v>202.23220000000001</v>
      </c>
      <c r="R2059" s="8">
        <f>IFERROR(E2059/N2059,"0")</f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>(I2060/86400)+DATE(1970,1,1)</f>
        <v>42065.833333333328</v>
      </c>
      <c r="K2060">
        <v>1421916830</v>
      </c>
      <c r="L2060" s="14">
        <f>(K2060/86400)+DATE(1970,1,1)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E2060/D2060*100</f>
        <v>168.28125</v>
      </c>
      <c r="R2060" s="8">
        <f>IFERROR(E2060/N2060,"0")</f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>(I2061/86400)+DATE(1970,1,1)</f>
        <v>42400.915972222225</v>
      </c>
      <c r="K2061">
        <v>1450880854</v>
      </c>
      <c r="L2061" s="14">
        <f>(K2061/86400)+DATE(1970,1,1)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E2061/D2061*100</f>
        <v>143.45666666666668</v>
      </c>
      <c r="R2061" s="8">
        <f>IFERROR(E2061/N2061,"0")</f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>(I2062/86400)+DATE(1970,1,1)</f>
        <v>41843.642939814818</v>
      </c>
      <c r="K2062">
        <v>1400945150</v>
      </c>
      <c r="L2062" s="14">
        <f>(K2062/86400)+DATE(1970,1,1)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E2062/D2062*100</f>
        <v>196.4</v>
      </c>
      <c r="R2062" s="8">
        <f>IFERROR(E2062/N2062,"0")</f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>(I2063/86400)+DATE(1970,1,1)</f>
        <v>42735.764513888891</v>
      </c>
      <c r="K2063">
        <v>1480616454</v>
      </c>
      <c r="L2063" s="14">
        <f>(K2063/86400)+DATE(1970,1,1)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E2063/D2063*100</f>
        <v>107.91999999999999</v>
      </c>
      <c r="R2063" s="8">
        <f>IFERROR(E2063/N2063,"0")</f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>(I2064/86400)+DATE(1970,1,1)</f>
        <v>42453.341412037036</v>
      </c>
      <c r="K2064">
        <v>1456218698</v>
      </c>
      <c r="L2064" s="14">
        <f>(K2064/86400)+DATE(1970,1,1)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E2064/D2064*100</f>
        <v>114.97699999999999</v>
      </c>
      <c r="R2064" s="8">
        <f>IFERROR(E2064/N2064,"0")</f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>(I2065/86400)+DATE(1970,1,1)</f>
        <v>42505.73265046296</v>
      </c>
      <c r="K2065">
        <v>1460482501</v>
      </c>
      <c r="L2065" s="14">
        <f>(K2065/86400)+DATE(1970,1,1)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E2065/D2065*100</f>
        <v>148.04999999999998</v>
      </c>
      <c r="R2065" s="8">
        <f>IFERROR(E2065/N2065,"0")</f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>(I2066/86400)+DATE(1970,1,1)</f>
        <v>41425.5</v>
      </c>
      <c r="K2066">
        <v>1366879523</v>
      </c>
      <c r="L2066" s="14">
        <f>(K2066/86400)+DATE(1970,1,1)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E2066/D2066*100</f>
        <v>191.16676082790633</v>
      </c>
      <c r="R2066" s="8">
        <f>IFERROR(E2066/N2066,"0")</f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>(I2067/86400)+DATE(1970,1,1)</f>
        <v>41633.333668981482</v>
      </c>
      <c r="K2067">
        <v>1385366429</v>
      </c>
      <c r="L2067" s="14">
        <f>(K2067/86400)+DATE(1970,1,1)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E2067/D2067*100</f>
        <v>199.215125</v>
      </c>
      <c r="R2067" s="8">
        <f>IFERROR(E2067/N2067,"0")</f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>(I2068/86400)+DATE(1970,1,1)</f>
        <v>41874.771793981483</v>
      </c>
      <c r="K2068">
        <v>1406226683</v>
      </c>
      <c r="L2068" s="14">
        <f>(K2068/86400)+DATE(1970,1,1)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E2068/D2068*100</f>
        <v>218.6</v>
      </c>
      <c r="R2068" s="8">
        <f>IFERROR(E2068/N2068,"0")</f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>(I2069/86400)+DATE(1970,1,1)</f>
        <v>42148.853888888887</v>
      </c>
      <c r="K2069">
        <v>1429648176</v>
      </c>
      <c r="L2069" s="14">
        <f>(K2069/86400)+DATE(1970,1,1)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E2069/D2069*100</f>
        <v>126.86868686868686</v>
      </c>
      <c r="R2069" s="8">
        <f>IFERROR(E2069/N2069,"0")</f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>(I2070/86400)+DATE(1970,1,1)</f>
        <v>42663.841608796298</v>
      </c>
      <c r="K2070">
        <v>1474402315</v>
      </c>
      <c r="L2070" s="14">
        <f>(K2070/86400)+DATE(1970,1,1)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E2070/D2070*100</f>
        <v>105.22388000000001</v>
      </c>
      <c r="R2070" s="8">
        <f>IFERROR(E2070/N2070,"0")</f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>(I2071/86400)+DATE(1970,1,1)</f>
        <v>42371.972118055557</v>
      </c>
      <c r="K2071">
        <v>1449098391</v>
      </c>
      <c r="L2071" s="14">
        <f>(K2071/86400)+DATE(1970,1,1)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E2071/D2071*100</f>
        <v>128.40666000000002</v>
      </c>
      <c r="R2071" s="8">
        <f>IFERROR(E2071/N2071,"0")</f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>(I2072/86400)+DATE(1970,1,1)</f>
        <v>42549.6565162037</v>
      </c>
      <c r="K2072">
        <v>1464536723</v>
      </c>
      <c r="L2072" s="14">
        <f>(K2072/86400)+DATE(1970,1,1)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E2072/D2072*100</f>
        <v>317.3272</v>
      </c>
      <c r="R2072" s="8">
        <f>IFERROR(E2072/N2072,"0")</f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>(I2073/86400)+DATE(1970,1,1)</f>
        <v>42645.278749999998</v>
      </c>
      <c r="K2073">
        <v>1471502484</v>
      </c>
      <c r="L2073" s="14">
        <f>(K2073/86400)+DATE(1970,1,1)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E2073/D2073*100</f>
        <v>280.73</v>
      </c>
      <c r="R2073" s="8">
        <f>IFERROR(E2073/N2073,"0")</f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>(I2074/86400)+DATE(1970,1,1)</f>
        <v>42497.581388888888</v>
      </c>
      <c r="K2074">
        <v>1460037432</v>
      </c>
      <c r="L2074" s="14">
        <f>(K2074/86400)+DATE(1970,1,1)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E2074/D2074*100</f>
        <v>110.73146853146854</v>
      </c>
      <c r="R2074" s="8">
        <f>IFERROR(E2074/N2074,"0")</f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>(I2075/86400)+DATE(1970,1,1)</f>
        <v>42132.668032407411</v>
      </c>
      <c r="K2075">
        <v>1427212918</v>
      </c>
      <c r="L2075" s="14">
        <f>(K2075/86400)+DATE(1970,1,1)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E2075/D2075*100</f>
        <v>152.60429999999999</v>
      </c>
      <c r="R2075" s="8">
        <f>IFERROR(E2075/N2075,"0")</f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>(I2076/86400)+DATE(1970,1,1)</f>
        <v>42496.826180555552</v>
      </c>
      <c r="K2076">
        <v>1459972182</v>
      </c>
      <c r="L2076" s="14">
        <f>(K2076/86400)+DATE(1970,1,1)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E2076/D2076*100</f>
        <v>102.49999999999999</v>
      </c>
      <c r="R2076" s="8">
        <f>IFERROR(E2076/N2076,"0")</f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>(I2077/86400)+DATE(1970,1,1)</f>
        <v>41480.681574074071</v>
      </c>
      <c r="K2077">
        <v>1372177288</v>
      </c>
      <c r="L2077" s="14">
        <f>(K2077/86400)+DATE(1970,1,1)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E2077/D2077*100</f>
        <v>1678.3738373837384</v>
      </c>
      <c r="R2077" s="8">
        <f>IFERROR(E2077/N2077,"0")</f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>(I2078/86400)+DATE(1970,1,1)</f>
        <v>41843.880659722221</v>
      </c>
      <c r="K2078">
        <v>1402693689</v>
      </c>
      <c r="L2078" s="14">
        <f>(K2078/86400)+DATE(1970,1,1)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E2078/D2078*100</f>
        <v>543.349156424581</v>
      </c>
      <c r="R2078" s="8">
        <f>IFERROR(E2078/N2078,"0")</f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>(I2079/86400)+DATE(1970,1,1)</f>
        <v>42160.875</v>
      </c>
      <c r="K2079">
        <v>1428541276</v>
      </c>
      <c r="L2079" s="14">
        <f>(K2079/86400)+DATE(1970,1,1)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E2079/D2079*100</f>
        <v>115.50800000000001</v>
      </c>
      <c r="R2079" s="8">
        <f>IFERROR(E2079/N2079,"0")</f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>(I2080/86400)+DATE(1970,1,1)</f>
        <v>42722.771493055552</v>
      </c>
      <c r="K2080">
        <v>1479493857</v>
      </c>
      <c r="L2080" s="14">
        <f>(K2080/86400)+DATE(1970,1,1)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E2080/D2080*100</f>
        <v>131.20499999999998</v>
      </c>
      <c r="R2080" s="8">
        <f>IFERROR(E2080/N2080,"0")</f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>(I2081/86400)+DATE(1970,1,1)</f>
        <v>42180.791666666672</v>
      </c>
      <c r="K2081">
        <v>1432659793</v>
      </c>
      <c r="L2081" s="14">
        <f>(K2081/86400)+DATE(1970,1,1)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E2081/D2081*100</f>
        <v>288.17</v>
      </c>
      <c r="R2081" s="8">
        <f>IFERROR(E2081/N2081,"0")</f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>(I2082/86400)+DATE(1970,1,1)</f>
        <v>42319.998842592591</v>
      </c>
      <c r="K2082">
        <v>1444690700</v>
      </c>
      <c r="L2082" s="14">
        <f>(K2082/86400)+DATE(1970,1,1)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E2082/D2082*100</f>
        <v>507.8</v>
      </c>
      <c r="R2082" s="8">
        <f>IFERROR(E2082/N2082,"0")</f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>(I2083/86400)+DATE(1970,1,1)</f>
        <v>41045.207638888889</v>
      </c>
      <c r="K2083">
        <v>1333597555</v>
      </c>
      <c r="L2083" s="14">
        <f>(K2083/86400)+DATE(1970,1,1)</f>
        <v>41004.15688657407</v>
      </c>
      <c r="M2083" t="b">
        <v>0</v>
      </c>
      <c r="N2083">
        <v>55</v>
      </c>
      <c r="O2083" t="b">
        <v>1</v>
      </c>
      <c r="P2083" t="s">
        <v>8279</v>
      </c>
      <c r="Q2083" s="5">
        <f>E2083/D2083*100</f>
        <v>114.57142857142857</v>
      </c>
      <c r="R2083" s="8">
        <f>IFERROR(E2083/N2083,"0")</f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>(I2084/86400)+DATE(1970,1,1)</f>
        <v>40871.161990740744</v>
      </c>
      <c r="K2084">
        <v>1316919196</v>
      </c>
      <c r="L2084" s="14">
        <f>(K2084/86400)+DATE(1970,1,1)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E2084/D2084*100</f>
        <v>110.73333333333333</v>
      </c>
      <c r="R2084" s="8">
        <f>IFERROR(E2084/N2084,"0")</f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>(I2085/86400)+DATE(1970,1,1)</f>
        <v>41064.72216435185</v>
      </c>
      <c r="K2085">
        <v>1336238395</v>
      </c>
      <c r="L2085" s="14">
        <f>(K2085/86400)+DATE(1970,1,1)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E2085/D2085*100</f>
        <v>113.33333333333333</v>
      </c>
      <c r="R2085" s="8">
        <f>IFERROR(E2085/N2085,"0")</f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>(I2086/86400)+DATE(1970,1,1)</f>
        <v>41763.290972222225</v>
      </c>
      <c r="K2086">
        <v>1396468782</v>
      </c>
      <c r="L2086" s="14">
        <f>(K2086/86400)+DATE(1970,1,1)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E2086/D2086*100</f>
        <v>108.33333333333333</v>
      </c>
      <c r="R2086" s="8">
        <f>IFERROR(E2086/N2086,"0")</f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>(I2087/86400)+DATE(1970,1,1)</f>
        <v>41105.835497685184</v>
      </c>
      <c r="K2087">
        <v>1339790587</v>
      </c>
      <c r="L2087" s="14">
        <f>(K2087/86400)+DATE(1970,1,1)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E2087/D2087*100</f>
        <v>123.53333333333335</v>
      </c>
      <c r="R2087" s="8">
        <f>IFERROR(E2087/N2087,"0")</f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>(I2088/86400)+DATE(1970,1,1)</f>
        <v>40891.207638888889</v>
      </c>
      <c r="K2088">
        <v>1321200332</v>
      </c>
      <c r="L2088" s="14">
        <f>(K2088/86400)+DATE(1970,1,1)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E2088/D2088*100</f>
        <v>100.69999999999999</v>
      </c>
      <c r="R2088" s="8">
        <f>IFERROR(E2088/N2088,"0")</f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>(I2089/86400)+DATE(1970,1,1)</f>
        <v>40794.204375000001</v>
      </c>
      <c r="K2089">
        <v>1312865658</v>
      </c>
      <c r="L2089" s="14">
        <f>(K2089/86400)+DATE(1970,1,1)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E2089/D2089*100</f>
        <v>103.53333333333335</v>
      </c>
      <c r="R2089" s="8">
        <f>IFERROR(E2089/N2089,"0")</f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>(I2090/86400)+DATE(1970,1,1)</f>
        <v>40432.165972222225</v>
      </c>
      <c r="K2090">
        <v>1281028152</v>
      </c>
      <c r="L2090" s="14">
        <f>(K2090/86400)+DATE(1970,1,1)</f>
        <v>40395.714722222227</v>
      </c>
      <c r="M2090" t="b">
        <v>0</v>
      </c>
      <c r="N2090">
        <v>75</v>
      </c>
      <c r="O2090" t="b">
        <v>1</v>
      </c>
      <c r="P2090" t="s">
        <v>8279</v>
      </c>
      <c r="Q2090" s="5">
        <f>E2090/D2090*100</f>
        <v>115.51066666666668</v>
      </c>
      <c r="R2090" s="8">
        <f>IFERROR(E2090/N2090,"0")</f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>(I2091/86400)+DATE(1970,1,1)</f>
        <v>41488.076319444444</v>
      </c>
      <c r="K2091">
        <v>1372384194</v>
      </c>
      <c r="L2091" s="14">
        <f>(K2091/86400)+DATE(1970,1,1)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E2091/D2091*100</f>
        <v>120.4004</v>
      </c>
      <c r="R2091" s="8">
        <f>IFERROR(E2091/N2091,"0")</f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>(I2092/86400)+DATE(1970,1,1)</f>
        <v>41329.381423611107</v>
      </c>
      <c r="K2092">
        <v>1359104955</v>
      </c>
      <c r="L2092" s="14">
        <f>(K2092/86400)+DATE(1970,1,1)</f>
        <v>41299.381423611107</v>
      </c>
      <c r="M2092" t="b">
        <v>0</v>
      </c>
      <c r="N2092">
        <v>160</v>
      </c>
      <c r="O2092" t="b">
        <v>1</v>
      </c>
      <c r="P2092" t="s">
        <v>8279</v>
      </c>
      <c r="Q2092" s="5">
        <f>E2092/D2092*100</f>
        <v>115.040375</v>
      </c>
      <c r="R2092" s="8">
        <f>IFERROR(E2092/N2092,"0")</f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>(I2093/86400)+DATE(1970,1,1)</f>
        <v>40603.833333333336</v>
      </c>
      <c r="K2093">
        <v>1294818278</v>
      </c>
      <c r="L2093" s="14">
        <f>(K2093/86400)+DATE(1970,1,1)</f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5">
        <f>E2093/D2093*100</f>
        <v>120.46777777777777</v>
      </c>
      <c r="R2093" s="8">
        <f>IFERROR(E2093/N2093,"0")</f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>(I2094/86400)+DATE(1970,1,1)</f>
        <v>40823.707546296297</v>
      </c>
      <c r="K2094">
        <v>1312822732</v>
      </c>
      <c r="L2094" s="14">
        <f>(K2094/86400)+DATE(1970,1,1)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E2094/D2094*100</f>
        <v>101.28333333333333</v>
      </c>
      <c r="R2094" s="8">
        <f>IFERROR(E2094/N2094,"0")</f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>(I2095/86400)+DATE(1970,1,1)</f>
        <v>41265.896203703705</v>
      </c>
      <c r="K2095">
        <v>1351024232</v>
      </c>
      <c r="L2095" s="14">
        <f>(K2095/86400)+DATE(1970,1,1)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E2095/D2095*100</f>
        <v>102.46666666666667</v>
      </c>
      <c r="R2095" s="8">
        <f>IFERROR(E2095/N2095,"0")</f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>(I2096/86400)+DATE(1970,1,1)</f>
        <v>40973.125</v>
      </c>
      <c r="K2096">
        <v>1327969730</v>
      </c>
      <c r="L2096" s="14">
        <f>(K2096/86400)+DATE(1970,1,1)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E2096/D2096*100</f>
        <v>120.54285714285714</v>
      </c>
      <c r="R2096" s="8">
        <f>IFERROR(E2096/N2096,"0")</f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>(I2097/86400)+DATE(1970,1,1)</f>
        <v>40818.733483796299</v>
      </c>
      <c r="K2097">
        <v>1312392973</v>
      </c>
      <c r="L2097" s="14">
        <f>(K2097/86400)+DATE(1970,1,1)</f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>E2097/D2097*100</f>
        <v>100</v>
      </c>
      <c r="R2097" s="8">
        <f>IFERROR(E2097/N2097,"0")</f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>(I2098/86400)+DATE(1970,1,1)</f>
        <v>41208.165972222225</v>
      </c>
      <c r="K2098">
        <v>1349892735</v>
      </c>
      <c r="L2098" s="14">
        <f>(K2098/86400)+DATE(1970,1,1)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E2098/D2098*100</f>
        <v>101.66666666666666</v>
      </c>
      <c r="R2098" s="8">
        <f>IFERROR(E2098/N2098,"0")</f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>(I2099/86400)+DATE(1970,1,1)</f>
        <v>40878.626562500001</v>
      </c>
      <c r="K2099">
        <v>1317564135</v>
      </c>
      <c r="L2099" s="14">
        <f>(K2099/86400)+DATE(1970,1,1)</f>
        <v>40818.584895833337</v>
      </c>
      <c r="M2099" t="b">
        <v>0</v>
      </c>
      <c r="N2099">
        <v>38</v>
      </c>
      <c r="O2099" t="b">
        <v>1</v>
      </c>
      <c r="P2099" t="s">
        <v>8279</v>
      </c>
      <c r="Q2099" s="5">
        <f>E2099/D2099*100</f>
        <v>100</v>
      </c>
      <c r="R2099" s="8">
        <f>IFERROR(E2099/N2099,"0")</f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>(I2100/86400)+DATE(1970,1,1)</f>
        <v>40976.11383101852</v>
      </c>
      <c r="K2100">
        <v>1328582635</v>
      </c>
      <c r="L2100" s="14">
        <f>(K2100/86400)+DATE(1970,1,1)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E2100/D2100*100</f>
        <v>100.33333333333334</v>
      </c>
      <c r="R2100" s="8">
        <f>IFERROR(E2100/N2100,"0")</f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>(I2101/86400)+DATE(1970,1,1)</f>
        <v>42187.152777777781</v>
      </c>
      <c r="K2101">
        <v>1434650084</v>
      </c>
      <c r="L2101" s="14">
        <f>(K2101/86400)+DATE(1970,1,1)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E2101/D2101*100</f>
        <v>132.36666666666667</v>
      </c>
      <c r="R2101" s="8">
        <f>IFERROR(E2101/N2101,"0")</f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>(I2102/86400)+DATE(1970,1,1)</f>
        <v>41090.165972222225</v>
      </c>
      <c r="K2102">
        <v>1339704141</v>
      </c>
      <c r="L2102" s="14">
        <f>(K2102/86400)+DATE(1970,1,1)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E2102/D2102*100</f>
        <v>136.66666666666666</v>
      </c>
      <c r="R2102" s="8">
        <f>IFERROR(E2102/N2102,"0")</f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>(I2103/86400)+DATE(1970,1,1)</f>
        <v>40952.149467592593</v>
      </c>
      <c r="K2103">
        <v>1323920114</v>
      </c>
      <c r="L2103" s="14">
        <f>(K2103/86400)+DATE(1970,1,1)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E2103/D2103*100</f>
        <v>113.25</v>
      </c>
      <c r="R2103" s="8">
        <f>IFERROR(E2103/N2103,"0")</f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>(I2104/86400)+DATE(1970,1,1)</f>
        <v>40668.868611111109</v>
      </c>
      <c r="K2104">
        <v>1302036648</v>
      </c>
      <c r="L2104" s="14">
        <f>(K2104/86400)+DATE(1970,1,1)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E2104/D2104*100</f>
        <v>136</v>
      </c>
      <c r="R2104" s="8">
        <f>IFERROR(E2104/N2104,"0")</f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>(I2105/86400)+DATE(1970,1,1)</f>
        <v>41222.7966087963</v>
      </c>
      <c r="K2105">
        <v>1349892427</v>
      </c>
      <c r="L2105" s="14">
        <f>(K2105/86400)+DATE(1970,1,1)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E2105/D2105*100</f>
        <v>146.12318374694613</v>
      </c>
      <c r="R2105" s="8">
        <f>IFERROR(E2105/N2105,"0")</f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>(I2106/86400)+DATE(1970,1,1)</f>
        <v>41425</v>
      </c>
      <c r="K2106">
        <v>1367286434</v>
      </c>
      <c r="L2106" s="14">
        <f>(K2106/86400)+DATE(1970,1,1)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E2106/D2106*100</f>
        <v>129.5</v>
      </c>
      <c r="R2106" s="8">
        <f>IFERROR(E2106/N2106,"0")</f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>(I2107/86400)+DATE(1970,1,1)</f>
        <v>41964.166666666672</v>
      </c>
      <c r="K2107">
        <v>1415472953</v>
      </c>
      <c r="L2107" s="14">
        <f>(K2107/86400)+DATE(1970,1,1)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E2107/D2107*100</f>
        <v>254</v>
      </c>
      <c r="R2107" s="8">
        <f>IFERROR(E2107/N2107,"0")</f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>(I2108/86400)+DATE(1970,1,1)</f>
        <v>41300.21497685185</v>
      </c>
      <c r="K2108">
        <v>1356584974</v>
      </c>
      <c r="L2108" s="14">
        <f>(K2108/86400)+DATE(1970,1,1)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E2108/D2108*100</f>
        <v>107.04545454545456</v>
      </c>
      <c r="R2108" s="8">
        <f>IFERROR(E2108/N2108,"0")</f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>(I2109/86400)+DATE(1970,1,1)</f>
        <v>41955.752233796295</v>
      </c>
      <c r="K2109">
        <v>1413997393</v>
      </c>
      <c r="L2109" s="14">
        <f>(K2109/86400)+DATE(1970,1,1)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E2109/D2109*100</f>
        <v>107.73299999999999</v>
      </c>
      <c r="R2109" s="8">
        <f>IFERROR(E2109/N2109,"0")</f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>(I2110/86400)+DATE(1970,1,1)</f>
        <v>41162.163194444445</v>
      </c>
      <c r="K2110">
        <v>1344917580</v>
      </c>
      <c r="L2110" s="14">
        <f>(K2110/86400)+DATE(1970,1,1)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E2110/D2110*100</f>
        <v>107.31250000000001</v>
      </c>
      <c r="R2110" s="8">
        <f>IFERROR(E2110/N2110,"0")</f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>(I2111/86400)+DATE(1970,1,1)</f>
        <v>42190.708530092597</v>
      </c>
      <c r="K2111">
        <v>1433523617</v>
      </c>
      <c r="L2111" s="14">
        <f>(K2111/86400)+DATE(1970,1,1)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E2111/D2111*100</f>
        <v>106.52500000000001</v>
      </c>
      <c r="R2111" s="8">
        <f>IFERROR(E2111/N2111,"0")</f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>(I2112/86400)+DATE(1970,1,1)</f>
        <v>41787.207638888889</v>
      </c>
      <c r="K2112">
        <v>1398873969</v>
      </c>
      <c r="L2112" s="14">
        <f>(K2112/86400)+DATE(1970,1,1)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E2112/D2112*100</f>
        <v>100.35000000000001</v>
      </c>
      <c r="R2112" s="8">
        <f>IFERROR(E2112/N2112,"0")</f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>(I2113/86400)+DATE(1970,1,1)</f>
        <v>40770.041666666664</v>
      </c>
      <c r="K2113">
        <v>1307594625</v>
      </c>
      <c r="L2113" s="14">
        <f>(K2113/86400)+DATE(1970,1,1)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E2113/D2113*100</f>
        <v>106.5</v>
      </c>
      <c r="R2113" s="8">
        <f>IFERROR(E2113/N2113,"0")</f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>(I2114/86400)+DATE(1970,1,1)</f>
        <v>41379.928159722222</v>
      </c>
      <c r="K2114">
        <v>1364854593</v>
      </c>
      <c r="L2114" s="14">
        <f>(K2114/86400)+DATE(1970,1,1)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E2114/D2114*100</f>
        <v>100</v>
      </c>
      <c r="R2114" s="8">
        <f>IFERROR(E2114/N2114,"0")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>(I2115/86400)+DATE(1970,1,1)</f>
        <v>41905.86546296296</v>
      </c>
      <c r="K2115">
        <v>1408481176</v>
      </c>
      <c r="L2115" s="14">
        <f>(K2115/86400)+DATE(1970,1,1)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E2115/D2115*100</f>
        <v>104.85714285714285</v>
      </c>
      <c r="R2115" s="8">
        <f>IFERROR(E2115/N2115,"0")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>(I2116/86400)+DATE(1970,1,1)</f>
        <v>40521.207638888889</v>
      </c>
      <c r="K2116">
        <v>1286480070</v>
      </c>
      <c r="L2116" s="14">
        <f>(K2116/86400)+DATE(1970,1,1)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E2116/D2116*100</f>
        <v>104.69999999999999</v>
      </c>
      <c r="R2116" s="8">
        <f>IFERROR(E2116/N2116,"0")</f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>(I2117/86400)+DATE(1970,1,1)</f>
        <v>40594.081030092595</v>
      </c>
      <c r="K2117">
        <v>1295575001</v>
      </c>
      <c r="L2117" s="14">
        <f>(K2117/86400)+DATE(1970,1,1)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E2117/D2117*100</f>
        <v>225.66666666666669</v>
      </c>
      <c r="R2117" s="8">
        <f>IFERROR(E2117/N2117,"0")</f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>(I2118/86400)+DATE(1970,1,1)</f>
        <v>41184.777812500004</v>
      </c>
      <c r="K2118">
        <v>1345056003</v>
      </c>
      <c r="L2118" s="14">
        <f>(K2118/86400)+DATE(1970,1,1)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E2118/D2118*100</f>
        <v>100.90416666666667</v>
      </c>
      <c r="R2118" s="8">
        <f>IFERROR(E2118/N2118,"0")</f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>(I2119/86400)+DATE(1970,1,1)</f>
        <v>42304.207638888889</v>
      </c>
      <c r="K2119">
        <v>1444699549</v>
      </c>
      <c r="L2119" s="14">
        <f>(K2119/86400)+DATE(1970,1,1)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E2119/D2119*100</f>
        <v>147.75</v>
      </c>
      <c r="R2119" s="8">
        <f>IFERROR(E2119/N2119,"0")</f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>(I2120/86400)+DATE(1970,1,1)</f>
        <v>40748.839537037034</v>
      </c>
      <c r="K2120">
        <v>1308946136</v>
      </c>
      <c r="L2120" s="14">
        <f>(K2120/86400)+DATE(1970,1,1)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E2120/D2120*100</f>
        <v>134.61099999999999</v>
      </c>
      <c r="R2120" s="8">
        <f>IFERROR(E2120/N2120,"0")</f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>(I2121/86400)+DATE(1970,1,1)</f>
        <v>41137.130150462966</v>
      </c>
      <c r="K2121">
        <v>1342494445</v>
      </c>
      <c r="L2121" s="14">
        <f>(K2121/86400)+DATE(1970,1,1)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E2121/D2121*100</f>
        <v>100.75</v>
      </c>
      <c r="R2121" s="8">
        <f>IFERROR(E2121/N2121,"0")</f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>(I2122/86400)+DATE(1970,1,1)</f>
        <v>41640.964537037034</v>
      </c>
      <c r="K2122">
        <v>1384384136</v>
      </c>
      <c r="L2122" s="14">
        <f>(K2122/86400)+DATE(1970,1,1)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E2122/D2122*100</f>
        <v>100.880375</v>
      </c>
      <c r="R2122" s="8">
        <f>IFERROR(E2122/N2122,"0")</f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>(I2123/86400)+DATE(1970,1,1)</f>
        <v>42746.7424537037</v>
      </c>
      <c r="K2123">
        <v>1481564948</v>
      </c>
      <c r="L2123" s="14">
        <f>(K2123/86400)+DATE(1970,1,1)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E2123/D2123*100</f>
        <v>0.56800000000000006</v>
      </c>
      <c r="R2123" s="8">
        <f>IFERROR(E2123/N2123,"0")</f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>(I2124/86400)+DATE(1970,1,1)</f>
        <v>42742.300567129627</v>
      </c>
      <c r="K2124">
        <v>1481181169</v>
      </c>
      <c r="L2124" s="14">
        <f>(K2124/86400)+DATE(1970,1,1)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E2124/D2124*100</f>
        <v>0.38750000000000001</v>
      </c>
      <c r="R2124" s="8">
        <f>IFERROR(E2124/N2124,"0")</f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>(I2125/86400)+DATE(1970,1,1)</f>
        <v>40252.290972222225</v>
      </c>
      <c r="K2125">
        <v>1263982307</v>
      </c>
      <c r="L2125" s="14">
        <f>(K2125/86400)+DATE(1970,1,1)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E2125/D2125*100</f>
        <v>10</v>
      </c>
      <c r="R2125" s="8">
        <f>IFERROR(E2125/N2125,"0")</f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>(I2126/86400)+DATE(1970,1,1)</f>
        <v>40512.208333333336</v>
      </c>
      <c r="K2126">
        <v>1286930435</v>
      </c>
      <c r="L2126" s="14">
        <f>(K2126/86400)+DATE(1970,1,1)</f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5">
        <f>E2126/D2126*100</f>
        <v>10.454545454545453</v>
      </c>
      <c r="R2126" s="8">
        <f>IFERROR(E2126/N2126,"0")</f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>(I2127/86400)+DATE(1970,1,1)</f>
        <v>42221.023530092592</v>
      </c>
      <c r="K2127">
        <v>1436142833</v>
      </c>
      <c r="L2127" s="14">
        <f>(K2127/86400)+DATE(1970,1,1)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E2127/D2127*100</f>
        <v>1.4200000000000002</v>
      </c>
      <c r="R2127" s="8">
        <f>IFERROR(E2127/N2127,"0")</f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>(I2128/86400)+DATE(1970,1,1)</f>
        <v>41981.973229166666</v>
      </c>
      <c r="K2128">
        <v>1415488887</v>
      </c>
      <c r="L2128" s="14">
        <f>(K2128/86400)+DATE(1970,1,1)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E2128/D2128*100</f>
        <v>0.05</v>
      </c>
      <c r="R2128" s="8">
        <f>IFERROR(E2128/N2128,"0")</f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>(I2129/86400)+DATE(1970,1,1)</f>
        <v>42075.463692129633</v>
      </c>
      <c r="K2129">
        <v>1423570063</v>
      </c>
      <c r="L2129" s="14">
        <f>(K2129/86400)+DATE(1970,1,1)</f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5">
        <f>E2129/D2129*100</f>
        <v>28.842857142857142</v>
      </c>
      <c r="R2129" s="8">
        <f>IFERROR(E2129/N2129,"0")</f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>(I2130/86400)+DATE(1970,1,1)</f>
        <v>41903.772789351853</v>
      </c>
      <c r="K2130">
        <v>1406140369</v>
      </c>
      <c r="L2130" s="14">
        <f>(K2130/86400)+DATE(1970,1,1)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E2130/D2130*100</f>
        <v>0.16666666666666669</v>
      </c>
      <c r="R2130" s="8">
        <f>IFERROR(E2130/N2130,"0")</f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>(I2131/86400)+DATE(1970,1,1)</f>
        <v>42439.024305555555</v>
      </c>
      <c r="K2131">
        <v>1454978100</v>
      </c>
      <c r="L2131" s="14">
        <f>(K2131/86400)+DATE(1970,1,1)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E2131/D2131*100</f>
        <v>11.799999999999999</v>
      </c>
      <c r="R2131" s="8">
        <f>IFERROR(E2131/N2131,"0")</f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>(I2132/86400)+DATE(1970,1,1)</f>
        <v>41867.086377314816</v>
      </c>
      <c r="K2132">
        <v>1405130663</v>
      </c>
      <c r="L2132" s="14">
        <f>(K2132/86400)+DATE(1970,1,1)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E2132/D2132*100</f>
        <v>0.20238095238095236</v>
      </c>
      <c r="R2132" s="8">
        <f>IFERROR(E2132/N2132,"0")</f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>(I2133/86400)+DATE(1970,1,1)</f>
        <v>42197.207071759258</v>
      </c>
      <c r="K2133">
        <v>1434085091</v>
      </c>
      <c r="L2133" s="14">
        <f>(K2133/86400)+DATE(1970,1,1)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E2133/D2133*100</f>
        <v>5</v>
      </c>
      <c r="R2133" s="8">
        <f>IFERROR(E2133/N2133,"0")</f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>(I2134/86400)+DATE(1970,1,1)</f>
        <v>41673.487175925926</v>
      </c>
      <c r="K2134">
        <v>1388835692</v>
      </c>
      <c r="L2134" s="14">
        <f>(K2134/86400)+DATE(1970,1,1)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E2134/D2134*100</f>
        <v>2.1129899999999995</v>
      </c>
      <c r="R2134" s="8">
        <f>IFERROR(E2134/N2134,"0")</f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>(I2135/86400)+DATE(1970,1,1)</f>
        <v>40657.290972222225</v>
      </c>
      <c r="K2135">
        <v>1300328399</v>
      </c>
      <c r="L2135" s="14">
        <f>(K2135/86400)+DATE(1970,1,1)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E2135/D2135*100</f>
        <v>1.6</v>
      </c>
      <c r="R2135" s="8">
        <f>IFERROR(E2135/N2135,"0")</f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>(I2136/86400)+DATE(1970,1,1)</f>
        <v>41391.886469907404</v>
      </c>
      <c r="K2136">
        <v>1364505391</v>
      </c>
      <c r="L2136" s="14">
        <f>(K2136/86400)+DATE(1970,1,1)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E2136/D2136*100</f>
        <v>1.7333333333333332</v>
      </c>
      <c r="R2136" s="8">
        <f>IFERROR(E2136/N2136,"0")</f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>(I2137/86400)+DATE(1970,1,1)</f>
        <v>41186.96334490741</v>
      </c>
      <c r="K2137">
        <v>1346800033</v>
      </c>
      <c r="L2137" s="14">
        <f>(K2137/86400)+DATE(1970,1,1)</f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5">
        <f>E2137/D2137*100</f>
        <v>9.56</v>
      </c>
      <c r="R2137" s="8">
        <f>IFERROR(E2137/N2137,"0")</f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>(I2138/86400)+DATE(1970,1,1)</f>
        <v>41566.509097222224</v>
      </c>
      <c r="K2138">
        <v>1379592786</v>
      </c>
      <c r="L2138" s="14">
        <f>(K2138/86400)+DATE(1970,1,1)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E2138/D2138*100</f>
        <v>5.9612499999999999E-2</v>
      </c>
      <c r="R2138" s="8">
        <f>IFERROR(E2138/N2138,"0")</f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>(I2139/86400)+DATE(1970,1,1)</f>
        <v>41978.771168981482</v>
      </c>
      <c r="K2139">
        <v>1415212229</v>
      </c>
      <c r="L2139" s="14">
        <f>(K2139/86400)+DATE(1970,1,1)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E2139/D2139*100</f>
        <v>28.405999999999999</v>
      </c>
      <c r="R2139" s="8">
        <f>IFERROR(E2139/N2139,"0")</f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>(I2140/86400)+DATE(1970,1,1)</f>
        <v>41587.054849537039</v>
      </c>
      <c r="K2140">
        <v>1381364339</v>
      </c>
      <c r="L2140" s="14">
        <f>(K2140/86400)+DATE(1970,1,1)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E2140/D2140*100</f>
        <v>12.8</v>
      </c>
      <c r="R2140" s="8">
        <f>IFERROR(E2140/N2140,"0")</f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>(I2141/86400)+DATE(1970,1,1)</f>
        <v>42677.750092592592</v>
      </c>
      <c r="K2141">
        <v>1475604008</v>
      </c>
      <c r="L2141" s="14">
        <f>(K2141/86400)+DATE(1970,1,1)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E2141/D2141*100</f>
        <v>5.42</v>
      </c>
      <c r="R2141" s="8">
        <f>IFERROR(E2141/N2141,"0")</f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>(I2142/86400)+DATE(1970,1,1)</f>
        <v>41285.833611111113</v>
      </c>
      <c r="K2142">
        <v>1355342424</v>
      </c>
      <c r="L2142" s="14">
        <f>(K2142/86400)+DATE(1970,1,1)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E2142/D2142*100</f>
        <v>0.11199999999999999</v>
      </c>
      <c r="R2142" s="8">
        <f>IFERROR(E2142/N2142,"0")</f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>(I2143/86400)+DATE(1970,1,1)</f>
        <v>41957.277303240742</v>
      </c>
      <c r="K2143">
        <v>1413351559</v>
      </c>
      <c r="L2143" s="14">
        <f>(K2143/86400)+DATE(1970,1,1)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E2143/D2143*100</f>
        <v>0</v>
      </c>
      <c r="R2143" s="8" t="str">
        <f>IFERROR(E2143/N2143,"0")</f>
        <v>0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>(I2144/86400)+DATE(1970,1,1)</f>
        <v>42368.701504629629</v>
      </c>
      <c r="K2144">
        <v>1449075010</v>
      </c>
      <c r="L2144" s="14">
        <f>(K2144/86400)+DATE(1970,1,1)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E2144/D2144*100</f>
        <v>5.7238095238095239</v>
      </c>
      <c r="R2144" s="8">
        <f>IFERROR(E2144/N2144,"0")</f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>(I2145/86400)+DATE(1970,1,1)</f>
        <v>40380.791666666664</v>
      </c>
      <c r="K2145">
        <v>1275599812</v>
      </c>
      <c r="L2145" s="14">
        <f>(K2145/86400)+DATE(1970,1,1)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E2145/D2145*100</f>
        <v>11.25</v>
      </c>
      <c r="R2145" s="8">
        <f>IFERROR(E2145/N2145,"0")</f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>(I2146/86400)+DATE(1970,1,1)</f>
        <v>41531.546759259261</v>
      </c>
      <c r="K2146">
        <v>1376399240</v>
      </c>
      <c r="L2146" s="14">
        <f>(K2146/86400)+DATE(1970,1,1)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E2146/D2146*100</f>
        <v>1.7098591549295776</v>
      </c>
      <c r="R2146" s="8">
        <f>IFERROR(E2146/N2146,"0")</f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>(I2147/86400)+DATE(1970,1,1)</f>
        <v>41605.279097222221</v>
      </c>
      <c r="K2147">
        <v>1382938914</v>
      </c>
      <c r="L2147" s="14">
        <f>(K2147/86400)+DATE(1970,1,1)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E2147/D2147*100</f>
        <v>30.433333333333334</v>
      </c>
      <c r="R2147" s="8">
        <f>IFERROR(E2147/N2147,"0")</f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>(I2148/86400)+DATE(1970,1,1)</f>
        <v>42411.679513888885</v>
      </c>
      <c r="K2148">
        <v>1453997910</v>
      </c>
      <c r="L2148" s="14">
        <f>(K2148/86400)+DATE(1970,1,1)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E2148/D2148*100</f>
        <v>0.02</v>
      </c>
      <c r="R2148" s="8">
        <f>IFERROR(E2148/N2148,"0")</f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>(I2149/86400)+DATE(1970,1,1)</f>
        <v>41959.337361111116</v>
      </c>
      <c r="K2149">
        <v>1413356748</v>
      </c>
      <c r="L2149" s="14">
        <f>(K2149/86400)+DATE(1970,1,1)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E2149/D2149*100</f>
        <v>0.69641025641025645</v>
      </c>
      <c r="R2149" s="8">
        <f>IFERROR(E2149/N2149,"0")</f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>(I2150/86400)+DATE(1970,1,1)</f>
        <v>42096.691921296297</v>
      </c>
      <c r="K2150">
        <v>1425404182</v>
      </c>
      <c r="L2150" s="14">
        <f>(K2150/86400)+DATE(1970,1,1)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E2150/D2150*100</f>
        <v>2</v>
      </c>
      <c r="R2150" s="8">
        <f>IFERROR(E2150/N2150,"0")</f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>(I2151/86400)+DATE(1970,1,1)</f>
        <v>40390</v>
      </c>
      <c r="K2151">
        <v>1277512556</v>
      </c>
      <c r="L2151" s="14">
        <f>(K2151/86400)+DATE(1970,1,1)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E2151/D2151*100</f>
        <v>0</v>
      </c>
      <c r="R2151" s="8" t="str">
        <f>IFERROR(E2151/N2151,"0")</f>
        <v>0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>(I2152/86400)+DATE(1970,1,1)</f>
        <v>42564.284710648149</v>
      </c>
      <c r="K2152">
        <v>1465800599</v>
      </c>
      <c r="L2152" s="14">
        <f>(K2152/86400)+DATE(1970,1,1)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E2152/D2152*100</f>
        <v>0.80999999999999994</v>
      </c>
      <c r="R2152" s="8">
        <f>IFERROR(E2152/N2152,"0")</f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>(I2153/86400)+DATE(1970,1,1)</f>
        <v>42550.847384259258</v>
      </c>
      <c r="K2153">
        <v>1464639614</v>
      </c>
      <c r="L2153" s="14">
        <f>(K2153/86400)+DATE(1970,1,1)</f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5">
        <f>E2153/D2153*100</f>
        <v>0.26222222222222225</v>
      </c>
      <c r="R2153" s="8">
        <f>IFERROR(E2153/N2153,"0")</f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>(I2154/86400)+DATE(1970,1,1)</f>
        <v>41713.790613425925</v>
      </c>
      <c r="K2154">
        <v>1392321509</v>
      </c>
      <c r="L2154" s="14">
        <f>(K2154/86400)+DATE(1970,1,1)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E2154/D2154*100</f>
        <v>0.16666666666666669</v>
      </c>
      <c r="R2154" s="8">
        <f>IFERROR(E2154/N2154,"0")</f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>(I2155/86400)+DATE(1970,1,1)</f>
        <v>42014.332638888889</v>
      </c>
      <c r="K2155">
        <v>1417470718</v>
      </c>
      <c r="L2155" s="14">
        <f>(K2155/86400)+DATE(1970,1,1)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E2155/D2155*100</f>
        <v>9.124454880912446E-3</v>
      </c>
      <c r="R2155" s="8">
        <f>IFERROR(E2155/N2155,"0")</f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>(I2156/86400)+DATE(1970,1,1)</f>
        <v>41667.632256944446</v>
      </c>
      <c r="K2156">
        <v>1389193827</v>
      </c>
      <c r="L2156" s="14">
        <f>(K2156/86400)+DATE(1970,1,1)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E2156/D2156*100</f>
        <v>0.8</v>
      </c>
      <c r="R2156" s="8">
        <f>IFERROR(E2156/N2156,"0")</f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>(I2157/86400)+DATE(1970,1,1)</f>
        <v>42460.70584490741</v>
      </c>
      <c r="K2157">
        <v>1456854985</v>
      </c>
      <c r="L2157" s="14">
        <f>(K2157/86400)+DATE(1970,1,1)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E2157/D2157*100</f>
        <v>2.2999999999999998</v>
      </c>
      <c r="R2157" s="8">
        <f>IFERROR(E2157/N2157,"0")</f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>(I2158/86400)+DATE(1970,1,1)</f>
        <v>41533.85423611111</v>
      </c>
      <c r="K2158">
        <v>1375475406</v>
      </c>
      <c r="L2158" s="14">
        <f>(K2158/86400)+DATE(1970,1,1)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E2158/D2158*100</f>
        <v>2.6660714285714282</v>
      </c>
      <c r="R2158" s="8">
        <f>IFERROR(E2158/N2158,"0")</f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>(I2159/86400)+DATE(1970,1,1)</f>
        <v>42727.332638888889</v>
      </c>
      <c r="K2159">
        <v>1479684783</v>
      </c>
      <c r="L2159" s="14">
        <f>(K2159/86400)+DATE(1970,1,1)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E2159/D2159*100</f>
        <v>28.192</v>
      </c>
      <c r="R2159" s="8">
        <f>IFERROR(E2159/N2159,"0")</f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>(I2160/86400)+DATE(1970,1,1)</f>
        <v>41309.853865740741</v>
      </c>
      <c r="K2160">
        <v>1356121774</v>
      </c>
      <c r="L2160" s="14">
        <f>(K2160/86400)+DATE(1970,1,1)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E2160/D2160*100</f>
        <v>6.5900366666666672</v>
      </c>
      <c r="R2160" s="8">
        <f>IFERROR(E2160/N2160,"0")</f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>(I2161/86400)+DATE(1970,1,1)</f>
        <v>40740.731180555558</v>
      </c>
      <c r="K2161">
        <v>1308245574</v>
      </c>
      <c r="L2161" s="14">
        <f>(K2161/86400)+DATE(1970,1,1)</f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5">
        <f>E2161/D2161*100</f>
        <v>0.72222222222222221</v>
      </c>
      <c r="R2161" s="8">
        <f>IFERROR(E2161/N2161,"0")</f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>(I2162/86400)+DATE(1970,1,1)</f>
        <v>41048.711863425924</v>
      </c>
      <c r="K2162">
        <v>1334855105</v>
      </c>
      <c r="L2162" s="14">
        <f>(K2162/86400)+DATE(1970,1,1)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E2162/D2162*100</f>
        <v>0.85000000000000009</v>
      </c>
      <c r="R2162" s="8">
        <f>IFERROR(E2162/N2162,"0")</f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>(I2163/86400)+DATE(1970,1,1)</f>
        <v>42270.852534722224</v>
      </c>
      <c r="K2163">
        <v>1440448059</v>
      </c>
      <c r="L2163" s="14">
        <f>(K2163/86400)+DATE(1970,1,1)</f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>E2163/D2163*100</f>
        <v>115.75</v>
      </c>
      <c r="R2163" s="8">
        <f>IFERROR(E2163/N2163,"0")</f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>(I2164/86400)+DATE(1970,1,1)</f>
        <v>41844.766099537039</v>
      </c>
      <c r="K2164">
        <v>1403547791</v>
      </c>
      <c r="L2164" s="14">
        <f>(K2164/86400)+DATE(1970,1,1)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E2164/D2164*100</f>
        <v>112.26666666666667</v>
      </c>
      <c r="R2164" s="8">
        <f>IFERROR(E2164/N2164,"0")</f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>(I2165/86400)+DATE(1970,1,1)</f>
        <v>42163.159722222219</v>
      </c>
      <c r="K2165">
        <v>1429306520</v>
      </c>
      <c r="L2165" s="14">
        <f>(K2165/86400)+DATE(1970,1,1)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E2165/D2165*100</f>
        <v>132.20000000000002</v>
      </c>
      <c r="R2165" s="8">
        <f>IFERROR(E2165/N2165,"0")</f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>(I2166/86400)+DATE(1970,1,1)</f>
        <v>42546.165972222225</v>
      </c>
      <c r="K2166">
        <v>1464196414</v>
      </c>
      <c r="L2166" s="14">
        <f>(K2166/86400)+DATE(1970,1,1)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E2166/D2166*100</f>
        <v>102.63636363636364</v>
      </c>
      <c r="R2166" s="8">
        <f>IFERROR(E2166/N2166,"0")</f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>(I2167/86400)+DATE(1970,1,1)</f>
        <v>42468.625405092593</v>
      </c>
      <c r="K2167">
        <v>1457539235</v>
      </c>
      <c r="L2167" s="14">
        <f>(K2167/86400)+DATE(1970,1,1)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E2167/D2167*100</f>
        <v>138.64000000000001</v>
      </c>
      <c r="R2167" s="8">
        <f>IFERROR(E2167/N2167,"0")</f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>(I2168/86400)+DATE(1970,1,1)</f>
        <v>41978.879837962959</v>
      </c>
      <c r="K2168">
        <v>1413922018</v>
      </c>
      <c r="L2168" s="14">
        <f>(K2168/86400)+DATE(1970,1,1)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E2168/D2168*100</f>
        <v>146.6</v>
      </c>
      <c r="R2168" s="8">
        <f>IFERROR(E2168/N2168,"0")</f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>(I2169/86400)+DATE(1970,1,1)</f>
        <v>41167.066400462965</v>
      </c>
      <c r="K2169">
        <v>1346463337</v>
      </c>
      <c r="L2169" s="14">
        <f>(K2169/86400)+DATE(1970,1,1)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E2169/D2169*100</f>
        <v>120</v>
      </c>
      <c r="R2169" s="8">
        <f>IFERROR(E2169/N2169,"0")</f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>(I2170/86400)+DATE(1970,1,1)</f>
        <v>42776.208333333328</v>
      </c>
      <c r="K2170">
        <v>1484058261</v>
      </c>
      <c r="L2170" s="14">
        <f>(K2170/86400)+DATE(1970,1,1)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E2170/D2170*100</f>
        <v>121.5816111111111</v>
      </c>
      <c r="R2170" s="8">
        <f>IFERROR(E2170/N2170,"0")</f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>(I2171/86400)+DATE(1970,1,1)</f>
        <v>42796.700821759259</v>
      </c>
      <c r="K2171">
        <v>1488214151</v>
      </c>
      <c r="L2171" s="14">
        <f>(K2171/86400)+DATE(1970,1,1)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E2171/D2171*100</f>
        <v>100</v>
      </c>
      <c r="R2171" s="8">
        <f>IFERROR(E2171/N2171,"0")</f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>(I2172/86400)+DATE(1970,1,1)</f>
        <v>42238.750254629631</v>
      </c>
      <c r="K2172">
        <v>1436810422</v>
      </c>
      <c r="L2172" s="14">
        <f>(K2172/86400)+DATE(1970,1,1)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E2172/D2172*100</f>
        <v>180.85714285714286</v>
      </c>
      <c r="R2172" s="8">
        <f>IFERROR(E2172/N2172,"0")</f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>(I2173/86400)+DATE(1970,1,1)</f>
        <v>42177.208333333328</v>
      </c>
      <c r="K2173">
        <v>1431903495</v>
      </c>
      <c r="L2173" s="14">
        <f>(K2173/86400)+DATE(1970,1,1)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E2173/D2173*100</f>
        <v>106.075</v>
      </c>
      <c r="R2173" s="8">
        <f>IFERROR(E2173/N2173,"0")</f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>(I2174/86400)+DATE(1970,1,1)</f>
        <v>42112.580092592594</v>
      </c>
      <c r="K2174">
        <v>1426773320</v>
      </c>
      <c r="L2174" s="14">
        <f>(K2174/86400)+DATE(1970,1,1)</f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>E2174/D2174*100</f>
        <v>100</v>
      </c>
      <c r="R2174" s="8">
        <f>IFERROR(E2174/N2174,"0")</f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>(I2175/86400)+DATE(1970,1,1)</f>
        <v>41527.165972222225</v>
      </c>
      <c r="K2175">
        <v>1376066243</v>
      </c>
      <c r="L2175" s="14">
        <f>(K2175/86400)+DATE(1970,1,1)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E2175/D2175*100</f>
        <v>126.92857142857143</v>
      </c>
      <c r="R2175" s="8">
        <f>IFERROR(E2175/N2175,"0")</f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>(I2176/86400)+DATE(1970,1,1)</f>
        <v>42495.542905092589</v>
      </c>
      <c r="K2176">
        <v>1459861307</v>
      </c>
      <c r="L2176" s="14">
        <f>(K2176/86400)+DATE(1970,1,1)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E2176/D2176*100</f>
        <v>102.97499999999999</v>
      </c>
      <c r="R2176" s="8">
        <f>IFERROR(E2176/N2176,"0")</f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>(I2177/86400)+DATE(1970,1,1)</f>
        <v>42572.009097222224</v>
      </c>
      <c r="K2177">
        <v>1468455186</v>
      </c>
      <c r="L2177" s="14">
        <f>(K2177/86400)+DATE(1970,1,1)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E2177/D2177*100</f>
        <v>250</v>
      </c>
      <c r="R2177" s="8">
        <f>IFERROR(E2177/N2177,"0")</f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>(I2178/86400)+DATE(1970,1,1)</f>
        <v>42126.633206018523</v>
      </c>
      <c r="K2178">
        <v>1427987509</v>
      </c>
      <c r="L2178" s="14">
        <f>(K2178/86400)+DATE(1970,1,1)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E2178/D2178*100</f>
        <v>126.02</v>
      </c>
      <c r="R2178" s="8">
        <f>IFERROR(E2178/N2178,"0")</f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>(I2179/86400)+DATE(1970,1,1)</f>
        <v>42527.250775462962</v>
      </c>
      <c r="K2179">
        <v>1463032867</v>
      </c>
      <c r="L2179" s="14">
        <f>(K2179/86400)+DATE(1970,1,1)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E2179/D2179*100</f>
        <v>100.12</v>
      </c>
      <c r="R2179" s="8">
        <f>IFERROR(E2179/N2179,"0")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>(I2180/86400)+DATE(1970,1,1)</f>
        <v>42753.63653935185</v>
      </c>
      <c r="K2180">
        <v>1482160597</v>
      </c>
      <c r="L2180" s="14">
        <f>(K2180/86400)+DATE(1970,1,1)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E2180/D2180*100</f>
        <v>138.64000000000001</v>
      </c>
      <c r="R2180" s="8">
        <f>IFERROR(E2180/N2180,"0")</f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>(I2181/86400)+DATE(1970,1,1)</f>
        <v>42105.171203703707</v>
      </c>
      <c r="K2181">
        <v>1426133192</v>
      </c>
      <c r="L2181" s="14">
        <f>(K2181/86400)+DATE(1970,1,1)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E2181/D2181*100</f>
        <v>161.4</v>
      </c>
      <c r="R2181" s="8">
        <f>IFERROR(E2181/N2181,"0")</f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>(I2182/86400)+DATE(1970,1,1)</f>
        <v>42321.711435185185</v>
      </c>
      <c r="K2182">
        <v>1443801868</v>
      </c>
      <c r="L2182" s="14">
        <f>(K2182/86400)+DATE(1970,1,1)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E2182/D2182*100</f>
        <v>107.18419999999999</v>
      </c>
      <c r="R2182" s="8">
        <f>IFERROR(E2182/N2182,"0")</f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>(I2183/86400)+DATE(1970,1,1)</f>
        <v>42787.005243055552</v>
      </c>
      <c r="K2183">
        <v>1486426053</v>
      </c>
      <c r="L2183" s="14">
        <f>(K2183/86400)+DATE(1970,1,1)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E2183/D2183*100</f>
        <v>153.1</v>
      </c>
      <c r="R2183" s="8">
        <f>IFERROR(E2183/N2183,"0")</f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>(I2184/86400)+DATE(1970,1,1)</f>
        <v>41914.900752314818</v>
      </c>
      <c r="K2184">
        <v>1409261825</v>
      </c>
      <c r="L2184" s="14">
        <f>(K2184/86400)+DATE(1970,1,1)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E2184/D2184*100</f>
        <v>524.16666666666663</v>
      </c>
      <c r="R2184" s="8">
        <f>IFERROR(E2184/N2184,"0")</f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>(I2185/86400)+DATE(1970,1,1)</f>
        <v>42775.208333333328</v>
      </c>
      <c r="K2185">
        <v>1484037977</v>
      </c>
      <c r="L2185" s="14">
        <f>(K2185/86400)+DATE(1970,1,1)</f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5">
        <f>E2185/D2185*100</f>
        <v>489.27777777777777</v>
      </c>
      <c r="R2185" s="8">
        <f>IFERROR(E2185/N2185,"0")</f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>(I2186/86400)+DATE(1970,1,1)</f>
        <v>42394.666666666672</v>
      </c>
      <c r="K2186">
        <v>1452530041</v>
      </c>
      <c r="L2186" s="14">
        <f>(K2186/86400)+DATE(1970,1,1)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E2186/D2186*100</f>
        <v>284.74</v>
      </c>
      <c r="R2186" s="8">
        <f>IFERROR(E2186/N2186,"0")</f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>(I2187/86400)+DATE(1970,1,1)</f>
        <v>41359.349988425922</v>
      </c>
      <c r="K2187">
        <v>1360830239</v>
      </c>
      <c r="L2187" s="14">
        <f>(K2187/86400)+DATE(1970,1,1)</f>
        <v>41319.349988425922</v>
      </c>
      <c r="M2187" t="b">
        <v>0</v>
      </c>
      <c r="N2187">
        <v>623</v>
      </c>
      <c r="O2187" t="b">
        <v>1</v>
      </c>
      <c r="P2187" t="s">
        <v>8297</v>
      </c>
      <c r="Q2187" s="5">
        <f>E2187/D2187*100</f>
        <v>1856.97</v>
      </c>
      <c r="R2187" s="8">
        <f>IFERROR(E2187/N2187,"0")</f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>(I2188/86400)+DATE(1970,1,1)</f>
        <v>42620.083333333328</v>
      </c>
      <c r="K2188">
        <v>1470062743</v>
      </c>
      <c r="L2188" s="14">
        <f>(K2188/86400)+DATE(1970,1,1)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E2188/D2188*100</f>
        <v>109.67499999999998</v>
      </c>
      <c r="R2188" s="8">
        <f>IFERROR(E2188/N2188,"0")</f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>(I2189/86400)+DATE(1970,1,1)</f>
        <v>42097.165972222225</v>
      </c>
      <c r="K2189">
        <v>1425531666</v>
      </c>
      <c r="L2189" s="14">
        <f>(K2189/86400)+DATE(1970,1,1)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E2189/D2189*100</f>
        <v>1014.6425</v>
      </c>
      <c r="R2189" s="8">
        <f>IFERROR(E2189/N2189,"0")</f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>(I2190/86400)+DATE(1970,1,1)</f>
        <v>42668.708333333328</v>
      </c>
      <c r="K2190">
        <v>1474380241</v>
      </c>
      <c r="L2190" s="14">
        <f>(K2190/86400)+DATE(1970,1,1)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E2190/D2190*100</f>
        <v>412.17692027666544</v>
      </c>
      <c r="R2190" s="8">
        <f>IFERROR(E2190/N2190,"0")</f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>(I2191/86400)+DATE(1970,1,1)</f>
        <v>42481.916666666672</v>
      </c>
      <c r="K2191">
        <v>1460055300</v>
      </c>
      <c r="L2191" s="14">
        <f>(K2191/86400)+DATE(1970,1,1)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E2191/D2191*100</f>
        <v>503.25</v>
      </c>
      <c r="R2191" s="8">
        <f>IFERROR(E2191/N2191,"0")</f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>(I2192/86400)+DATE(1970,1,1)</f>
        <v>42452.290972222225</v>
      </c>
      <c r="K2192">
        <v>1455721204</v>
      </c>
      <c r="L2192" s="14">
        <f>(K2192/86400)+DATE(1970,1,1)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E2192/D2192*100</f>
        <v>184.61052631578946</v>
      </c>
      <c r="R2192" s="8">
        <f>IFERROR(E2192/N2192,"0")</f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>(I2193/86400)+DATE(1970,1,1)</f>
        <v>42780.833645833336</v>
      </c>
      <c r="K2193">
        <v>1486065627</v>
      </c>
      <c r="L2193" s="14">
        <f>(K2193/86400)+DATE(1970,1,1)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E2193/D2193*100</f>
        <v>119.73333333333333</v>
      </c>
      <c r="R2193" s="8">
        <f>IFERROR(E2193/N2193,"0")</f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>(I2194/86400)+DATE(1970,1,1)</f>
        <v>42719.958333333328</v>
      </c>
      <c r="K2194">
        <v>1479414344</v>
      </c>
      <c r="L2194" s="14">
        <f>(K2194/86400)+DATE(1970,1,1)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E2194/D2194*100</f>
        <v>1081.2401666666667</v>
      </c>
      <c r="R2194" s="8">
        <f>IFERROR(E2194/N2194,"0")</f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>(I2195/86400)+DATE(1970,1,1)</f>
        <v>42695.207638888889</v>
      </c>
      <c r="K2195">
        <v>1477043072</v>
      </c>
      <c r="L2195" s="14">
        <f>(K2195/86400)+DATE(1970,1,1)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E2195/D2195*100</f>
        <v>452.37333333333333</v>
      </c>
      <c r="R2195" s="8">
        <f>IFERROR(E2195/N2195,"0")</f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>(I2196/86400)+DATE(1970,1,1)</f>
        <v>42455.716319444444</v>
      </c>
      <c r="K2196">
        <v>1456423890</v>
      </c>
      <c r="L2196" s="14">
        <f>(K2196/86400)+DATE(1970,1,1)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E2196/D2196*100</f>
        <v>537.37</v>
      </c>
      <c r="R2196" s="8">
        <f>IFERROR(E2196/N2196,"0")</f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>(I2197/86400)+DATE(1970,1,1)</f>
        <v>42227.771990740745</v>
      </c>
      <c r="K2197">
        <v>1436725900</v>
      </c>
      <c r="L2197" s="14">
        <f>(K2197/86400)+DATE(1970,1,1)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E2197/D2197*100</f>
        <v>120.32608695652173</v>
      </c>
      <c r="R2197" s="8">
        <f>IFERROR(E2197/N2197,"0")</f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>(I2198/86400)+DATE(1970,1,1)</f>
        <v>42706.291666666672</v>
      </c>
      <c r="K2198">
        <v>1478000502</v>
      </c>
      <c r="L2198" s="14">
        <f>(K2198/86400)+DATE(1970,1,1)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E2198/D2198*100</f>
        <v>113.83571428571429</v>
      </c>
      <c r="R2198" s="8">
        <f>IFERROR(E2198/N2198,"0")</f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>(I2199/86400)+DATE(1970,1,1)</f>
        <v>42063.584016203706</v>
      </c>
      <c r="K2199">
        <v>1422540059</v>
      </c>
      <c r="L2199" s="14">
        <f>(K2199/86400)+DATE(1970,1,1)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E2199/D2199*100</f>
        <v>951.03109999999992</v>
      </c>
      <c r="R2199" s="8">
        <f>IFERROR(E2199/N2199,"0")</f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>(I2200/86400)+DATE(1970,1,1)</f>
        <v>42322.555555555555</v>
      </c>
      <c r="K2200">
        <v>1444911600</v>
      </c>
      <c r="L2200" s="14">
        <f>(K2200/86400)+DATE(1970,1,1)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E2200/D2200*100</f>
        <v>132.89249999999998</v>
      </c>
      <c r="R2200" s="8">
        <f>IFERROR(E2200/N2200,"0")</f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>(I2201/86400)+DATE(1970,1,1)</f>
        <v>42292.416643518518</v>
      </c>
      <c r="K2201">
        <v>1442311198</v>
      </c>
      <c r="L2201" s="14">
        <f>(K2201/86400)+DATE(1970,1,1)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E2201/D2201*100</f>
        <v>146.97777777777779</v>
      </c>
      <c r="R2201" s="8">
        <f>IFERROR(E2201/N2201,"0")</f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>(I2202/86400)+DATE(1970,1,1)</f>
        <v>42191.125</v>
      </c>
      <c r="K2202">
        <v>1433775668</v>
      </c>
      <c r="L2202" s="14">
        <f>(K2202/86400)+DATE(1970,1,1)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E2202/D2202*100</f>
        <v>542.15</v>
      </c>
      <c r="R2202" s="8">
        <f>IFERROR(E2202/N2202,"0")</f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>(I2203/86400)+DATE(1970,1,1)</f>
        <v>41290.846817129626</v>
      </c>
      <c r="K2203">
        <v>1357157965</v>
      </c>
      <c r="L2203" s="14">
        <f>(K2203/86400)+DATE(1970,1,1)</f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5">
        <f>E2203/D2203*100</f>
        <v>382.71818181818185</v>
      </c>
      <c r="R2203" s="8">
        <f>IFERROR(E2203/N2203,"0")</f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>(I2204/86400)+DATE(1970,1,1)</f>
        <v>41214.849166666667</v>
      </c>
      <c r="K2204">
        <v>1349209368</v>
      </c>
      <c r="L2204" s="14">
        <f>(K2204/86400)+DATE(1970,1,1)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E2204/D2204*100</f>
        <v>704.18124999999998</v>
      </c>
      <c r="R2204" s="8">
        <f>IFERROR(E2204/N2204,"0")</f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>(I2205/86400)+DATE(1970,1,1)</f>
        <v>42271.85974537037</v>
      </c>
      <c r="K2205">
        <v>1440535082</v>
      </c>
      <c r="L2205" s="14">
        <f>(K2205/86400)+DATE(1970,1,1)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E2205/D2205*100</f>
        <v>109.55</v>
      </c>
      <c r="R2205" s="8">
        <f>IFERROR(E2205/N2205,"0")</f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>(I2206/86400)+DATE(1970,1,1)</f>
        <v>41342.311562499999</v>
      </c>
      <c r="K2206">
        <v>1360222119</v>
      </c>
      <c r="L2206" s="14">
        <f>(K2206/86400)+DATE(1970,1,1)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E2206/D2206*100</f>
        <v>132.86666666666667</v>
      </c>
      <c r="R2206" s="8">
        <f>IFERROR(E2206/N2206,"0")</f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>(I2207/86400)+DATE(1970,1,1)</f>
        <v>41061.821631944447</v>
      </c>
      <c r="K2207">
        <v>1335987789</v>
      </c>
      <c r="L2207" s="14">
        <f>(K2207/86400)+DATE(1970,1,1)</f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>E2207/D2207*100</f>
        <v>152</v>
      </c>
      <c r="R2207" s="8">
        <f>IFERROR(E2207/N2207,"0")</f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>(I2208/86400)+DATE(1970,1,1)</f>
        <v>41015.257222222222</v>
      </c>
      <c r="K2208">
        <v>1333001424</v>
      </c>
      <c r="L2208" s="14">
        <f>(K2208/86400)+DATE(1970,1,1)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E2208/D2208*100</f>
        <v>102.72727272727273</v>
      </c>
      <c r="R2208" s="8">
        <f>IFERROR(E2208/N2208,"0")</f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>(I2209/86400)+DATE(1970,1,1)</f>
        <v>41594.235798611109</v>
      </c>
      <c r="K2209">
        <v>1381984773</v>
      </c>
      <c r="L2209" s="14">
        <f>(K2209/86400)+DATE(1970,1,1)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E2209/D2209*100</f>
        <v>100</v>
      </c>
      <c r="R2209" s="8">
        <f>IFERROR(E2209/N2209,"0")</f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>(I2210/86400)+DATE(1970,1,1)</f>
        <v>41006.166666666664</v>
      </c>
      <c r="K2210">
        <v>1328649026</v>
      </c>
      <c r="L2210" s="14">
        <f>(K2210/86400)+DATE(1970,1,1)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E2210/D2210*100</f>
        <v>101.6</v>
      </c>
      <c r="R2210" s="8">
        <f>IFERROR(E2210/N2210,"0")</f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>(I2211/86400)+DATE(1970,1,1)</f>
        <v>41743.958333333336</v>
      </c>
      <c r="K2211">
        <v>1396524644</v>
      </c>
      <c r="L2211" s="14">
        <f>(K2211/86400)+DATE(1970,1,1)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E2211/D2211*100</f>
        <v>150.80000000000001</v>
      </c>
      <c r="R2211" s="8">
        <f>IFERROR(E2211/N2211,"0")</f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>(I2212/86400)+DATE(1970,1,1)</f>
        <v>41013.733333333337</v>
      </c>
      <c r="K2212">
        <v>1329442510</v>
      </c>
      <c r="L2212" s="14">
        <f>(K2212/86400)+DATE(1970,1,1)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E2212/D2212*100</f>
        <v>111.425</v>
      </c>
      <c r="R2212" s="8">
        <f>IFERROR(E2212/N2212,"0")</f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>(I2213/86400)+DATE(1970,1,1)</f>
        <v>41739.290972222225</v>
      </c>
      <c r="K2213">
        <v>1395168625</v>
      </c>
      <c r="L2213" s="14">
        <f>(K2213/86400)+DATE(1970,1,1)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E2213/D2213*100</f>
        <v>195.6</v>
      </c>
      <c r="R2213" s="8">
        <f>IFERROR(E2213/N2213,"0")</f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>(I2214/86400)+DATE(1970,1,1)</f>
        <v>41582.041666666664</v>
      </c>
      <c r="K2214">
        <v>1380650177</v>
      </c>
      <c r="L2214" s="14">
        <f>(K2214/86400)+DATE(1970,1,1)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E2214/D2214*100</f>
        <v>114.38333333333333</v>
      </c>
      <c r="R2214" s="8">
        <f>IFERROR(E2214/N2214,"0")</f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>(I2215/86400)+DATE(1970,1,1)</f>
        <v>42139.826145833329</v>
      </c>
      <c r="K2215">
        <v>1429127379</v>
      </c>
      <c r="L2215" s="14">
        <f>(K2215/86400)+DATE(1970,1,1)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E2215/D2215*100</f>
        <v>200</v>
      </c>
      <c r="R2215" s="8">
        <f>IFERROR(E2215/N2215,"0")</f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>(I2216/86400)+DATE(1970,1,1)</f>
        <v>41676.792222222226</v>
      </c>
      <c r="K2216">
        <v>1389121248</v>
      </c>
      <c r="L2216" s="14">
        <f>(K2216/86400)+DATE(1970,1,1)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E2216/D2216*100</f>
        <v>292.50166666666667</v>
      </c>
      <c r="R2216" s="8">
        <f>IFERROR(E2216/N2216,"0")</f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>(I2217/86400)+DATE(1970,1,1)</f>
        <v>40981.290972222225</v>
      </c>
      <c r="K2217">
        <v>1329671572</v>
      </c>
      <c r="L2217" s="14">
        <f>(K2217/86400)+DATE(1970,1,1)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E2217/D2217*100</f>
        <v>156.36363636363637</v>
      </c>
      <c r="R2217" s="8">
        <f>IFERROR(E2217/N2217,"0")</f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>(I2218/86400)+DATE(1970,1,1)</f>
        <v>42208.75167824074</v>
      </c>
      <c r="K2218">
        <v>1436464945</v>
      </c>
      <c r="L2218" s="14">
        <f>(K2218/86400)+DATE(1970,1,1)</f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5">
        <f>E2218/D2218*100</f>
        <v>105.66666666666666</v>
      </c>
      <c r="R2218" s="8">
        <f>IFERROR(E2218/N2218,"0")</f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>(I2219/86400)+DATE(1970,1,1)</f>
        <v>42310.333333333328</v>
      </c>
      <c r="K2219">
        <v>1445539113</v>
      </c>
      <c r="L2219" s="14">
        <f>(K2219/86400)+DATE(1970,1,1)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E2219/D2219*100</f>
        <v>101.19047619047619</v>
      </c>
      <c r="R2219" s="8">
        <f>IFERROR(E2219/N2219,"0")</f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>(I2220/86400)+DATE(1970,1,1)</f>
        <v>41150</v>
      </c>
      <c r="K2220">
        <v>1344281383</v>
      </c>
      <c r="L2220" s="14">
        <f>(K2220/86400)+DATE(1970,1,1)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E2220/D2220*100</f>
        <v>122.833</v>
      </c>
      <c r="R2220" s="8">
        <f>IFERROR(E2220/N2220,"0")</f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>(I2221/86400)+DATE(1970,1,1)</f>
        <v>42235.718888888892</v>
      </c>
      <c r="K2221">
        <v>1437412512</v>
      </c>
      <c r="L2221" s="14">
        <f>(K2221/86400)+DATE(1970,1,1)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E2221/D2221*100</f>
        <v>101.49999999999999</v>
      </c>
      <c r="R2221" s="8">
        <f>IFERROR(E2221/N2221,"0")</f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>(I2222/86400)+DATE(1970,1,1)</f>
        <v>41482.060601851852</v>
      </c>
      <c r="K2222">
        <v>1372296436</v>
      </c>
      <c r="L2222" s="14">
        <f>(K2222/86400)+DATE(1970,1,1)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E2222/D2222*100</f>
        <v>101.14285714285714</v>
      </c>
      <c r="R2222" s="8">
        <f>IFERROR(E2222/N2222,"0")</f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>(I2223/86400)+DATE(1970,1,1)</f>
        <v>42483</v>
      </c>
      <c r="K2223">
        <v>1458748809</v>
      </c>
      <c r="L2223" s="14">
        <f>(K2223/86400)+DATE(1970,1,1)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E2223/D2223*100</f>
        <v>108.11999999999999</v>
      </c>
      <c r="R2223" s="8">
        <f>IFERROR(E2223/N2223,"0")</f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>(I2224/86400)+DATE(1970,1,1)</f>
        <v>40936.787581018521</v>
      </c>
      <c r="K2224">
        <v>1325184847</v>
      </c>
      <c r="L2224" s="14">
        <f>(K2224/86400)+DATE(1970,1,1)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E2224/D2224*100</f>
        <v>162.6</v>
      </c>
      <c r="R2224" s="8">
        <f>IFERROR(E2224/N2224,"0")</f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>(I2225/86400)+DATE(1970,1,1)</f>
        <v>42182.640833333338</v>
      </c>
      <c r="K2225">
        <v>1432826568</v>
      </c>
      <c r="L2225" s="14">
        <f>(K2225/86400)+DATE(1970,1,1)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E2225/D2225*100</f>
        <v>105.80000000000001</v>
      </c>
      <c r="R2225" s="8">
        <f>IFERROR(E2225/N2225,"0")</f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>(I2226/86400)+DATE(1970,1,1)</f>
        <v>42672.791666666672</v>
      </c>
      <c r="K2226">
        <v>1475337675</v>
      </c>
      <c r="L2226" s="14">
        <f>(K2226/86400)+DATE(1970,1,1)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E2226/D2226*100</f>
        <v>243.15000000000003</v>
      </c>
      <c r="R2226" s="8">
        <f>IFERROR(E2226/N2226,"0")</f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>(I2227/86400)+DATE(1970,1,1)</f>
        <v>41903.79184027778</v>
      </c>
      <c r="K2227">
        <v>1408734015</v>
      </c>
      <c r="L2227" s="14">
        <f>(K2227/86400)+DATE(1970,1,1)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E2227/D2227*100</f>
        <v>944.83338095238094</v>
      </c>
      <c r="R2227" s="8">
        <f>IFERROR(E2227/N2227,"0")</f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>(I2228/86400)+DATE(1970,1,1)</f>
        <v>42412.207638888889</v>
      </c>
      <c r="K2228">
        <v>1452625822</v>
      </c>
      <c r="L2228" s="14">
        <f>(K2228/86400)+DATE(1970,1,1)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E2228/D2228*100</f>
        <v>108.46283333333334</v>
      </c>
      <c r="R2228" s="8">
        <f>IFERROR(E2228/N2228,"0")</f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>(I2229/86400)+DATE(1970,1,1)</f>
        <v>41591.849016203705</v>
      </c>
      <c r="K2229">
        <v>1381778555</v>
      </c>
      <c r="L2229" s="14">
        <f>(K2229/86400)+DATE(1970,1,1)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E2229/D2229*100</f>
        <v>157.37692307692308</v>
      </c>
      <c r="R2229" s="8">
        <f>IFERROR(E2229/N2229,"0")</f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>(I2230/86400)+DATE(1970,1,1)</f>
        <v>42232.278194444443</v>
      </c>
      <c r="K2230">
        <v>1437115236</v>
      </c>
      <c r="L2230" s="14">
        <f>(K2230/86400)+DATE(1970,1,1)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E2230/D2230*100</f>
        <v>1174.49</v>
      </c>
      <c r="R2230" s="8">
        <f>IFERROR(E2230/N2230,"0")</f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>(I2231/86400)+DATE(1970,1,1)</f>
        <v>41520.166666666664</v>
      </c>
      <c r="K2231">
        <v>1375113391</v>
      </c>
      <c r="L2231" s="14">
        <f>(K2231/86400)+DATE(1970,1,1)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E2231/D2231*100</f>
        <v>171.04755366949576</v>
      </c>
      <c r="R2231" s="8">
        <f>IFERROR(E2231/N2231,"0")</f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>(I2232/86400)+DATE(1970,1,1)</f>
        <v>41754.881099537037</v>
      </c>
      <c r="K2232">
        <v>1395868127</v>
      </c>
      <c r="L2232" s="14">
        <f>(K2232/86400)+DATE(1970,1,1)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E2232/D2232*100</f>
        <v>125.95294117647057</v>
      </c>
      <c r="R2232" s="8">
        <f>IFERROR(E2232/N2232,"0")</f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>(I2233/86400)+DATE(1970,1,1)</f>
        <v>41450.208333333336</v>
      </c>
      <c r="K2233">
        <v>1369864301</v>
      </c>
      <c r="L2233" s="14">
        <f>(K2233/86400)+DATE(1970,1,1)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E2233/D2233*100</f>
        <v>1212.1296000000002</v>
      </c>
      <c r="R2233" s="8">
        <f>IFERROR(E2233/N2233,"0")</f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>(I2234/86400)+DATE(1970,1,1)</f>
        <v>41839.125</v>
      </c>
      <c r="K2234">
        <v>1402945408</v>
      </c>
      <c r="L2234" s="14">
        <f>(K2234/86400)+DATE(1970,1,1)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E2234/D2234*100</f>
        <v>495.8</v>
      </c>
      <c r="R2234" s="8">
        <f>IFERROR(E2234/N2234,"0")</f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>(I2235/86400)+DATE(1970,1,1)</f>
        <v>42352</v>
      </c>
      <c r="K2235">
        <v>1448269539</v>
      </c>
      <c r="L2235" s="14">
        <f>(K2235/86400)+DATE(1970,1,1)</f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5">
        <f>E2235/D2235*100</f>
        <v>332.03999999999996</v>
      </c>
      <c r="R2235" s="8">
        <f>IFERROR(E2235/N2235,"0")</f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>(I2236/86400)+DATE(1970,1,1)</f>
        <v>42740.824618055558</v>
      </c>
      <c r="K2236">
        <v>1481053647</v>
      </c>
      <c r="L2236" s="14">
        <f>(K2236/86400)+DATE(1970,1,1)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E2236/D2236*100</f>
        <v>1165</v>
      </c>
      <c r="R2236" s="8">
        <f>IFERROR(E2236/N2236,"0")</f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>(I2237/86400)+DATE(1970,1,1)</f>
        <v>42091.980451388888</v>
      </c>
      <c r="K2237">
        <v>1424997111</v>
      </c>
      <c r="L2237" s="14">
        <f>(K2237/86400)+DATE(1970,1,1)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E2237/D2237*100</f>
        <v>153.3153846153846</v>
      </c>
      <c r="R2237" s="8">
        <f>IFERROR(E2237/N2237,"0")</f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>(I2238/86400)+DATE(1970,1,1)</f>
        <v>42401.617164351846</v>
      </c>
      <c r="K2238">
        <v>1451746123</v>
      </c>
      <c r="L2238" s="14">
        <f>(K2238/86400)+DATE(1970,1,1)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E2238/D2238*100</f>
        <v>537.10714285714289</v>
      </c>
      <c r="R2238" s="8">
        <f>IFERROR(E2238/N2238,"0")</f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>(I2239/86400)+DATE(1970,1,1)</f>
        <v>41955.332638888889</v>
      </c>
      <c r="K2239">
        <v>1412294683</v>
      </c>
      <c r="L2239" s="14">
        <f>(K2239/86400)+DATE(1970,1,1)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E2239/D2239*100</f>
        <v>352.92777777777775</v>
      </c>
      <c r="R2239" s="8">
        <f>IFERROR(E2239/N2239,"0")</f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>(I2240/86400)+DATE(1970,1,1)</f>
        <v>42804.621712962966</v>
      </c>
      <c r="K2240">
        <v>1486565716</v>
      </c>
      <c r="L2240" s="14">
        <f>(K2240/86400)+DATE(1970,1,1)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E2240/D2240*100</f>
        <v>137.4</v>
      </c>
      <c r="R2240" s="8">
        <f>IFERROR(E2240/N2240,"0")</f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>(I2241/86400)+DATE(1970,1,1)</f>
        <v>41609.168055555558</v>
      </c>
      <c r="K2241">
        <v>1382742014</v>
      </c>
      <c r="L2241" s="14">
        <f>(K2241/86400)+DATE(1970,1,1)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E2241/D2241*100</f>
        <v>128.02668</v>
      </c>
      <c r="R2241" s="8">
        <f>IFERROR(E2241/N2241,"0")</f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>(I2242/86400)+DATE(1970,1,1)</f>
        <v>42482.825740740736</v>
      </c>
      <c r="K2242">
        <v>1458762544</v>
      </c>
      <c r="L2242" s="14">
        <f>(K2242/86400)+DATE(1970,1,1)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E2242/D2242*100</f>
        <v>270.68</v>
      </c>
      <c r="R2242" s="8">
        <f>IFERROR(E2242/N2242,"0")</f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>(I2243/86400)+DATE(1970,1,1)</f>
        <v>42796.827546296292</v>
      </c>
      <c r="K2243">
        <v>1485892300</v>
      </c>
      <c r="L2243" s="14">
        <f>(K2243/86400)+DATE(1970,1,1)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E2243/D2243*100</f>
        <v>806.4</v>
      </c>
      <c r="R2243" s="8">
        <f>IFERROR(E2243/N2243,"0")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>(I2244/86400)+DATE(1970,1,1)</f>
        <v>41605.126388888893</v>
      </c>
      <c r="K2244">
        <v>1382449733</v>
      </c>
      <c r="L2244" s="14">
        <f>(K2244/86400)+DATE(1970,1,1)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E2244/D2244*100</f>
        <v>1360.0976000000001</v>
      </c>
      <c r="R2244" s="8">
        <f>IFERROR(E2244/N2244,"0")</f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>(I2245/86400)+DATE(1970,1,1)</f>
        <v>42807.125</v>
      </c>
      <c r="K2245">
        <v>1488823290</v>
      </c>
      <c r="L2245" s="14">
        <f>(K2245/86400)+DATE(1970,1,1)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E2245/D2245*100</f>
        <v>930250</v>
      </c>
      <c r="R2245" s="8">
        <f>IFERROR(E2245/N2245,"0")</f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>(I2246/86400)+DATE(1970,1,1)</f>
        <v>42659.854166666672</v>
      </c>
      <c r="K2246">
        <v>1475609946</v>
      </c>
      <c r="L2246" s="14">
        <f>(K2246/86400)+DATE(1970,1,1)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E2246/D2246*100</f>
        <v>377.02</v>
      </c>
      <c r="R2246" s="8">
        <f>IFERROR(E2246/N2246,"0")</f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>(I2247/86400)+DATE(1970,1,1)</f>
        <v>41691.75</v>
      </c>
      <c r="K2247">
        <v>1390323617</v>
      </c>
      <c r="L2247" s="14">
        <f>(K2247/86400)+DATE(1970,1,1)</f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E2247/D2247*100</f>
        <v>2647.0250000000001</v>
      </c>
      <c r="R2247" s="8">
        <f>IFERROR(E2247/N2247,"0")</f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>(I2248/86400)+DATE(1970,1,1)</f>
        <v>42251.79178240741</v>
      </c>
      <c r="K2248">
        <v>1438801210</v>
      </c>
      <c r="L2248" s="14">
        <f>(K2248/86400)+DATE(1970,1,1)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E2248/D2248*100</f>
        <v>100.12</v>
      </c>
      <c r="R2248" s="8">
        <f>IFERROR(E2248/N2248,"0")</f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>(I2249/86400)+DATE(1970,1,1)</f>
        <v>42214.666261574079</v>
      </c>
      <c r="K2249">
        <v>1436975965</v>
      </c>
      <c r="L2249" s="14">
        <f>(K2249/86400)+DATE(1970,1,1)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E2249/D2249*100</f>
        <v>104.45405405405405</v>
      </c>
      <c r="R2249" s="8">
        <f>IFERROR(E2249/N2249,"0")</f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>(I2250/86400)+DATE(1970,1,1)</f>
        <v>42718.875902777778</v>
      </c>
      <c r="K2250">
        <v>1479157278</v>
      </c>
      <c r="L2250" s="14">
        <f>(K2250/86400)+DATE(1970,1,1)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E2250/D2250*100</f>
        <v>107.21428571428571</v>
      </c>
      <c r="R2250" s="8">
        <f>IFERROR(E2250/N2250,"0")</f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>(I2251/86400)+DATE(1970,1,1)</f>
        <v>41366.661631944444</v>
      </c>
      <c r="K2251">
        <v>1362329565</v>
      </c>
      <c r="L2251" s="14">
        <f>(K2251/86400)+DATE(1970,1,1)</f>
        <v>41336.703298611115</v>
      </c>
      <c r="M2251" t="b">
        <v>0</v>
      </c>
      <c r="N2251">
        <v>180</v>
      </c>
      <c r="O2251" t="b">
        <v>1</v>
      </c>
      <c r="P2251" t="s">
        <v>8297</v>
      </c>
      <c r="Q2251" s="5">
        <f>E2251/D2251*100</f>
        <v>168.77142857142857</v>
      </c>
      <c r="R2251" s="8">
        <f>IFERROR(E2251/N2251,"0")</f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>(I2252/86400)+DATE(1970,1,1)</f>
        <v>42707.0471412037</v>
      </c>
      <c r="K2252">
        <v>1478131673</v>
      </c>
      <c r="L2252" s="14">
        <f>(K2252/86400)+DATE(1970,1,1)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E2252/D2252*100</f>
        <v>975.11200000000008</v>
      </c>
      <c r="R2252" s="8">
        <f>IFERROR(E2252/N2252,"0")</f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>(I2253/86400)+DATE(1970,1,1)</f>
        <v>41867.34579861111</v>
      </c>
      <c r="K2253">
        <v>1406362677</v>
      </c>
      <c r="L2253" s="14">
        <f>(K2253/86400)+DATE(1970,1,1)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E2253/D2253*100</f>
        <v>134.44929411764704</v>
      </c>
      <c r="R2253" s="8">
        <f>IFERROR(E2253/N2253,"0")</f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>(I2254/86400)+DATE(1970,1,1)</f>
        <v>42588.327986111108</v>
      </c>
      <c r="K2254">
        <v>1469173938</v>
      </c>
      <c r="L2254" s="14">
        <f>(K2254/86400)+DATE(1970,1,1)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E2254/D2254*100</f>
        <v>272.27777777777777</v>
      </c>
      <c r="R2254" s="8">
        <f>IFERROR(E2254/N2254,"0")</f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>(I2255/86400)+DATE(1970,1,1)</f>
        <v>42326.672997685186</v>
      </c>
      <c r="K2255">
        <v>1445267347</v>
      </c>
      <c r="L2255" s="14">
        <f>(K2255/86400)+DATE(1970,1,1)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E2255/D2255*100</f>
        <v>112.6875</v>
      </c>
      <c r="R2255" s="8">
        <f>IFERROR(E2255/N2255,"0")</f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>(I2256/86400)+DATE(1970,1,1)</f>
        <v>42759.647777777776</v>
      </c>
      <c r="K2256">
        <v>1484667168</v>
      </c>
      <c r="L2256" s="14">
        <f>(K2256/86400)+DATE(1970,1,1)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E2256/D2256*100</f>
        <v>459.8</v>
      </c>
      <c r="R2256" s="8">
        <f>IFERROR(E2256/N2256,"0")</f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>(I2257/86400)+DATE(1970,1,1)</f>
        <v>42497.951979166668</v>
      </c>
      <c r="K2257">
        <v>1460069451</v>
      </c>
      <c r="L2257" s="14">
        <f>(K2257/86400)+DATE(1970,1,1)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E2257/D2257*100</f>
        <v>286.65822784810126</v>
      </c>
      <c r="R2257" s="8">
        <f>IFERROR(E2257/N2257,"0")</f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>(I2258/86400)+DATE(1970,1,1)</f>
        <v>42696.451921296291</v>
      </c>
      <c r="K2258">
        <v>1478602246</v>
      </c>
      <c r="L2258" s="14">
        <f>(K2258/86400)+DATE(1970,1,1)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E2258/D2258*100</f>
        <v>222.70833333333334</v>
      </c>
      <c r="R2258" s="8">
        <f>IFERROR(E2258/N2258,"0")</f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>(I2259/86400)+DATE(1970,1,1)</f>
        <v>42540.958333333328</v>
      </c>
      <c r="K2259">
        <v>1463351329</v>
      </c>
      <c r="L2259" s="14">
        <f>(K2259/86400)+DATE(1970,1,1)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E2259/D2259*100</f>
        <v>636.14</v>
      </c>
      <c r="R2259" s="8">
        <f>IFERROR(E2259/N2259,"0")</f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>(I2260/86400)+DATE(1970,1,1)</f>
        <v>42166.75100694444</v>
      </c>
      <c r="K2260">
        <v>1431453687</v>
      </c>
      <c r="L2260" s="14">
        <f>(K2260/86400)+DATE(1970,1,1)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E2260/D2260*100</f>
        <v>146.5</v>
      </c>
      <c r="R2260" s="8">
        <f>IFERROR(E2260/N2260,"0")</f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>(I2261/86400)+DATE(1970,1,1)</f>
        <v>42712.804814814815</v>
      </c>
      <c r="K2261">
        <v>1480360736</v>
      </c>
      <c r="L2261" s="14">
        <f>(K2261/86400)+DATE(1970,1,1)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E2261/D2261*100</f>
        <v>1867.1</v>
      </c>
      <c r="R2261" s="8">
        <f>IFERROR(E2261/N2261,"0")</f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>(I2262/86400)+DATE(1970,1,1)</f>
        <v>41724.975115740745</v>
      </c>
      <c r="K2262">
        <v>1393287850</v>
      </c>
      <c r="L2262" s="14">
        <f>(K2262/86400)+DATE(1970,1,1)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E2262/D2262*100</f>
        <v>326.92</v>
      </c>
      <c r="R2262" s="8">
        <f>IFERROR(E2262/N2262,"0")</f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>(I2263/86400)+DATE(1970,1,1)</f>
        <v>42780.724768518514</v>
      </c>
      <c r="K2263">
        <v>1485278620</v>
      </c>
      <c r="L2263" s="14">
        <f>(K2263/86400)+DATE(1970,1,1)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E2263/D2263*100</f>
        <v>779.5</v>
      </c>
      <c r="R2263" s="8">
        <f>IFERROR(E2263/N2263,"0")</f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>(I2264/86400)+DATE(1970,1,1)</f>
        <v>41961</v>
      </c>
      <c r="K2264">
        <v>1413295358</v>
      </c>
      <c r="L2264" s="14">
        <f>(K2264/86400)+DATE(1970,1,1)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E2264/D2264*100</f>
        <v>154.15151515151516</v>
      </c>
      <c r="R2264" s="8">
        <f>IFERROR(E2264/N2264,"0")</f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>(I2265/86400)+DATE(1970,1,1)</f>
        <v>42035.832326388889</v>
      </c>
      <c r="K2265">
        <v>1420919913</v>
      </c>
      <c r="L2265" s="14">
        <f>(K2265/86400)+DATE(1970,1,1)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E2265/D2265*100</f>
        <v>115.54666666666667</v>
      </c>
      <c r="R2265" s="8">
        <f>IFERROR(E2265/N2265,"0")</f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>(I2266/86400)+DATE(1970,1,1)</f>
        <v>42513.125</v>
      </c>
      <c r="K2266">
        <v>1462543114</v>
      </c>
      <c r="L2266" s="14">
        <f>(K2266/86400)+DATE(1970,1,1)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E2266/D2266*100</f>
        <v>180.03333333333333</v>
      </c>
      <c r="R2266" s="8">
        <f>IFERROR(E2266/N2266,"0")</f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>(I2267/86400)+DATE(1970,1,1)</f>
        <v>42696.853090277778</v>
      </c>
      <c r="K2267">
        <v>1479241707</v>
      </c>
      <c r="L2267" s="14">
        <f>(K2267/86400)+DATE(1970,1,1)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E2267/D2267*100</f>
        <v>298.5</v>
      </c>
      <c r="R2267" s="8">
        <f>IFERROR(E2267/N2267,"0")</f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>(I2268/86400)+DATE(1970,1,1)</f>
        <v>42487.083333333328</v>
      </c>
      <c r="K2268">
        <v>1460235592</v>
      </c>
      <c r="L2268" s="14">
        <f>(K2268/86400)+DATE(1970,1,1)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E2268/D2268*100</f>
        <v>320.26666666666665</v>
      </c>
      <c r="R2268" s="8">
        <f>IFERROR(E2268/N2268,"0")</f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>(I2269/86400)+DATE(1970,1,1)</f>
        <v>41994.041666666672</v>
      </c>
      <c r="K2269">
        <v>1416945297</v>
      </c>
      <c r="L2269" s="14">
        <f>(K2269/86400)+DATE(1970,1,1)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E2269/D2269*100</f>
        <v>380.52499999999998</v>
      </c>
      <c r="R2269" s="8">
        <f>IFERROR(E2269/N2269,"0")</f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>(I2270/86400)+DATE(1970,1,1)</f>
        <v>42806.082349537042</v>
      </c>
      <c r="K2270">
        <v>1486691915</v>
      </c>
      <c r="L2270" s="14">
        <f>(K2270/86400)+DATE(1970,1,1)</f>
        <v>42776.082349537042</v>
      </c>
      <c r="M2270" t="b">
        <v>0</v>
      </c>
      <c r="N2270">
        <v>194</v>
      </c>
      <c r="O2270" t="b">
        <v>1</v>
      </c>
      <c r="P2270" t="s">
        <v>8297</v>
      </c>
      <c r="Q2270" s="5">
        <f>E2270/D2270*100</f>
        <v>102.60000000000001</v>
      </c>
      <c r="R2270" s="8">
        <f>IFERROR(E2270/N2270,"0")</f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>(I2271/86400)+DATE(1970,1,1)</f>
        <v>42801.208333333328</v>
      </c>
      <c r="K2271">
        <v>1486745663</v>
      </c>
      <c r="L2271" s="14">
        <f>(K2271/86400)+DATE(1970,1,1)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E2271/D2271*100</f>
        <v>1801.64</v>
      </c>
      <c r="R2271" s="8">
        <f>IFERROR(E2271/N2271,"0")</f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>(I2272/86400)+DATE(1970,1,1)</f>
        <v>42745.915972222225</v>
      </c>
      <c r="K2272">
        <v>1482353513</v>
      </c>
      <c r="L2272" s="14">
        <f>(K2272/86400)+DATE(1970,1,1)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E2272/D2272*100</f>
        <v>720.24800000000005</v>
      </c>
      <c r="R2272" s="8">
        <f>IFERROR(E2272/N2272,"0")</f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>(I2273/86400)+DATE(1970,1,1)</f>
        <v>42714.000046296293</v>
      </c>
      <c r="K2273">
        <v>1478736004</v>
      </c>
      <c r="L2273" s="14">
        <f>(K2273/86400)+DATE(1970,1,1)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E2273/D2273*100</f>
        <v>283.09000000000003</v>
      </c>
      <c r="R2273" s="8">
        <f>IFERROR(E2273/N2273,"0")</f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>(I2274/86400)+DATE(1970,1,1)</f>
        <v>42345.699490740742</v>
      </c>
      <c r="K2274">
        <v>1446914836</v>
      </c>
      <c r="L2274" s="14">
        <f>(K2274/86400)+DATE(1970,1,1)</f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>E2274/D2274*100</f>
        <v>1356.6000000000001</v>
      </c>
      <c r="R2274" s="8">
        <f>IFERROR(E2274/N2274,"0")</f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>(I2275/86400)+DATE(1970,1,1)</f>
        <v>42806.507430555561</v>
      </c>
      <c r="K2275">
        <v>1487164242</v>
      </c>
      <c r="L2275" s="14">
        <f>(K2275/86400)+DATE(1970,1,1)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E2275/D2275*100</f>
        <v>220.35999999999999</v>
      </c>
      <c r="R2275" s="8">
        <f>IFERROR(E2275/N2275,"0")</f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>(I2276/86400)+DATE(1970,1,1)</f>
        <v>41693.500659722224</v>
      </c>
      <c r="K2276">
        <v>1390564857</v>
      </c>
      <c r="L2276" s="14">
        <f>(K2276/86400)+DATE(1970,1,1)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E2276/D2276*100</f>
        <v>119.6</v>
      </c>
      <c r="R2276" s="8">
        <f>IFERROR(E2276/N2276,"0")</f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>(I2277/86400)+DATE(1970,1,1)</f>
        <v>41995.616655092592</v>
      </c>
      <c r="K2277">
        <v>1416667679</v>
      </c>
      <c r="L2277" s="14">
        <f>(K2277/86400)+DATE(1970,1,1)</f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>E2277/D2277*100</f>
        <v>407.76923076923077</v>
      </c>
      <c r="R2277" s="8">
        <f>IFERROR(E2277/N2277,"0")</f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>(I2278/86400)+DATE(1970,1,1)</f>
        <v>41644.651493055557</v>
      </c>
      <c r="K2278">
        <v>1386344289</v>
      </c>
      <c r="L2278" s="14">
        <f>(K2278/86400)+DATE(1970,1,1)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E2278/D2278*100</f>
        <v>105.81826105905425</v>
      </c>
      <c r="R2278" s="8">
        <f>IFERROR(E2278/N2278,"0")</f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>(I2279/86400)+DATE(1970,1,1)</f>
        <v>40966.678506944445</v>
      </c>
      <c r="K2279">
        <v>1327767423</v>
      </c>
      <c r="L2279" s="14">
        <f>(K2279/86400)+DATE(1970,1,1)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E2279/D2279*100</f>
        <v>141.08235294117648</v>
      </c>
      <c r="R2279" s="8">
        <f>IFERROR(E2279/N2279,"0")</f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>(I2280/86400)+DATE(1970,1,1)</f>
        <v>42372.957638888889</v>
      </c>
      <c r="K2280">
        <v>1448902867</v>
      </c>
      <c r="L2280" s="14">
        <f>(K2280/86400)+DATE(1970,1,1)</f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5">
        <f>E2280/D2280*100</f>
        <v>270.7</v>
      </c>
      <c r="R2280" s="8">
        <f>IFERROR(E2280/N2280,"0")</f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>(I2281/86400)+DATE(1970,1,1)</f>
        <v>42039.166666666672</v>
      </c>
      <c r="K2281">
        <v>1421436099</v>
      </c>
      <c r="L2281" s="14">
        <f>(K2281/86400)+DATE(1970,1,1)</f>
        <v>42020.806701388894</v>
      </c>
      <c r="M2281" t="b">
        <v>0</v>
      </c>
      <c r="N2281">
        <v>32</v>
      </c>
      <c r="O2281" t="b">
        <v>1</v>
      </c>
      <c r="P2281" t="s">
        <v>8297</v>
      </c>
      <c r="Q2281" s="5">
        <f>E2281/D2281*100</f>
        <v>153.80000000000001</v>
      </c>
      <c r="R2281" s="8">
        <f>IFERROR(E2281/N2281,"0")</f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>(I2282/86400)+DATE(1970,1,1)</f>
        <v>42264.624895833331</v>
      </c>
      <c r="K2282">
        <v>1439909991</v>
      </c>
      <c r="L2282" s="14">
        <f>(K2282/86400)+DATE(1970,1,1)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E2282/D2282*100</f>
        <v>403.57653061224488</v>
      </c>
      <c r="R2282" s="8">
        <f>IFERROR(E2282/N2282,"0")</f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>(I2283/86400)+DATE(1970,1,1)</f>
        <v>40749.284722222219</v>
      </c>
      <c r="K2283">
        <v>1306219897</v>
      </c>
      <c r="L2283" s="14">
        <f>(K2283/86400)+DATE(1970,1,1)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E2283/D2283*100</f>
        <v>185</v>
      </c>
      <c r="R2283" s="8">
        <f>IFERROR(E2283/N2283,"0")</f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>(I2284/86400)+DATE(1970,1,1)</f>
        <v>42383.17460648148</v>
      </c>
      <c r="K2284">
        <v>1447560686</v>
      </c>
      <c r="L2284" s="14">
        <f>(K2284/86400)+DATE(1970,1,1)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E2284/D2284*100</f>
        <v>185.33333333333331</v>
      </c>
      <c r="R2284" s="8">
        <f>IFERROR(E2284/N2284,"0")</f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>(I2285/86400)+DATE(1970,1,1)</f>
        <v>41038.083379629628</v>
      </c>
      <c r="K2285">
        <v>1331348404</v>
      </c>
      <c r="L2285" s="14">
        <f>(K2285/86400)+DATE(1970,1,1)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E2285/D2285*100</f>
        <v>100.85533333333332</v>
      </c>
      <c r="R2285" s="8">
        <f>IFERROR(E2285/N2285,"0")</f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>(I2286/86400)+DATE(1970,1,1)</f>
        <v>40614.166666666664</v>
      </c>
      <c r="K2286">
        <v>1297451245</v>
      </c>
      <c r="L2286" s="14">
        <f>(K2286/86400)+DATE(1970,1,1)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E2286/D2286*100</f>
        <v>106.22116666666668</v>
      </c>
      <c r="R2286" s="8">
        <f>IFERROR(E2286/N2286,"0")</f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>(I2287/86400)+DATE(1970,1,1)</f>
        <v>41089.185682870375</v>
      </c>
      <c r="K2287">
        <v>1338352043</v>
      </c>
      <c r="L2287" s="14">
        <f>(K2287/86400)+DATE(1970,1,1)</f>
        <v>41059.185682870375</v>
      </c>
      <c r="M2287" t="b">
        <v>0</v>
      </c>
      <c r="N2287">
        <v>79</v>
      </c>
      <c r="O2287" t="b">
        <v>1</v>
      </c>
      <c r="P2287" t="s">
        <v>8276</v>
      </c>
      <c r="Q2287" s="5">
        <f>E2287/D2287*100</f>
        <v>121.36666666666667</v>
      </c>
      <c r="R2287" s="8">
        <f>IFERROR(E2287/N2287,"0")</f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>(I2288/86400)+DATE(1970,1,1)</f>
        <v>41523.165972222225</v>
      </c>
      <c r="K2288">
        <v>1376003254</v>
      </c>
      <c r="L2288" s="14">
        <f>(K2288/86400)+DATE(1970,1,1)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E2288/D2288*100</f>
        <v>100.06666666666666</v>
      </c>
      <c r="R2288" s="8">
        <f>IFERROR(E2288/N2288,"0")</f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>(I2289/86400)+DATE(1970,1,1)</f>
        <v>41813.667361111111</v>
      </c>
      <c r="K2289">
        <v>1401724860</v>
      </c>
      <c r="L2289" s="14">
        <f>(K2289/86400)+DATE(1970,1,1)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E2289/D2289*100</f>
        <v>119.97755555555555</v>
      </c>
      <c r="R2289" s="8">
        <f>IFERROR(E2289/N2289,"0")</f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>(I2290/86400)+DATE(1970,1,1)</f>
        <v>41086.75</v>
      </c>
      <c r="K2290">
        <v>1339098689</v>
      </c>
      <c r="L2290" s="14">
        <f>(K2290/86400)+DATE(1970,1,1)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E2290/D2290*100</f>
        <v>100.1</v>
      </c>
      <c r="R2290" s="8">
        <f>IFERROR(E2290/N2290,"0")</f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>(I2291/86400)+DATE(1970,1,1)</f>
        <v>41614.973611111112</v>
      </c>
      <c r="K2291">
        <v>1382659060</v>
      </c>
      <c r="L2291" s="14">
        <f>(K2291/86400)+DATE(1970,1,1)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E2291/D2291*100</f>
        <v>107.4</v>
      </c>
      <c r="R2291" s="8">
        <f>IFERROR(E2291/N2291,"0")</f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>(I2292/86400)+DATE(1970,1,1)</f>
        <v>40148.708333333336</v>
      </c>
      <c r="K2292">
        <v>1252908330</v>
      </c>
      <c r="L2292" s="14">
        <f>(K2292/86400)+DATE(1970,1,1)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E2292/D2292*100</f>
        <v>104.06666666666666</v>
      </c>
      <c r="R2292" s="8">
        <f>IFERROR(E2292/N2292,"0")</f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>(I2293/86400)+DATE(1970,1,1)</f>
        <v>41022.166666666664</v>
      </c>
      <c r="K2293">
        <v>1332199618</v>
      </c>
      <c r="L2293" s="14">
        <f>(K2293/86400)+DATE(1970,1,1)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E2293/D2293*100</f>
        <v>172.8</v>
      </c>
      <c r="R2293" s="8">
        <f>IFERROR(E2293/N2293,"0")</f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>(I2294/86400)+DATE(1970,1,1)</f>
        <v>41017.697638888887</v>
      </c>
      <c r="K2294">
        <v>1332175476</v>
      </c>
      <c r="L2294" s="14">
        <f>(K2294/86400)+DATE(1970,1,1)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E2294/D2294*100</f>
        <v>107.2505</v>
      </c>
      <c r="R2294" s="8">
        <f>IFERROR(E2294/N2294,"0")</f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>(I2295/86400)+DATE(1970,1,1)</f>
        <v>41177.165972222225</v>
      </c>
      <c r="K2295">
        <v>1346345999</v>
      </c>
      <c r="L2295" s="14">
        <f>(K2295/86400)+DATE(1970,1,1)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E2295/D2295*100</f>
        <v>108.23529411764706</v>
      </c>
      <c r="R2295" s="8">
        <f>IFERROR(E2295/N2295,"0")</f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>(I2296/86400)+DATE(1970,1,1)</f>
        <v>41294.72314814815</v>
      </c>
      <c r="K2296">
        <v>1356110480</v>
      </c>
      <c r="L2296" s="14">
        <f>(K2296/86400)+DATE(1970,1,1)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E2296/D2296*100</f>
        <v>146.08079999999998</v>
      </c>
      <c r="R2296" s="8">
        <f>IFERROR(E2296/N2296,"0")</f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>(I2297/86400)+DATE(1970,1,1)</f>
        <v>41300.954351851848</v>
      </c>
      <c r="K2297">
        <v>1356648856</v>
      </c>
      <c r="L2297" s="14">
        <f>(K2297/86400)+DATE(1970,1,1)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E2297/D2297*100</f>
        <v>125.25</v>
      </c>
      <c r="R2297" s="8">
        <f>IFERROR(E2297/N2297,"0")</f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>(I2298/86400)+DATE(1970,1,1)</f>
        <v>40962.731782407405</v>
      </c>
      <c r="K2298">
        <v>1326994426</v>
      </c>
      <c r="L2298" s="14">
        <f>(K2298/86400)+DATE(1970,1,1)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E2298/D2298*100</f>
        <v>149.07142857142856</v>
      </c>
      <c r="R2298" s="8">
        <f>IFERROR(E2298/N2298,"0")</f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>(I2299/86400)+DATE(1970,1,1)</f>
        <v>40982.165972222225</v>
      </c>
      <c r="K2299">
        <v>1328749249</v>
      </c>
      <c r="L2299" s="14">
        <f>(K2299/86400)+DATE(1970,1,1)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E2299/D2299*100</f>
        <v>100.6</v>
      </c>
      <c r="R2299" s="8">
        <f>IFERROR(E2299/N2299,"0")</f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>(I2300/86400)+DATE(1970,1,1)</f>
        <v>41724.798993055556</v>
      </c>
      <c r="K2300">
        <v>1393272633</v>
      </c>
      <c r="L2300" s="14">
        <f>(K2300/86400)+DATE(1970,1,1)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E2300/D2300*100</f>
        <v>105.07333333333332</v>
      </c>
      <c r="R2300" s="8">
        <f>IFERROR(E2300/N2300,"0")</f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>(I2301/86400)+DATE(1970,1,1)</f>
        <v>40580.032511574071</v>
      </c>
      <c r="K2301">
        <v>1295657209</v>
      </c>
      <c r="L2301" s="14">
        <f>(K2301/86400)+DATE(1970,1,1)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E2301/D2301*100</f>
        <v>350.16666666666663</v>
      </c>
      <c r="R2301" s="8">
        <f>IFERROR(E2301/N2301,"0")</f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>(I2302/86400)+DATE(1970,1,1)</f>
        <v>41088.727037037039</v>
      </c>
      <c r="K2302">
        <v>1339694816</v>
      </c>
      <c r="L2302" s="14">
        <f>(K2302/86400)+DATE(1970,1,1)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E2302/D2302*100</f>
        <v>101.25</v>
      </c>
      <c r="R2302" s="8">
        <f>IFERROR(E2302/N2302,"0")</f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>(I2303/86400)+DATE(1970,1,1)</f>
        <v>41446.146944444445</v>
      </c>
      <c r="K2303">
        <v>1369193496</v>
      </c>
      <c r="L2303" s="14">
        <f>(K2303/86400)+DATE(1970,1,1)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E2303/D2303*100</f>
        <v>133.6044</v>
      </c>
      <c r="R2303" s="8">
        <f>IFERROR(E2303/N2303,"0")</f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>(I2304/86400)+DATE(1970,1,1)</f>
        <v>41639.291666666664</v>
      </c>
      <c r="K2304">
        <v>1385585434</v>
      </c>
      <c r="L2304" s="14">
        <f>(K2304/86400)+DATE(1970,1,1)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E2304/D2304*100</f>
        <v>170.65217391304347</v>
      </c>
      <c r="R2304" s="8">
        <f>IFERROR(E2304/N2304,"0")</f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>(I2305/86400)+DATE(1970,1,1)</f>
        <v>40890.152731481481</v>
      </c>
      <c r="K2305">
        <v>1320287996</v>
      </c>
      <c r="L2305" s="14">
        <f>(K2305/86400)+DATE(1970,1,1)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E2305/D2305*100</f>
        <v>109.35829457364341</v>
      </c>
      <c r="R2305" s="8">
        <f>IFERROR(E2305/N2305,"0")</f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>(I2306/86400)+DATE(1970,1,1)</f>
        <v>40544.207638888889</v>
      </c>
      <c r="K2306">
        <v>1290281691</v>
      </c>
      <c r="L2306" s="14">
        <f>(K2306/86400)+DATE(1970,1,1)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E2306/D2306*100</f>
        <v>100.70033333333335</v>
      </c>
      <c r="R2306" s="8">
        <f>IFERROR(E2306/N2306,"0")</f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>(I2307/86400)+DATE(1970,1,1)</f>
        <v>41859.75</v>
      </c>
      <c r="K2307">
        <v>1405356072</v>
      </c>
      <c r="L2307" s="14">
        <f>(K2307/86400)+DATE(1970,1,1)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E2307/D2307*100</f>
        <v>101.22777777777779</v>
      </c>
      <c r="R2307" s="8">
        <f>IFERROR(E2307/N2307,"0")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>(I2308/86400)+DATE(1970,1,1)</f>
        <v>40978.16815972222</v>
      </c>
      <c r="K2308">
        <v>1328760129</v>
      </c>
      <c r="L2308" s="14">
        <f>(K2308/86400)+DATE(1970,1,1)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E2308/D2308*100</f>
        <v>106.75857142857143</v>
      </c>
      <c r="R2308" s="8">
        <f>IFERROR(E2308/N2308,"0")</f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>(I2309/86400)+DATE(1970,1,1)</f>
        <v>41034.802407407406</v>
      </c>
      <c r="K2309">
        <v>1333653333</v>
      </c>
      <c r="L2309" s="14">
        <f>(K2309/86400)+DATE(1970,1,1)</f>
        <v>41004.802465277782</v>
      </c>
      <c r="M2309" t="b">
        <v>1</v>
      </c>
      <c r="N2309">
        <v>75</v>
      </c>
      <c r="O2309" t="b">
        <v>1</v>
      </c>
      <c r="P2309" t="s">
        <v>8279</v>
      </c>
      <c r="Q2309" s="5">
        <f>E2309/D2309*100</f>
        <v>106.65777537961894</v>
      </c>
      <c r="R2309" s="8">
        <f>IFERROR(E2309/N2309,"0")</f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>(I2310/86400)+DATE(1970,1,1)</f>
        <v>41880.041666666664</v>
      </c>
      <c r="K2310">
        <v>1406847996</v>
      </c>
      <c r="L2310" s="14">
        <f>(K2310/86400)+DATE(1970,1,1)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E2310/D2310*100</f>
        <v>101.30622</v>
      </c>
      <c r="R2310" s="8">
        <f>IFERROR(E2310/N2310,"0")</f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>(I2311/86400)+DATE(1970,1,1)</f>
        <v>41342.987696759257</v>
      </c>
      <c r="K2311">
        <v>1359848537</v>
      </c>
      <c r="L2311" s="14">
        <f>(K2311/86400)+DATE(1970,1,1)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E2311/D2311*100</f>
        <v>106.67450000000001</v>
      </c>
      <c r="R2311" s="8">
        <f>IFERROR(E2311/N2311,"0")</f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>(I2312/86400)+DATE(1970,1,1)</f>
        <v>41354.752488425926</v>
      </c>
      <c r="K2312">
        <v>1361300615</v>
      </c>
      <c r="L2312" s="14">
        <f>(K2312/86400)+DATE(1970,1,1)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E2312/D2312*100</f>
        <v>428.83978378378379</v>
      </c>
      <c r="R2312" s="8">
        <f>IFERROR(E2312/N2312,"0")</f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>(I2313/86400)+DATE(1970,1,1)</f>
        <v>41766.004502314812</v>
      </c>
      <c r="K2313">
        <v>1396829189</v>
      </c>
      <c r="L2313" s="14">
        <f>(K2313/86400)+DATE(1970,1,1)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E2313/D2313*100</f>
        <v>104.11111111111111</v>
      </c>
      <c r="R2313" s="8">
        <f>IFERROR(E2313/N2313,"0")</f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>(I2314/86400)+DATE(1970,1,1)</f>
        <v>41747.958333333336</v>
      </c>
      <c r="K2314">
        <v>1395155478</v>
      </c>
      <c r="L2314" s="14">
        <f>(K2314/86400)+DATE(1970,1,1)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E2314/D2314*100</f>
        <v>107.86666666666666</v>
      </c>
      <c r="R2314" s="8">
        <f>IFERROR(E2314/N2314,"0")</f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>(I2315/86400)+DATE(1970,1,1)</f>
        <v>41032.958634259259</v>
      </c>
      <c r="K2315">
        <v>1333494026</v>
      </c>
      <c r="L2315" s="14">
        <f>(K2315/86400)+DATE(1970,1,1)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E2315/D2315*100</f>
        <v>175.84040000000002</v>
      </c>
      <c r="R2315" s="8">
        <f>IFERROR(E2315/N2315,"0")</f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>(I2316/86400)+DATE(1970,1,1)</f>
        <v>41067.551585648151</v>
      </c>
      <c r="K2316">
        <v>1336482857</v>
      </c>
      <c r="L2316" s="14">
        <f>(K2316/86400)+DATE(1970,1,1)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E2316/D2316*100</f>
        <v>156.97</v>
      </c>
      <c r="R2316" s="8">
        <f>IFERROR(E2316/N2316,"0")</f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>(I2317/86400)+DATE(1970,1,1)</f>
        <v>41034.72619212963</v>
      </c>
      <c r="K2317">
        <v>1333646743</v>
      </c>
      <c r="L2317" s="14">
        <f>(K2317/86400)+DATE(1970,1,1)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E2317/D2317*100</f>
        <v>102.60000000000001</v>
      </c>
      <c r="R2317" s="8">
        <f>IFERROR(E2317/N2317,"0")</f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>(I2318/86400)+DATE(1970,1,1)</f>
        <v>40156.766666666663</v>
      </c>
      <c r="K2318">
        <v>1253726650</v>
      </c>
      <c r="L2318" s="14">
        <f>(K2318/86400)+DATE(1970,1,1)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E2318/D2318*100</f>
        <v>104.04266666666666</v>
      </c>
      <c r="R2318" s="8">
        <f>IFERROR(E2318/N2318,"0")</f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>(I2319/86400)+DATE(1970,1,1)</f>
        <v>40224.208333333336</v>
      </c>
      <c r="K2319">
        <v>1263474049</v>
      </c>
      <c r="L2319" s="14">
        <f>(K2319/86400)+DATE(1970,1,1)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E2319/D2319*100</f>
        <v>104</v>
      </c>
      <c r="R2319" s="8">
        <f>IFERROR(E2319/N2319,"0")</f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>(I2320/86400)+DATE(1970,1,1)</f>
        <v>40082.165972222225</v>
      </c>
      <c r="K2320">
        <v>1251214014</v>
      </c>
      <c r="L2320" s="14">
        <f>(K2320/86400)+DATE(1970,1,1)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E2320/D2320*100</f>
        <v>121.05999999999999</v>
      </c>
      <c r="R2320" s="8">
        <f>IFERROR(E2320/N2320,"0")</f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>(I2321/86400)+DATE(1970,1,1)</f>
        <v>41623.082002314812</v>
      </c>
      <c r="K2321">
        <v>1384480685</v>
      </c>
      <c r="L2321" s="14">
        <f>(K2321/86400)+DATE(1970,1,1)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E2321/D2321*100</f>
        <v>107.69999999999999</v>
      </c>
      <c r="R2321" s="8">
        <f>IFERROR(E2321/N2321,"0")</f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>(I2322/86400)+DATE(1970,1,1)</f>
        <v>41731.775462962964</v>
      </c>
      <c r="K2322">
        <v>1393443400</v>
      </c>
      <c r="L2322" s="14">
        <f>(K2322/86400)+DATE(1970,1,1)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E2322/D2322*100</f>
        <v>108.66</v>
      </c>
      <c r="R2322" s="8">
        <f>IFERROR(E2322/N2322,"0")</f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>(I2323/86400)+DATE(1970,1,1)</f>
        <v>42829.21876157407</v>
      </c>
      <c r="K2323">
        <v>1488694501</v>
      </c>
      <c r="L2323" s="14">
        <f>(K2323/86400)+DATE(1970,1,1)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E2323/D2323*100</f>
        <v>39.120962394619681</v>
      </c>
      <c r="R2323" s="8">
        <f>IFERROR(E2323/N2323,"0")</f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>(I2324/86400)+DATE(1970,1,1)</f>
        <v>42834.853807870371</v>
      </c>
      <c r="K2324">
        <v>1489181369</v>
      </c>
      <c r="L2324" s="14">
        <f>(K2324/86400)+DATE(1970,1,1)</f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5">
        <f>E2324/D2324*100</f>
        <v>3.1481481481481479</v>
      </c>
      <c r="R2324" s="8">
        <f>IFERROR(E2324/N2324,"0")</f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>(I2325/86400)+DATE(1970,1,1)</f>
        <v>42814.755173611113</v>
      </c>
      <c r="K2325">
        <v>1489428447</v>
      </c>
      <c r="L2325" s="14">
        <f>(K2325/86400)+DATE(1970,1,1)</f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5">
        <f>E2325/D2325*100</f>
        <v>48</v>
      </c>
      <c r="R2325" s="8">
        <f>IFERROR(E2325/N2325,"0")</f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>(I2326/86400)+DATE(1970,1,1)</f>
        <v>42820.843576388885</v>
      </c>
      <c r="K2326">
        <v>1487970885</v>
      </c>
      <c r="L2326" s="14">
        <f>(K2326/86400)+DATE(1970,1,1)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E2326/D2326*100</f>
        <v>20.733333333333334</v>
      </c>
      <c r="R2326" s="8">
        <f>IFERROR(E2326/N2326,"0")</f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>(I2327/86400)+DATE(1970,1,1)</f>
        <v>42823.980682870373</v>
      </c>
      <c r="K2327">
        <v>1488241931</v>
      </c>
      <c r="L2327" s="14">
        <f>(K2327/86400)+DATE(1970,1,1)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E2327/D2327*100</f>
        <v>8</v>
      </c>
      <c r="R2327" s="8">
        <f>IFERROR(E2327/N2327,"0")</f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>(I2328/86400)+DATE(1970,1,1)</f>
        <v>42855.708333333328</v>
      </c>
      <c r="K2328">
        <v>1489106948</v>
      </c>
      <c r="L2328" s="14">
        <f>(K2328/86400)+DATE(1970,1,1)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E2328/D2328*100</f>
        <v>0.72</v>
      </c>
      <c r="R2328" s="8">
        <f>IFERROR(E2328/N2328,"0")</f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>(I2329/86400)+DATE(1970,1,1)</f>
        <v>41877.917129629626</v>
      </c>
      <c r="K2329">
        <v>1406066440</v>
      </c>
      <c r="L2329" s="14">
        <f>(K2329/86400)+DATE(1970,1,1)</f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E2329/D2329*100</f>
        <v>526.09431428571429</v>
      </c>
      <c r="R2329" s="8">
        <f>IFERROR(E2329/N2329,"0")</f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>(I2330/86400)+DATE(1970,1,1)</f>
        <v>42169.781678240739</v>
      </c>
      <c r="K2330">
        <v>1431715537</v>
      </c>
      <c r="L2330" s="14">
        <f>(K2330/86400)+DATE(1970,1,1)</f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>E2330/D2330*100</f>
        <v>254.45000000000002</v>
      </c>
      <c r="R2330" s="8">
        <f>IFERROR(E2330/N2330,"0")</f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>(I2331/86400)+DATE(1970,1,1)</f>
        <v>41837.624374999999</v>
      </c>
      <c r="K2331">
        <v>1403017146</v>
      </c>
      <c r="L2331" s="14">
        <f>(K2331/86400)+DATE(1970,1,1)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E2331/D2331*100</f>
        <v>105.91999999999999</v>
      </c>
      <c r="R2331" s="8">
        <f>IFERROR(E2331/N2331,"0")</f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>(I2332/86400)+DATE(1970,1,1)</f>
        <v>42363</v>
      </c>
      <c r="K2332">
        <v>1448400943</v>
      </c>
      <c r="L2332" s="14">
        <f>(K2332/86400)+DATE(1970,1,1)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E2332/D2332*100</f>
        <v>102.42285714285715</v>
      </c>
      <c r="R2332" s="8">
        <f>IFERROR(E2332/N2332,"0")</f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>(I2333/86400)+DATE(1970,1,1)</f>
        <v>41869.005671296298</v>
      </c>
      <c r="K2333">
        <v>1405728490</v>
      </c>
      <c r="L2333" s="14">
        <f>(K2333/86400)+DATE(1970,1,1)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E2333/D2333*100</f>
        <v>144.31375</v>
      </c>
      <c r="R2333" s="8">
        <f>IFERROR(E2333/N2333,"0")</f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>(I2334/86400)+DATE(1970,1,1)</f>
        <v>42041.628136574072</v>
      </c>
      <c r="K2334">
        <v>1420643071</v>
      </c>
      <c r="L2334" s="14">
        <f>(K2334/86400)+DATE(1970,1,1)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E2334/D2334*100</f>
        <v>106.30800000000001</v>
      </c>
      <c r="R2334" s="8">
        <f>IFERROR(E2334/N2334,"0")</f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>(I2335/86400)+DATE(1970,1,1)</f>
        <v>41788.743055555555</v>
      </c>
      <c r="K2335">
        <v>1399563390</v>
      </c>
      <c r="L2335" s="14">
        <f>(K2335/86400)+DATE(1970,1,1)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E2335/D2335*100</f>
        <v>212.16666666666666</v>
      </c>
      <c r="R2335" s="8">
        <f>IFERROR(E2335/N2335,"0")</f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>(I2336/86400)+DATE(1970,1,1)</f>
        <v>41948.731944444444</v>
      </c>
      <c r="K2336">
        <v>1412611498</v>
      </c>
      <c r="L2336" s="14">
        <f>(K2336/86400)+DATE(1970,1,1)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E2336/D2336*100</f>
        <v>101.95</v>
      </c>
      <c r="R2336" s="8">
        <f>IFERROR(E2336/N2336,"0")</f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>(I2337/86400)+DATE(1970,1,1)</f>
        <v>41801.572256944448</v>
      </c>
      <c r="K2337">
        <v>1399902243</v>
      </c>
      <c r="L2337" s="14">
        <f>(K2337/86400)+DATE(1970,1,1)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E2337/D2337*100</f>
        <v>102.27200000000001</v>
      </c>
      <c r="R2337" s="8">
        <f>IFERROR(E2337/N2337,"0")</f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>(I2338/86400)+DATE(1970,1,1)</f>
        <v>41706.924710648149</v>
      </c>
      <c r="K2338">
        <v>1390860695</v>
      </c>
      <c r="L2338" s="14">
        <f>(K2338/86400)+DATE(1970,1,1)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E2338/D2338*100</f>
        <v>520.73254999999995</v>
      </c>
      <c r="R2338" s="8">
        <f>IFERROR(E2338/N2338,"0")</f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>(I2339/86400)+DATE(1970,1,1)</f>
        <v>41816.640543981484</v>
      </c>
      <c r="K2339">
        <v>1401204143</v>
      </c>
      <c r="L2339" s="14">
        <f>(K2339/86400)+DATE(1970,1,1)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E2339/D2339*100</f>
        <v>110.65833333333333</v>
      </c>
      <c r="R2339" s="8">
        <f>IFERROR(E2339/N2339,"0")</f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>(I2340/86400)+DATE(1970,1,1)</f>
        <v>41819.89680555556</v>
      </c>
      <c r="K2340">
        <v>1401485484</v>
      </c>
      <c r="L2340" s="14">
        <f>(K2340/86400)+DATE(1970,1,1)</f>
        <v>41789.89680555556</v>
      </c>
      <c r="M2340" t="b">
        <v>1</v>
      </c>
      <c r="N2340">
        <v>123</v>
      </c>
      <c r="O2340" t="b">
        <v>1</v>
      </c>
      <c r="P2340" t="s">
        <v>8298</v>
      </c>
      <c r="Q2340" s="5">
        <f>E2340/D2340*100</f>
        <v>101.14333333333335</v>
      </c>
      <c r="R2340" s="8">
        <f>IFERROR(E2340/N2340,"0")</f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>(I2341/86400)+DATE(1970,1,1)</f>
        <v>42723.332638888889</v>
      </c>
      <c r="K2341">
        <v>1479496309</v>
      </c>
      <c r="L2341" s="14">
        <f>(K2341/86400)+DATE(1970,1,1)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E2341/D2341*100</f>
        <v>294.20799999999997</v>
      </c>
      <c r="R2341" s="8">
        <f>IFERROR(E2341/N2341,"0")</f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>(I2342/86400)+DATE(1970,1,1)</f>
        <v>42673.642800925925</v>
      </c>
      <c r="K2342">
        <v>1475249138</v>
      </c>
      <c r="L2342" s="14">
        <f>(K2342/86400)+DATE(1970,1,1)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E2342/D2342*100</f>
        <v>105.77749999999999</v>
      </c>
      <c r="R2342" s="8">
        <f>IFERROR(E2342/N2342,"0")</f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>(I2343/86400)+DATE(1970,1,1)</f>
        <v>42197.813703703709</v>
      </c>
      <c r="K2343">
        <v>1434137504</v>
      </c>
      <c r="L2343" s="14">
        <f>(K2343/86400)+DATE(1970,1,1)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E2343/D2343*100</f>
        <v>0</v>
      </c>
      <c r="R2343" s="8" t="str">
        <f>IFERROR(E2343/N2343,"0")</f>
        <v>0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>(I2344/86400)+DATE(1970,1,1)</f>
        <v>41918.208333333336</v>
      </c>
      <c r="K2344">
        <v>1410799870</v>
      </c>
      <c r="L2344" s="14">
        <f>(K2344/86400)+DATE(1970,1,1)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E2344/D2344*100</f>
        <v>0</v>
      </c>
      <c r="R2344" s="8" t="str">
        <f>IFERROR(E2344/N2344,"0")</f>
        <v>0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>(I2345/86400)+DATE(1970,1,1)</f>
        <v>42377.82430555555</v>
      </c>
      <c r="K2345">
        <v>1447962505</v>
      </c>
      <c r="L2345" s="14">
        <f>(K2345/86400)+DATE(1970,1,1)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E2345/D2345*100</f>
        <v>3</v>
      </c>
      <c r="R2345" s="8">
        <f>IFERROR(E2345/N2345,"0")</f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>(I2346/86400)+DATE(1970,1,1)</f>
        <v>42545.727650462963</v>
      </c>
      <c r="K2346">
        <v>1464197269</v>
      </c>
      <c r="L2346" s="14">
        <f>(K2346/86400)+DATE(1970,1,1)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E2346/D2346*100</f>
        <v>0.1</v>
      </c>
      <c r="R2346" s="8">
        <f>IFERROR(E2346/N2346,"0")</f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>(I2347/86400)+DATE(1970,1,1)</f>
        <v>42094.985416666663</v>
      </c>
      <c r="K2347">
        <v>1424822556</v>
      </c>
      <c r="L2347" s="14">
        <f>(K2347/86400)+DATE(1970,1,1)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E2347/D2347*100</f>
        <v>0</v>
      </c>
      <c r="R2347" s="8" t="str">
        <f>IFERROR(E2347/N2347,"0")</f>
        <v>0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>(I2348/86400)+DATE(1970,1,1)</f>
        <v>42660.79896990741</v>
      </c>
      <c r="K2348">
        <v>1472843431</v>
      </c>
      <c r="L2348" s="14">
        <f>(K2348/86400)+DATE(1970,1,1)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E2348/D2348*100</f>
        <v>6.5000000000000002E-2</v>
      </c>
      <c r="R2348" s="8">
        <f>IFERROR(E2348/N2348,"0")</f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>(I2349/86400)+DATE(1970,1,1)</f>
        <v>42607.607361111106</v>
      </c>
      <c r="K2349">
        <v>1469543676</v>
      </c>
      <c r="L2349" s="14">
        <f>(K2349/86400)+DATE(1970,1,1)</f>
        <v>42577.607361111106</v>
      </c>
      <c r="M2349" t="b">
        <v>0</v>
      </c>
      <c r="N2349">
        <v>1</v>
      </c>
      <c r="O2349" t="b">
        <v>0</v>
      </c>
      <c r="P2349" t="s">
        <v>8272</v>
      </c>
      <c r="Q2349" s="5">
        <f>E2349/D2349*100</f>
        <v>1.5</v>
      </c>
      <c r="R2349" s="8">
        <f>IFERROR(E2349/N2349,"0")</f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>(I2350/86400)+DATE(1970,1,1)</f>
        <v>42420.932152777779</v>
      </c>
      <c r="K2350">
        <v>1450822938</v>
      </c>
      <c r="L2350" s="14">
        <f>(K2350/86400)+DATE(1970,1,1)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E2350/D2350*100</f>
        <v>0.38571428571428573</v>
      </c>
      <c r="R2350" s="8">
        <f>IFERROR(E2350/N2350,"0")</f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>(I2351/86400)+DATE(1970,1,1)</f>
        <v>42227.775787037041</v>
      </c>
      <c r="K2351">
        <v>1436812628</v>
      </c>
      <c r="L2351" s="14">
        <f>(K2351/86400)+DATE(1970,1,1)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E2351/D2351*100</f>
        <v>0</v>
      </c>
      <c r="R2351" s="8" t="str">
        <f>IFERROR(E2351/N2351,"0")</f>
        <v>0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>(I2352/86400)+DATE(1970,1,1)</f>
        <v>42738.842245370368</v>
      </c>
      <c r="K2352">
        <v>1480882370</v>
      </c>
      <c r="L2352" s="14">
        <f>(K2352/86400)+DATE(1970,1,1)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E2352/D2352*100</f>
        <v>0</v>
      </c>
      <c r="R2352" s="8" t="str">
        <f>IFERROR(E2352/N2352,"0")</f>
        <v>0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>(I2353/86400)+DATE(1970,1,1)</f>
        <v>42124.101145833338</v>
      </c>
      <c r="K2353">
        <v>1427768739</v>
      </c>
      <c r="L2353" s="14">
        <f>(K2353/86400)+DATE(1970,1,1)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E2353/D2353*100</f>
        <v>0.5714285714285714</v>
      </c>
      <c r="R2353" s="8">
        <f>IFERROR(E2353/N2353,"0")</f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>(I2354/86400)+DATE(1970,1,1)</f>
        <v>42161.633703703701</v>
      </c>
      <c r="K2354">
        <v>1428419552</v>
      </c>
      <c r="L2354" s="14">
        <f>(K2354/86400)+DATE(1970,1,1)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E2354/D2354*100</f>
        <v>0</v>
      </c>
      <c r="R2354" s="8" t="str">
        <f>IFERROR(E2354/N2354,"0")</f>
        <v>0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>(I2355/86400)+DATE(1970,1,1)</f>
        <v>42115.676180555558</v>
      </c>
      <c r="K2355">
        <v>1428596022</v>
      </c>
      <c r="L2355" s="14">
        <f>(K2355/86400)+DATE(1970,1,1)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E2355/D2355*100</f>
        <v>0</v>
      </c>
      <c r="R2355" s="8" t="str">
        <f>IFERROR(E2355/N2355,"0")</f>
        <v>0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>(I2356/86400)+DATE(1970,1,1)</f>
        <v>42014.722916666666</v>
      </c>
      <c r="K2356">
        <v>1415726460</v>
      </c>
      <c r="L2356" s="14">
        <f>(K2356/86400)+DATE(1970,1,1)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E2356/D2356*100</f>
        <v>7.1428571428571425E-2</v>
      </c>
      <c r="R2356" s="8">
        <f>IFERROR(E2356/N2356,"0")</f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>(I2357/86400)+DATE(1970,1,1)</f>
        <v>42126.918240740742</v>
      </c>
      <c r="K2357">
        <v>1428012136</v>
      </c>
      <c r="L2357" s="14">
        <f>(K2357/86400)+DATE(1970,1,1)</f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5">
        <f>E2357/D2357*100</f>
        <v>0.6875</v>
      </c>
      <c r="R2357" s="8">
        <f>IFERROR(E2357/N2357,"0")</f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>(I2358/86400)+DATE(1970,1,1)</f>
        <v>42160.78361111111</v>
      </c>
      <c r="K2358">
        <v>1430938104</v>
      </c>
      <c r="L2358" s="14">
        <f>(K2358/86400)+DATE(1970,1,1)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E2358/D2358*100</f>
        <v>0</v>
      </c>
      <c r="R2358" s="8" t="str">
        <f>IFERROR(E2358/N2358,"0")</f>
        <v>0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>(I2359/86400)+DATE(1970,1,1)</f>
        <v>42294.620115740741</v>
      </c>
      <c r="K2359">
        <v>1442501578</v>
      </c>
      <c r="L2359" s="14">
        <f>(K2359/86400)+DATE(1970,1,1)</f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5">
        <f>E2359/D2359*100</f>
        <v>0</v>
      </c>
      <c r="R2359" s="8" t="str">
        <f>IFERROR(E2359/N2359,"0")</f>
        <v>0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>(I2360/86400)+DATE(1970,1,1)</f>
        <v>42035.027083333334</v>
      </c>
      <c r="K2360">
        <v>1417818036</v>
      </c>
      <c r="L2360" s="14">
        <f>(K2360/86400)+DATE(1970,1,1)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E2360/D2360*100</f>
        <v>0</v>
      </c>
      <c r="R2360" s="8" t="str">
        <f>IFERROR(E2360/N2360,"0")</f>
        <v>0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>(I2361/86400)+DATE(1970,1,1)</f>
        <v>42219.649583333332</v>
      </c>
      <c r="K2361">
        <v>1433432124</v>
      </c>
      <c r="L2361" s="14">
        <f>(K2361/86400)+DATE(1970,1,1)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E2361/D2361*100</f>
        <v>14.680000000000001</v>
      </c>
      <c r="R2361" s="8">
        <f>IFERROR(E2361/N2361,"0")</f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>(I2362/86400)+DATE(1970,1,1)</f>
        <v>42407.70694444445</v>
      </c>
      <c r="K2362">
        <v>1452272280</v>
      </c>
      <c r="L2362" s="14">
        <f>(K2362/86400)+DATE(1970,1,1)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E2362/D2362*100</f>
        <v>0.04</v>
      </c>
      <c r="R2362" s="8">
        <f>IFERROR(E2362/N2362,"0")</f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>(I2363/86400)+DATE(1970,1,1)</f>
        <v>42490.916666666672</v>
      </c>
      <c r="K2363">
        <v>1459975008</v>
      </c>
      <c r="L2363" s="14">
        <f>(K2363/86400)+DATE(1970,1,1)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E2363/D2363*100</f>
        <v>0</v>
      </c>
      <c r="R2363" s="8" t="str">
        <f>IFERROR(E2363/N2363,"0")</f>
        <v>0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>(I2364/86400)+DATE(1970,1,1)</f>
        <v>41984.688310185185</v>
      </c>
      <c r="K2364">
        <v>1415723470</v>
      </c>
      <c r="L2364" s="14">
        <f>(K2364/86400)+DATE(1970,1,1)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E2364/D2364*100</f>
        <v>28.571428571428569</v>
      </c>
      <c r="R2364" s="8">
        <f>IFERROR(E2364/N2364,"0")</f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>(I2365/86400)+DATE(1970,1,1)</f>
        <v>42367.011574074073</v>
      </c>
      <c r="K2365">
        <v>1447460200</v>
      </c>
      <c r="L2365" s="14">
        <f>(K2365/86400)+DATE(1970,1,1)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E2365/D2365*100</f>
        <v>0</v>
      </c>
      <c r="R2365" s="8" t="str">
        <f>IFERROR(E2365/N2365,"0")</f>
        <v>0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>(I2366/86400)+DATE(1970,1,1)</f>
        <v>42303.934675925921</v>
      </c>
      <c r="K2366">
        <v>1441146356</v>
      </c>
      <c r="L2366" s="14">
        <f>(K2366/86400)+DATE(1970,1,1)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E2366/D2366*100</f>
        <v>0</v>
      </c>
      <c r="R2366" s="8" t="str">
        <f>IFERROR(E2366/N2366,"0")</f>
        <v>0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>(I2367/86400)+DATE(1970,1,1)</f>
        <v>42386.958333333328</v>
      </c>
      <c r="K2367">
        <v>1449596425</v>
      </c>
      <c r="L2367" s="14">
        <f>(K2367/86400)+DATE(1970,1,1)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E2367/D2367*100</f>
        <v>0</v>
      </c>
      <c r="R2367" s="8" t="str">
        <f>IFERROR(E2367/N2367,"0")</f>
        <v>0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>(I2368/86400)+DATE(1970,1,1)</f>
        <v>42298.531631944439</v>
      </c>
      <c r="K2368">
        <v>1442839533</v>
      </c>
      <c r="L2368" s="14">
        <f>(K2368/86400)+DATE(1970,1,1)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E2368/D2368*100</f>
        <v>10.52</v>
      </c>
      <c r="R2368" s="8">
        <f>IFERROR(E2368/N2368,"0")</f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>(I2369/86400)+DATE(1970,1,1)</f>
        <v>42485.928425925929</v>
      </c>
      <c r="K2369">
        <v>1456442216</v>
      </c>
      <c r="L2369" s="14">
        <f>(K2369/86400)+DATE(1970,1,1)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E2369/D2369*100</f>
        <v>1.34</v>
      </c>
      <c r="R2369" s="8">
        <f>IFERROR(E2369/N2369,"0")</f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>(I2370/86400)+DATE(1970,1,1)</f>
        <v>42108.680150462962</v>
      </c>
      <c r="K2370">
        <v>1425143965</v>
      </c>
      <c r="L2370" s="14">
        <f>(K2370/86400)+DATE(1970,1,1)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E2370/D2370*100</f>
        <v>0.25</v>
      </c>
      <c r="R2370" s="8">
        <f>IFERROR(E2370/N2370,"0")</f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>(I2371/86400)+DATE(1970,1,1)</f>
        <v>42410.812627314815</v>
      </c>
      <c r="K2371">
        <v>1452540611</v>
      </c>
      <c r="L2371" s="14">
        <f>(K2371/86400)+DATE(1970,1,1)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E2371/D2371*100</f>
        <v>0</v>
      </c>
      <c r="R2371" s="8" t="str">
        <f>IFERROR(E2371/N2371,"0")</f>
        <v>0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>(I2372/86400)+DATE(1970,1,1)</f>
        <v>41991.18913194444</v>
      </c>
      <c r="K2372">
        <v>1416285141</v>
      </c>
      <c r="L2372" s="14">
        <f>(K2372/86400)+DATE(1970,1,1)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E2372/D2372*100</f>
        <v>0.32800000000000001</v>
      </c>
      <c r="R2372" s="8">
        <f>IFERROR(E2372/N2372,"0")</f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>(I2373/86400)+DATE(1970,1,1)</f>
        <v>42180.777731481481</v>
      </c>
      <c r="K2373">
        <v>1432665596</v>
      </c>
      <c r="L2373" s="14">
        <f>(K2373/86400)+DATE(1970,1,1)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E2373/D2373*100</f>
        <v>0</v>
      </c>
      <c r="R2373" s="8" t="str">
        <f>IFERROR(E2373/N2373,"0")</f>
        <v>0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>(I2374/86400)+DATE(1970,1,1)</f>
        <v>42118.069108796291</v>
      </c>
      <c r="K2374">
        <v>1427247571</v>
      </c>
      <c r="L2374" s="14">
        <f>(K2374/86400)+DATE(1970,1,1)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E2374/D2374*100</f>
        <v>3.2727272727272729</v>
      </c>
      <c r="R2374" s="8">
        <f>IFERROR(E2374/N2374,"0")</f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>(I2375/86400)+DATE(1970,1,1)</f>
        <v>42245.662314814814</v>
      </c>
      <c r="K2375">
        <v>1438271624</v>
      </c>
      <c r="L2375" s="14">
        <f>(K2375/86400)+DATE(1970,1,1)</f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5">
        <f>E2375/D2375*100</f>
        <v>5.8823529411764705E-3</v>
      </c>
      <c r="R2375" s="8">
        <f>IFERROR(E2375/N2375,"0")</f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>(I2376/86400)+DATE(1970,1,1)</f>
        <v>42047.843287037038</v>
      </c>
      <c r="K2376">
        <v>1421180060</v>
      </c>
      <c r="L2376" s="14">
        <f>(K2376/86400)+DATE(1970,1,1)</f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5">
        <f>E2376/D2376*100</f>
        <v>4.5454545454545456E-2</v>
      </c>
      <c r="R2376" s="8">
        <f>IFERROR(E2376/N2376,"0")</f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>(I2377/86400)+DATE(1970,1,1)</f>
        <v>42622.836076388892</v>
      </c>
      <c r="K2377">
        <v>1470859437</v>
      </c>
      <c r="L2377" s="14">
        <f>(K2377/86400)+DATE(1970,1,1)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E2377/D2377*100</f>
        <v>0</v>
      </c>
      <c r="R2377" s="8" t="str">
        <f>IFERROR(E2377/N2377,"0")</f>
        <v>0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>(I2378/86400)+DATE(1970,1,1)</f>
        <v>42348.925532407404</v>
      </c>
      <c r="K2378">
        <v>1447193566</v>
      </c>
      <c r="L2378" s="14">
        <f>(K2378/86400)+DATE(1970,1,1)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E2378/D2378*100</f>
        <v>10.877666666666666</v>
      </c>
      <c r="R2378" s="8">
        <f>IFERROR(E2378/N2378,"0")</f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>(I2379/86400)+DATE(1970,1,1)</f>
        <v>42699.911840277782</v>
      </c>
      <c r="K2379">
        <v>1477515183</v>
      </c>
      <c r="L2379" s="14">
        <f>(K2379/86400)+DATE(1970,1,1)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E2379/D2379*100</f>
        <v>0</v>
      </c>
      <c r="R2379" s="8" t="str">
        <f>IFERROR(E2379/N2379,"0")</f>
        <v>0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>(I2380/86400)+DATE(1970,1,1)</f>
        <v>42242.013078703705</v>
      </c>
      <c r="K2380">
        <v>1438042730</v>
      </c>
      <c r="L2380" s="14">
        <f>(K2380/86400)+DATE(1970,1,1)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E2380/D2380*100</f>
        <v>0</v>
      </c>
      <c r="R2380" s="8" t="str">
        <f>IFERROR(E2380/N2380,"0")</f>
        <v>0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>(I2381/86400)+DATE(1970,1,1)</f>
        <v>42282.016388888893</v>
      </c>
      <c r="K2381">
        <v>1440116616</v>
      </c>
      <c r="L2381" s="14">
        <f>(K2381/86400)+DATE(1970,1,1)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E2381/D2381*100</f>
        <v>0</v>
      </c>
      <c r="R2381" s="8" t="str">
        <f>IFERROR(E2381/N2381,"0")</f>
        <v>0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>(I2382/86400)+DATE(1970,1,1)</f>
        <v>42278.793310185181</v>
      </c>
      <c r="K2382">
        <v>1441134142</v>
      </c>
      <c r="L2382" s="14">
        <f>(K2382/86400)+DATE(1970,1,1)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E2382/D2382*100</f>
        <v>0.36666666666666664</v>
      </c>
      <c r="R2382" s="8">
        <f>IFERROR(E2382/N2382,"0")</f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>(I2383/86400)+DATE(1970,1,1)</f>
        <v>42104.935740740737</v>
      </c>
      <c r="K2383">
        <v>1426112848</v>
      </c>
      <c r="L2383" s="14">
        <f>(K2383/86400)+DATE(1970,1,1)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E2383/D2383*100</f>
        <v>1.8193398957730169</v>
      </c>
      <c r="R2383" s="8">
        <f>IFERROR(E2383/N2383,"0")</f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>(I2384/86400)+DATE(1970,1,1)</f>
        <v>42220.187534722223</v>
      </c>
      <c r="K2384">
        <v>1436502603</v>
      </c>
      <c r="L2384" s="14">
        <f>(K2384/86400)+DATE(1970,1,1)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E2384/D2384*100</f>
        <v>2.5</v>
      </c>
      <c r="R2384" s="8">
        <f>IFERROR(E2384/N2384,"0")</f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>(I2385/86400)+DATE(1970,1,1)</f>
        <v>42057.056793981479</v>
      </c>
      <c r="K2385">
        <v>1421976107</v>
      </c>
      <c r="L2385" s="14">
        <f>(K2385/86400)+DATE(1970,1,1)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E2385/D2385*100</f>
        <v>4.3499999999999996</v>
      </c>
      <c r="R2385" s="8">
        <f>IFERROR(E2385/N2385,"0")</f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>(I2386/86400)+DATE(1970,1,1)</f>
        <v>41957.109293981484</v>
      </c>
      <c r="K2386">
        <v>1413337043</v>
      </c>
      <c r="L2386" s="14">
        <f>(K2386/86400)+DATE(1970,1,1)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E2386/D2386*100</f>
        <v>0.8</v>
      </c>
      <c r="R2386" s="8">
        <f>IFERROR(E2386/N2386,"0")</f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>(I2387/86400)+DATE(1970,1,1)</f>
        <v>42221.70175925926</v>
      </c>
      <c r="K2387">
        <v>1436201432</v>
      </c>
      <c r="L2387" s="14">
        <f>(K2387/86400)+DATE(1970,1,1)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E2387/D2387*100</f>
        <v>1.2123076923076923</v>
      </c>
      <c r="R2387" s="8">
        <f>IFERROR(E2387/N2387,"0")</f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>(I2388/86400)+DATE(1970,1,1)</f>
        <v>42014.838240740741</v>
      </c>
      <c r="K2388">
        <v>1415736424</v>
      </c>
      <c r="L2388" s="14">
        <f>(K2388/86400)+DATE(1970,1,1)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E2388/D2388*100</f>
        <v>0</v>
      </c>
      <c r="R2388" s="8" t="str">
        <f>IFERROR(E2388/N2388,"0")</f>
        <v>0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>(I2389/86400)+DATE(1970,1,1)</f>
        <v>42573.626620370371</v>
      </c>
      <c r="K2389">
        <v>1465311740</v>
      </c>
      <c r="L2389" s="14">
        <f>(K2389/86400)+DATE(1970,1,1)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E2389/D2389*100</f>
        <v>0.68399999999999994</v>
      </c>
      <c r="R2389" s="8">
        <f>IFERROR(E2389/N2389,"0")</f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>(I2390/86400)+DATE(1970,1,1)</f>
        <v>42019.811805555553</v>
      </c>
      <c r="K2390">
        <v>1418761759</v>
      </c>
      <c r="L2390" s="14">
        <f>(K2390/86400)+DATE(1970,1,1)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E2390/D2390*100</f>
        <v>1.2513513513513512</v>
      </c>
      <c r="R2390" s="8">
        <f>IFERROR(E2390/N2390,"0")</f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>(I2391/86400)+DATE(1970,1,1)</f>
        <v>42210.915972222225</v>
      </c>
      <c r="K2391">
        <v>1435160452</v>
      </c>
      <c r="L2391" s="14">
        <f>(K2391/86400)+DATE(1970,1,1)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E2391/D2391*100</f>
        <v>0.1875</v>
      </c>
      <c r="R2391" s="8">
        <f>IFERROR(E2391/N2391,"0")</f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>(I2392/86400)+DATE(1970,1,1)</f>
        <v>42008.262314814812</v>
      </c>
      <c r="K2392">
        <v>1416896264</v>
      </c>
      <c r="L2392" s="14">
        <f>(K2392/86400)+DATE(1970,1,1)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E2392/D2392*100</f>
        <v>0</v>
      </c>
      <c r="R2392" s="8" t="str">
        <f>IFERROR(E2392/N2392,"0")</f>
        <v>0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>(I2393/86400)+DATE(1970,1,1)</f>
        <v>42094.752824074079</v>
      </c>
      <c r="K2393">
        <v>1425236644</v>
      </c>
      <c r="L2393" s="14">
        <f>(K2393/86400)+DATE(1970,1,1)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E2393/D2393*100</f>
        <v>0.125</v>
      </c>
      <c r="R2393" s="8">
        <f>IFERROR(E2393/N2393,"0")</f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>(I2394/86400)+DATE(1970,1,1)</f>
        <v>42306.120636574073</v>
      </c>
      <c r="K2394">
        <v>1443495223</v>
      </c>
      <c r="L2394" s="14">
        <f>(K2394/86400)+DATE(1970,1,1)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E2394/D2394*100</f>
        <v>0</v>
      </c>
      <c r="R2394" s="8" t="str">
        <f>IFERROR(E2394/N2394,"0")</f>
        <v>0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>(I2395/86400)+DATE(1970,1,1)</f>
        <v>42224.648344907408</v>
      </c>
      <c r="K2395">
        <v>1436456017</v>
      </c>
      <c r="L2395" s="14">
        <f>(K2395/86400)+DATE(1970,1,1)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E2395/D2395*100</f>
        <v>0.05</v>
      </c>
      <c r="R2395" s="8">
        <f>IFERROR(E2395/N2395,"0")</f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>(I2396/86400)+DATE(1970,1,1)</f>
        <v>42061.362187499995</v>
      </c>
      <c r="K2396">
        <v>1422348093</v>
      </c>
      <c r="L2396" s="14">
        <f>(K2396/86400)+DATE(1970,1,1)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E2396/D2396*100</f>
        <v>0.06</v>
      </c>
      <c r="R2396" s="8">
        <f>IFERROR(E2396/N2396,"0")</f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>(I2397/86400)+DATE(1970,1,1)</f>
        <v>42745.372916666667</v>
      </c>
      <c r="K2397">
        <v>1481597687</v>
      </c>
      <c r="L2397" s="14">
        <f>(K2397/86400)+DATE(1970,1,1)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E2397/D2397*100</f>
        <v>0</v>
      </c>
      <c r="R2397" s="8" t="str">
        <f>IFERROR(E2397/N2397,"0")</f>
        <v>0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>(I2398/86400)+DATE(1970,1,1)</f>
        <v>42292.849050925928</v>
      </c>
      <c r="K2398">
        <v>1442348558</v>
      </c>
      <c r="L2398" s="14">
        <f>(K2398/86400)+DATE(1970,1,1)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E2398/D2398*100</f>
        <v>0.2</v>
      </c>
      <c r="R2398" s="8">
        <f>IFERROR(E2398/N2398,"0")</f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>(I2399/86400)+DATE(1970,1,1)</f>
        <v>42006.88490740741</v>
      </c>
      <c r="K2399">
        <v>1417641256</v>
      </c>
      <c r="L2399" s="14">
        <f>(K2399/86400)+DATE(1970,1,1)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E2399/D2399*100</f>
        <v>0</v>
      </c>
      <c r="R2399" s="8" t="str">
        <f>IFERROR(E2399/N2399,"0")</f>
        <v>0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>(I2400/86400)+DATE(1970,1,1)</f>
        <v>42187.916481481487</v>
      </c>
      <c r="K2400">
        <v>1433282384</v>
      </c>
      <c r="L2400" s="14">
        <f>(K2400/86400)+DATE(1970,1,1)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E2400/D2400*100</f>
        <v>0</v>
      </c>
      <c r="R2400" s="8" t="str">
        <f>IFERROR(E2400/N2400,"0")</f>
        <v>0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>(I2401/86400)+DATE(1970,1,1)</f>
        <v>41991.853078703702</v>
      </c>
      <c r="K2401">
        <v>1415910506</v>
      </c>
      <c r="L2401" s="14">
        <f>(K2401/86400)+DATE(1970,1,1)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E2401/D2401*100</f>
        <v>0</v>
      </c>
      <c r="R2401" s="8" t="str">
        <f>IFERROR(E2401/N2401,"0")</f>
        <v>0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>(I2402/86400)+DATE(1970,1,1)</f>
        <v>42474.268101851849</v>
      </c>
      <c r="K2402">
        <v>1458023164</v>
      </c>
      <c r="L2402" s="14">
        <f>(K2402/86400)+DATE(1970,1,1)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E2402/D2402*100</f>
        <v>0</v>
      </c>
      <c r="R2402" s="8" t="str">
        <f>IFERROR(E2402/N2402,"0")</f>
        <v>0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>(I2403/86400)+DATE(1970,1,1)</f>
        <v>42434.822870370372</v>
      </c>
      <c r="K2403">
        <v>1452023096</v>
      </c>
      <c r="L2403" s="14">
        <f>(K2403/86400)+DATE(1970,1,1)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E2403/D2403*100</f>
        <v>0.71785714285714286</v>
      </c>
      <c r="R2403" s="8">
        <f>IFERROR(E2403/N2403,"0")</f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>(I2404/86400)+DATE(1970,1,1)</f>
        <v>42137.679756944446</v>
      </c>
      <c r="K2404">
        <v>1428941931</v>
      </c>
      <c r="L2404" s="14">
        <f>(K2404/86400)+DATE(1970,1,1)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E2404/D2404*100</f>
        <v>0.43333333333333329</v>
      </c>
      <c r="R2404" s="8">
        <f>IFERROR(E2404/N2404,"0")</f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>(I2405/86400)+DATE(1970,1,1)</f>
        <v>42459.840949074074</v>
      </c>
      <c r="K2405">
        <v>1454188258</v>
      </c>
      <c r="L2405" s="14">
        <f>(K2405/86400)+DATE(1970,1,1)</f>
        <v>42399.882615740746</v>
      </c>
      <c r="M2405" t="b">
        <v>0</v>
      </c>
      <c r="N2405">
        <v>12</v>
      </c>
      <c r="O2405" t="b">
        <v>0</v>
      </c>
      <c r="P2405" t="s">
        <v>8284</v>
      </c>
      <c r="Q2405" s="5">
        <f>E2405/D2405*100</f>
        <v>16.833333333333332</v>
      </c>
      <c r="R2405" s="8">
        <f>IFERROR(E2405/N2405,"0")</f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>(I2406/86400)+DATE(1970,1,1)</f>
        <v>42372.03943287037</v>
      </c>
      <c r="K2406">
        <v>1449190607</v>
      </c>
      <c r="L2406" s="14">
        <f>(K2406/86400)+DATE(1970,1,1)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E2406/D2406*100</f>
        <v>0</v>
      </c>
      <c r="R2406" s="8" t="str">
        <f>IFERROR(E2406/N2406,"0")</f>
        <v>0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>(I2407/86400)+DATE(1970,1,1)</f>
        <v>42616.585358796292</v>
      </c>
      <c r="K2407">
        <v>1471096975</v>
      </c>
      <c r="L2407" s="14">
        <f>(K2407/86400)+DATE(1970,1,1)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E2407/D2407*100</f>
        <v>22.52</v>
      </c>
      <c r="R2407" s="8">
        <f>IFERROR(E2407/N2407,"0")</f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>(I2408/86400)+DATE(1970,1,1)</f>
        <v>42023.110995370371</v>
      </c>
      <c r="K2408">
        <v>1418179190</v>
      </c>
      <c r="L2408" s="14">
        <f>(K2408/86400)+DATE(1970,1,1)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E2408/D2408*100</f>
        <v>41.384615384615387</v>
      </c>
      <c r="R2408" s="8">
        <f>IFERROR(E2408/N2408,"0")</f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>(I2409/86400)+DATE(1970,1,1)</f>
        <v>42105.25</v>
      </c>
      <c r="K2409">
        <v>1426772928</v>
      </c>
      <c r="L2409" s="14">
        <f>(K2409/86400)+DATE(1970,1,1)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E2409/D2409*100</f>
        <v>25.259090909090908</v>
      </c>
      <c r="R2409" s="8">
        <f>IFERROR(E2409/N2409,"0")</f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>(I2410/86400)+DATE(1970,1,1)</f>
        <v>41949.182372685187</v>
      </c>
      <c r="K2410">
        <v>1412652157</v>
      </c>
      <c r="L2410" s="14">
        <f>(K2410/86400)+DATE(1970,1,1)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E2410/D2410*100</f>
        <v>0.2</v>
      </c>
      <c r="R2410" s="8">
        <f>IFERROR(E2410/N2410,"0")</f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>(I2411/86400)+DATE(1970,1,1)</f>
        <v>42234.875868055555</v>
      </c>
      <c r="K2411">
        <v>1437339675</v>
      </c>
      <c r="L2411" s="14">
        <f>(K2411/86400)+DATE(1970,1,1)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E2411/D2411*100</f>
        <v>1.8399999999999999</v>
      </c>
      <c r="R2411" s="8">
        <f>IFERROR(E2411/N2411,"0")</f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>(I2412/86400)+DATE(1970,1,1)</f>
        <v>42254.408275462964</v>
      </c>
      <c r="K2412">
        <v>1439027275</v>
      </c>
      <c r="L2412" s="14">
        <f>(K2412/86400)+DATE(1970,1,1)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E2412/D2412*100</f>
        <v>0</v>
      </c>
      <c r="R2412" s="8" t="str">
        <f>IFERROR(E2412/N2412,"0")</f>
        <v>0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>(I2413/86400)+DATE(1970,1,1)</f>
        <v>42241.732430555552</v>
      </c>
      <c r="K2413">
        <v>1437932082</v>
      </c>
      <c r="L2413" s="14">
        <f>(K2413/86400)+DATE(1970,1,1)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E2413/D2413*100</f>
        <v>0.60399999999999998</v>
      </c>
      <c r="R2413" s="8">
        <f>IFERROR(E2413/N2413,"0")</f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>(I2414/86400)+DATE(1970,1,1)</f>
        <v>42700.778622685189</v>
      </c>
      <c r="K2414">
        <v>1476294073</v>
      </c>
      <c r="L2414" s="14">
        <f>(K2414/86400)+DATE(1970,1,1)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E2414/D2414*100</f>
        <v>0</v>
      </c>
      <c r="R2414" s="8" t="str">
        <f>IFERROR(E2414/N2414,"0")</f>
        <v>0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>(I2415/86400)+DATE(1970,1,1)</f>
        <v>41790.979166666664</v>
      </c>
      <c r="K2415">
        <v>1398911882</v>
      </c>
      <c r="L2415" s="14">
        <f>(K2415/86400)+DATE(1970,1,1)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E2415/D2415*100</f>
        <v>0.83333333333333337</v>
      </c>
      <c r="R2415" s="8">
        <f>IFERROR(E2415/N2415,"0")</f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>(I2416/86400)+DATE(1970,1,1)</f>
        <v>42238.165972222225</v>
      </c>
      <c r="K2416">
        <v>1436805660</v>
      </c>
      <c r="L2416" s="14">
        <f>(K2416/86400)+DATE(1970,1,1)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E2416/D2416*100</f>
        <v>3.0666666666666664</v>
      </c>
      <c r="R2416" s="8">
        <f>IFERROR(E2416/N2416,"0")</f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>(I2417/86400)+DATE(1970,1,1)</f>
        <v>42566.862800925926</v>
      </c>
      <c r="K2417">
        <v>1466023346</v>
      </c>
      <c r="L2417" s="14">
        <f>(K2417/86400)+DATE(1970,1,1)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E2417/D2417*100</f>
        <v>0.55833333333333335</v>
      </c>
      <c r="R2417" s="8">
        <f>IFERROR(E2417/N2417,"0")</f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>(I2418/86400)+DATE(1970,1,1)</f>
        <v>42077.625</v>
      </c>
      <c r="K2418">
        <v>1421343743</v>
      </c>
      <c r="L2418" s="14">
        <f>(K2418/86400)+DATE(1970,1,1)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E2418/D2418*100</f>
        <v>2.5000000000000001E-2</v>
      </c>
      <c r="R2418" s="8">
        <f>IFERROR(E2418/N2418,"0")</f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>(I2419/86400)+DATE(1970,1,1)</f>
        <v>41861.884108796294</v>
      </c>
      <c r="K2419">
        <v>1405113187</v>
      </c>
      <c r="L2419" s="14">
        <f>(K2419/86400)+DATE(1970,1,1)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E2419/D2419*100</f>
        <v>0</v>
      </c>
      <c r="R2419" s="8" t="str">
        <f>IFERROR(E2419/N2419,"0")</f>
        <v>0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>(I2420/86400)+DATE(1970,1,1)</f>
        <v>42087.815324074079</v>
      </c>
      <c r="K2420">
        <v>1422045244</v>
      </c>
      <c r="L2420" s="14">
        <f>(K2420/86400)+DATE(1970,1,1)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E2420/D2420*100</f>
        <v>0.02</v>
      </c>
      <c r="R2420" s="8">
        <f>IFERROR(E2420/N2420,"0")</f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>(I2421/86400)+DATE(1970,1,1)</f>
        <v>42053.738298611112</v>
      </c>
      <c r="K2421">
        <v>1419097389</v>
      </c>
      <c r="L2421" s="14">
        <f>(K2421/86400)+DATE(1970,1,1)</f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5">
        <f>E2421/D2421*100</f>
        <v>0</v>
      </c>
      <c r="R2421" s="8" t="str">
        <f>IFERROR(E2421/N2421,"0")</f>
        <v>0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>(I2422/86400)+DATE(1970,1,1)</f>
        <v>41953.070543981477</v>
      </c>
      <c r="K2422">
        <v>1410396095</v>
      </c>
      <c r="L2422" s="14">
        <f>(K2422/86400)+DATE(1970,1,1)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E2422/D2422*100</f>
        <v>14.825133372851216</v>
      </c>
      <c r="R2422" s="8">
        <f>IFERROR(E2422/N2422,"0")</f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>(I2423/86400)+DATE(1970,1,1)</f>
        <v>42056.687453703707</v>
      </c>
      <c r="K2423">
        <v>1421944196</v>
      </c>
      <c r="L2423" s="14">
        <f>(K2423/86400)+DATE(1970,1,1)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E2423/D2423*100</f>
        <v>1.6666666666666666E-2</v>
      </c>
      <c r="R2423" s="8">
        <f>IFERROR(E2423/N2423,"0")</f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>(I2424/86400)+DATE(1970,1,1)</f>
        <v>42074.683287037042</v>
      </c>
      <c r="K2424">
        <v>1423502636</v>
      </c>
      <c r="L2424" s="14">
        <f>(K2424/86400)+DATE(1970,1,1)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E2424/D2424*100</f>
        <v>0.2</v>
      </c>
      <c r="R2424" s="8">
        <f>IFERROR(E2424/N2424,"0")</f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>(I2425/86400)+DATE(1970,1,1)</f>
        <v>42004.704745370371</v>
      </c>
      <c r="K2425">
        <v>1417452890</v>
      </c>
      <c r="L2425" s="14">
        <f>(K2425/86400)+DATE(1970,1,1)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E2425/D2425*100</f>
        <v>1.3333333333333334E-2</v>
      </c>
      <c r="R2425" s="8">
        <f>IFERROR(E2425/N2425,"0")</f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>(I2426/86400)+DATE(1970,1,1)</f>
        <v>41939.892453703702</v>
      </c>
      <c r="K2426">
        <v>1411853108</v>
      </c>
      <c r="L2426" s="14">
        <f>(K2426/86400)+DATE(1970,1,1)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E2426/D2426*100</f>
        <v>1.24</v>
      </c>
      <c r="R2426" s="8">
        <f>IFERROR(E2426/N2426,"0")</f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>(I2427/86400)+DATE(1970,1,1)</f>
        <v>42517.919444444444</v>
      </c>
      <c r="K2427">
        <v>1463090149</v>
      </c>
      <c r="L2427" s="14">
        <f>(K2427/86400)+DATE(1970,1,1)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E2427/D2427*100</f>
        <v>2.8571428571428574E-2</v>
      </c>
      <c r="R2427" s="8">
        <f>IFERROR(E2427/N2427,"0")</f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>(I2428/86400)+DATE(1970,1,1)</f>
        <v>42224.170046296298</v>
      </c>
      <c r="K2428">
        <v>1433822692</v>
      </c>
      <c r="L2428" s="14">
        <f>(K2428/86400)+DATE(1970,1,1)</f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5">
        <f>E2428/D2428*100</f>
        <v>0</v>
      </c>
      <c r="R2428" s="8" t="str">
        <f>IFERROR(E2428/N2428,"0")</f>
        <v>0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>(I2429/86400)+DATE(1970,1,1)</f>
        <v>42452.277002314819</v>
      </c>
      <c r="K2429">
        <v>1455262733</v>
      </c>
      <c r="L2429" s="14">
        <f>(K2429/86400)+DATE(1970,1,1)</f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5">
        <f>E2429/D2429*100</f>
        <v>2E-3</v>
      </c>
      <c r="R2429" s="8">
        <f>IFERROR(E2429/N2429,"0")</f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>(I2430/86400)+DATE(1970,1,1)</f>
        <v>42075.742488425924</v>
      </c>
      <c r="K2430">
        <v>1423594151</v>
      </c>
      <c r="L2430" s="14">
        <f>(K2430/86400)+DATE(1970,1,1)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E2430/D2430*100</f>
        <v>2.8571428571428571E-3</v>
      </c>
      <c r="R2430" s="8">
        <f>IFERROR(E2430/N2430,"0")</f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>(I2431/86400)+DATE(1970,1,1)</f>
        <v>42771.697222222225</v>
      </c>
      <c r="K2431">
        <v>1483131966</v>
      </c>
      <c r="L2431" s="14">
        <f>(K2431/86400)+DATE(1970,1,1)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E2431/D2431*100</f>
        <v>1.4321428571428572</v>
      </c>
      <c r="R2431" s="8">
        <f>IFERROR(E2431/N2431,"0")</f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>(I2432/86400)+DATE(1970,1,1)</f>
        <v>42412.130833333329</v>
      </c>
      <c r="K2432">
        <v>1452654504</v>
      </c>
      <c r="L2432" s="14">
        <f>(K2432/86400)+DATE(1970,1,1)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E2432/D2432*100</f>
        <v>0.70000000000000007</v>
      </c>
      <c r="R2432" s="8">
        <f>IFERROR(E2432/N2432,"0")</f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>(I2433/86400)+DATE(1970,1,1)</f>
        <v>42549.099687499998</v>
      </c>
      <c r="K2433">
        <v>1461896613</v>
      </c>
      <c r="L2433" s="14">
        <f>(K2433/86400)+DATE(1970,1,1)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E2433/D2433*100</f>
        <v>2E-3</v>
      </c>
      <c r="R2433" s="8">
        <f>IFERROR(E2433/N2433,"0")</f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>(I2434/86400)+DATE(1970,1,1)</f>
        <v>42071.218715277777</v>
      </c>
      <c r="K2434">
        <v>1423199697</v>
      </c>
      <c r="L2434" s="14">
        <f>(K2434/86400)+DATE(1970,1,1)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E2434/D2434*100</f>
        <v>1.4285714285714287E-2</v>
      </c>
      <c r="R2434" s="8">
        <f>IFERROR(E2434/N2434,"0")</f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>(I2435/86400)+DATE(1970,1,1)</f>
        <v>42427.89980324074</v>
      </c>
      <c r="K2435">
        <v>1454016943</v>
      </c>
      <c r="L2435" s="14">
        <f>(K2435/86400)+DATE(1970,1,1)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E2435/D2435*100</f>
        <v>0</v>
      </c>
      <c r="R2435" s="8" t="str">
        <f>IFERROR(E2435/N2435,"0")</f>
        <v>0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>(I2436/86400)+DATE(1970,1,1)</f>
        <v>42220.186041666668</v>
      </c>
      <c r="K2436">
        <v>1435206474</v>
      </c>
      <c r="L2436" s="14">
        <f>(K2436/86400)+DATE(1970,1,1)</f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5">
        <f>E2436/D2436*100</f>
        <v>0.13</v>
      </c>
      <c r="R2436" s="8">
        <f>IFERROR(E2436/N2436,"0")</f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>(I2437/86400)+DATE(1970,1,1)</f>
        <v>42282.277615740742</v>
      </c>
      <c r="K2437">
        <v>1441435186</v>
      </c>
      <c r="L2437" s="14">
        <f>(K2437/86400)+DATE(1970,1,1)</f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5">
        <f>E2437/D2437*100</f>
        <v>0.48960000000000004</v>
      </c>
      <c r="R2437" s="8">
        <f>IFERROR(E2437/N2437,"0")</f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>(I2438/86400)+DATE(1970,1,1)</f>
        <v>42398.615393518514</v>
      </c>
      <c r="K2438">
        <v>1448894770</v>
      </c>
      <c r="L2438" s="14">
        <f>(K2438/86400)+DATE(1970,1,1)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E2438/D2438*100</f>
        <v>3.8461538461538464E-2</v>
      </c>
      <c r="R2438" s="8">
        <f>IFERROR(E2438/N2438,"0")</f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>(I2439/86400)+DATE(1970,1,1)</f>
        <v>42080.75</v>
      </c>
      <c r="K2439">
        <v>1422400188</v>
      </c>
      <c r="L2439" s="14">
        <f>(K2439/86400)+DATE(1970,1,1)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E2439/D2439*100</f>
        <v>0</v>
      </c>
      <c r="R2439" s="8" t="str">
        <f>IFERROR(E2439/N2439,"0")</f>
        <v>0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>(I2440/86400)+DATE(1970,1,1)</f>
        <v>42345.956736111111</v>
      </c>
      <c r="K2440">
        <v>1444341462</v>
      </c>
      <c r="L2440" s="14">
        <f>(K2440/86400)+DATE(1970,1,1)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E2440/D2440*100</f>
        <v>0.33333333333333337</v>
      </c>
      <c r="R2440" s="8">
        <f>IFERROR(E2440/N2440,"0")</f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>(I2441/86400)+DATE(1970,1,1)</f>
        <v>42295.818622685183</v>
      </c>
      <c r="K2441">
        <v>1442605129</v>
      </c>
      <c r="L2441" s="14">
        <f>(K2441/86400)+DATE(1970,1,1)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E2441/D2441*100</f>
        <v>0</v>
      </c>
      <c r="R2441" s="8" t="str">
        <f>IFERROR(E2441/N2441,"0")</f>
        <v>0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>(I2442/86400)+DATE(1970,1,1)</f>
        <v>42413.899456018524</v>
      </c>
      <c r="K2442">
        <v>1452807313</v>
      </c>
      <c r="L2442" s="14">
        <f>(K2442/86400)+DATE(1970,1,1)</f>
        <v>42383.899456018524</v>
      </c>
      <c r="M2442" t="b">
        <v>0</v>
      </c>
      <c r="N2442">
        <v>2</v>
      </c>
      <c r="O2442" t="b">
        <v>0</v>
      </c>
      <c r="P2442" t="s">
        <v>8284</v>
      </c>
      <c r="Q2442" s="5">
        <f>E2442/D2442*100</f>
        <v>0.2</v>
      </c>
      <c r="R2442" s="8">
        <f>IFERROR(E2442/N2442,"0")</f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>(I2443/86400)+DATE(1970,1,1)</f>
        <v>42208.207638888889</v>
      </c>
      <c r="K2443">
        <v>1435806054</v>
      </c>
      <c r="L2443" s="14">
        <f>(K2443/86400)+DATE(1970,1,1)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E2443/D2443*100</f>
        <v>107.88</v>
      </c>
      <c r="R2443" s="8">
        <f>IFERROR(E2443/N2443,"0")</f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>(I2444/86400)+DATE(1970,1,1)</f>
        <v>42082.625324074077</v>
      </c>
      <c r="K2444">
        <v>1424188828</v>
      </c>
      <c r="L2444" s="14">
        <f>(K2444/86400)+DATE(1970,1,1)</f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5">
        <f>E2444/D2444*100</f>
        <v>125.94166666666666</v>
      </c>
      <c r="R2444" s="8">
        <f>IFERROR(E2444/N2444,"0")</f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>(I2445/86400)+DATE(1970,1,1)</f>
        <v>41866.625254629631</v>
      </c>
      <c r="K2445">
        <v>1405522822</v>
      </c>
      <c r="L2445" s="14">
        <f>(K2445/86400)+DATE(1970,1,1)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E2445/D2445*100</f>
        <v>202.51495</v>
      </c>
      <c r="R2445" s="8">
        <f>IFERROR(E2445/N2445,"0")</f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>(I2446/86400)+DATE(1970,1,1)</f>
        <v>42515.754525462966</v>
      </c>
      <c r="K2446">
        <v>1461607591</v>
      </c>
      <c r="L2446" s="14">
        <f>(K2446/86400)+DATE(1970,1,1)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E2446/D2446*100</f>
        <v>108.60000000000001</v>
      </c>
      <c r="R2446" s="8">
        <f>IFERROR(E2446/N2446,"0")</f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>(I2447/86400)+DATE(1970,1,1)</f>
        <v>42273.190057870372</v>
      </c>
      <c r="K2447">
        <v>1440650021</v>
      </c>
      <c r="L2447" s="14">
        <f>(K2447/86400)+DATE(1970,1,1)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E2447/D2447*100</f>
        <v>172.8</v>
      </c>
      <c r="R2447" s="8">
        <f>IFERROR(E2447/N2447,"0")</f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>(I2448/86400)+DATE(1970,1,1)</f>
        <v>42700.64434027778</v>
      </c>
      <c r="K2448">
        <v>1477578471</v>
      </c>
      <c r="L2448" s="14">
        <f>(K2448/86400)+DATE(1970,1,1)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E2448/D2448*100</f>
        <v>167.98</v>
      </c>
      <c r="R2448" s="8">
        <f>IFERROR(E2448/N2448,"0")</f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>(I2449/86400)+DATE(1970,1,1)</f>
        <v>42686.166666666672</v>
      </c>
      <c r="K2449">
        <v>1476184593</v>
      </c>
      <c r="L2449" s="14">
        <f>(K2449/86400)+DATE(1970,1,1)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E2449/D2449*100</f>
        <v>427.20000000000005</v>
      </c>
      <c r="R2449" s="8">
        <f>IFERROR(E2449/N2449,"0")</f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>(I2450/86400)+DATE(1970,1,1)</f>
        <v>42613.233333333337</v>
      </c>
      <c r="K2450">
        <v>1472110513</v>
      </c>
      <c r="L2450" s="14">
        <f>(K2450/86400)+DATE(1970,1,1)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E2450/D2450*100</f>
        <v>107.5</v>
      </c>
      <c r="R2450" s="8">
        <f>IFERROR(E2450/N2450,"0")</f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>(I2451/86400)+DATE(1970,1,1)</f>
        <v>41973.184201388889</v>
      </c>
      <c r="K2451">
        <v>1414725915</v>
      </c>
      <c r="L2451" s="14">
        <f>(K2451/86400)+DATE(1970,1,1)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E2451/D2451*100</f>
        <v>108</v>
      </c>
      <c r="R2451" s="8">
        <f>IFERROR(E2451/N2451,"0")</f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>(I2452/86400)+DATE(1970,1,1)</f>
        <v>41940.132638888885</v>
      </c>
      <c r="K2452">
        <v>1411177456</v>
      </c>
      <c r="L2452" s="14">
        <f>(K2452/86400)+DATE(1970,1,1)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E2452/D2452*100</f>
        <v>101.53353333333335</v>
      </c>
      <c r="R2452" s="8">
        <f>IFERROR(E2452/N2452,"0")</f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>(I2453/86400)+DATE(1970,1,1)</f>
        <v>42799.908449074079</v>
      </c>
      <c r="K2453">
        <v>1487022490</v>
      </c>
      <c r="L2453" s="14">
        <f>(K2453/86400)+DATE(1970,1,1)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E2453/D2453*100</f>
        <v>115.45</v>
      </c>
      <c r="R2453" s="8">
        <f>IFERROR(E2453/N2453,"0")</f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>(I2454/86400)+DATE(1970,1,1)</f>
        <v>42367.958333333328</v>
      </c>
      <c r="K2454">
        <v>1448914500</v>
      </c>
      <c r="L2454" s="14">
        <f>(K2454/86400)+DATE(1970,1,1)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E2454/D2454*100</f>
        <v>133.5</v>
      </c>
      <c r="R2454" s="8">
        <f>IFERROR(E2454/N2454,"0")</f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>(I2455/86400)+DATE(1970,1,1)</f>
        <v>42768.692233796297</v>
      </c>
      <c r="K2455">
        <v>1483461409</v>
      </c>
      <c r="L2455" s="14">
        <f>(K2455/86400)+DATE(1970,1,1)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E2455/D2455*100</f>
        <v>154.69999999999999</v>
      </c>
      <c r="R2455" s="8">
        <f>IFERROR(E2455/N2455,"0")</f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>(I2456/86400)+DATE(1970,1,1)</f>
        <v>42805.201481481483</v>
      </c>
      <c r="K2456">
        <v>1486183808</v>
      </c>
      <c r="L2456" s="14">
        <f>(K2456/86400)+DATE(1970,1,1)</f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>E2456/D2456*100</f>
        <v>100.84571428571429</v>
      </c>
      <c r="R2456" s="8">
        <f>IFERROR(E2456/N2456,"0")</f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>(I2457/86400)+DATE(1970,1,1)</f>
        <v>42480.781828703708</v>
      </c>
      <c r="K2457">
        <v>1458758750</v>
      </c>
      <c r="L2457" s="14">
        <f>(K2457/86400)+DATE(1970,1,1)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E2457/D2457*100</f>
        <v>182</v>
      </c>
      <c r="R2457" s="8">
        <f>IFERROR(E2457/N2457,"0")</f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>(I2458/86400)+DATE(1970,1,1)</f>
        <v>42791.961099537039</v>
      </c>
      <c r="K2458">
        <v>1485471839</v>
      </c>
      <c r="L2458" s="14">
        <f>(K2458/86400)+DATE(1970,1,1)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E2458/D2458*100</f>
        <v>180.86666666666667</v>
      </c>
      <c r="R2458" s="8">
        <f>IFERROR(E2458/N2458,"0")</f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>(I2459/86400)+DATE(1970,1,1)</f>
        <v>42453.560833333337</v>
      </c>
      <c r="K2459">
        <v>1456237656</v>
      </c>
      <c r="L2459" s="14">
        <f>(K2459/86400)+DATE(1970,1,1)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E2459/D2459*100</f>
        <v>102.30434782608695</v>
      </c>
      <c r="R2459" s="8">
        <f>IFERROR(E2459/N2459,"0")</f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>(I2460/86400)+DATE(1970,1,1)</f>
        <v>42530.791666666672</v>
      </c>
      <c r="K2460">
        <v>1462481718</v>
      </c>
      <c r="L2460" s="14">
        <f>(K2460/86400)+DATE(1970,1,1)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E2460/D2460*100</f>
        <v>110.17999999999999</v>
      </c>
      <c r="R2460" s="8">
        <f>IFERROR(E2460/N2460,"0")</f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>(I2461/86400)+DATE(1970,1,1)</f>
        <v>42452.595891203702</v>
      </c>
      <c r="K2461">
        <v>1454858285</v>
      </c>
      <c r="L2461" s="14">
        <f>(K2461/86400)+DATE(1970,1,1)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E2461/D2461*100</f>
        <v>102.25</v>
      </c>
      <c r="R2461" s="8">
        <f>IFERROR(E2461/N2461,"0")</f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>(I2462/86400)+DATE(1970,1,1)</f>
        <v>42738.178472222222</v>
      </c>
      <c r="K2462">
        <v>1480480167</v>
      </c>
      <c r="L2462" s="14">
        <f>(K2462/86400)+DATE(1970,1,1)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E2462/D2462*100</f>
        <v>100.78823529411764</v>
      </c>
      <c r="R2462" s="8">
        <f>IFERROR(E2462/N2462,"0")</f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>(I2463/86400)+DATE(1970,1,1)</f>
        <v>40817.125</v>
      </c>
      <c r="K2463">
        <v>1314577097</v>
      </c>
      <c r="L2463" s="14">
        <f>(K2463/86400)+DATE(1970,1,1)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E2463/D2463*100</f>
        <v>103.8</v>
      </c>
      <c r="R2463" s="8">
        <f>IFERROR(E2463/N2463,"0")</f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>(I2464/86400)+DATE(1970,1,1)</f>
        <v>41109.186296296299</v>
      </c>
      <c r="K2464">
        <v>1340944096</v>
      </c>
      <c r="L2464" s="14">
        <f>(K2464/86400)+DATE(1970,1,1)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E2464/D2464*100</f>
        <v>110.70833333333334</v>
      </c>
      <c r="R2464" s="8">
        <f>IFERROR(E2464/N2464,"0")</f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>(I2465/86400)+DATE(1970,1,1)</f>
        <v>41380.791666666664</v>
      </c>
      <c r="K2465">
        <v>1362710425</v>
      </c>
      <c r="L2465" s="14">
        <f>(K2465/86400)+DATE(1970,1,1)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E2465/D2465*100</f>
        <v>116.25000000000001</v>
      </c>
      <c r="R2465" s="8">
        <f>IFERROR(E2465/N2465,"0")</f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>(I2466/86400)+DATE(1970,1,1)</f>
        <v>42277.811805555553</v>
      </c>
      <c r="K2466">
        <v>1441143397</v>
      </c>
      <c r="L2466" s="14">
        <f>(K2466/86400)+DATE(1970,1,1)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E2466/D2466*100</f>
        <v>111.1</v>
      </c>
      <c r="R2466" s="8">
        <f>IFERROR(E2466/N2466,"0")</f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>(I2467/86400)+DATE(1970,1,1)</f>
        <v>41175.719305555554</v>
      </c>
      <c r="K2467">
        <v>1345828548</v>
      </c>
      <c r="L2467" s="14">
        <f>(K2467/86400)+DATE(1970,1,1)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E2467/D2467*100</f>
        <v>180.14285714285714</v>
      </c>
      <c r="R2467" s="8">
        <f>IFERROR(E2467/N2467,"0")</f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>(I2468/86400)+DATE(1970,1,1)</f>
        <v>41403.102465277778</v>
      </c>
      <c r="K2468">
        <v>1365474453</v>
      </c>
      <c r="L2468" s="14">
        <f>(K2468/86400)+DATE(1970,1,1)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E2468/D2468*100</f>
        <v>100</v>
      </c>
      <c r="R2468" s="8">
        <f>IFERROR(E2468/N2468,"0")</f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>(I2469/86400)+DATE(1970,1,1)</f>
        <v>41039.708333333336</v>
      </c>
      <c r="K2469">
        <v>1335473931</v>
      </c>
      <c r="L2469" s="14">
        <f>(K2469/86400)+DATE(1970,1,1)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E2469/D2469*100</f>
        <v>118.5</v>
      </c>
      <c r="R2469" s="8">
        <f>IFERROR(E2469/N2469,"0")</f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>(I2470/86400)+DATE(1970,1,1)</f>
        <v>41210.208333333336</v>
      </c>
      <c r="K2470">
        <v>1348285321</v>
      </c>
      <c r="L2470" s="14">
        <f>(K2470/86400)+DATE(1970,1,1)</f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5">
        <f>E2470/D2470*100</f>
        <v>107.21700000000001</v>
      </c>
      <c r="R2470" s="8">
        <f>IFERROR(E2470/N2470,"0")</f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>(I2471/86400)+DATE(1970,1,1)</f>
        <v>40582.429733796293</v>
      </c>
      <c r="K2471">
        <v>1295000329</v>
      </c>
      <c r="L2471" s="14">
        <f>(K2471/86400)+DATE(1970,1,1)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E2471/D2471*100</f>
        <v>113.66666666666667</v>
      </c>
      <c r="R2471" s="8">
        <f>IFERROR(E2471/N2471,"0")</f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>(I2472/86400)+DATE(1970,1,1)</f>
        <v>41053.07471064815</v>
      </c>
      <c r="K2472">
        <v>1335232055</v>
      </c>
      <c r="L2472" s="14">
        <f>(K2472/86400)+DATE(1970,1,1)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E2472/D2472*100</f>
        <v>103.16400000000002</v>
      </c>
      <c r="R2472" s="8">
        <f>IFERROR(E2472/N2472,"0")</f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>(I2473/86400)+DATE(1970,1,1)</f>
        <v>40933.992962962962</v>
      </c>
      <c r="K2473">
        <v>1324079392</v>
      </c>
      <c r="L2473" s="14">
        <f>(K2473/86400)+DATE(1970,1,1)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E2473/D2473*100</f>
        <v>128</v>
      </c>
      <c r="R2473" s="8">
        <f>IFERROR(E2473/N2473,"0")</f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>(I2474/86400)+DATE(1970,1,1)</f>
        <v>40425.043749999997</v>
      </c>
      <c r="K2474">
        <v>1277433980</v>
      </c>
      <c r="L2474" s="14">
        <f>(K2474/86400)+DATE(1970,1,1)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E2474/D2474*100</f>
        <v>135.76026666666667</v>
      </c>
      <c r="R2474" s="8">
        <f>IFERROR(E2474/N2474,"0")</f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>(I2475/86400)+DATE(1970,1,1)</f>
        <v>41223.790150462963</v>
      </c>
      <c r="K2475">
        <v>1349978269</v>
      </c>
      <c r="L2475" s="14">
        <f>(K2475/86400)+DATE(1970,1,1)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E2475/D2475*100</f>
        <v>100</v>
      </c>
      <c r="R2475" s="8">
        <f>IFERROR(E2475/N2475,"0")</f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>(I2476/86400)+DATE(1970,1,1)</f>
        <v>40462.011296296296</v>
      </c>
      <c r="K2476">
        <v>1282868176</v>
      </c>
      <c r="L2476" s="14">
        <f>(K2476/86400)+DATE(1970,1,1)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E2476/D2476*100</f>
        <v>100.00360000000002</v>
      </c>
      <c r="R2476" s="8">
        <f>IFERROR(E2476/N2476,"0")</f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>(I2477/86400)+DATE(1970,1,1)</f>
        <v>40369.916666666664</v>
      </c>
      <c r="K2477">
        <v>1273647255</v>
      </c>
      <c r="L2477" s="14">
        <f>(K2477/86400)+DATE(1970,1,1)</f>
        <v>40310.287673611107</v>
      </c>
      <c r="M2477" t="b">
        <v>0</v>
      </c>
      <c r="N2477">
        <v>81</v>
      </c>
      <c r="O2477" t="b">
        <v>1</v>
      </c>
      <c r="P2477" t="s">
        <v>8279</v>
      </c>
      <c r="Q2477" s="5">
        <f>E2477/D2477*100</f>
        <v>104.71999999999998</v>
      </c>
      <c r="R2477" s="8">
        <f>IFERROR(E2477/N2477,"0")</f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>(I2478/86400)+DATE(1970,1,1)</f>
        <v>41946.370023148149</v>
      </c>
      <c r="K2478">
        <v>1412149970</v>
      </c>
      <c r="L2478" s="14">
        <f>(K2478/86400)+DATE(1970,1,1)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E2478/D2478*100</f>
        <v>105.02249999999999</v>
      </c>
      <c r="R2478" s="8">
        <f>IFERROR(E2478/N2478,"0")</f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>(I2479/86400)+DATE(1970,1,1)</f>
        <v>41133.691493055558</v>
      </c>
      <c r="K2479">
        <v>1340901345</v>
      </c>
      <c r="L2479" s="14">
        <f>(K2479/86400)+DATE(1970,1,1)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E2479/D2479*100</f>
        <v>171.33333333333334</v>
      </c>
      <c r="R2479" s="8">
        <f>IFERROR(E2479/N2479,"0")</f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>(I2480/86400)+DATE(1970,1,1)</f>
        <v>41287.950381944444</v>
      </c>
      <c r="K2480">
        <v>1355525313</v>
      </c>
      <c r="L2480" s="14">
        <f>(K2480/86400)+DATE(1970,1,1)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E2480/D2480*100</f>
        <v>127.49999999999999</v>
      </c>
      <c r="R2480" s="8">
        <f>IFERROR(E2480/N2480,"0")</f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>(I2481/86400)+DATE(1970,1,1)</f>
        <v>41118.083333333336</v>
      </c>
      <c r="K2481">
        <v>1342545994</v>
      </c>
      <c r="L2481" s="14">
        <f>(K2481/86400)+DATE(1970,1,1)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E2481/D2481*100</f>
        <v>133.44333333333333</v>
      </c>
      <c r="R2481" s="8">
        <f>IFERROR(E2481/N2481,"0")</f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>(I2482/86400)+DATE(1970,1,1)</f>
        <v>42287.936157407406</v>
      </c>
      <c r="K2482">
        <v>1439332084</v>
      </c>
      <c r="L2482" s="14">
        <f>(K2482/86400)+DATE(1970,1,1)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E2482/D2482*100</f>
        <v>100</v>
      </c>
      <c r="R2482" s="8">
        <f>IFERROR(E2482/N2482,"0")</f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>(I2483/86400)+DATE(1970,1,1)</f>
        <v>41029.645925925928</v>
      </c>
      <c r="K2483">
        <v>1333207808</v>
      </c>
      <c r="L2483" s="14">
        <f>(K2483/86400)+DATE(1970,1,1)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E2483/D2483*100</f>
        <v>112.91099999999999</v>
      </c>
      <c r="R2483" s="8">
        <f>IFERROR(E2483/N2483,"0")</f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>(I2484/86400)+DATE(1970,1,1)</f>
        <v>40756.782210648147</v>
      </c>
      <c r="K2484">
        <v>1308336383</v>
      </c>
      <c r="L2484" s="14">
        <f>(K2484/86400)+DATE(1970,1,1)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E2484/D2484*100</f>
        <v>100.1</v>
      </c>
      <c r="R2484" s="8">
        <f>IFERROR(E2484/N2484,"0")</f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>(I2485/86400)+DATE(1970,1,1)</f>
        <v>41030.708368055552</v>
      </c>
      <c r="K2485">
        <v>1330711203</v>
      </c>
      <c r="L2485" s="14">
        <f>(K2485/86400)+DATE(1970,1,1)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E2485/D2485*100</f>
        <v>113.72727272727272</v>
      </c>
      <c r="R2485" s="8">
        <f>IFERROR(E2485/N2485,"0")</f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>(I2486/86400)+DATE(1970,1,1)</f>
        <v>40801.916701388887</v>
      </c>
      <c r="K2486">
        <v>1313532003</v>
      </c>
      <c r="L2486" s="14">
        <f>(K2486/86400)+DATE(1970,1,1)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E2486/D2486*100</f>
        <v>119.31742857142855</v>
      </c>
      <c r="R2486" s="8">
        <f>IFERROR(E2486/N2486,"0")</f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>(I2487/86400)+DATE(1970,1,1)</f>
        <v>40828.998599537037</v>
      </c>
      <c r="K2487">
        <v>1315439879</v>
      </c>
      <c r="L2487" s="14">
        <f>(K2487/86400)+DATE(1970,1,1)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E2487/D2487*100</f>
        <v>103.25</v>
      </c>
      <c r="R2487" s="8">
        <f>IFERROR(E2487/N2487,"0")</f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>(I2488/86400)+DATE(1970,1,1)</f>
        <v>41021.708055555559</v>
      </c>
      <c r="K2488">
        <v>1332521976</v>
      </c>
      <c r="L2488" s="14">
        <f>(K2488/86400)+DATE(1970,1,1)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E2488/D2488*100</f>
        <v>265.66666666666669</v>
      </c>
      <c r="R2488" s="8">
        <f>IFERROR(E2488/N2488,"0")</f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>(I2489/86400)+DATE(1970,1,1)</f>
        <v>41056.083298611113</v>
      </c>
      <c r="K2489">
        <v>1335491997</v>
      </c>
      <c r="L2489" s="14">
        <f>(K2489/86400)+DATE(1970,1,1)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E2489/D2489*100</f>
        <v>100.05066666666667</v>
      </c>
      <c r="R2489" s="8">
        <f>IFERROR(E2489/N2489,"0")</f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>(I2490/86400)+DATE(1970,1,1)</f>
        <v>40863.674861111111</v>
      </c>
      <c r="K2490">
        <v>1318864308</v>
      </c>
      <c r="L2490" s="14">
        <f>(K2490/86400)+DATE(1970,1,1)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E2490/D2490*100</f>
        <v>106.69999999999999</v>
      </c>
      <c r="R2490" s="8">
        <f>IFERROR(E2490/N2490,"0")</f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>(I2491/86400)+DATE(1970,1,1)</f>
        <v>41403.690266203703</v>
      </c>
      <c r="K2491">
        <v>1365525239</v>
      </c>
      <c r="L2491" s="14">
        <f>(K2491/86400)+DATE(1970,1,1)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E2491/D2491*100</f>
        <v>133.67142857142858</v>
      </c>
      <c r="R2491" s="8">
        <f>IFERROR(E2491/N2491,"0")</f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>(I2492/86400)+DATE(1970,1,1)</f>
        <v>41083.227731481486</v>
      </c>
      <c r="K2492">
        <v>1335245276</v>
      </c>
      <c r="L2492" s="14">
        <f>(K2492/86400)+DATE(1970,1,1)</f>
        <v>41023.227731481486</v>
      </c>
      <c r="M2492" t="b">
        <v>0</v>
      </c>
      <c r="N2492">
        <v>16</v>
      </c>
      <c r="O2492" t="b">
        <v>1</v>
      </c>
      <c r="P2492" t="s">
        <v>8279</v>
      </c>
      <c r="Q2492" s="5">
        <f>E2492/D2492*100</f>
        <v>121.39999999999999</v>
      </c>
      <c r="R2492" s="8">
        <f>IFERROR(E2492/N2492,"0")</f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>(I2493/86400)+DATE(1970,1,1)</f>
        <v>40559.077083333337</v>
      </c>
      <c r="K2493">
        <v>1293739714</v>
      </c>
      <c r="L2493" s="14">
        <f>(K2493/86400)+DATE(1970,1,1)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E2493/D2493*100</f>
        <v>103.2</v>
      </c>
      <c r="R2493" s="8">
        <f>IFERROR(E2493/N2493,"0")</f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>(I2494/86400)+DATE(1970,1,1)</f>
        <v>41076.415972222225</v>
      </c>
      <c r="K2494">
        <v>1335397188</v>
      </c>
      <c r="L2494" s="14">
        <f>(K2494/86400)+DATE(1970,1,1)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E2494/D2494*100</f>
        <v>125</v>
      </c>
      <c r="R2494" s="8">
        <f>IFERROR(E2494/N2494,"0")</f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>(I2495/86400)+DATE(1970,1,1)</f>
        <v>41393.168287037035</v>
      </c>
      <c r="K2495">
        <v>1363320140</v>
      </c>
      <c r="L2495" s="14">
        <f>(K2495/86400)+DATE(1970,1,1)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E2495/D2495*100</f>
        <v>128.69999999999999</v>
      </c>
      <c r="R2495" s="8">
        <f>IFERROR(E2495/N2495,"0")</f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>(I2496/86400)+DATE(1970,1,1)</f>
        <v>41052.645185185189</v>
      </c>
      <c r="K2496">
        <v>1335194944</v>
      </c>
      <c r="L2496" s="14">
        <f>(K2496/86400)+DATE(1970,1,1)</f>
        <v>41022.645185185189</v>
      </c>
      <c r="M2496" t="b">
        <v>0</v>
      </c>
      <c r="N2496">
        <v>39</v>
      </c>
      <c r="O2496" t="b">
        <v>1</v>
      </c>
      <c r="P2496" t="s">
        <v>8279</v>
      </c>
      <c r="Q2496" s="5">
        <f>E2496/D2496*100</f>
        <v>101.00533333333333</v>
      </c>
      <c r="R2496" s="8">
        <f>IFERROR(E2496/N2496,"0")</f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>(I2497/86400)+DATE(1970,1,1)</f>
        <v>41066.946469907409</v>
      </c>
      <c r="K2497">
        <v>1336430575</v>
      </c>
      <c r="L2497" s="14">
        <f>(K2497/86400)+DATE(1970,1,1)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E2497/D2497*100</f>
        <v>127.53666666666665</v>
      </c>
      <c r="R2497" s="8">
        <f>IFERROR(E2497/N2497,"0")</f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>(I2498/86400)+DATE(1970,1,1)</f>
        <v>41362.954768518517</v>
      </c>
      <c r="K2498">
        <v>1361577292</v>
      </c>
      <c r="L2498" s="14">
        <f>(K2498/86400)+DATE(1970,1,1)</f>
        <v>41327.996435185181</v>
      </c>
      <c r="M2498" t="b">
        <v>0</v>
      </c>
      <c r="N2498">
        <v>10</v>
      </c>
      <c r="O2498" t="b">
        <v>1</v>
      </c>
      <c r="P2498" t="s">
        <v>8279</v>
      </c>
      <c r="Q2498" s="5">
        <f>E2498/D2498*100</f>
        <v>100</v>
      </c>
      <c r="R2498" s="8">
        <f>IFERROR(E2498/N2498,"0")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>(I2499/86400)+DATE(1970,1,1)</f>
        <v>40760.878912037035</v>
      </c>
      <c r="K2499">
        <v>1309986338</v>
      </c>
      <c r="L2499" s="14">
        <f>(K2499/86400)+DATE(1970,1,1)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E2499/D2499*100</f>
        <v>112.7715</v>
      </c>
      <c r="R2499" s="8">
        <f>IFERROR(E2499/N2499,"0")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>(I2500/86400)+DATE(1970,1,1)</f>
        <v>42031.967442129629</v>
      </c>
      <c r="K2500">
        <v>1421190787</v>
      </c>
      <c r="L2500" s="14">
        <f>(K2500/86400)+DATE(1970,1,1)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E2500/D2500*100</f>
        <v>105.60000000000001</v>
      </c>
      <c r="R2500" s="8">
        <f>IFERROR(E2500/N2500,"0")</f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>(I2501/86400)+DATE(1970,1,1)</f>
        <v>41274.75</v>
      </c>
      <c r="K2501">
        <v>1352820837</v>
      </c>
      <c r="L2501" s="14">
        <f>(K2501/86400)+DATE(1970,1,1)</f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5">
        <f>E2501/D2501*100</f>
        <v>202.625</v>
      </c>
      <c r="R2501" s="8">
        <f>IFERROR(E2501/N2501,"0")</f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>(I2502/86400)+DATE(1970,1,1)</f>
        <v>41083.772858796292</v>
      </c>
      <c r="K2502">
        <v>1337884375</v>
      </c>
      <c r="L2502" s="14">
        <f>(K2502/86400)+DATE(1970,1,1)</f>
        <v>41053.772858796292</v>
      </c>
      <c r="M2502" t="b">
        <v>0</v>
      </c>
      <c r="N2502">
        <v>29</v>
      </c>
      <c r="O2502" t="b">
        <v>1</v>
      </c>
      <c r="P2502" t="s">
        <v>8279</v>
      </c>
      <c r="Q2502" s="5">
        <f>E2502/D2502*100</f>
        <v>113.33333333333333</v>
      </c>
      <c r="R2502" s="8">
        <f>IFERROR(E2502/N2502,"0")</f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>(I2503/86400)+DATE(1970,1,1)</f>
        <v>42274.776666666672</v>
      </c>
      <c r="K2503">
        <v>1440787104</v>
      </c>
      <c r="L2503" s="14">
        <f>(K2503/86400)+DATE(1970,1,1)</f>
        <v>42244.776666666672</v>
      </c>
      <c r="M2503" t="b">
        <v>0</v>
      </c>
      <c r="N2503">
        <v>7</v>
      </c>
      <c r="O2503" t="b">
        <v>0</v>
      </c>
      <c r="P2503" t="s">
        <v>8299</v>
      </c>
      <c r="Q2503" s="5">
        <f>E2503/D2503*100</f>
        <v>2.5545454545454547</v>
      </c>
      <c r="R2503" s="8">
        <f>IFERROR(E2503/N2503,"0")</f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>(I2504/86400)+DATE(1970,1,1)</f>
        <v>41903.825439814813</v>
      </c>
      <c r="K2504">
        <v>1407440918</v>
      </c>
      <c r="L2504" s="14">
        <f>(K2504/86400)+DATE(1970,1,1)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E2504/D2504*100</f>
        <v>7.8181818181818186E-2</v>
      </c>
      <c r="R2504" s="8">
        <f>IFERROR(E2504/N2504,"0")</f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>(I2505/86400)+DATE(1970,1,1)</f>
        <v>42528.879166666666</v>
      </c>
      <c r="K2505">
        <v>1462743308</v>
      </c>
      <c r="L2505" s="14">
        <f>(K2505/86400)+DATE(1970,1,1)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E2505/D2505*100</f>
        <v>0</v>
      </c>
      <c r="R2505" s="8" t="str">
        <f>IFERROR(E2505/N2505,"0")</f>
        <v>0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>(I2506/86400)+DATE(1970,1,1)</f>
        <v>41958.057106481487</v>
      </c>
      <c r="K2506">
        <v>1413418934</v>
      </c>
      <c r="L2506" s="14">
        <f>(K2506/86400)+DATE(1970,1,1)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E2506/D2506*100</f>
        <v>0</v>
      </c>
      <c r="R2506" s="8" t="str">
        <f>IFERROR(E2506/N2506,"0")</f>
        <v>0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>(I2507/86400)+DATE(1970,1,1)</f>
        <v>42077.014074074075</v>
      </c>
      <c r="K2507">
        <v>1423704016</v>
      </c>
      <c r="L2507" s="14">
        <f>(K2507/86400)+DATE(1970,1,1)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E2507/D2507*100</f>
        <v>0</v>
      </c>
      <c r="R2507" s="8" t="str">
        <f>IFERROR(E2507/N2507,"0")</f>
        <v>0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>(I2508/86400)+DATE(1970,1,1)</f>
        <v>42280.875</v>
      </c>
      <c r="K2508">
        <v>1441955269</v>
      </c>
      <c r="L2508" s="14">
        <f>(K2508/86400)+DATE(1970,1,1)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E2508/D2508*100</f>
        <v>0.6</v>
      </c>
      <c r="R2508" s="8">
        <f>IFERROR(E2508/N2508,"0")</f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>(I2509/86400)+DATE(1970,1,1)</f>
        <v>42135.072962962964</v>
      </c>
      <c r="K2509">
        <v>1428716704</v>
      </c>
      <c r="L2509" s="14">
        <f>(K2509/86400)+DATE(1970,1,1)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E2509/D2509*100</f>
        <v>0</v>
      </c>
      <c r="R2509" s="8" t="str">
        <f>IFERROR(E2509/N2509,"0")</f>
        <v>0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>(I2510/86400)+DATE(1970,1,1)</f>
        <v>41865.951782407406</v>
      </c>
      <c r="K2510">
        <v>1405464634</v>
      </c>
      <c r="L2510" s="14">
        <f>(K2510/86400)+DATE(1970,1,1)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E2510/D2510*100</f>
        <v>0</v>
      </c>
      <c r="R2510" s="8" t="str">
        <f>IFERROR(E2510/N2510,"0")</f>
        <v>0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>(I2511/86400)+DATE(1970,1,1)</f>
        <v>42114.767928240741</v>
      </c>
      <c r="K2511">
        <v>1424719549</v>
      </c>
      <c r="L2511" s="14">
        <f>(K2511/86400)+DATE(1970,1,1)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E2511/D2511*100</f>
        <v>1.0526315789473684</v>
      </c>
      <c r="R2511" s="8">
        <f>IFERROR(E2511/N2511,"0")</f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>(I2512/86400)+DATE(1970,1,1)</f>
        <v>42138.997361111113</v>
      </c>
      <c r="K2512">
        <v>1426463772</v>
      </c>
      <c r="L2512" s="14">
        <f>(K2512/86400)+DATE(1970,1,1)</f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5">
        <f>E2512/D2512*100</f>
        <v>0.15</v>
      </c>
      <c r="R2512" s="8">
        <f>IFERROR(E2512/N2512,"0")</f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>(I2513/86400)+DATE(1970,1,1)</f>
        <v>42401.446909722217</v>
      </c>
      <c r="K2513">
        <v>1451731413</v>
      </c>
      <c r="L2513" s="14">
        <f>(K2513/86400)+DATE(1970,1,1)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E2513/D2513*100</f>
        <v>0</v>
      </c>
      <c r="R2513" s="8" t="str">
        <f>IFERROR(E2513/N2513,"0")</f>
        <v>0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>(I2514/86400)+DATE(1970,1,1)</f>
        <v>41986.876863425925</v>
      </c>
      <c r="K2514">
        <v>1417208561</v>
      </c>
      <c r="L2514" s="14">
        <f>(K2514/86400)+DATE(1970,1,1)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E2514/D2514*100</f>
        <v>0</v>
      </c>
      <c r="R2514" s="8" t="str">
        <f>IFERROR(E2514/N2514,"0")</f>
        <v>0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>(I2515/86400)+DATE(1970,1,1)</f>
        <v>42792.00681712963</v>
      </c>
      <c r="K2515">
        <v>1482883789</v>
      </c>
      <c r="L2515" s="14">
        <f>(K2515/86400)+DATE(1970,1,1)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E2515/D2515*100</f>
        <v>0</v>
      </c>
      <c r="R2515" s="8" t="str">
        <f>IFERROR(E2515/N2515,"0")</f>
        <v>0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>(I2516/86400)+DATE(1970,1,1)</f>
        <v>41871.389780092592</v>
      </c>
      <c r="K2516">
        <v>1407057677</v>
      </c>
      <c r="L2516" s="14">
        <f>(K2516/86400)+DATE(1970,1,1)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E2516/D2516*100</f>
        <v>1.7500000000000002</v>
      </c>
      <c r="R2516" s="8">
        <f>IFERROR(E2516/N2516,"0")</f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>(I2517/86400)+DATE(1970,1,1)</f>
        <v>42057.839733796296</v>
      </c>
      <c r="K2517">
        <v>1422043753</v>
      </c>
      <c r="L2517" s="14">
        <f>(K2517/86400)+DATE(1970,1,1)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E2517/D2517*100</f>
        <v>18.600000000000001</v>
      </c>
      <c r="R2517" s="8">
        <f>IFERROR(E2517/N2517,"0")</f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>(I2518/86400)+DATE(1970,1,1)</f>
        <v>41972.6950462963</v>
      </c>
      <c r="K2518">
        <v>1414683652</v>
      </c>
      <c r="L2518" s="14">
        <f>(K2518/86400)+DATE(1970,1,1)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E2518/D2518*100</f>
        <v>0</v>
      </c>
      <c r="R2518" s="8" t="str">
        <f>IFERROR(E2518/N2518,"0")</f>
        <v>0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>(I2519/86400)+DATE(1970,1,1)</f>
        <v>42082.760763888888</v>
      </c>
      <c r="K2519">
        <v>1424200530</v>
      </c>
      <c r="L2519" s="14">
        <f>(K2519/86400)+DATE(1970,1,1)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E2519/D2519*100</f>
        <v>9.8166666666666664</v>
      </c>
      <c r="R2519" s="8">
        <f>IFERROR(E2519/N2519,"0")</f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>(I2520/86400)+DATE(1970,1,1)</f>
        <v>41956.722546296296</v>
      </c>
      <c r="K2520">
        <v>1413303628</v>
      </c>
      <c r="L2520" s="14">
        <f>(K2520/86400)+DATE(1970,1,1)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E2520/D2520*100</f>
        <v>0</v>
      </c>
      <c r="R2520" s="8" t="str">
        <f>IFERROR(E2520/N2520,"0")</f>
        <v>0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>(I2521/86400)+DATE(1970,1,1)</f>
        <v>41839.155138888891</v>
      </c>
      <c r="K2521">
        <v>1403149404</v>
      </c>
      <c r="L2521" s="14">
        <f>(K2521/86400)+DATE(1970,1,1)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E2521/D2521*100</f>
        <v>4.3333333333333335E-2</v>
      </c>
      <c r="R2521" s="8">
        <f>IFERROR(E2521/N2521,"0")</f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>(I2522/86400)+DATE(1970,1,1)</f>
        <v>42658.806250000001</v>
      </c>
      <c r="K2522">
        <v>1472567085</v>
      </c>
      <c r="L2522" s="14">
        <f>(K2522/86400)+DATE(1970,1,1)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E2522/D2522*100</f>
        <v>0</v>
      </c>
      <c r="R2522" s="8" t="str">
        <f>IFERROR(E2522/N2522,"0")</f>
        <v>0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>(I2523/86400)+DATE(1970,1,1)</f>
        <v>42290.967835648145</v>
      </c>
      <c r="K2523">
        <v>1442963621</v>
      </c>
      <c r="L2523" s="14">
        <f>(K2523/86400)+DATE(1970,1,1)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E2523/D2523*100</f>
        <v>109.48792</v>
      </c>
      <c r="R2523" s="8">
        <f>IFERROR(E2523/N2523,"0")</f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>(I2524/86400)+DATE(1970,1,1)</f>
        <v>42482.619444444441</v>
      </c>
      <c r="K2524">
        <v>1459431960</v>
      </c>
      <c r="L2524" s="14">
        <f>(K2524/86400)+DATE(1970,1,1)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E2524/D2524*100</f>
        <v>100</v>
      </c>
      <c r="R2524" s="8">
        <f>IFERROR(E2524/N2524,"0")</f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>(I2525/86400)+DATE(1970,1,1)</f>
        <v>41961.017268518517</v>
      </c>
      <c r="K2525">
        <v>1413674692</v>
      </c>
      <c r="L2525" s="14">
        <f>(K2525/86400)+DATE(1970,1,1)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E2525/D2525*100</f>
        <v>156.44444444444446</v>
      </c>
      <c r="R2525" s="8">
        <f>IFERROR(E2525/N2525,"0")</f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>(I2526/86400)+DATE(1970,1,1)</f>
        <v>41994.1875</v>
      </c>
      <c r="K2526">
        <v>1416338557</v>
      </c>
      <c r="L2526" s="14">
        <f>(K2526/86400)+DATE(1970,1,1)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E2526/D2526*100</f>
        <v>101.6</v>
      </c>
      <c r="R2526" s="8">
        <f>IFERROR(E2526/N2526,"0")</f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>(I2527/86400)+DATE(1970,1,1)</f>
        <v>41088.844571759255</v>
      </c>
      <c r="K2527">
        <v>1338322571</v>
      </c>
      <c r="L2527" s="14">
        <f>(K2527/86400)+DATE(1970,1,1)</f>
        <v>41058.844571759255</v>
      </c>
      <c r="M2527" t="b">
        <v>0</v>
      </c>
      <c r="N2527">
        <v>80</v>
      </c>
      <c r="O2527" t="b">
        <v>1</v>
      </c>
      <c r="P2527" t="s">
        <v>8300</v>
      </c>
      <c r="Q2527" s="5">
        <f>E2527/D2527*100</f>
        <v>100.325</v>
      </c>
      <c r="R2527" s="8">
        <f>IFERROR(E2527/N2527,"0")</f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>(I2528/86400)+DATE(1970,1,1)</f>
        <v>41981.207638888889</v>
      </c>
      <c r="K2528">
        <v>1415585474</v>
      </c>
      <c r="L2528" s="14">
        <f>(K2528/86400)+DATE(1970,1,1)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E2528/D2528*100</f>
        <v>112.94999999999999</v>
      </c>
      <c r="R2528" s="8">
        <f>IFERROR(E2528/N2528,"0")</f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>(I2529/86400)+DATE(1970,1,1)</f>
        <v>41565.165972222225</v>
      </c>
      <c r="K2529">
        <v>1380477691</v>
      </c>
      <c r="L2529" s="14">
        <f>(K2529/86400)+DATE(1970,1,1)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E2529/D2529*100</f>
        <v>102.125</v>
      </c>
      <c r="R2529" s="8">
        <f>IFERROR(E2529/N2529,"0")</f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>(I2530/86400)+DATE(1970,1,1)</f>
        <v>42236.458333333328</v>
      </c>
      <c r="K2530">
        <v>1438459303</v>
      </c>
      <c r="L2530" s="14">
        <f>(K2530/86400)+DATE(1970,1,1)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E2530/D2530*100</f>
        <v>107.24974999999999</v>
      </c>
      <c r="R2530" s="8">
        <f>IFERROR(E2530/N2530,"0")</f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>(I2531/86400)+DATE(1970,1,1)</f>
        <v>40993.0390625</v>
      </c>
      <c r="K2531">
        <v>1328752575</v>
      </c>
      <c r="L2531" s="14">
        <f>(K2531/86400)+DATE(1970,1,1)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E2531/D2531*100</f>
        <v>104.28333333333333</v>
      </c>
      <c r="R2531" s="8">
        <f>IFERROR(E2531/N2531,"0")</f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>(I2532/86400)+DATE(1970,1,1)</f>
        <v>42114.201388888891</v>
      </c>
      <c r="K2532">
        <v>1426711505</v>
      </c>
      <c r="L2532" s="14">
        <f>(K2532/86400)+DATE(1970,1,1)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E2532/D2532*100</f>
        <v>100</v>
      </c>
      <c r="R2532" s="8">
        <f>IFERROR(E2532/N2532,"0")</f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>(I2533/86400)+DATE(1970,1,1)</f>
        <v>42231.165972222225</v>
      </c>
      <c r="K2533">
        <v>1437668354</v>
      </c>
      <c r="L2533" s="14">
        <f>(K2533/86400)+DATE(1970,1,1)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E2533/D2533*100</f>
        <v>100.4</v>
      </c>
      <c r="R2533" s="8">
        <f>IFERROR(E2533/N2533,"0")</f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>(I2534/86400)+DATE(1970,1,1)</f>
        <v>41137.849143518521</v>
      </c>
      <c r="K2534">
        <v>1342556566</v>
      </c>
      <c r="L2534" s="14">
        <f>(K2534/86400)+DATE(1970,1,1)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E2534/D2534*100</f>
        <v>126.125</v>
      </c>
      <c r="R2534" s="8">
        <f>IFERROR(E2534/N2534,"0")</f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>(I2535/86400)+DATE(1970,1,1)</f>
        <v>41334.750787037039</v>
      </c>
      <c r="K2535">
        <v>1359568911</v>
      </c>
      <c r="L2535" s="14">
        <f>(K2535/86400)+DATE(1970,1,1)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E2535/D2535*100</f>
        <v>110.66666666666667</v>
      </c>
      <c r="R2535" s="8">
        <f>IFERROR(E2535/N2535,"0")</f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>(I2536/86400)+DATE(1970,1,1)</f>
        <v>40179.25</v>
      </c>
      <c r="K2536">
        <v>1257871712</v>
      </c>
      <c r="L2536" s="14">
        <f>(K2536/86400)+DATE(1970,1,1)</f>
        <v>40127.700370370367</v>
      </c>
      <c r="M2536" t="b">
        <v>0</v>
      </c>
      <c r="N2536">
        <v>14</v>
      </c>
      <c r="O2536" t="b">
        <v>1</v>
      </c>
      <c r="P2536" t="s">
        <v>8300</v>
      </c>
      <c r="Q2536" s="5">
        <f>E2536/D2536*100</f>
        <v>105</v>
      </c>
      <c r="R2536" s="8">
        <f>IFERROR(E2536/N2536,"0")</f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>(I2537/86400)+DATE(1970,1,1)</f>
        <v>41974.832696759258</v>
      </c>
      <c r="K2537">
        <v>1414781945</v>
      </c>
      <c r="L2537" s="14">
        <f>(K2537/86400)+DATE(1970,1,1)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E2537/D2537*100</f>
        <v>103.77499999999999</v>
      </c>
      <c r="R2537" s="8">
        <f>IFERROR(E2537/N2537,"0")</f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>(I2538/86400)+DATE(1970,1,1)</f>
        <v>41485.106087962966</v>
      </c>
      <c r="K2538">
        <v>1373337166</v>
      </c>
      <c r="L2538" s="14">
        <f>(K2538/86400)+DATE(1970,1,1)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E2538/D2538*100</f>
        <v>115.99999999999999</v>
      </c>
      <c r="R2538" s="8">
        <f>IFERROR(E2538/N2538,"0")</f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>(I2539/86400)+DATE(1970,1,1)</f>
        <v>40756.648784722223</v>
      </c>
      <c r="K2539">
        <v>1307028855</v>
      </c>
      <c r="L2539" s="14">
        <f>(K2539/86400)+DATE(1970,1,1)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E2539/D2539*100</f>
        <v>110.00000000000001</v>
      </c>
      <c r="R2539" s="8">
        <f>IFERROR(E2539/N2539,"0")</f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>(I2540/86400)+DATE(1970,1,1)</f>
        <v>41329.207638888889</v>
      </c>
      <c r="K2540">
        <v>1359029661</v>
      </c>
      <c r="L2540" s="14">
        <f>(K2540/86400)+DATE(1970,1,1)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E2540/D2540*100</f>
        <v>113.01761111111111</v>
      </c>
      <c r="R2540" s="8">
        <f>IFERROR(E2540/N2540,"0")</f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>(I2541/86400)+DATE(1970,1,1)</f>
        <v>42037.902222222227</v>
      </c>
      <c r="K2541">
        <v>1417729152</v>
      </c>
      <c r="L2541" s="14">
        <f>(K2541/86400)+DATE(1970,1,1)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E2541/D2541*100</f>
        <v>100.25</v>
      </c>
      <c r="R2541" s="8">
        <f>IFERROR(E2541/N2541,"0")</f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>(I2542/86400)+DATE(1970,1,1)</f>
        <v>40845.675011574072</v>
      </c>
      <c r="K2542">
        <v>1314720721</v>
      </c>
      <c r="L2542" s="14">
        <f>(K2542/86400)+DATE(1970,1,1)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E2542/D2542*100</f>
        <v>103.4</v>
      </c>
      <c r="R2542" s="8">
        <f>IFERROR(E2542/N2542,"0")</f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>(I2543/86400)+DATE(1970,1,1)</f>
        <v>41543.449282407411</v>
      </c>
      <c r="K2543">
        <v>1375008418</v>
      </c>
      <c r="L2543" s="14">
        <f>(K2543/86400)+DATE(1970,1,1)</f>
        <v>41483.449282407411</v>
      </c>
      <c r="M2543" t="b">
        <v>0</v>
      </c>
      <c r="N2543">
        <v>63</v>
      </c>
      <c r="O2543" t="b">
        <v>1</v>
      </c>
      <c r="P2543" t="s">
        <v>8300</v>
      </c>
      <c r="Q2543" s="5">
        <f>E2543/D2543*100</f>
        <v>107.02857142857142</v>
      </c>
      <c r="R2543" s="8">
        <f>IFERROR(E2543/N2543,"0")</f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>(I2544/86400)+DATE(1970,1,1)</f>
        <v>41548.165972222225</v>
      </c>
      <c r="K2544">
        <v>1377252857</v>
      </c>
      <c r="L2544" s="14">
        <f>(K2544/86400)+DATE(1970,1,1)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E2544/D2544*100</f>
        <v>103.57142857142858</v>
      </c>
      <c r="R2544" s="8">
        <f>IFERROR(E2544/N2544,"0")</f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>(I2545/86400)+DATE(1970,1,1)</f>
        <v>40545.125</v>
      </c>
      <c r="K2545">
        <v>1291257298</v>
      </c>
      <c r="L2545" s="14">
        <f>(K2545/86400)+DATE(1970,1,1)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E2545/D2545*100</f>
        <v>156.4</v>
      </c>
      <c r="R2545" s="8">
        <f>IFERROR(E2545/N2545,"0")</f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>(I2546/86400)+DATE(1970,1,1)</f>
        <v>41098.520474537036</v>
      </c>
      <c r="K2546">
        <v>1339158569</v>
      </c>
      <c r="L2546" s="14">
        <f>(K2546/86400)+DATE(1970,1,1)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E2546/D2546*100</f>
        <v>100.82</v>
      </c>
      <c r="R2546" s="8">
        <f>IFERROR(E2546/N2546,"0")</f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>(I2547/86400)+DATE(1970,1,1)</f>
        <v>42062.020833333328</v>
      </c>
      <c r="K2547">
        <v>1421983138</v>
      </c>
      <c r="L2547" s="14">
        <f>(K2547/86400)+DATE(1970,1,1)</f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5">
        <f>E2547/D2547*100</f>
        <v>195.3</v>
      </c>
      <c r="R2547" s="8">
        <f>IFERROR(E2547/N2547,"0")</f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>(I2548/86400)+DATE(1970,1,1)</f>
        <v>41552.208333333336</v>
      </c>
      <c r="K2548">
        <v>1378586179</v>
      </c>
      <c r="L2548" s="14">
        <f>(K2548/86400)+DATE(1970,1,1)</f>
        <v>41524.858553240745</v>
      </c>
      <c r="M2548" t="b">
        <v>0</v>
      </c>
      <c r="N2548">
        <v>65</v>
      </c>
      <c r="O2548" t="b">
        <v>1</v>
      </c>
      <c r="P2548" t="s">
        <v>8300</v>
      </c>
      <c r="Q2548" s="5">
        <f>E2548/D2548*100</f>
        <v>111.71428571428572</v>
      </c>
      <c r="R2548" s="8">
        <f>IFERROR(E2548/N2548,"0")</f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>(I2549/86400)+DATE(1970,1,1)</f>
        <v>41003.731516203705</v>
      </c>
      <c r="K2549">
        <v>1330972403</v>
      </c>
      <c r="L2549" s="14">
        <f>(K2549/86400)+DATE(1970,1,1)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E2549/D2549*100</f>
        <v>119.85454545454546</v>
      </c>
      <c r="R2549" s="8">
        <f>IFERROR(E2549/N2549,"0")</f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>(I2550/86400)+DATE(1970,1,1)</f>
        <v>42643.185416666667</v>
      </c>
      <c r="K2550">
        <v>1473087637</v>
      </c>
      <c r="L2550" s="14">
        <f>(K2550/86400)+DATE(1970,1,1)</f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5">
        <f>E2550/D2550*100</f>
        <v>101.85</v>
      </c>
      <c r="R2550" s="8">
        <f>IFERROR(E2550/N2550,"0")</f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>(I2551/86400)+DATE(1970,1,1)</f>
        <v>41425.708333333336</v>
      </c>
      <c r="K2551">
        <v>1366999870</v>
      </c>
      <c r="L2551" s="14">
        <f>(K2551/86400)+DATE(1970,1,1)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E2551/D2551*100</f>
        <v>102.80254777070064</v>
      </c>
      <c r="R2551" s="8">
        <f>IFERROR(E2551/N2551,"0")</f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>(I2552/86400)+DATE(1970,1,1)</f>
        <v>42285.165972222225</v>
      </c>
      <c r="K2552">
        <v>1439392406</v>
      </c>
      <c r="L2552" s="14">
        <f>(K2552/86400)+DATE(1970,1,1)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E2552/D2552*100</f>
        <v>100.84615384615385</v>
      </c>
      <c r="R2552" s="8">
        <f>IFERROR(E2552/N2552,"0")</f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>(I2553/86400)+DATE(1970,1,1)</f>
        <v>40989.866666666669</v>
      </c>
      <c r="K2553">
        <v>1329890585</v>
      </c>
      <c r="L2553" s="14">
        <f>(K2553/86400)+DATE(1970,1,1)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E2553/D2553*100</f>
        <v>102.73469387755102</v>
      </c>
      <c r="R2553" s="8">
        <f>IFERROR(E2553/N2553,"0")</f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>(I2554/86400)+DATE(1970,1,1)</f>
        <v>42799.809965277775</v>
      </c>
      <c r="K2554">
        <v>1486149981</v>
      </c>
      <c r="L2554" s="14">
        <f>(K2554/86400)+DATE(1970,1,1)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E2554/D2554*100</f>
        <v>106.5</v>
      </c>
      <c r="R2554" s="8">
        <f>IFERROR(E2554/N2554,"0")</f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>(I2555/86400)+DATE(1970,1,1)</f>
        <v>41173.199155092589</v>
      </c>
      <c r="K2555">
        <v>1343018807</v>
      </c>
      <c r="L2555" s="14">
        <f>(K2555/86400)+DATE(1970,1,1)</f>
        <v>41113.199155092589</v>
      </c>
      <c r="M2555" t="b">
        <v>0</v>
      </c>
      <c r="N2555">
        <v>60</v>
      </c>
      <c r="O2555" t="b">
        <v>1</v>
      </c>
      <c r="P2555" t="s">
        <v>8300</v>
      </c>
      <c r="Q2555" s="5">
        <f>E2555/D2555*100</f>
        <v>155.53333333333333</v>
      </c>
      <c r="R2555" s="8">
        <f>IFERROR(E2555/N2555,"0")</f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>(I2556/86400)+DATE(1970,1,1)</f>
        <v>42156.165972222225</v>
      </c>
      <c r="K2556">
        <v>1430445163</v>
      </c>
      <c r="L2556" s="14">
        <f>(K2556/86400)+DATE(1970,1,1)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E2556/D2556*100</f>
        <v>122.8</v>
      </c>
      <c r="R2556" s="8">
        <f>IFERROR(E2556/N2556,"0")</f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>(I2557/86400)+DATE(1970,1,1)</f>
        <v>41057.655011574076</v>
      </c>
      <c r="K2557">
        <v>1335541393</v>
      </c>
      <c r="L2557" s="14">
        <f>(K2557/86400)+DATE(1970,1,1)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E2557/D2557*100</f>
        <v>107.35</v>
      </c>
      <c r="R2557" s="8">
        <f>IFERROR(E2557/N2557,"0")</f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>(I2558/86400)+DATE(1970,1,1)</f>
        <v>41267.991400462961</v>
      </c>
      <c r="K2558">
        <v>1352504857</v>
      </c>
      <c r="L2558" s="14">
        <f>(K2558/86400)+DATE(1970,1,1)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E2558/D2558*100</f>
        <v>105.50335570469798</v>
      </c>
      <c r="R2558" s="8">
        <f>IFERROR(E2558/N2558,"0")</f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>(I2559/86400)+DATE(1970,1,1)</f>
        <v>41774.745208333334</v>
      </c>
      <c r="K2559">
        <v>1397584386</v>
      </c>
      <c r="L2559" s="14">
        <f>(K2559/86400)+DATE(1970,1,1)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E2559/D2559*100</f>
        <v>118.44444444444444</v>
      </c>
      <c r="R2559" s="8">
        <f>IFERROR(E2559/N2559,"0")</f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>(I2560/86400)+DATE(1970,1,1)</f>
        <v>42125.582638888889</v>
      </c>
      <c r="K2560">
        <v>1427747906</v>
      </c>
      <c r="L2560" s="14">
        <f>(K2560/86400)+DATE(1970,1,1)</f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5">
        <f>E2560/D2560*100</f>
        <v>108.88</v>
      </c>
      <c r="R2560" s="8">
        <f>IFERROR(E2560/N2560,"0")</f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>(I2561/86400)+DATE(1970,1,1)</f>
        <v>40862.817361111112</v>
      </c>
      <c r="K2561">
        <v>1318539484</v>
      </c>
      <c r="L2561" s="14">
        <f>(K2561/86400)+DATE(1970,1,1)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E2561/D2561*100</f>
        <v>111.25</v>
      </c>
      <c r="R2561" s="8">
        <f>IFERROR(E2561/N2561,"0")</f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>(I2562/86400)+DATE(1970,1,1)</f>
        <v>42069.951087962967</v>
      </c>
      <c r="K2562">
        <v>1423090174</v>
      </c>
      <c r="L2562" s="14">
        <f>(K2562/86400)+DATE(1970,1,1)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E2562/D2562*100</f>
        <v>100.1</v>
      </c>
      <c r="R2562" s="8">
        <f>IFERROR(E2562/N2562,"0")</f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>(I2563/86400)+DATE(1970,1,1)</f>
        <v>42290.528807870374</v>
      </c>
      <c r="K2563">
        <v>1442148089</v>
      </c>
      <c r="L2563" s="14">
        <f>(K2563/86400)+DATE(1970,1,1)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E2563/D2563*100</f>
        <v>0</v>
      </c>
      <c r="R2563" s="8" t="str">
        <f>IFERROR(E2563/N2563,"0")</f>
        <v>0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>(I2564/86400)+DATE(1970,1,1)</f>
        <v>42654.524756944447</v>
      </c>
      <c r="K2564">
        <v>1471005339</v>
      </c>
      <c r="L2564" s="14">
        <f>(K2564/86400)+DATE(1970,1,1)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E2564/D2564*100</f>
        <v>0.75</v>
      </c>
      <c r="R2564" s="8">
        <f>IFERROR(E2564/N2564,"0")</f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>(I2565/86400)+DATE(1970,1,1)</f>
        <v>42215.139479166668</v>
      </c>
      <c r="K2565">
        <v>1433042451</v>
      </c>
      <c r="L2565" s="14">
        <f>(K2565/86400)+DATE(1970,1,1)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E2565/D2565*100</f>
        <v>0</v>
      </c>
      <c r="R2565" s="8" t="str">
        <f>IFERROR(E2565/N2565,"0")</f>
        <v>0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>(I2566/86400)+DATE(1970,1,1)</f>
        <v>41852.040497685186</v>
      </c>
      <c r="K2566">
        <v>1404262699</v>
      </c>
      <c r="L2566" s="14">
        <f>(K2566/86400)+DATE(1970,1,1)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E2566/D2566*100</f>
        <v>0</v>
      </c>
      <c r="R2566" s="8" t="str">
        <f>IFERROR(E2566/N2566,"0")</f>
        <v>0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>(I2567/86400)+DATE(1970,1,1)</f>
        <v>42499.868055555555</v>
      </c>
      <c r="K2567">
        <v>1457710589</v>
      </c>
      <c r="L2567" s="14">
        <f>(K2567/86400)+DATE(1970,1,1)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E2567/D2567*100</f>
        <v>1</v>
      </c>
      <c r="R2567" s="8">
        <f>IFERROR(E2567/N2567,"0")</f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>(I2568/86400)+DATE(1970,1,1)</f>
        <v>41872.980879629627</v>
      </c>
      <c r="K2568">
        <v>1406071948</v>
      </c>
      <c r="L2568" s="14">
        <f>(K2568/86400)+DATE(1970,1,1)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E2568/D2568*100</f>
        <v>0</v>
      </c>
      <c r="R2568" s="8" t="str">
        <f>IFERROR(E2568/N2568,"0")</f>
        <v>0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>(I2569/86400)+DATE(1970,1,1)</f>
        <v>42117.878912037035</v>
      </c>
      <c r="K2569">
        <v>1427231138</v>
      </c>
      <c r="L2569" s="14">
        <f>(K2569/86400)+DATE(1970,1,1)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E2569/D2569*100</f>
        <v>0.26666666666666666</v>
      </c>
      <c r="R2569" s="8">
        <f>IFERROR(E2569/N2569,"0")</f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>(I2570/86400)+DATE(1970,1,1)</f>
        <v>42614.666597222225</v>
      </c>
      <c r="K2570">
        <v>1470153594</v>
      </c>
      <c r="L2570" s="14">
        <f>(K2570/86400)+DATE(1970,1,1)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E2570/D2570*100</f>
        <v>0.5</v>
      </c>
      <c r="R2570" s="8">
        <f>IFERROR(E2570/N2570,"0")</f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>(I2571/86400)+DATE(1970,1,1)</f>
        <v>42264.105462962965</v>
      </c>
      <c r="K2571">
        <v>1439865112</v>
      </c>
      <c r="L2571" s="14">
        <f>(K2571/86400)+DATE(1970,1,1)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E2571/D2571*100</f>
        <v>2.2307692307692308</v>
      </c>
      <c r="R2571" s="8">
        <f>IFERROR(E2571/N2571,"0")</f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>(I2572/86400)+DATE(1970,1,1)</f>
        <v>42774.903182870374</v>
      </c>
      <c r="K2572">
        <v>1483998035</v>
      </c>
      <c r="L2572" s="14">
        <f>(K2572/86400)+DATE(1970,1,1)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E2572/D2572*100</f>
        <v>0.84285714285714297</v>
      </c>
      <c r="R2572" s="8">
        <f>IFERROR(E2572/N2572,"0")</f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>(I2573/86400)+DATE(1970,1,1)</f>
        <v>42509.341678240744</v>
      </c>
      <c r="K2573">
        <v>1458461521</v>
      </c>
      <c r="L2573" s="14">
        <f>(K2573/86400)+DATE(1970,1,1)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E2573/D2573*100</f>
        <v>0.25</v>
      </c>
      <c r="R2573" s="8">
        <f>IFERROR(E2573/N2573,"0")</f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>(I2574/86400)+DATE(1970,1,1)</f>
        <v>42107.119409722218</v>
      </c>
      <c r="K2574">
        <v>1426301517</v>
      </c>
      <c r="L2574" s="14">
        <f>(K2574/86400)+DATE(1970,1,1)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E2574/D2574*100</f>
        <v>0</v>
      </c>
      <c r="R2574" s="8" t="str">
        <f>IFERROR(E2574/N2574,"0")</f>
        <v>0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>(I2575/86400)+DATE(1970,1,1)</f>
        <v>41874.592002314814</v>
      </c>
      <c r="K2575">
        <v>1404915149</v>
      </c>
      <c r="L2575" s="14">
        <f>(K2575/86400)+DATE(1970,1,1)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E2575/D2575*100</f>
        <v>0</v>
      </c>
      <c r="R2575" s="8" t="str">
        <f>IFERROR(E2575/N2575,"0")</f>
        <v>0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>(I2576/86400)+DATE(1970,1,1)</f>
        <v>42508.825752314813</v>
      </c>
      <c r="K2576">
        <v>1461786545</v>
      </c>
      <c r="L2576" s="14">
        <f>(K2576/86400)+DATE(1970,1,1)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E2576/D2576*100</f>
        <v>0</v>
      </c>
      <c r="R2576" s="8" t="str">
        <f>IFERROR(E2576/N2576,"0")</f>
        <v>0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>(I2577/86400)+DATE(1970,1,1)</f>
        <v>42016.108726851853</v>
      </c>
      <c r="K2577">
        <v>1418438194</v>
      </c>
      <c r="L2577" s="14">
        <f>(K2577/86400)+DATE(1970,1,1)</f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5">
        <f>E2577/D2577*100</f>
        <v>0</v>
      </c>
      <c r="R2577" s="8" t="str">
        <f>IFERROR(E2577/N2577,"0")</f>
        <v>0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>(I2578/86400)+DATE(1970,1,1)</f>
        <v>42104.968136574069</v>
      </c>
      <c r="K2578">
        <v>1424823247</v>
      </c>
      <c r="L2578" s="14">
        <f>(K2578/86400)+DATE(1970,1,1)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E2578/D2578*100</f>
        <v>0</v>
      </c>
      <c r="R2578" s="8" t="str">
        <f>IFERROR(E2578/N2578,"0")</f>
        <v>0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>(I2579/86400)+DATE(1970,1,1)</f>
        <v>41855.820567129631</v>
      </c>
      <c r="K2579">
        <v>1405021297</v>
      </c>
      <c r="L2579" s="14">
        <f>(K2579/86400)+DATE(1970,1,1)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E2579/D2579*100</f>
        <v>0</v>
      </c>
      <c r="R2579" s="8" t="str">
        <f>IFERROR(E2579/N2579,"0")</f>
        <v>0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>(I2580/86400)+DATE(1970,1,1)</f>
        <v>42286.708333333328</v>
      </c>
      <c r="K2580">
        <v>1440203579</v>
      </c>
      <c r="L2580" s="14">
        <f>(K2580/86400)+DATE(1970,1,1)</f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5">
        <f>E2580/D2580*100</f>
        <v>0</v>
      </c>
      <c r="R2580" s="8" t="str">
        <f>IFERROR(E2580/N2580,"0")</f>
        <v>0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>(I2581/86400)+DATE(1970,1,1)</f>
        <v>41897.829895833333</v>
      </c>
      <c r="K2581">
        <v>1405626903</v>
      </c>
      <c r="L2581" s="14">
        <f>(K2581/86400)+DATE(1970,1,1)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E2581/D2581*100</f>
        <v>0.13849999999999998</v>
      </c>
      <c r="R2581" s="8">
        <f>IFERROR(E2581/N2581,"0")</f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>(I2582/86400)+DATE(1970,1,1)</f>
        <v>42140.125</v>
      </c>
      <c r="K2582">
        <v>1429170603</v>
      </c>
      <c r="L2582" s="14">
        <f>(K2582/86400)+DATE(1970,1,1)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E2582/D2582*100</f>
        <v>0.6</v>
      </c>
      <c r="R2582" s="8">
        <f>IFERROR(E2582/N2582,"0")</f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>(I2583/86400)+DATE(1970,1,1)</f>
        <v>42324.670115740737</v>
      </c>
      <c r="K2583">
        <v>1445094298</v>
      </c>
      <c r="L2583" s="14">
        <f>(K2583/86400)+DATE(1970,1,1)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E2583/D2583*100</f>
        <v>10.6</v>
      </c>
      <c r="R2583" s="8">
        <f>IFERROR(E2583/N2583,"0")</f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>(I2584/86400)+DATE(1970,1,1)</f>
        <v>42672.988819444443</v>
      </c>
      <c r="K2584">
        <v>1475192634</v>
      </c>
      <c r="L2584" s="14">
        <f>(K2584/86400)+DATE(1970,1,1)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E2584/D2584*100</f>
        <v>1.1111111111111111E-3</v>
      </c>
      <c r="R2584" s="8">
        <f>IFERROR(E2584/N2584,"0")</f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>(I2585/86400)+DATE(1970,1,1)</f>
        <v>42079.727777777778</v>
      </c>
      <c r="K2585">
        <v>1421346480</v>
      </c>
      <c r="L2585" s="14">
        <f>(K2585/86400)+DATE(1970,1,1)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E2585/D2585*100</f>
        <v>0.5</v>
      </c>
      <c r="R2585" s="8">
        <f>IFERROR(E2585/N2585,"0")</f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>(I2586/86400)+DATE(1970,1,1)</f>
        <v>42170.173252314809</v>
      </c>
      <c r="K2586">
        <v>1431749369</v>
      </c>
      <c r="L2586" s="14">
        <f>(K2586/86400)+DATE(1970,1,1)</f>
        <v>42140.173252314809</v>
      </c>
      <c r="M2586" t="b">
        <v>0</v>
      </c>
      <c r="N2586">
        <v>0</v>
      </c>
      <c r="O2586" t="b">
        <v>0</v>
      </c>
      <c r="P2586" t="s">
        <v>8284</v>
      </c>
      <c r="Q2586" s="5">
        <f>E2586/D2586*100</f>
        <v>0</v>
      </c>
      <c r="R2586" s="8" t="str">
        <f>IFERROR(E2586/N2586,"0")</f>
        <v>0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>(I2587/86400)+DATE(1970,1,1)</f>
        <v>41825.963333333333</v>
      </c>
      <c r="K2587">
        <v>1402009632</v>
      </c>
      <c r="L2587" s="14">
        <f>(K2587/86400)+DATE(1970,1,1)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E2587/D2587*100</f>
        <v>0.16666666666666669</v>
      </c>
      <c r="R2587" s="8">
        <f>IFERROR(E2587/N2587,"0")</f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>(I2588/86400)+DATE(1970,1,1)</f>
        <v>42363.330277777779</v>
      </c>
      <c r="K2588">
        <v>1448438136</v>
      </c>
      <c r="L2588" s="14">
        <f>(K2588/86400)+DATE(1970,1,1)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E2588/D2588*100</f>
        <v>0.16666666666666669</v>
      </c>
      <c r="R2588" s="8">
        <f>IFERROR(E2588/N2588,"0")</f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>(I2589/86400)+DATE(1970,1,1)</f>
        <v>42368.675381944442</v>
      </c>
      <c r="K2589">
        <v>1448899953</v>
      </c>
      <c r="L2589" s="14">
        <f>(K2589/86400)+DATE(1970,1,1)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E2589/D2589*100</f>
        <v>2.4340000000000002</v>
      </c>
      <c r="R2589" s="8">
        <f>IFERROR(E2589/N2589,"0")</f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>(I2590/86400)+DATE(1970,1,1)</f>
        <v>42094.551388888889</v>
      </c>
      <c r="K2590">
        <v>1423325626</v>
      </c>
      <c r="L2590" s="14">
        <f>(K2590/86400)+DATE(1970,1,1)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E2590/D2590*100</f>
        <v>3.8833333333333329</v>
      </c>
      <c r="R2590" s="8">
        <f>IFERROR(E2590/N2590,"0")</f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>(I2591/86400)+DATE(1970,1,1)</f>
        <v>42452.494525462964</v>
      </c>
      <c r="K2591">
        <v>1456145527</v>
      </c>
      <c r="L2591" s="14">
        <f>(K2591/86400)+DATE(1970,1,1)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E2591/D2591*100</f>
        <v>0.01</v>
      </c>
      <c r="R2591" s="8">
        <f>IFERROR(E2591/N2591,"0")</f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>(I2592/86400)+DATE(1970,1,1)</f>
        <v>42395.589085648149</v>
      </c>
      <c r="K2592">
        <v>1453212497</v>
      </c>
      <c r="L2592" s="14">
        <f>(K2592/86400)+DATE(1970,1,1)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E2592/D2592*100</f>
        <v>0</v>
      </c>
      <c r="R2592" s="8" t="str">
        <f>IFERROR(E2592/N2592,"0")</f>
        <v>0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>(I2593/86400)+DATE(1970,1,1)</f>
        <v>42442.864861111113</v>
      </c>
      <c r="K2593">
        <v>1452721524</v>
      </c>
      <c r="L2593" s="14">
        <f>(K2593/86400)+DATE(1970,1,1)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E2593/D2593*100</f>
        <v>1.7333333333333332</v>
      </c>
      <c r="R2593" s="8">
        <f>IFERROR(E2593/N2593,"0")</f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>(I2594/86400)+DATE(1970,1,1)</f>
        <v>41917.801168981481</v>
      </c>
      <c r="K2594">
        <v>1409944421</v>
      </c>
      <c r="L2594" s="14">
        <f>(K2594/86400)+DATE(1970,1,1)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E2594/D2594*100</f>
        <v>0.16666666666666669</v>
      </c>
      <c r="R2594" s="8">
        <f>IFERROR(E2594/N2594,"0")</f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>(I2595/86400)+DATE(1970,1,1)</f>
        <v>42119.845208333332</v>
      </c>
      <c r="K2595">
        <v>1427401026</v>
      </c>
      <c r="L2595" s="14">
        <f>(K2595/86400)+DATE(1970,1,1)</f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5">
        <f>E2595/D2595*100</f>
        <v>0</v>
      </c>
      <c r="R2595" s="8" t="str">
        <f>IFERROR(E2595/N2595,"0")</f>
        <v>0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>(I2596/86400)+DATE(1970,1,1)</f>
        <v>41858.967916666668</v>
      </c>
      <c r="K2596">
        <v>1404861228</v>
      </c>
      <c r="L2596" s="14">
        <f>(K2596/86400)+DATE(1970,1,1)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E2596/D2596*100</f>
        <v>1.25E-3</v>
      </c>
      <c r="R2596" s="8">
        <f>IFERROR(E2596/N2596,"0")</f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>(I2597/86400)+DATE(1970,1,1)</f>
        <v>42790.244212962964</v>
      </c>
      <c r="K2597">
        <v>1485323500</v>
      </c>
      <c r="L2597" s="14">
        <f>(K2597/86400)+DATE(1970,1,1)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E2597/D2597*100</f>
        <v>12.166666666666668</v>
      </c>
      <c r="R2597" s="8">
        <f>IFERROR(E2597/N2597,"0")</f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>(I2598/86400)+DATE(1970,1,1)</f>
        <v>41858.664456018516</v>
      </c>
      <c r="K2598">
        <v>1404835009</v>
      </c>
      <c r="L2598" s="14">
        <f>(K2598/86400)+DATE(1970,1,1)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E2598/D2598*100</f>
        <v>23.588571428571427</v>
      </c>
      <c r="R2598" s="8">
        <f>IFERROR(E2598/N2598,"0")</f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>(I2599/86400)+DATE(1970,1,1)</f>
        <v>42540.341631944444</v>
      </c>
      <c r="K2599">
        <v>1463731917</v>
      </c>
      <c r="L2599" s="14">
        <f>(K2599/86400)+DATE(1970,1,1)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E2599/D2599*100</f>
        <v>5.6666666666666661</v>
      </c>
      <c r="R2599" s="8">
        <f>IFERROR(E2599/N2599,"0")</f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>(I2600/86400)+DATE(1970,1,1)</f>
        <v>42270.840289351851</v>
      </c>
      <c r="K2600">
        <v>1440447001</v>
      </c>
      <c r="L2600" s="14">
        <f>(K2600/86400)+DATE(1970,1,1)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E2600/D2600*100</f>
        <v>39</v>
      </c>
      <c r="R2600" s="8">
        <f>IFERROR(E2600/N2600,"0")</f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>(I2601/86400)+DATE(1970,1,1)</f>
        <v>41854.754016203704</v>
      </c>
      <c r="K2601">
        <v>1403201147</v>
      </c>
      <c r="L2601" s="14">
        <f>(K2601/86400)+DATE(1970,1,1)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E2601/D2601*100</f>
        <v>0.99546510341776351</v>
      </c>
      <c r="R2601" s="8">
        <f>IFERROR(E2601/N2601,"0")</f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>(I2602/86400)+DATE(1970,1,1)</f>
        <v>42454.858796296292</v>
      </c>
      <c r="K2602">
        <v>1453757800</v>
      </c>
      <c r="L2602" s="14">
        <f>(K2602/86400)+DATE(1970,1,1)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E2602/D2602*100</f>
        <v>6.9320000000000004</v>
      </c>
      <c r="R2602" s="8">
        <f>IFERROR(E2602/N2602,"0")</f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>(I2603/86400)+DATE(1970,1,1)</f>
        <v>41165.165972222225</v>
      </c>
      <c r="K2603">
        <v>1346276349</v>
      </c>
      <c r="L2603" s="14">
        <f>(K2603/86400)+DATE(1970,1,1)</f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5">
        <f>E2603/D2603*100</f>
        <v>661.4</v>
      </c>
      <c r="R2603" s="8">
        <f>IFERROR(E2603/N2603,"0")</f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>(I2604/86400)+DATE(1970,1,1)</f>
        <v>41955.888888888891</v>
      </c>
      <c r="K2604">
        <v>1412358968</v>
      </c>
      <c r="L2604" s="14">
        <f>(K2604/86400)+DATE(1970,1,1)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E2604/D2604*100</f>
        <v>326.0916666666667</v>
      </c>
      <c r="R2604" s="8">
        <f>IFERROR(E2604/N2604,"0")</f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>(I2605/86400)+DATE(1970,1,1)</f>
        <v>41631.912662037037</v>
      </c>
      <c r="K2605">
        <v>1386626054</v>
      </c>
      <c r="L2605" s="14">
        <f>(K2605/86400)+DATE(1970,1,1)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E2605/D2605*100</f>
        <v>101.48571428571429</v>
      </c>
      <c r="R2605" s="8">
        <f>IFERROR(E2605/N2605,"0")</f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>(I2606/86400)+DATE(1970,1,1)</f>
        <v>41028.051192129627</v>
      </c>
      <c r="K2606">
        <v>1333070023</v>
      </c>
      <c r="L2606" s="14">
        <f>(K2606/86400)+DATE(1970,1,1)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E2606/D2606*100</f>
        <v>104.21799999999999</v>
      </c>
      <c r="R2606" s="8">
        <f>IFERROR(E2606/N2606,"0")</f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>(I2607/86400)+DATE(1970,1,1)</f>
        <v>42538.541550925926</v>
      </c>
      <c r="K2607">
        <v>1463576390</v>
      </c>
      <c r="L2607" s="14">
        <f>(K2607/86400)+DATE(1970,1,1)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E2607/D2607*100</f>
        <v>107.42157000000002</v>
      </c>
      <c r="R2607" s="8">
        <f>IFERROR(E2607/N2607,"0")</f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>(I2608/86400)+DATE(1970,1,1)</f>
        <v>41758.712754629625</v>
      </c>
      <c r="K2608">
        <v>1396026382</v>
      </c>
      <c r="L2608" s="14">
        <f>(K2608/86400)+DATE(1970,1,1)</f>
        <v>41726.712754629625</v>
      </c>
      <c r="M2608" t="b">
        <v>1</v>
      </c>
      <c r="N2608">
        <v>385</v>
      </c>
      <c r="O2608" t="b">
        <v>1</v>
      </c>
      <c r="P2608" t="s">
        <v>8301</v>
      </c>
      <c r="Q2608" s="5">
        <f>E2608/D2608*100</f>
        <v>110.05454545454545</v>
      </c>
      <c r="R2608" s="8">
        <f>IFERROR(E2608/N2608,"0")</f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>(I2609/86400)+DATE(1970,1,1)</f>
        <v>42228.083333333328</v>
      </c>
      <c r="K2609">
        <v>1435611572</v>
      </c>
      <c r="L2609" s="14">
        <f>(K2609/86400)+DATE(1970,1,1)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E2609/D2609*100</f>
        <v>407.7</v>
      </c>
      <c r="R2609" s="8">
        <f>IFERROR(E2609/N2609,"0")</f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>(I2610/86400)+DATE(1970,1,1)</f>
        <v>42809</v>
      </c>
      <c r="K2610">
        <v>1485976468</v>
      </c>
      <c r="L2610" s="14">
        <f>(K2610/86400)+DATE(1970,1,1)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E2610/D2610*100</f>
        <v>223.92500000000001</v>
      </c>
      <c r="R2610" s="8">
        <f>IFERROR(E2610/N2610,"0")</f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>(I2611/86400)+DATE(1970,1,1)</f>
        <v>41105.237858796296</v>
      </c>
      <c r="K2611">
        <v>1339738951</v>
      </c>
      <c r="L2611" s="14">
        <f>(K2611/86400)+DATE(1970,1,1)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E2611/D2611*100</f>
        <v>303.80111428571428</v>
      </c>
      <c r="R2611" s="8">
        <f>IFERROR(E2611/N2611,"0")</f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>(I2612/86400)+DATE(1970,1,1)</f>
        <v>42604.290972222225</v>
      </c>
      <c r="K2612">
        <v>1468444125</v>
      </c>
      <c r="L2612" s="14">
        <f>(K2612/86400)+DATE(1970,1,1)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E2612/D2612*100</f>
        <v>141.3251043268175</v>
      </c>
      <c r="R2612" s="8">
        <f>IFERROR(E2612/N2612,"0")</f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>(I2613/86400)+DATE(1970,1,1)</f>
        <v>42737.957638888889</v>
      </c>
      <c r="K2613">
        <v>1480493014</v>
      </c>
      <c r="L2613" s="14">
        <f>(K2613/86400)+DATE(1970,1,1)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E2613/D2613*100</f>
        <v>2790.6363636363635</v>
      </c>
      <c r="R2613" s="8">
        <f>IFERROR(E2613/N2613,"0")</f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>(I2614/86400)+DATE(1970,1,1)</f>
        <v>42013.143171296295</v>
      </c>
      <c r="K2614">
        <v>1418095570</v>
      </c>
      <c r="L2614" s="14">
        <f>(K2614/86400)+DATE(1970,1,1)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E2614/D2614*100</f>
        <v>171.76130000000001</v>
      </c>
      <c r="R2614" s="8">
        <f>IFERROR(E2614/N2614,"0")</f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>(I2615/86400)+DATE(1970,1,1)</f>
        <v>41173.81821759259</v>
      </c>
      <c r="K2615">
        <v>1345664294</v>
      </c>
      <c r="L2615" s="14">
        <f>(K2615/86400)+DATE(1970,1,1)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E2615/D2615*100</f>
        <v>101.01333333333334</v>
      </c>
      <c r="R2615" s="8">
        <f>IFERROR(E2615/N2615,"0")</f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>(I2616/86400)+DATE(1970,1,1)</f>
        <v>41759.208333333336</v>
      </c>
      <c r="K2616">
        <v>1396371612</v>
      </c>
      <c r="L2616" s="14">
        <f>(K2616/86400)+DATE(1970,1,1)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E2616/D2616*100</f>
        <v>102</v>
      </c>
      <c r="R2616" s="8">
        <f>IFERROR(E2616/N2616,"0")</f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>(I2617/86400)+DATE(1970,1,1)</f>
        <v>42490.5</v>
      </c>
      <c r="K2617">
        <v>1458820564</v>
      </c>
      <c r="L2617" s="14">
        <f>(K2617/86400)+DATE(1970,1,1)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E2617/D2617*100</f>
        <v>169.76511744127936</v>
      </c>
      <c r="R2617" s="8">
        <f>IFERROR(E2617/N2617,"0")</f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>(I2618/86400)+DATE(1970,1,1)</f>
        <v>42241.99454861111</v>
      </c>
      <c r="K2618">
        <v>1437954729</v>
      </c>
      <c r="L2618" s="14">
        <f>(K2618/86400)+DATE(1970,1,1)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E2618/D2618*100</f>
        <v>114.53400000000001</v>
      </c>
      <c r="R2618" s="8">
        <f>IFERROR(E2618/N2618,"0")</f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>(I2619/86400)+DATE(1970,1,1)</f>
        <v>41932.874432870369</v>
      </c>
      <c r="K2619">
        <v>1411246751</v>
      </c>
      <c r="L2619" s="14">
        <f>(K2619/86400)+DATE(1970,1,1)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E2619/D2619*100</f>
        <v>877.6</v>
      </c>
      <c r="R2619" s="8">
        <f>IFERROR(E2619/N2619,"0")</f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>(I2620/86400)+DATE(1970,1,1)</f>
        <v>42339.834039351852</v>
      </c>
      <c r="K2620">
        <v>1443812461</v>
      </c>
      <c r="L2620" s="14">
        <f>(K2620/86400)+DATE(1970,1,1)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E2620/D2620*100</f>
        <v>105.38666666666667</v>
      </c>
      <c r="R2620" s="8">
        <f>IFERROR(E2620/N2620,"0")</f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>(I2621/86400)+DATE(1970,1,1)</f>
        <v>42300.458333333328</v>
      </c>
      <c r="K2621">
        <v>1443302004</v>
      </c>
      <c r="L2621" s="14">
        <f>(K2621/86400)+DATE(1970,1,1)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E2621/D2621*100</f>
        <v>188.39999999999998</v>
      </c>
      <c r="R2621" s="8">
        <f>IFERROR(E2621/N2621,"0")</f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>(I2622/86400)+DATE(1970,1,1)</f>
        <v>42288.041666666672</v>
      </c>
      <c r="K2622">
        <v>1441339242</v>
      </c>
      <c r="L2622" s="14">
        <f>(K2622/86400)+DATE(1970,1,1)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E2622/D2622*100</f>
        <v>143.65230769230772</v>
      </c>
      <c r="R2622" s="8">
        <f>IFERROR(E2622/N2622,"0")</f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>(I2623/86400)+DATE(1970,1,1)</f>
        <v>42145.747546296298</v>
      </c>
      <c r="K2623">
        <v>1429638988</v>
      </c>
      <c r="L2623" s="14">
        <f>(K2623/86400)+DATE(1970,1,1)</f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>E2623/D2623*100</f>
        <v>145.88</v>
      </c>
      <c r="R2623" s="8">
        <f>IFERROR(E2623/N2623,"0")</f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>(I2624/86400)+DATE(1970,1,1)</f>
        <v>42734.74324074074</v>
      </c>
      <c r="K2624">
        <v>1479232216</v>
      </c>
      <c r="L2624" s="14">
        <f>(K2624/86400)+DATE(1970,1,1)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E2624/D2624*100</f>
        <v>131.184</v>
      </c>
      <c r="R2624" s="8">
        <f>IFERROR(E2624/N2624,"0")</f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>(I2625/86400)+DATE(1970,1,1)</f>
        <v>42706.256550925929</v>
      </c>
      <c r="K2625">
        <v>1479449366</v>
      </c>
      <c r="L2625" s="14">
        <f>(K2625/86400)+DATE(1970,1,1)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E2625/D2625*100</f>
        <v>113.99999999999999</v>
      </c>
      <c r="R2625" s="8">
        <f>IFERROR(E2625/N2625,"0")</f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>(I2626/86400)+DATE(1970,1,1)</f>
        <v>41165.421550925923</v>
      </c>
      <c r="K2626">
        <v>1345716422</v>
      </c>
      <c r="L2626" s="14">
        <f>(K2626/86400)+DATE(1970,1,1)</f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E2626/D2626*100</f>
        <v>1379.4206249999997</v>
      </c>
      <c r="R2626" s="8">
        <f>IFERROR(E2626/N2626,"0")</f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>(I2627/86400)+DATE(1970,1,1)</f>
        <v>42683.851944444439</v>
      </c>
      <c r="K2627">
        <v>1476559608</v>
      </c>
      <c r="L2627" s="14">
        <f>(K2627/86400)+DATE(1970,1,1)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E2627/D2627*100</f>
        <v>956</v>
      </c>
      <c r="R2627" s="8">
        <f>IFERROR(E2627/N2627,"0")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>(I2628/86400)+DATE(1970,1,1)</f>
        <v>42158.628113425926</v>
      </c>
      <c r="K2628">
        <v>1430751869</v>
      </c>
      <c r="L2628" s="14">
        <f>(K2628/86400)+DATE(1970,1,1)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E2628/D2628*100</f>
        <v>112.00000000000001</v>
      </c>
      <c r="R2628" s="8">
        <f>IFERROR(E2628/N2628,"0")</f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>(I2629/86400)+DATE(1970,1,1)</f>
        <v>42334.871076388888</v>
      </c>
      <c r="K2629">
        <v>1445975661</v>
      </c>
      <c r="L2629" s="14">
        <f>(K2629/86400)+DATE(1970,1,1)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E2629/D2629*100</f>
        <v>646.66666666666663</v>
      </c>
      <c r="R2629" s="8">
        <f>IFERROR(E2629/N2629,"0")</f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>(I2630/86400)+DATE(1970,1,1)</f>
        <v>41973.966053240743</v>
      </c>
      <c r="K2630">
        <v>1415661067</v>
      </c>
      <c r="L2630" s="14">
        <f>(K2630/86400)+DATE(1970,1,1)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E2630/D2630*100</f>
        <v>110.36948748510132</v>
      </c>
      <c r="R2630" s="8">
        <f>IFERROR(E2630/N2630,"0")</f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>(I2631/86400)+DATE(1970,1,1)</f>
        <v>42138.538449074069</v>
      </c>
      <c r="K2631">
        <v>1429016122</v>
      </c>
      <c r="L2631" s="14">
        <f>(K2631/86400)+DATE(1970,1,1)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E2631/D2631*100</f>
        <v>127.74000000000001</v>
      </c>
      <c r="R2631" s="8">
        <f>IFERROR(E2631/N2631,"0")</f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>(I2632/86400)+DATE(1970,1,1)</f>
        <v>42551.416666666672</v>
      </c>
      <c r="K2632">
        <v>1464921112</v>
      </c>
      <c r="L2632" s="14">
        <f>(K2632/86400)+DATE(1970,1,1)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E2632/D2632*100</f>
        <v>157.9</v>
      </c>
      <c r="R2632" s="8">
        <f>IFERROR(E2632/N2632,"0")</f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>(I2633/86400)+DATE(1970,1,1)</f>
        <v>42246.169293981482</v>
      </c>
      <c r="K2633">
        <v>1438488227</v>
      </c>
      <c r="L2633" s="14">
        <f>(K2633/86400)+DATE(1970,1,1)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E2633/D2633*100</f>
        <v>114.66525000000001</v>
      </c>
      <c r="R2633" s="8">
        <f>IFERROR(E2633/N2633,"0")</f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>(I2634/86400)+DATE(1970,1,1)</f>
        <v>42519.061793981484</v>
      </c>
      <c r="K2634">
        <v>1462325339</v>
      </c>
      <c r="L2634" s="14">
        <f>(K2634/86400)+DATE(1970,1,1)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E2634/D2634*100</f>
        <v>137.00934579439252</v>
      </c>
      <c r="R2634" s="8">
        <f>IFERROR(E2634/N2634,"0")</f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>(I2635/86400)+DATE(1970,1,1)</f>
        <v>41697.958333333336</v>
      </c>
      <c r="K2635">
        <v>1390938332</v>
      </c>
      <c r="L2635" s="14">
        <f>(K2635/86400)+DATE(1970,1,1)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E2635/D2635*100</f>
        <v>354.62</v>
      </c>
      <c r="R2635" s="8">
        <f>IFERROR(E2635/N2635,"0")</f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>(I2636/86400)+DATE(1970,1,1)</f>
        <v>42642.656493055554</v>
      </c>
      <c r="K2636">
        <v>1472571921</v>
      </c>
      <c r="L2636" s="14">
        <f>(K2636/86400)+DATE(1970,1,1)</f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>E2636/D2636*100</f>
        <v>106.02150537634409</v>
      </c>
      <c r="R2636" s="8">
        <f>IFERROR(E2636/N2636,"0")</f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>(I2637/86400)+DATE(1970,1,1)</f>
        <v>42072.909270833334</v>
      </c>
      <c r="K2637">
        <v>1422917361</v>
      </c>
      <c r="L2637" s="14">
        <f>(K2637/86400)+DATE(1970,1,1)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E2637/D2637*100</f>
        <v>100</v>
      </c>
      <c r="R2637" s="8">
        <f>IFERROR(E2637/N2637,"0")</f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>(I2638/86400)+DATE(1970,1,1)</f>
        <v>42659.041666666672</v>
      </c>
      <c r="K2638">
        <v>1474641914</v>
      </c>
      <c r="L2638" s="14">
        <f>(K2638/86400)+DATE(1970,1,1)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E2638/D2638*100</f>
        <v>187.3</v>
      </c>
      <c r="R2638" s="8">
        <f>IFERROR(E2638/N2638,"0")</f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>(I2639/86400)+DATE(1970,1,1)</f>
        <v>42655.549479166672</v>
      </c>
      <c r="K2639">
        <v>1474895475</v>
      </c>
      <c r="L2639" s="14">
        <f>(K2639/86400)+DATE(1970,1,1)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E2639/D2639*100</f>
        <v>166.2</v>
      </c>
      <c r="R2639" s="8">
        <f>IFERROR(E2639/N2639,"0")</f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>(I2640/86400)+DATE(1970,1,1)</f>
        <v>42019.913136574076</v>
      </c>
      <c r="K2640">
        <v>1418766895</v>
      </c>
      <c r="L2640" s="14">
        <f>(K2640/86400)+DATE(1970,1,1)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E2640/D2640*100</f>
        <v>101.72910662824208</v>
      </c>
      <c r="R2640" s="8">
        <f>IFERROR(E2640/N2640,"0")</f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>(I2641/86400)+DATE(1970,1,1)</f>
        <v>42054.86513888889</v>
      </c>
      <c r="K2641">
        <v>1421786748</v>
      </c>
      <c r="L2641" s="14">
        <f>(K2641/86400)+DATE(1970,1,1)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E2641/D2641*100</f>
        <v>164</v>
      </c>
      <c r="R2641" s="8">
        <f>IFERROR(E2641/N2641,"0")</f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>(I2642/86400)+DATE(1970,1,1)</f>
        <v>42163.160578703704</v>
      </c>
      <c r="K2642">
        <v>1428551474</v>
      </c>
      <c r="L2642" s="14">
        <f>(K2642/86400)+DATE(1970,1,1)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E2642/D2642*100</f>
        <v>105.66666666666666</v>
      </c>
      <c r="R2642" s="8">
        <f>IFERROR(E2642/N2642,"0")</f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>(I2643/86400)+DATE(1970,1,1)</f>
        <v>41897.839583333334</v>
      </c>
      <c r="K2643">
        <v>1409341863</v>
      </c>
      <c r="L2643" s="14">
        <f>(K2643/86400)+DATE(1970,1,1)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E2643/D2643*100</f>
        <v>1</v>
      </c>
      <c r="R2643" s="8">
        <f>IFERROR(E2643/N2643,"0")</f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>(I2644/86400)+DATE(1970,1,1)</f>
        <v>42566.289583333331</v>
      </c>
      <c r="K2644">
        <v>1465970108</v>
      </c>
      <c r="L2644" s="14">
        <f>(K2644/86400)+DATE(1970,1,1)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E2644/D2644*100</f>
        <v>0</v>
      </c>
      <c r="R2644" s="8" t="str">
        <f>IFERROR(E2644/N2644,"0")</f>
        <v>0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>(I2645/86400)+DATE(1970,1,1)</f>
        <v>42725.332638888889</v>
      </c>
      <c r="K2645">
        <v>1479218315</v>
      </c>
      <c r="L2645" s="14">
        <f>(K2645/86400)+DATE(1970,1,1)</f>
        <v>42689.582349537042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E2645/D2645*100</f>
        <v>33.559730999999999</v>
      </c>
      <c r="R2645" s="8">
        <f>IFERROR(E2645/N2645,"0")</f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>(I2646/86400)+DATE(1970,1,1)</f>
        <v>42804.792071759264</v>
      </c>
      <c r="K2646">
        <v>1486580435</v>
      </c>
      <c r="L2646" s="14">
        <f>(K2646/86400)+DATE(1970,1,1)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E2646/D2646*100</f>
        <v>2.0529999999999999</v>
      </c>
      <c r="R2646" s="8">
        <f>IFERROR(E2646/N2646,"0")</f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>(I2647/86400)+DATE(1970,1,1)</f>
        <v>41951.884293981479</v>
      </c>
      <c r="K2647">
        <v>1412885603</v>
      </c>
      <c r="L2647" s="14">
        <f>(K2647/86400)+DATE(1970,1,1)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E2647/D2647*100</f>
        <v>10.5</v>
      </c>
      <c r="R2647" s="8">
        <f>IFERROR(E2647/N2647,"0")</f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>(I2648/86400)+DATE(1970,1,1)</f>
        <v>42256.313298611116</v>
      </c>
      <c r="K2648">
        <v>1439191869</v>
      </c>
      <c r="L2648" s="14">
        <f>(K2648/86400)+DATE(1970,1,1)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E2648/D2648*100</f>
        <v>8.4172840000000004</v>
      </c>
      <c r="R2648" s="8">
        <f>IFERROR(E2648/N2648,"0")</f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>(I2649/86400)+DATE(1970,1,1)</f>
        <v>42230.261793981481</v>
      </c>
      <c r="K2649">
        <v>1436941019</v>
      </c>
      <c r="L2649" s="14">
        <f>(K2649/86400)+DATE(1970,1,1)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E2649/D2649*100</f>
        <v>1.44</v>
      </c>
      <c r="R2649" s="8">
        <f>IFERROR(E2649/N2649,"0")</f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>(I2650/86400)+DATE(1970,1,1)</f>
        <v>42438.714814814812</v>
      </c>
      <c r="K2650">
        <v>1454951360</v>
      </c>
      <c r="L2650" s="14">
        <f>(K2650/86400)+DATE(1970,1,1)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E2650/D2650*100</f>
        <v>0.88333333333333341</v>
      </c>
      <c r="R2650" s="8">
        <f>IFERROR(E2650/N2650,"0")</f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>(I2651/86400)+DATE(1970,1,1)</f>
        <v>42401.99700231482</v>
      </c>
      <c r="K2651">
        <v>1449186941</v>
      </c>
      <c r="L2651" s="14">
        <f>(K2651/86400)+DATE(1970,1,1)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E2651/D2651*100</f>
        <v>9.920000000000001E-2</v>
      </c>
      <c r="R2651" s="8">
        <f>IFERROR(E2651/N2651,"0")</f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>(I2652/86400)+DATE(1970,1,1)</f>
        <v>42725.624340277776</v>
      </c>
      <c r="K2652">
        <v>1479740343</v>
      </c>
      <c r="L2652" s="14">
        <f>(K2652/86400)+DATE(1970,1,1)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E2652/D2652*100</f>
        <v>0.59666666666666668</v>
      </c>
      <c r="R2652" s="8">
        <f>IFERROR(E2652/N2652,"0")</f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>(I2653/86400)+DATE(1970,1,1)</f>
        <v>42355.805659722224</v>
      </c>
      <c r="K2653">
        <v>1447960809</v>
      </c>
      <c r="L2653" s="14">
        <f>(K2653/86400)+DATE(1970,1,1)</f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5">
        <f>E2653/D2653*100</f>
        <v>1.8689285714285715</v>
      </c>
      <c r="R2653" s="8">
        <f>IFERROR(E2653/N2653,"0")</f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>(I2654/86400)+DATE(1970,1,1)</f>
        <v>41983.158854166672</v>
      </c>
      <c r="K2654">
        <v>1415591325</v>
      </c>
      <c r="L2654" s="14">
        <f>(K2654/86400)+DATE(1970,1,1)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E2654/D2654*100</f>
        <v>0.88500000000000001</v>
      </c>
      <c r="R2654" s="8">
        <f>IFERROR(E2654/N2654,"0")</f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>(I2655/86400)+DATE(1970,1,1)</f>
        <v>41803.166666666664</v>
      </c>
      <c r="K2655">
        <v>1399909127</v>
      </c>
      <c r="L2655" s="14">
        <f>(K2655/86400)+DATE(1970,1,1)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E2655/D2655*100</f>
        <v>11.52156862745098</v>
      </c>
      <c r="R2655" s="8">
        <f>IFERROR(E2655/N2655,"0")</f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>(I2656/86400)+DATE(1970,1,1)</f>
        <v>42115.559328703705</v>
      </c>
      <c r="K2656">
        <v>1424442326</v>
      </c>
      <c r="L2656" s="14">
        <f>(K2656/86400)+DATE(1970,1,1)</f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5">
        <f>E2656/D2656*100</f>
        <v>5.1000000000000004E-2</v>
      </c>
      <c r="R2656" s="8">
        <f>IFERROR(E2656/N2656,"0")</f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>(I2657/86400)+DATE(1970,1,1)</f>
        <v>42409.833333333328</v>
      </c>
      <c r="K2657">
        <v>1452631647</v>
      </c>
      <c r="L2657" s="14">
        <f>(K2657/86400)+DATE(1970,1,1)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E2657/D2657*100</f>
        <v>21.033333333333335</v>
      </c>
      <c r="R2657" s="8">
        <f>IFERROR(E2657/N2657,"0")</f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>(I2658/86400)+DATE(1970,1,1)</f>
        <v>42806.791666666672</v>
      </c>
      <c r="K2658">
        <v>1485966688</v>
      </c>
      <c r="L2658" s="14">
        <f>(K2658/86400)+DATE(1970,1,1)</f>
        <v>42767.688518518524</v>
      </c>
      <c r="M2658" t="b">
        <v>0</v>
      </c>
      <c r="N2658">
        <v>152</v>
      </c>
      <c r="O2658" t="b">
        <v>0</v>
      </c>
      <c r="P2658" t="s">
        <v>8301</v>
      </c>
      <c r="Q2658" s="5">
        <f>E2658/D2658*100</f>
        <v>11.436666666666667</v>
      </c>
      <c r="R2658" s="8">
        <f>IFERROR(E2658/N2658,"0")</f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>(I2659/86400)+DATE(1970,1,1)</f>
        <v>42585.0625</v>
      </c>
      <c r="K2659">
        <v>1467325053</v>
      </c>
      <c r="L2659" s="14">
        <f>(K2659/86400)+DATE(1970,1,1)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E2659/D2659*100</f>
        <v>18.737933333333334</v>
      </c>
      <c r="R2659" s="8">
        <f>IFERROR(E2659/N2659,"0")</f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>(I2660/86400)+DATE(1970,1,1)</f>
        <v>42581.884189814809</v>
      </c>
      <c r="K2660">
        <v>1467321194</v>
      </c>
      <c r="L2660" s="14">
        <f>(K2660/86400)+DATE(1970,1,1)</f>
        <v>42551.884189814809</v>
      </c>
      <c r="M2660" t="b">
        <v>0</v>
      </c>
      <c r="N2660">
        <v>4</v>
      </c>
      <c r="O2660" t="b">
        <v>0</v>
      </c>
      <c r="P2660" t="s">
        <v>8301</v>
      </c>
      <c r="Q2660" s="5">
        <f>E2660/D2660*100</f>
        <v>9.285714285714286E-2</v>
      </c>
      <c r="R2660" s="8">
        <f>IFERROR(E2660/N2660,"0")</f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>(I2661/86400)+DATE(1970,1,1)</f>
        <v>42112.069560185184</v>
      </c>
      <c r="K2661">
        <v>1426729210</v>
      </c>
      <c r="L2661" s="14">
        <f>(K2661/86400)+DATE(1970,1,1)</f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>E2661/D2661*100</f>
        <v>2.7204081632653061</v>
      </c>
      <c r="R2661" s="8">
        <f>IFERROR(E2661/N2661,"0")</f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>(I2662/86400)+DATE(1970,1,1)</f>
        <v>42332.754837962959</v>
      </c>
      <c r="K2662">
        <v>1443200818</v>
      </c>
      <c r="L2662" s="14">
        <f>(K2662/86400)+DATE(1970,1,1)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E2662/D2662*100</f>
        <v>9.5000000000000001E-2</v>
      </c>
      <c r="R2662" s="8">
        <f>IFERROR(E2662/N2662,"0")</f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>(I2663/86400)+DATE(1970,1,1)</f>
        <v>41572.958449074074</v>
      </c>
      <c r="K2663">
        <v>1380150010</v>
      </c>
      <c r="L2663" s="14">
        <f>(K2663/86400)+DATE(1970,1,1)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E2663/D2663*100</f>
        <v>102.89999999999999</v>
      </c>
      <c r="R2663" s="8">
        <f>IFERROR(E2663/N2663,"0")</f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>(I2664/86400)+DATE(1970,1,1)</f>
        <v>42237.746678240743</v>
      </c>
      <c r="K2664">
        <v>1437587713</v>
      </c>
      <c r="L2664" s="14">
        <f>(K2664/86400)+DATE(1970,1,1)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E2664/D2664*100</f>
        <v>106.80000000000001</v>
      </c>
      <c r="R2664" s="8">
        <f>IFERROR(E2664/N2664,"0")</f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>(I2665/86400)+DATE(1970,1,1)</f>
        <v>42251.625</v>
      </c>
      <c r="K2665">
        <v>1438873007</v>
      </c>
      <c r="L2665" s="14">
        <f>(K2665/86400)+DATE(1970,1,1)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E2665/D2665*100</f>
        <v>104.59625</v>
      </c>
      <c r="R2665" s="8">
        <f>IFERROR(E2665/N2665,"0")</f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>(I2666/86400)+DATE(1970,1,1)</f>
        <v>42347.290972222225</v>
      </c>
      <c r="K2666">
        <v>1446683797</v>
      </c>
      <c r="L2666" s="14">
        <f>(K2666/86400)+DATE(1970,1,1)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E2666/D2666*100</f>
        <v>103.42857142857143</v>
      </c>
      <c r="R2666" s="8">
        <f>IFERROR(E2666/N2666,"0")</f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>(I2667/86400)+DATE(1970,1,1)</f>
        <v>42128.895532407405</v>
      </c>
      <c r="K2667">
        <v>1426886974</v>
      </c>
      <c r="L2667" s="14">
        <f>(K2667/86400)+DATE(1970,1,1)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E2667/D2667*100</f>
        <v>123.14285714285715</v>
      </c>
      <c r="R2667" s="8">
        <f>IFERROR(E2667/N2667,"0")</f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>(I2668/86400)+DATE(1970,1,1)</f>
        <v>42272.875</v>
      </c>
      <c r="K2668">
        <v>1440008439</v>
      </c>
      <c r="L2668" s="14">
        <f>(K2668/86400)+DATE(1970,1,1)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E2668/D2668*100</f>
        <v>159.29509999999999</v>
      </c>
      <c r="R2668" s="8">
        <f>IFERROR(E2668/N2668,"0")</f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>(I2669/86400)+DATE(1970,1,1)</f>
        <v>42410.926111111112</v>
      </c>
      <c r="K2669">
        <v>1452550416</v>
      </c>
      <c r="L2669" s="14">
        <f>(K2669/86400)+DATE(1970,1,1)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E2669/D2669*100</f>
        <v>110.66666666666667</v>
      </c>
      <c r="R2669" s="8">
        <f>IFERROR(E2669/N2669,"0")</f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>(I2670/86400)+DATE(1970,1,1)</f>
        <v>42317.60555555555</v>
      </c>
      <c r="K2670">
        <v>1443449265</v>
      </c>
      <c r="L2670" s="14">
        <f>(K2670/86400)+DATE(1970,1,1)</f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5">
        <f>E2670/D2670*100</f>
        <v>170.70000000000002</v>
      </c>
      <c r="R2670" s="8">
        <f>IFERROR(E2670/N2670,"0")</f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>(I2671/86400)+DATE(1970,1,1)</f>
        <v>42379.035833333328</v>
      </c>
      <c r="K2671">
        <v>1447203096</v>
      </c>
      <c r="L2671" s="14">
        <f>(K2671/86400)+DATE(1970,1,1)</f>
        <v>42319.035833333328</v>
      </c>
      <c r="M2671" t="b">
        <v>0</v>
      </c>
      <c r="N2671">
        <v>11</v>
      </c>
      <c r="O2671" t="b">
        <v>1</v>
      </c>
      <c r="P2671" t="s">
        <v>8302</v>
      </c>
      <c r="Q2671" s="5">
        <f>E2671/D2671*100</f>
        <v>125.125</v>
      </c>
      <c r="R2671" s="8">
        <f>IFERROR(E2671/N2671,"0")</f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>(I2672/86400)+DATE(1970,1,1)</f>
        <v>41849.020601851851</v>
      </c>
      <c r="K2672">
        <v>1404174580</v>
      </c>
      <c r="L2672" s="14">
        <f>(K2672/86400)+DATE(1970,1,1)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E2672/D2672*100</f>
        <v>6.4158609339642041</v>
      </c>
      <c r="R2672" s="8">
        <f>IFERROR(E2672/N2672,"0")</f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>(I2673/86400)+DATE(1970,1,1)</f>
        <v>41992.818055555559</v>
      </c>
      <c r="K2673">
        <v>1416419916</v>
      </c>
      <c r="L2673" s="14">
        <f>(K2673/86400)+DATE(1970,1,1)</f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5">
        <f>E2673/D2673*100</f>
        <v>11.343999999999999</v>
      </c>
      <c r="R2673" s="8">
        <f>IFERROR(E2673/N2673,"0")</f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>(I2674/86400)+DATE(1970,1,1)</f>
        <v>42366.25</v>
      </c>
      <c r="K2674">
        <v>1449436390</v>
      </c>
      <c r="L2674" s="14">
        <f>(K2674/86400)+DATE(1970,1,1)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E2674/D2674*100</f>
        <v>33.19</v>
      </c>
      <c r="R2674" s="8">
        <f>IFERROR(E2674/N2674,"0")</f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>(I2675/86400)+DATE(1970,1,1)</f>
        <v>41941.947916666664</v>
      </c>
      <c r="K2675">
        <v>1412081999</v>
      </c>
      <c r="L2675" s="14">
        <f>(K2675/86400)+DATE(1970,1,1)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E2675/D2675*100</f>
        <v>27.58</v>
      </c>
      <c r="R2675" s="8">
        <f>IFERROR(E2675/N2675,"0")</f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>(I2676/86400)+DATE(1970,1,1)</f>
        <v>42556.207638888889</v>
      </c>
      <c r="K2676">
        <v>1465398670</v>
      </c>
      <c r="L2676" s="14">
        <f>(K2676/86400)+DATE(1970,1,1)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E2676/D2676*100</f>
        <v>62.839999999999996</v>
      </c>
      <c r="R2676" s="8">
        <f>IFERROR(E2676/N2676,"0")</f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>(I2677/86400)+DATE(1970,1,1)</f>
        <v>41953.899178240739</v>
      </c>
      <c r="K2677">
        <v>1413059689</v>
      </c>
      <c r="L2677" s="14">
        <f>(K2677/86400)+DATE(1970,1,1)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E2677/D2677*100</f>
        <v>7.5880000000000001</v>
      </c>
      <c r="R2677" s="8">
        <f>IFERROR(E2677/N2677,"0")</f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>(I2678/86400)+DATE(1970,1,1)</f>
        <v>42512.624699074076</v>
      </c>
      <c r="K2678">
        <v>1461337174</v>
      </c>
      <c r="L2678" s="14">
        <f>(K2678/86400)+DATE(1970,1,1)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E2678/D2678*100</f>
        <v>50.38095238095238</v>
      </c>
      <c r="R2678" s="8">
        <f>IFERROR(E2678/N2678,"0")</f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>(I2679/86400)+DATE(1970,1,1)</f>
        <v>41823.029432870375</v>
      </c>
      <c r="K2679">
        <v>1401756143</v>
      </c>
      <c r="L2679" s="14">
        <f>(K2679/86400)+DATE(1970,1,1)</f>
        <v>41793.029432870375</v>
      </c>
      <c r="M2679" t="b">
        <v>0</v>
      </c>
      <c r="N2679">
        <v>27</v>
      </c>
      <c r="O2679" t="b">
        <v>0</v>
      </c>
      <c r="P2679" t="s">
        <v>8302</v>
      </c>
      <c r="Q2679" s="5">
        <f>E2679/D2679*100</f>
        <v>17.512820512820511</v>
      </c>
      <c r="R2679" s="8">
        <f>IFERROR(E2679/N2679,"0")</f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>(I2680/86400)+DATE(1970,1,1)</f>
        <v>42271.798206018517</v>
      </c>
      <c r="K2680">
        <v>1440529765</v>
      </c>
      <c r="L2680" s="14">
        <f>(K2680/86400)+DATE(1970,1,1)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E2680/D2680*100</f>
        <v>1.375E-2</v>
      </c>
      <c r="R2680" s="8">
        <f>IFERROR(E2680/N2680,"0")</f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>(I2681/86400)+DATE(1970,1,1)</f>
        <v>42063.001087962963</v>
      </c>
      <c r="K2681">
        <v>1422489694</v>
      </c>
      <c r="L2681" s="14">
        <f>(K2681/86400)+DATE(1970,1,1)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E2681/D2681*100</f>
        <v>0.33</v>
      </c>
      <c r="R2681" s="8">
        <f>IFERROR(E2681/N2681,"0")</f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>(I2682/86400)+DATE(1970,1,1)</f>
        <v>42466.170034722221</v>
      </c>
      <c r="K2682">
        <v>1457327091</v>
      </c>
      <c r="L2682" s="14">
        <f>(K2682/86400)+DATE(1970,1,1)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E2682/D2682*100</f>
        <v>0.86250000000000004</v>
      </c>
      <c r="R2682" s="8">
        <f>IFERROR(E2682/N2682,"0")</f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>(I2683/86400)+DATE(1970,1,1)</f>
        <v>41830.895254629628</v>
      </c>
      <c r="K2683">
        <v>1402867750</v>
      </c>
      <c r="L2683" s="14">
        <f>(K2683/86400)+DATE(1970,1,1)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E2683/D2683*100</f>
        <v>0.6875</v>
      </c>
      <c r="R2683" s="8">
        <f>IFERROR(E2683/N2683,"0")</f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>(I2684/86400)+DATE(1970,1,1)</f>
        <v>41965.249305555553</v>
      </c>
      <c r="K2684">
        <v>1413838540</v>
      </c>
      <c r="L2684" s="14">
        <f>(K2684/86400)+DATE(1970,1,1)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E2684/D2684*100</f>
        <v>28.299999999999997</v>
      </c>
      <c r="R2684" s="8">
        <f>IFERROR(E2684/N2684,"0")</f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>(I2685/86400)+DATE(1970,1,1)</f>
        <v>42064.75509259259</v>
      </c>
      <c r="K2685">
        <v>1422641240</v>
      </c>
      <c r="L2685" s="14">
        <f>(K2685/86400)+DATE(1970,1,1)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E2685/D2685*100</f>
        <v>0.24</v>
      </c>
      <c r="R2685" s="8">
        <f>IFERROR(E2685/N2685,"0")</f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>(I2686/86400)+DATE(1970,1,1)</f>
        <v>41860.914641203708</v>
      </c>
      <c r="K2686">
        <v>1404165425</v>
      </c>
      <c r="L2686" s="14">
        <f>(K2686/86400)+DATE(1970,1,1)</f>
        <v>41820.914641203708</v>
      </c>
      <c r="M2686" t="b">
        <v>0</v>
      </c>
      <c r="N2686">
        <v>4</v>
      </c>
      <c r="O2686" t="b">
        <v>0</v>
      </c>
      <c r="P2686" t="s">
        <v>8284</v>
      </c>
      <c r="Q2686" s="5">
        <f>E2686/D2686*100</f>
        <v>1.1428571428571428</v>
      </c>
      <c r="R2686" s="8">
        <f>IFERROR(E2686/N2686,"0")</f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>(I2687/86400)+DATE(1970,1,1)</f>
        <v>42121.654282407406</v>
      </c>
      <c r="K2687">
        <v>1424968930</v>
      </c>
      <c r="L2687" s="14">
        <f>(K2687/86400)+DATE(1970,1,1)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E2687/D2687*100</f>
        <v>0.02</v>
      </c>
      <c r="R2687" s="8">
        <f>IFERROR(E2687/N2687,"0")</f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>(I2688/86400)+DATE(1970,1,1)</f>
        <v>41912.974803240737</v>
      </c>
      <c r="K2688">
        <v>1410391423</v>
      </c>
      <c r="L2688" s="14">
        <f>(K2688/86400)+DATE(1970,1,1)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E2688/D2688*100</f>
        <v>0</v>
      </c>
      <c r="R2688" s="8" t="str">
        <f>IFERROR(E2688/N2688,"0")</f>
        <v>0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>(I2689/86400)+DATE(1970,1,1)</f>
        <v>42184.64025462963</v>
      </c>
      <c r="K2689">
        <v>1432999318</v>
      </c>
      <c r="L2689" s="14">
        <f>(K2689/86400)+DATE(1970,1,1)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E2689/D2689*100</f>
        <v>0</v>
      </c>
      <c r="R2689" s="8" t="str">
        <f>IFERROR(E2689/N2689,"0")</f>
        <v>0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>(I2690/86400)+DATE(1970,1,1)</f>
        <v>42059.125</v>
      </c>
      <c r="K2690">
        <v>1422067870</v>
      </c>
      <c r="L2690" s="14">
        <f>(K2690/86400)+DATE(1970,1,1)</f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5">
        <f>E2690/D2690*100</f>
        <v>0.14799999999999999</v>
      </c>
      <c r="R2690" s="8">
        <f>IFERROR(E2690/N2690,"0")</f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>(I2691/86400)+DATE(1970,1,1)</f>
        <v>42581.961689814816</v>
      </c>
      <c r="K2691">
        <v>1467327890</v>
      </c>
      <c r="L2691" s="14">
        <f>(K2691/86400)+DATE(1970,1,1)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5">
        <f>E2691/D2691*100</f>
        <v>2.8571428571428571E-3</v>
      </c>
      <c r="R2691" s="8">
        <f>IFERROR(E2691/N2691,"0")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>(I2692/86400)+DATE(1970,1,1)</f>
        <v>42158.105046296296</v>
      </c>
      <c r="K2692">
        <v>1429410676</v>
      </c>
      <c r="L2692" s="14">
        <f>(K2692/86400)+DATE(1970,1,1)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E2692/D2692*100</f>
        <v>10.7325</v>
      </c>
      <c r="R2692" s="8">
        <f>IFERROR(E2692/N2692,"0")</f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>(I2693/86400)+DATE(1970,1,1)</f>
        <v>42134.724039351851</v>
      </c>
      <c r="K2693">
        <v>1427390557</v>
      </c>
      <c r="L2693" s="14">
        <f>(K2693/86400)+DATE(1970,1,1)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E2693/D2693*100</f>
        <v>5.3846153846153842E-2</v>
      </c>
      <c r="R2693" s="8">
        <f>IFERROR(E2693/N2693,"0")</f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>(I2694/86400)+DATE(1970,1,1)</f>
        <v>42088.292361111111</v>
      </c>
      <c r="K2694">
        <v>1424678460</v>
      </c>
      <c r="L2694" s="14">
        <f>(K2694/86400)+DATE(1970,1,1)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E2694/D2694*100</f>
        <v>0.7142857142857143</v>
      </c>
      <c r="R2694" s="8">
        <f>IFERROR(E2694/N2694,"0")</f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>(I2695/86400)+DATE(1970,1,1)</f>
        <v>41864.138495370367</v>
      </c>
      <c r="K2695">
        <v>1405307966</v>
      </c>
      <c r="L2695" s="14">
        <f>(K2695/86400)+DATE(1970,1,1)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E2695/D2695*100</f>
        <v>0.8</v>
      </c>
      <c r="R2695" s="8">
        <f>IFERROR(E2695/N2695,"0")</f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>(I2696/86400)+DATE(1970,1,1)</f>
        <v>41908.140497685185</v>
      </c>
      <c r="K2696">
        <v>1409109739</v>
      </c>
      <c r="L2696" s="14">
        <f>(K2696/86400)+DATE(1970,1,1)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E2696/D2696*100</f>
        <v>3.3333333333333335E-3</v>
      </c>
      <c r="R2696" s="8">
        <f>IFERROR(E2696/N2696,"0")</f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>(I2697/86400)+DATE(1970,1,1)</f>
        <v>42108.14025462963</v>
      </c>
      <c r="K2697">
        <v>1423801318</v>
      </c>
      <c r="L2697" s="14">
        <f>(K2697/86400)+DATE(1970,1,1)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E2697/D2697*100</f>
        <v>0.47333333333333333</v>
      </c>
      <c r="R2697" s="8">
        <f>IFERROR(E2697/N2697,"0")</f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>(I2698/86400)+DATE(1970,1,1)</f>
        <v>41998.844444444447</v>
      </c>
      <c r="K2698">
        <v>1416600960</v>
      </c>
      <c r="L2698" s="14">
        <f>(K2698/86400)+DATE(1970,1,1)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E2698/D2698*100</f>
        <v>5.65</v>
      </c>
      <c r="R2698" s="8">
        <f>IFERROR(E2698/N2698,"0")</f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>(I2699/86400)+DATE(1970,1,1)</f>
        <v>42218.916666666672</v>
      </c>
      <c r="K2699">
        <v>1435876423</v>
      </c>
      <c r="L2699" s="14">
        <f>(K2699/86400)+DATE(1970,1,1)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E2699/D2699*100</f>
        <v>26.35217391304348</v>
      </c>
      <c r="R2699" s="8">
        <f>IFERROR(E2699/N2699,"0")</f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>(I2700/86400)+DATE(1970,1,1)</f>
        <v>41817.898240740738</v>
      </c>
      <c r="K2700">
        <v>1401312808</v>
      </c>
      <c r="L2700" s="14">
        <f>(K2700/86400)+DATE(1970,1,1)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E2700/D2700*100</f>
        <v>0.325125</v>
      </c>
      <c r="R2700" s="8">
        <f>IFERROR(E2700/N2700,"0")</f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>(I2701/86400)+DATE(1970,1,1)</f>
        <v>41859.896562499998</v>
      </c>
      <c r="K2701">
        <v>1404941463</v>
      </c>
      <c r="L2701" s="14">
        <f>(K2701/86400)+DATE(1970,1,1)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E2701/D2701*100</f>
        <v>0</v>
      </c>
      <c r="R2701" s="8" t="str">
        <f>IFERROR(E2701/N2701,"0")</f>
        <v>0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>(I2702/86400)+DATE(1970,1,1)</f>
        <v>41900.874675925923</v>
      </c>
      <c r="K2702">
        <v>1408481972</v>
      </c>
      <c r="L2702" s="14">
        <f>(K2702/86400)+DATE(1970,1,1)</f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5">
        <f>E2702/D2702*100</f>
        <v>0.7000700070007001</v>
      </c>
      <c r="R2702" s="8">
        <f>IFERROR(E2702/N2702,"0")</f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>(I2703/86400)+DATE(1970,1,1)</f>
        <v>42832.733032407406</v>
      </c>
      <c r="K2703">
        <v>1488911734</v>
      </c>
      <c r="L2703" s="14">
        <f>(K2703/86400)+DATE(1970,1,1)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E2703/D2703*100</f>
        <v>46.176470588235297</v>
      </c>
      <c r="R2703" s="8">
        <f>IFERROR(E2703/N2703,"0")</f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>(I2704/86400)+DATE(1970,1,1)</f>
        <v>42830.760150462964</v>
      </c>
      <c r="K2704">
        <v>1488827677</v>
      </c>
      <c r="L2704" s="14">
        <f>(K2704/86400)+DATE(1970,1,1)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E2704/D2704*100</f>
        <v>34.410000000000004</v>
      </c>
      <c r="R2704" s="8">
        <f>IFERROR(E2704/N2704,"0")</f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>(I2705/86400)+DATE(1970,1,1)</f>
        <v>42816.648495370369</v>
      </c>
      <c r="K2705">
        <v>1485016430</v>
      </c>
      <c r="L2705" s="14">
        <f>(K2705/86400)+DATE(1970,1,1)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E2705/D2705*100</f>
        <v>103.75000000000001</v>
      </c>
      <c r="R2705" s="8">
        <f>IFERROR(E2705/N2705,"0")</f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>(I2706/86400)+DATE(1970,1,1)</f>
        <v>42830.820763888885</v>
      </c>
      <c r="K2706">
        <v>1487709714</v>
      </c>
      <c r="L2706" s="14">
        <f>(K2706/86400)+DATE(1970,1,1)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E2706/D2706*100</f>
        <v>6.0263157894736841</v>
      </c>
      <c r="R2706" s="8">
        <f>IFERROR(E2706/N2706,"0")</f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>(I2707/86400)+DATE(1970,1,1)</f>
        <v>42818.874513888892</v>
      </c>
      <c r="K2707">
        <v>1486504758</v>
      </c>
      <c r="L2707" s="14">
        <f>(K2707/86400)+DATE(1970,1,1)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E2707/D2707*100</f>
        <v>10.539393939393939</v>
      </c>
      <c r="R2707" s="8">
        <f>IFERROR(E2707/N2707,"0")</f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>(I2708/86400)+DATE(1970,1,1)</f>
        <v>41928.290972222225</v>
      </c>
      <c r="K2708">
        <v>1410937483</v>
      </c>
      <c r="L2708" s="14">
        <f>(K2708/86400)+DATE(1970,1,1)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E2708/D2708*100</f>
        <v>112.29714285714284</v>
      </c>
      <c r="R2708" s="8">
        <f>IFERROR(E2708/N2708,"0")</f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>(I2709/86400)+DATE(1970,1,1)</f>
        <v>41421.290972222225</v>
      </c>
      <c r="K2709">
        <v>1367088443</v>
      </c>
      <c r="L2709" s="14">
        <f>(K2709/86400)+DATE(1970,1,1)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E2709/D2709*100</f>
        <v>350.84462500000001</v>
      </c>
      <c r="R2709" s="8">
        <f>IFERROR(E2709/N2709,"0")</f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>(I2710/86400)+DATE(1970,1,1)</f>
        <v>42572.698217592595</v>
      </c>
      <c r="K2710">
        <v>1463935526</v>
      </c>
      <c r="L2710" s="14">
        <f>(K2710/86400)+DATE(1970,1,1)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E2710/D2710*100</f>
        <v>233.21535</v>
      </c>
      <c r="R2710" s="8">
        <f>IFERROR(E2710/N2710,"0")</f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>(I2711/86400)+DATE(1970,1,1)</f>
        <v>42647.165972222225</v>
      </c>
      <c r="K2711">
        <v>1472528141</v>
      </c>
      <c r="L2711" s="14">
        <f>(K2711/86400)+DATE(1970,1,1)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E2711/D2711*100</f>
        <v>101.60599999999999</v>
      </c>
      <c r="R2711" s="8">
        <f>IFERROR(E2711/N2711,"0")</f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>(I2712/86400)+DATE(1970,1,1)</f>
        <v>41860.083333333336</v>
      </c>
      <c r="K2712">
        <v>1404797428</v>
      </c>
      <c r="L2712" s="14">
        <f>(K2712/86400)+DATE(1970,1,1)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E2712/D2712*100</f>
        <v>153.90035000000003</v>
      </c>
      <c r="R2712" s="8">
        <f>IFERROR(E2712/N2712,"0")</f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>(I2713/86400)+DATE(1970,1,1)</f>
        <v>41810.917361111111</v>
      </c>
      <c r="K2713">
        <v>1400694790</v>
      </c>
      <c r="L2713" s="14">
        <f>(K2713/86400)+DATE(1970,1,1)</f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5">
        <f>E2713/D2713*100</f>
        <v>100.7161125319693</v>
      </c>
      <c r="R2713" s="8">
        <f>IFERROR(E2713/N2713,"0")</f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>(I2714/86400)+DATE(1970,1,1)</f>
        <v>41468.75</v>
      </c>
      <c r="K2714">
        <v>1370568560</v>
      </c>
      <c r="L2714" s="14">
        <f>(K2714/86400)+DATE(1970,1,1)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E2714/D2714*100</f>
        <v>131.38181818181818</v>
      </c>
      <c r="R2714" s="8">
        <f>IFERROR(E2714/N2714,"0")</f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>(I2715/86400)+DATE(1970,1,1)</f>
        <v>42362.653749999998</v>
      </c>
      <c r="K2715">
        <v>1447515684</v>
      </c>
      <c r="L2715" s="14">
        <f>(K2715/86400)+DATE(1970,1,1)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E2715/D2715*100</f>
        <v>102.24133333333334</v>
      </c>
      <c r="R2715" s="8">
        <f>IFERROR(E2715/N2715,"0")</f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>(I2716/86400)+DATE(1970,1,1)</f>
        <v>42657.958333333328</v>
      </c>
      <c r="K2716">
        <v>1474040596</v>
      </c>
      <c r="L2716" s="14">
        <f>(K2716/86400)+DATE(1970,1,1)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E2716/D2716*100</f>
        <v>116.35599999999999</v>
      </c>
      <c r="R2716" s="8">
        <f>IFERROR(E2716/N2716,"0")</f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>(I2717/86400)+DATE(1970,1,1)</f>
        <v>42421.398472222223</v>
      </c>
      <c r="K2717">
        <v>1453109628</v>
      </c>
      <c r="L2717" s="14">
        <f>(K2717/86400)+DATE(1970,1,1)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E2717/D2717*100</f>
        <v>264.62241666666665</v>
      </c>
      <c r="R2717" s="8">
        <f>IFERROR(E2717/N2717,"0")</f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>(I2718/86400)+DATE(1970,1,1)</f>
        <v>42285.333252314813</v>
      </c>
      <c r="K2718">
        <v>1441699193</v>
      </c>
      <c r="L2718" s="14">
        <f>(K2718/86400)+DATE(1970,1,1)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E2718/D2718*100</f>
        <v>119.98010000000001</v>
      </c>
      <c r="R2718" s="8">
        <f>IFERROR(E2718/N2718,"0")</f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>(I2719/86400)+DATE(1970,1,1)</f>
        <v>41979.956585648149</v>
      </c>
      <c r="K2719">
        <v>1414015049</v>
      </c>
      <c r="L2719" s="14">
        <f>(K2719/86400)+DATE(1970,1,1)</f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5">
        <f>E2719/D2719*100</f>
        <v>120.10400000000001</v>
      </c>
      <c r="R2719" s="8">
        <f>IFERROR(E2719/N2719,"0")</f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>(I2720/86400)+DATE(1970,1,1)</f>
        <v>42493.958333333328</v>
      </c>
      <c r="K2720">
        <v>1459865945</v>
      </c>
      <c r="L2720" s="14">
        <f>(K2720/86400)+DATE(1970,1,1)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E2720/D2720*100</f>
        <v>103.58333333333334</v>
      </c>
      <c r="R2720" s="8">
        <f>IFERROR(E2720/N2720,"0")</f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>(I2721/86400)+DATE(1970,1,1)</f>
        <v>42477.98951388889</v>
      </c>
      <c r="K2721">
        <v>1455756294</v>
      </c>
      <c r="L2721" s="14">
        <f>(K2721/86400)+DATE(1970,1,1)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E2721/D2721*100</f>
        <v>108.83333333333334</v>
      </c>
      <c r="R2721" s="8">
        <f>IFERROR(E2721/N2721,"0")</f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>(I2722/86400)+DATE(1970,1,1)</f>
        <v>42685.507557870369</v>
      </c>
      <c r="K2722">
        <v>1476270653</v>
      </c>
      <c r="L2722" s="14">
        <f>(K2722/86400)+DATE(1970,1,1)</f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5">
        <f>E2722/D2722*100</f>
        <v>118.12400000000001</v>
      </c>
      <c r="R2722" s="8">
        <f>IFERROR(E2722/N2722,"0")</f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>(I2723/86400)+DATE(1970,1,1)</f>
        <v>41523.791666666664</v>
      </c>
      <c r="K2723">
        <v>1375880598</v>
      </c>
      <c r="L2723" s="14">
        <f>(K2723/86400)+DATE(1970,1,1)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E2723/D2723*100</f>
        <v>1462</v>
      </c>
      <c r="R2723" s="8">
        <f>IFERROR(E2723/N2723,"0")</f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>(I2724/86400)+DATE(1970,1,1)</f>
        <v>42764.857094907406</v>
      </c>
      <c r="K2724">
        <v>1480538053</v>
      </c>
      <c r="L2724" s="14">
        <f>(K2724/86400)+DATE(1970,1,1)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E2724/D2724*100</f>
        <v>252.54</v>
      </c>
      <c r="R2724" s="8">
        <f>IFERROR(E2724/N2724,"0")</f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>(I2725/86400)+DATE(1970,1,1)</f>
        <v>42004.880648148144</v>
      </c>
      <c r="K2725">
        <v>1414872488</v>
      </c>
      <c r="L2725" s="14">
        <f>(K2725/86400)+DATE(1970,1,1)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E2725/D2725*100</f>
        <v>140.05000000000001</v>
      </c>
      <c r="R2725" s="8">
        <f>IFERROR(E2725/N2725,"0")</f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>(I2726/86400)+DATE(1970,1,1)</f>
        <v>42231.32707175926</v>
      </c>
      <c r="K2726">
        <v>1436860259</v>
      </c>
      <c r="L2726" s="14">
        <f>(K2726/86400)+DATE(1970,1,1)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E2726/D2726*100</f>
        <v>296.87520259319291</v>
      </c>
      <c r="R2726" s="8">
        <f>IFERROR(E2726/N2726,"0")</f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>(I2727/86400)+DATE(1970,1,1)</f>
        <v>42795.744618055556</v>
      </c>
      <c r="K2727">
        <v>1484070735</v>
      </c>
      <c r="L2727" s="14">
        <f>(K2727/86400)+DATE(1970,1,1)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E2727/D2727*100</f>
        <v>144.54249999999999</v>
      </c>
      <c r="R2727" s="8">
        <f>IFERROR(E2727/N2727,"0")</f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>(I2728/86400)+DATE(1970,1,1)</f>
        <v>42482.579988425925</v>
      </c>
      <c r="K2728">
        <v>1458741311</v>
      </c>
      <c r="L2728" s="14">
        <f>(K2728/86400)+DATE(1970,1,1)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E2728/D2728*100</f>
        <v>105.745</v>
      </c>
      <c r="R2728" s="8">
        <f>IFERROR(E2728/N2728,"0")</f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>(I2729/86400)+DATE(1970,1,1)</f>
        <v>42223.676655092597</v>
      </c>
      <c r="K2729">
        <v>1436804063</v>
      </c>
      <c r="L2729" s="14">
        <f>(K2729/86400)+DATE(1970,1,1)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E2729/D2729*100</f>
        <v>493.21000000000004</v>
      </c>
      <c r="R2729" s="8">
        <f>IFERROR(E2729/N2729,"0")</f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>(I2730/86400)+DATE(1970,1,1)</f>
        <v>42368.59993055556</v>
      </c>
      <c r="K2730">
        <v>1448461434</v>
      </c>
      <c r="L2730" s="14">
        <f>(K2730/86400)+DATE(1970,1,1)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E2730/D2730*100</f>
        <v>201.82666666666668</v>
      </c>
      <c r="R2730" s="8">
        <f>IFERROR(E2730/N2730,"0")</f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>(I2731/86400)+DATE(1970,1,1)</f>
        <v>42125.240706018521</v>
      </c>
      <c r="K2731">
        <v>1427867197</v>
      </c>
      <c r="L2731" s="14">
        <f>(K2731/86400)+DATE(1970,1,1)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E2731/D2731*100</f>
        <v>104.44</v>
      </c>
      <c r="R2731" s="8">
        <f>IFERROR(E2731/N2731,"0")</f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>(I2732/86400)+DATE(1970,1,1)</f>
        <v>41386.541377314818</v>
      </c>
      <c r="K2732">
        <v>1363611575</v>
      </c>
      <c r="L2732" s="14">
        <f>(K2732/86400)+DATE(1970,1,1)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E2732/D2732*100</f>
        <v>170.29262962962963</v>
      </c>
      <c r="R2732" s="8">
        <f>IFERROR(E2732/N2732,"0")</f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>(I2733/86400)+DATE(1970,1,1)</f>
        <v>41930.166666666664</v>
      </c>
      <c r="K2733">
        <v>1408624622</v>
      </c>
      <c r="L2733" s="14">
        <f>(K2733/86400)+DATE(1970,1,1)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E2733/D2733*100</f>
        <v>104.30333333333333</v>
      </c>
      <c r="R2733" s="8">
        <f>IFERROR(E2733/N2733,"0")</f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>(I2734/86400)+DATE(1970,1,1)</f>
        <v>41422</v>
      </c>
      <c r="K2734">
        <v>1366917828</v>
      </c>
      <c r="L2734" s="14">
        <f>(K2734/86400)+DATE(1970,1,1)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E2734/D2734*100</f>
        <v>118.25000000000001</v>
      </c>
      <c r="R2734" s="8">
        <f>IFERROR(E2734/N2734,"0")</f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>(I2735/86400)+DATE(1970,1,1)</f>
        <v>42104.231180555551</v>
      </c>
      <c r="K2735">
        <v>1423463574</v>
      </c>
      <c r="L2735" s="14">
        <f>(K2735/86400)+DATE(1970,1,1)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E2735/D2735*100</f>
        <v>107.538</v>
      </c>
      <c r="R2735" s="8">
        <f>IFERROR(E2735/N2735,"0")</f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>(I2736/86400)+DATE(1970,1,1)</f>
        <v>42656.915972222225</v>
      </c>
      <c r="K2736">
        <v>1473782592</v>
      </c>
      <c r="L2736" s="14">
        <f>(K2736/86400)+DATE(1970,1,1)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E2736/D2736*100</f>
        <v>2260300</v>
      </c>
      <c r="R2736" s="8">
        <f>IFERROR(E2736/N2736,"0")</f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>(I2737/86400)+DATE(1970,1,1)</f>
        <v>41346.833333333336</v>
      </c>
      <c r="K2737">
        <v>1360551250</v>
      </c>
      <c r="L2737" s="14">
        <f>(K2737/86400)+DATE(1970,1,1)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E2737/D2737*100</f>
        <v>978.13466666666682</v>
      </c>
      <c r="R2737" s="8">
        <f>IFERROR(E2737/N2737,"0")</f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>(I2738/86400)+DATE(1970,1,1)</f>
        <v>41752.666354166664</v>
      </c>
      <c r="K2738">
        <v>1395676773</v>
      </c>
      <c r="L2738" s="14">
        <f>(K2738/86400)+DATE(1970,1,1)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E2738/D2738*100</f>
        <v>122.9</v>
      </c>
      <c r="R2738" s="8">
        <f>IFERROR(E2738/N2738,"0")</f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>(I2739/86400)+DATE(1970,1,1)</f>
        <v>41654.791666666664</v>
      </c>
      <c r="K2739">
        <v>1386108087</v>
      </c>
      <c r="L2739" s="14">
        <f>(K2739/86400)+DATE(1970,1,1)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E2739/D2739*100</f>
        <v>246.0608</v>
      </c>
      <c r="R2739" s="8">
        <f>IFERROR(E2739/N2739,"0")</f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>(I2740/86400)+DATE(1970,1,1)</f>
        <v>42680.143564814818</v>
      </c>
      <c r="K2740">
        <v>1473218804</v>
      </c>
      <c r="L2740" s="14">
        <f>(K2740/86400)+DATE(1970,1,1)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E2740/D2740*100</f>
        <v>147.94</v>
      </c>
      <c r="R2740" s="8">
        <f>IFERROR(E2740/N2740,"0")</f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>(I2741/86400)+DATE(1970,1,1)</f>
        <v>41764.887928240743</v>
      </c>
      <c r="K2741">
        <v>1395436717</v>
      </c>
      <c r="L2741" s="14">
        <f>(K2741/86400)+DATE(1970,1,1)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E2741/D2741*100</f>
        <v>384.09090909090907</v>
      </c>
      <c r="R2741" s="8">
        <f>IFERROR(E2741/N2741,"0")</f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>(I2742/86400)+DATE(1970,1,1)</f>
        <v>42074.99018518519</v>
      </c>
      <c r="K2742">
        <v>1423529152</v>
      </c>
      <c r="L2742" s="14">
        <f>(K2742/86400)+DATE(1970,1,1)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E2742/D2742*100</f>
        <v>103.33333333333334</v>
      </c>
      <c r="R2742" s="8">
        <f>IFERROR(E2742/N2742,"0")</f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>(I2743/86400)+DATE(1970,1,1)</f>
        <v>41932.088194444441</v>
      </c>
      <c r="K2743">
        <v>1412005602</v>
      </c>
      <c r="L2743" s="14">
        <f>(K2743/86400)+DATE(1970,1,1)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E2743/D2743*100</f>
        <v>0.43750000000000006</v>
      </c>
      <c r="R2743" s="8">
        <f>IFERROR(E2743/N2743,"0")</f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>(I2744/86400)+DATE(1970,1,1)</f>
        <v>41044.719756944447</v>
      </c>
      <c r="K2744">
        <v>1335892587</v>
      </c>
      <c r="L2744" s="14">
        <f>(K2744/86400)+DATE(1970,1,1)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E2744/D2744*100</f>
        <v>29.24</v>
      </c>
      <c r="R2744" s="8">
        <f>IFERROR(E2744/N2744,"0")</f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>(I2745/86400)+DATE(1970,1,1)</f>
        <v>42662.328784722224</v>
      </c>
      <c r="K2745">
        <v>1474271607</v>
      </c>
      <c r="L2745" s="14">
        <f>(K2745/86400)+DATE(1970,1,1)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E2745/D2745*100</f>
        <v>0</v>
      </c>
      <c r="R2745" s="8" t="str">
        <f>IFERROR(E2745/N2745,"0")</f>
        <v>0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>(I2746/86400)+DATE(1970,1,1)</f>
        <v>40968.062476851854</v>
      </c>
      <c r="K2746">
        <v>1327886998</v>
      </c>
      <c r="L2746" s="14">
        <f>(K2746/86400)+DATE(1970,1,1)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E2746/D2746*100</f>
        <v>5.21875</v>
      </c>
      <c r="R2746" s="8">
        <f>IFERROR(E2746/N2746,"0")</f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>(I2747/86400)+DATE(1970,1,1)</f>
        <v>41104.988055555557</v>
      </c>
      <c r="K2747">
        <v>1337125368</v>
      </c>
      <c r="L2747" s="14">
        <f>(K2747/86400)+DATE(1970,1,1)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E2747/D2747*100</f>
        <v>21.887499999999999</v>
      </c>
      <c r="R2747" s="8">
        <f>IFERROR(E2747/N2747,"0")</f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>(I2748/86400)+DATE(1970,1,1)</f>
        <v>41880.781377314815</v>
      </c>
      <c r="K2748">
        <v>1406745911</v>
      </c>
      <c r="L2748" s="14">
        <f>(K2748/86400)+DATE(1970,1,1)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E2748/D2748*100</f>
        <v>26.700000000000003</v>
      </c>
      <c r="R2748" s="8">
        <f>IFERROR(E2748/N2748,"0")</f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>(I2749/86400)+DATE(1970,1,1)</f>
        <v>41076.131944444445</v>
      </c>
      <c r="K2749">
        <v>1337095997</v>
      </c>
      <c r="L2749" s="14">
        <f>(K2749/86400)+DATE(1970,1,1)</f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5">
        <f>E2749/D2749*100</f>
        <v>28.000000000000004</v>
      </c>
      <c r="R2749" s="8">
        <f>IFERROR(E2749/N2749,"0")</f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>(I2750/86400)+DATE(1970,1,1)</f>
        <v>42615.7106712963</v>
      </c>
      <c r="K2750">
        <v>1470243802</v>
      </c>
      <c r="L2750" s="14">
        <f>(K2750/86400)+DATE(1970,1,1)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E2750/D2750*100</f>
        <v>1.06</v>
      </c>
      <c r="R2750" s="8">
        <f>IFERROR(E2750/N2750,"0")</f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>(I2751/86400)+DATE(1970,1,1)</f>
        <v>42098.757372685184</v>
      </c>
      <c r="K2751">
        <v>1425582637</v>
      </c>
      <c r="L2751" s="14">
        <f>(K2751/86400)+DATE(1970,1,1)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E2751/D2751*100</f>
        <v>1.0999999999999999</v>
      </c>
      <c r="R2751" s="8">
        <f>IFERROR(E2751/N2751,"0")</f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>(I2752/86400)+DATE(1970,1,1)</f>
        <v>41090.833333333336</v>
      </c>
      <c r="K2752">
        <v>1340055345</v>
      </c>
      <c r="L2752" s="14">
        <f>(K2752/86400)+DATE(1970,1,1)</f>
        <v>41078.899826388893</v>
      </c>
      <c r="M2752" t="b">
        <v>0</v>
      </c>
      <c r="N2752">
        <v>0</v>
      </c>
      <c r="O2752" t="b">
        <v>0</v>
      </c>
      <c r="P2752" t="s">
        <v>8304</v>
      </c>
      <c r="Q2752" s="5">
        <f>E2752/D2752*100</f>
        <v>0</v>
      </c>
      <c r="R2752" s="8" t="str">
        <f>IFERROR(E2752/N2752,"0")</f>
        <v>0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>(I2753/86400)+DATE(1970,1,1)</f>
        <v>41807.887060185181</v>
      </c>
      <c r="K2753">
        <v>1397855842</v>
      </c>
      <c r="L2753" s="14">
        <f>(K2753/86400)+DATE(1970,1,1)</f>
        <v>41747.887060185181</v>
      </c>
      <c r="M2753" t="b">
        <v>0</v>
      </c>
      <c r="N2753">
        <v>0</v>
      </c>
      <c r="O2753" t="b">
        <v>0</v>
      </c>
      <c r="P2753" t="s">
        <v>8304</v>
      </c>
      <c r="Q2753" s="5">
        <f>E2753/D2753*100</f>
        <v>0</v>
      </c>
      <c r="R2753" s="8" t="str">
        <f>IFERROR(E2753/N2753,"0")</f>
        <v>0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>(I2754/86400)+DATE(1970,1,1)</f>
        <v>40895.765092592592</v>
      </c>
      <c r="K2754">
        <v>1320776504</v>
      </c>
      <c r="L2754" s="14">
        <f>(K2754/86400)+DATE(1970,1,1)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E2754/D2754*100</f>
        <v>11.458333333333332</v>
      </c>
      <c r="R2754" s="8">
        <f>IFERROR(E2754/N2754,"0")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>(I2755/86400)+DATE(1970,1,1)</f>
        <v>41147.900729166664</v>
      </c>
      <c r="K2755">
        <v>1343425023</v>
      </c>
      <c r="L2755" s="14">
        <f>(K2755/86400)+DATE(1970,1,1)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E2755/D2755*100</f>
        <v>19</v>
      </c>
      <c r="R2755" s="8">
        <f>IFERROR(E2755/N2755,"0")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>(I2756/86400)+DATE(1970,1,1)</f>
        <v>41893.636006944442</v>
      </c>
      <c r="K2756">
        <v>1407856551</v>
      </c>
      <c r="L2756" s="14">
        <f>(K2756/86400)+DATE(1970,1,1)</f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5">
        <f>E2756/D2756*100</f>
        <v>0</v>
      </c>
      <c r="R2756" s="8" t="str">
        <f>IFERROR(E2756/N2756,"0")</f>
        <v>0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>(I2757/86400)+DATE(1970,1,1)</f>
        <v>42102.790821759263</v>
      </c>
      <c r="K2757">
        <v>1425927527</v>
      </c>
      <c r="L2757" s="14">
        <f>(K2757/86400)+DATE(1970,1,1)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E2757/D2757*100</f>
        <v>52</v>
      </c>
      <c r="R2757" s="8">
        <f>IFERROR(E2757/N2757,"0")</f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>(I2758/86400)+DATE(1970,1,1)</f>
        <v>41650.900474537033</v>
      </c>
      <c r="K2758">
        <v>1386884201</v>
      </c>
      <c r="L2758" s="14">
        <f>(K2758/86400)+DATE(1970,1,1)</f>
        <v>41620.900474537033</v>
      </c>
      <c r="M2758" t="b">
        <v>0</v>
      </c>
      <c r="N2758">
        <v>33</v>
      </c>
      <c r="O2758" t="b">
        <v>0</v>
      </c>
      <c r="P2758" t="s">
        <v>8304</v>
      </c>
      <c r="Q2758" s="5">
        <f>E2758/D2758*100</f>
        <v>10.48</v>
      </c>
      <c r="R2758" s="8">
        <f>IFERROR(E2758/N2758,"0")</f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>(I2759/86400)+DATE(1970,1,1)</f>
        <v>42588.65662037037</v>
      </c>
      <c r="K2759">
        <v>1469202332</v>
      </c>
      <c r="L2759" s="14">
        <f>(K2759/86400)+DATE(1970,1,1)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E2759/D2759*100</f>
        <v>0.66666666666666674</v>
      </c>
      <c r="R2759" s="8">
        <f>IFERROR(E2759/N2759,"0")</f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>(I2760/86400)+DATE(1970,1,1)</f>
        <v>42653.441932870366</v>
      </c>
      <c r="K2760">
        <v>1474886183</v>
      </c>
      <c r="L2760" s="14">
        <f>(K2760/86400)+DATE(1970,1,1)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E2760/D2760*100</f>
        <v>11.700000000000001</v>
      </c>
      <c r="R2760" s="8">
        <f>IFERROR(E2760/N2760,"0")</f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>(I2761/86400)+DATE(1970,1,1)</f>
        <v>42567.36650462963</v>
      </c>
      <c r="K2761">
        <v>1464943666</v>
      </c>
      <c r="L2761" s="14">
        <f>(K2761/86400)+DATE(1970,1,1)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E2761/D2761*100</f>
        <v>10.5</v>
      </c>
      <c r="R2761" s="8">
        <f>IFERROR(E2761/N2761,"0")</f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>(I2762/86400)+DATE(1970,1,1)</f>
        <v>41445.461319444446</v>
      </c>
      <c r="K2762">
        <v>1369134258</v>
      </c>
      <c r="L2762" s="14">
        <f>(K2762/86400)+DATE(1970,1,1)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E2762/D2762*100</f>
        <v>0</v>
      </c>
      <c r="R2762" s="8" t="str">
        <f>IFERROR(E2762/N2762,"0")</f>
        <v>0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>(I2763/86400)+DATE(1970,1,1)</f>
        <v>41277.063576388886</v>
      </c>
      <c r="K2763">
        <v>1354584693</v>
      </c>
      <c r="L2763" s="14">
        <f>(K2763/86400)+DATE(1970,1,1)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E2763/D2763*100</f>
        <v>0.72</v>
      </c>
      <c r="R2763" s="8">
        <f>IFERROR(E2763/N2763,"0")</f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>(I2764/86400)+DATE(1970,1,1)</f>
        <v>40986.995312500003</v>
      </c>
      <c r="K2764">
        <v>1326934395</v>
      </c>
      <c r="L2764" s="14">
        <f>(K2764/86400)+DATE(1970,1,1)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E2764/D2764*100</f>
        <v>0.76923076923076927</v>
      </c>
      <c r="R2764" s="8">
        <f>IFERROR(E2764/N2764,"0")</f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>(I2765/86400)+DATE(1970,1,1)</f>
        <v>41418.579675925925</v>
      </c>
      <c r="K2765">
        <v>1365515684</v>
      </c>
      <c r="L2765" s="14">
        <f>(K2765/86400)+DATE(1970,1,1)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E2765/D2765*100</f>
        <v>0.22842639593908631</v>
      </c>
      <c r="R2765" s="8">
        <f>IFERROR(E2765/N2765,"0")</f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>(I2766/86400)+DATE(1970,1,1)</f>
        <v>41059.791666666664</v>
      </c>
      <c r="K2766">
        <v>1335855631</v>
      </c>
      <c r="L2766" s="14">
        <f>(K2766/86400)+DATE(1970,1,1)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E2766/D2766*100</f>
        <v>1.125</v>
      </c>
      <c r="R2766" s="8">
        <f>IFERROR(E2766/N2766,"0")</f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>(I2767/86400)+DATE(1970,1,1)</f>
        <v>41210.579027777778</v>
      </c>
      <c r="K2767">
        <v>1350050028</v>
      </c>
      <c r="L2767" s="14">
        <f>(K2767/86400)+DATE(1970,1,1)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E2767/D2767*100</f>
        <v>0</v>
      </c>
      <c r="R2767" s="8" t="str">
        <f>IFERROR(E2767/N2767,"0")</f>
        <v>0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>(I2768/86400)+DATE(1970,1,1)</f>
        <v>40766.668032407411</v>
      </c>
      <c r="K2768">
        <v>1310486518</v>
      </c>
      <c r="L2768" s="14">
        <f>(K2768/86400)+DATE(1970,1,1)</f>
        <v>40736.668032407411</v>
      </c>
      <c r="M2768" t="b">
        <v>0</v>
      </c>
      <c r="N2768">
        <v>4</v>
      </c>
      <c r="O2768" t="b">
        <v>0</v>
      </c>
      <c r="P2768" t="s">
        <v>8304</v>
      </c>
      <c r="Q2768" s="5">
        <f>E2768/D2768*100</f>
        <v>2</v>
      </c>
      <c r="R2768" s="8">
        <f>IFERROR(E2768/N2768,"0")</f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>(I2769/86400)+DATE(1970,1,1)</f>
        <v>42232.958912037036</v>
      </c>
      <c r="K2769">
        <v>1434582050</v>
      </c>
      <c r="L2769" s="14">
        <f>(K2769/86400)+DATE(1970,1,1)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E2769/D2769*100</f>
        <v>0.85000000000000009</v>
      </c>
      <c r="R2769" s="8">
        <f>IFERROR(E2769/N2769,"0")</f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>(I2770/86400)+DATE(1970,1,1)</f>
        <v>40997.573182870372</v>
      </c>
      <c r="K2770">
        <v>1330440323</v>
      </c>
      <c r="L2770" s="14">
        <f>(K2770/86400)+DATE(1970,1,1)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E2770/D2770*100</f>
        <v>14.314285714285715</v>
      </c>
      <c r="R2770" s="8">
        <f>IFERROR(E2770/N2770,"0")</f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>(I2771/86400)+DATE(1970,1,1)</f>
        <v>41795.826273148152</v>
      </c>
      <c r="K2771">
        <v>1397677790</v>
      </c>
      <c r="L2771" s="14">
        <f>(K2771/86400)+DATE(1970,1,1)</f>
        <v>41745.826273148152</v>
      </c>
      <c r="M2771" t="b">
        <v>0</v>
      </c>
      <c r="N2771">
        <v>2</v>
      </c>
      <c r="O2771" t="b">
        <v>0</v>
      </c>
      <c r="P2771" t="s">
        <v>8304</v>
      </c>
      <c r="Q2771" s="5">
        <f>E2771/D2771*100</f>
        <v>0.25</v>
      </c>
      <c r="R2771" s="8">
        <f>IFERROR(E2771/N2771,"0")</f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>(I2772/86400)+DATE(1970,1,1)</f>
        <v>41716.663541666669</v>
      </c>
      <c r="K2772">
        <v>1392569730</v>
      </c>
      <c r="L2772" s="14">
        <f>(K2772/86400)+DATE(1970,1,1)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E2772/D2772*100</f>
        <v>10.411249999999999</v>
      </c>
      <c r="R2772" s="8">
        <f>IFERROR(E2772/N2772,"0")</f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>(I2773/86400)+DATE(1970,1,1)</f>
        <v>41306.708333333336</v>
      </c>
      <c r="K2773">
        <v>1355489140</v>
      </c>
      <c r="L2773" s="14">
        <f>(K2773/86400)+DATE(1970,1,1)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E2773/D2773*100</f>
        <v>0</v>
      </c>
      <c r="R2773" s="8" t="str">
        <f>IFERROR(E2773/N2773,"0")</f>
        <v>0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>(I2774/86400)+DATE(1970,1,1)</f>
        <v>41552.869143518517</v>
      </c>
      <c r="K2774">
        <v>1379710294</v>
      </c>
      <c r="L2774" s="14">
        <f>(K2774/86400)+DATE(1970,1,1)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E2774/D2774*100</f>
        <v>0</v>
      </c>
      <c r="R2774" s="8" t="str">
        <f>IFERROR(E2774/N2774,"0")</f>
        <v>0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>(I2775/86400)+DATE(1970,1,1)</f>
        <v>42484.86482638889</v>
      </c>
      <c r="K2775">
        <v>1460666721</v>
      </c>
      <c r="L2775" s="14">
        <f>(K2775/86400)+DATE(1970,1,1)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E2775/D2775*100</f>
        <v>0.18867924528301888</v>
      </c>
      <c r="R2775" s="8">
        <f>IFERROR(E2775/N2775,"0")</f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>(I2776/86400)+DATE(1970,1,1)</f>
        <v>41341.126481481479</v>
      </c>
      <c r="K2776">
        <v>1360119728</v>
      </c>
      <c r="L2776" s="14">
        <f>(K2776/86400)+DATE(1970,1,1)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E2776/D2776*100</f>
        <v>14.249999999999998</v>
      </c>
      <c r="R2776" s="8">
        <f>IFERROR(E2776/N2776,"0")</f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>(I2777/86400)+DATE(1970,1,1)</f>
        <v>40893.013356481482</v>
      </c>
      <c r="K2777">
        <v>1321402754</v>
      </c>
      <c r="L2777" s="14">
        <f>(K2777/86400)+DATE(1970,1,1)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E2777/D2777*100</f>
        <v>3</v>
      </c>
      <c r="R2777" s="8">
        <f>IFERROR(E2777/N2777,"0")</f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>(I2778/86400)+DATE(1970,1,1)</f>
        <v>42167.297175925924</v>
      </c>
      <c r="K2778">
        <v>1431414476</v>
      </c>
      <c r="L2778" s="14">
        <f>(K2778/86400)+DATE(1970,1,1)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E2778/D2778*100</f>
        <v>7.8809523809523814</v>
      </c>
      <c r="R2778" s="8">
        <f>IFERROR(E2778/N2778,"0")</f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>(I2779/86400)+DATE(1970,1,1)</f>
        <v>42202.669027777782</v>
      </c>
      <c r="K2779">
        <v>1434557004</v>
      </c>
      <c r="L2779" s="14">
        <f>(K2779/86400)+DATE(1970,1,1)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E2779/D2779*100</f>
        <v>0.33333333333333337</v>
      </c>
      <c r="R2779" s="8">
        <f>IFERROR(E2779/N2779,"0")</f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>(I2780/86400)+DATE(1970,1,1)</f>
        <v>41876.978078703702</v>
      </c>
      <c r="K2780">
        <v>1406417306</v>
      </c>
      <c r="L2780" s="14">
        <f>(K2780/86400)+DATE(1970,1,1)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E2780/D2780*100</f>
        <v>25.545454545454543</v>
      </c>
      <c r="R2780" s="8">
        <f>IFERROR(E2780/N2780,"0")</f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>(I2781/86400)+DATE(1970,1,1)</f>
        <v>42330.627557870372</v>
      </c>
      <c r="K2781">
        <v>1445609021</v>
      </c>
      <c r="L2781" s="14">
        <f>(K2781/86400)+DATE(1970,1,1)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E2781/D2781*100</f>
        <v>2.12</v>
      </c>
      <c r="R2781" s="8">
        <f>IFERROR(E2781/N2781,"0")</f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>(I2782/86400)+DATE(1970,1,1)</f>
        <v>42804.447777777779</v>
      </c>
      <c r="K2782">
        <v>1486550688</v>
      </c>
      <c r="L2782" s="14">
        <f>(K2782/86400)+DATE(1970,1,1)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E2782/D2782*100</f>
        <v>0</v>
      </c>
      <c r="R2782" s="8" t="str">
        <f>IFERROR(E2782/N2782,"0")</f>
        <v>0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>(I2783/86400)+DATE(1970,1,1)</f>
        <v>42047.291666666672</v>
      </c>
      <c r="K2783">
        <v>1421274954</v>
      </c>
      <c r="L2783" s="14">
        <f>(K2783/86400)+DATE(1970,1,1)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E2783/D2783*100</f>
        <v>105.28</v>
      </c>
      <c r="R2783" s="8">
        <f>IFERROR(E2783/N2783,"0")</f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>(I2784/86400)+DATE(1970,1,1)</f>
        <v>42052.207638888889</v>
      </c>
      <c r="K2784">
        <v>1421964718</v>
      </c>
      <c r="L2784" s="14">
        <f>(K2784/86400)+DATE(1970,1,1)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E2784/D2784*100</f>
        <v>120</v>
      </c>
      <c r="R2784" s="8">
        <f>IFERROR(E2784/N2784,"0")</f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>(I2785/86400)+DATE(1970,1,1)</f>
        <v>42117.535254629634</v>
      </c>
      <c r="K2785">
        <v>1428583846</v>
      </c>
      <c r="L2785" s="14">
        <f>(K2785/86400)+DATE(1970,1,1)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E2785/D2785*100</f>
        <v>114.5</v>
      </c>
      <c r="R2785" s="8">
        <f>IFERROR(E2785/N2785,"0")</f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>(I2786/86400)+DATE(1970,1,1)</f>
        <v>41941.787534722222</v>
      </c>
      <c r="K2786">
        <v>1412794443</v>
      </c>
      <c r="L2786" s="14">
        <f>(K2786/86400)+DATE(1970,1,1)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E2786/D2786*100</f>
        <v>119</v>
      </c>
      <c r="R2786" s="8">
        <f>IFERROR(E2786/N2786,"0")</f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>(I2787/86400)+DATE(1970,1,1)</f>
        <v>42587.875</v>
      </c>
      <c r="K2787">
        <v>1467865967</v>
      </c>
      <c r="L2787" s="14">
        <f>(K2787/86400)+DATE(1970,1,1)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E2787/D2787*100</f>
        <v>104.67999999999999</v>
      </c>
      <c r="R2787" s="8">
        <f>IFERROR(E2787/N2787,"0")</f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>(I2788/86400)+DATE(1970,1,1)</f>
        <v>41829.569212962961</v>
      </c>
      <c r="K2788">
        <v>1403703580</v>
      </c>
      <c r="L2788" s="14">
        <f>(K2788/86400)+DATE(1970,1,1)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E2788/D2788*100</f>
        <v>117.83999999999999</v>
      </c>
      <c r="R2788" s="8">
        <f>IFERROR(E2788/N2788,"0")</f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>(I2789/86400)+DATE(1970,1,1)</f>
        <v>41838.198518518519</v>
      </c>
      <c r="K2789">
        <v>1403066752</v>
      </c>
      <c r="L2789" s="14">
        <f>(K2789/86400)+DATE(1970,1,1)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E2789/D2789*100</f>
        <v>119.7</v>
      </c>
      <c r="R2789" s="8">
        <f>IFERROR(E2789/N2789,"0")</f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>(I2790/86400)+DATE(1970,1,1)</f>
        <v>42580.701886574076</v>
      </c>
      <c r="K2790">
        <v>1467219043</v>
      </c>
      <c r="L2790" s="14">
        <f>(K2790/86400)+DATE(1970,1,1)</f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>E2790/D2790*100</f>
        <v>102.49999999999999</v>
      </c>
      <c r="R2790" s="8">
        <f>IFERROR(E2790/N2790,"0")</f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>(I2791/86400)+DATE(1970,1,1)</f>
        <v>42075.166666666672</v>
      </c>
      <c r="K2791">
        <v>1424477934</v>
      </c>
      <c r="L2791" s="14">
        <f>(K2791/86400)+DATE(1970,1,1)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E2791/D2791*100</f>
        <v>101.16666666666667</v>
      </c>
      <c r="R2791" s="8">
        <f>IFERROR(E2791/N2791,"0")</f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>(I2792/86400)+DATE(1970,1,1)</f>
        <v>42046.938692129625</v>
      </c>
      <c r="K2792">
        <v>1421101903</v>
      </c>
      <c r="L2792" s="14">
        <f>(K2792/86400)+DATE(1970,1,1)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E2792/D2792*100</f>
        <v>105.33333333333333</v>
      </c>
      <c r="R2792" s="8">
        <f>IFERROR(E2792/N2792,"0")</f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>(I2793/86400)+DATE(1970,1,1)</f>
        <v>42622.166666666672</v>
      </c>
      <c r="K2793">
        <v>1470778559</v>
      </c>
      <c r="L2793" s="14">
        <f>(K2793/86400)+DATE(1970,1,1)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E2793/D2793*100</f>
        <v>102.49999999999999</v>
      </c>
      <c r="R2793" s="8">
        <f>IFERROR(E2793/N2793,"0")</f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>(I2794/86400)+DATE(1970,1,1)</f>
        <v>42228.231006944443</v>
      </c>
      <c r="K2794">
        <v>1435469559</v>
      </c>
      <c r="L2794" s="14">
        <f>(K2794/86400)+DATE(1970,1,1)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E2794/D2794*100</f>
        <v>107.60000000000001</v>
      </c>
      <c r="R2794" s="8">
        <f>IFERROR(E2794/N2794,"0")</f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>(I2795/86400)+DATE(1970,1,1)</f>
        <v>42206.419039351851</v>
      </c>
      <c r="K2795">
        <v>1434881005</v>
      </c>
      <c r="L2795" s="14">
        <f>(K2795/86400)+DATE(1970,1,1)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E2795/D2795*100</f>
        <v>110.5675</v>
      </c>
      <c r="R2795" s="8">
        <f>IFERROR(E2795/N2795,"0")</f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>(I2796/86400)+DATE(1970,1,1)</f>
        <v>42432.791666666672</v>
      </c>
      <c r="K2796">
        <v>1455640559</v>
      </c>
      <c r="L2796" s="14">
        <f>(K2796/86400)+DATE(1970,1,1)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E2796/D2796*100</f>
        <v>150</v>
      </c>
      <c r="R2796" s="8">
        <f>IFERROR(E2796/N2796,"0")</f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>(I2797/86400)+DATE(1970,1,1)</f>
        <v>41796.958333333336</v>
      </c>
      <c r="K2797">
        <v>1400675841</v>
      </c>
      <c r="L2797" s="14">
        <f>(K2797/86400)+DATE(1970,1,1)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E2797/D2797*100</f>
        <v>104.28571428571429</v>
      </c>
      <c r="R2797" s="8">
        <f>IFERROR(E2797/N2797,"0")</f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>(I2798/86400)+DATE(1970,1,1)</f>
        <v>41825.528101851851</v>
      </c>
      <c r="K2798">
        <v>1401972028</v>
      </c>
      <c r="L2798" s="14">
        <f>(K2798/86400)+DATE(1970,1,1)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E2798/D2798*100</f>
        <v>115.5</v>
      </c>
      <c r="R2798" s="8">
        <f>IFERROR(E2798/N2798,"0")</f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>(I2799/86400)+DATE(1970,1,1)</f>
        <v>41828.94027777778</v>
      </c>
      <c r="K2799">
        <v>1402266840</v>
      </c>
      <c r="L2799" s="14">
        <f>(K2799/86400)+DATE(1970,1,1)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E2799/D2799*100</f>
        <v>102.64512500000001</v>
      </c>
      <c r="R2799" s="8">
        <f>IFERROR(E2799/N2799,"0")</f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>(I2800/86400)+DATE(1970,1,1)</f>
        <v>42216.666666666672</v>
      </c>
      <c r="K2800">
        <v>1437063121</v>
      </c>
      <c r="L2800" s="14">
        <f>(K2800/86400)+DATE(1970,1,1)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E2800/D2800*100</f>
        <v>101.4</v>
      </c>
      <c r="R2800" s="8">
        <f>IFERROR(E2800/N2800,"0")</f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>(I2801/86400)+DATE(1970,1,1)</f>
        <v>42538.666666666672</v>
      </c>
      <c r="K2801">
        <v>1463466070</v>
      </c>
      <c r="L2801" s="14">
        <f>(K2801/86400)+DATE(1970,1,1)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E2801/D2801*100</f>
        <v>116.6348</v>
      </c>
      <c r="R2801" s="8">
        <f>IFERROR(E2801/N2801,"0")</f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>(I2802/86400)+DATE(1970,1,1)</f>
        <v>42008.552847222221</v>
      </c>
      <c r="K2802">
        <v>1415193366</v>
      </c>
      <c r="L2802" s="14">
        <f>(K2802/86400)+DATE(1970,1,1)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E2802/D2802*100</f>
        <v>133</v>
      </c>
      <c r="R2802" s="8">
        <f>IFERROR(E2802/N2802,"0")</f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>(I2803/86400)+DATE(1970,1,1)</f>
        <v>41922.458333333336</v>
      </c>
      <c r="K2803">
        <v>1411019409</v>
      </c>
      <c r="L2803" s="14">
        <f>(K2803/86400)+DATE(1970,1,1)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E2803/D2803*100</f>
        <v>133.20000000000002</v>
      </c>
      <c r="R2803" s="8">
        <f>IFERROR(E2803/N2803,"0")</f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>(I2804/86400)+DATE(1970,1,1)</f>
        <v>42222.64707175926</v>
      </c>
      <c r="K2804">
        <v>1436283107</v>
      </c>
      <c r="L2804" s="14">
        <f>(K2804/86400)+DATE(1970,1,1)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E2804/D2804*100</f>
        <v>101.83333333333333</v>
      </c>
      <c r="R2804" s="8">
        <f>IFERROR(E2804/N2804,"0")</f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>(I2805/86400)+DATE(1970,1,1)</f>
        <v>42201</v>
      </c>
      <c r="K2805">
        <v>1433295276</v>
      </c>
      <c r="L2805" s="14">
        <f>(K2805/86400)+DATE(1970,1,1)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E2805/D2805*100</f>
        <v>127.95</v>
      </c>
      <c r="R2805" s="8">
        <f>IFERROR(E2805/N2805,"0")</f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>(I2806/86400)+DATE(1970,1,1)</f>
        <v>41911.453587962962</v>
      </c>
      <c r="K2806">
        <v>1409395990</v>
      </c>
      <c r="L2806" s="14">
        <f>(K2806/86400)+DATE(1970,1,1)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E2806/D2806*100</f>
        <v>114.99999999999999</v>
      </c>
      <c r="R2806" s="8">
        <f>IFERROR(E2806/N2806,"0")</f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>(I2807/86400)+DATE(1970,1,1)</f>
        <v>42238.505474537036</v>
      </c>
      <c r="K2807">
        <v>1438085273</v>
      </c>
      <c r="L2807" s="14">
        <f>(K2807/86400)+DATE(1970,1,1)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E2807/D2807*100</f>
        <v>110.00000000000001</v>
      </c>
      <c r="R2807" s="8">
        <f>IFERROR(E2807/N2807,"0")</f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>(I2808/86400)+DATE(1970,1,1)</f>
        <v>42221.458333333328</v>
      </c>
      <c r="K2808">
        <v>1435645490</v>
      </c>
      <c r="L2808" s="14">
        <f>(K2808/86400)+DATE(1970,1,1)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E2808/D2808*100</f>
        <v>112.1</v>
      </c>
      <c r="R2808" s="8">
        <f>IFERROR(E2808/N2808,"0")</f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>(I2809/86400)+DATE(1970,1,1)</f>
        <v>42184.873124999998</v>
      </c>
      <c r="K2809">
        <v>1433019438</v>
      </c>
      <c r="L2809" s="14">
        <f>(K2809/86400)+DATE(1970,1,1)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E2809/D2809*100</f>
        <v>126</v>
      </c>
      <c r="R2809" s="8">
        <f>IFERROR(E2809/N2809,"0")</f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>(I2810/86400)+DATE(1970,1,1)</f>
        <v>42238.84646990741</v>
      </c>
      <c r="K2810">
        <v>1437682735</v>
      </c>
      <c r="L2810" s="14">
        <f>(K2810/86400)+DATE(1970,1,1)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E2810/D2810*100</f>
        <v>100.24444444444444</v>
      </c>
      <c r="R2810" s="8">
        <f>IFERROR(E2810/N2810,"0")</f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>(I2811/86400)+DATE(1970,1,1)</f>
        <v>42459.610416666663</v>
      </c>
      <c r="K2811">
        <v>1458647725</v>
      </c>
      <c r="L2811" s="14">
        <f>(K2811/86400)+DATE(1970,1,1)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E2811/D2811*100</f>
        <v>102.4</v>
      </c>
      <c r="R2811" s="8">
        <f>IFERROR(E2811/N2811,"0")</f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>(I2812/86400)+DATE(1970,1,1)</f>
        <v>41791.165972222225</v>
      </c>
      <c r="K2812">
        <v>1398828064</v>
      </c>
      <c r="L2812" s="14">
        <f>(K2812/86400)+DATE(1970,1,1)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E2812/D2812*100</f>
        <v>108.2</v>
      </c>
      <c r="R2812" s="8">
        <f>IFERROR(E2812/N2812,"0")</f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>(I2813/86400)+DATE(1970,1,1)</f>
        <v>42058.496562500004</v>
      </c>
      <c r="K2813">
        <v>1422100503</v>
      </c>
      <c r="L2813" s="14">
        <f>(K2813/86400)+DATE(1970,1,1)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E2813/D2813*100</f>
        <v>100.27</v>
      </c>
      <c r="R2813" s="8">
        <f>IFERROR(E2813/N2813,"0")</f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>(I2814/86400)+DATE(1970,1,1)</f>
        <v>42100.166666666672</v>
      </c>
      <c r="K2814">
        <v>1424368298</v>
      </c>
      <c r="L2814" s="14">
        <f>(K2814/86400)+DATE(1970,1,1)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E2814/D2814*100</f>
        <v>113.3</v>
      </c>
      <c r="R2814" s="8">
        <f>IFERROR(E2814/N2814,"0")</f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>(I2815/86400)+DATE(1970,1,1)</f>
        <v>42718.742604166662</v>
      </c>
      <c r="K2815">
        <v>1479577761</v>
      </c>
      <c r="L2815" s="14">
        <f>(K2815/86400)+DATE(1970,1,1)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E2815/D2815*100</f>
        <v>127.57571428571428</v>
      </c>
      <c r="R2815" s="8">
        <f>IFERROR(E2815/N2815,"0")</f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>(I2816/86400)+DATE(1970,1,1)</f>
        <v>42133.399479166663</v>
      </c>
      <c r="K2816">
        <v>1428572115</v>
      </c>
      <c r="L2816" s="14">
        <f>(K2816/86400)+DATE(1970,1,1)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E2816/D2816*100</f>
        <v>107.73333333333332</v>
      </c>
      <c r="R2816" s="8">
        <f>IFERROR(E2816/N2816,"0")</f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>(I2817/86400)+DATE(1970,1,1)</f>
        <v>42589.776724537034</v>
      </c>
      <c r="K2817">
        <v>1468003109</v>
      </c>
      <c r="L2817" s="14">
        <f>(K2817/86400)+DATE(1970,1,1)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E2817/D2817*100</f>
        <v>242</v>
      </c>
      <c r="R2817" s="8">
        <f>IFERROR(E2817/N2817,"0")</f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>(I2818/86400)+DATE(1970,1,1)</f>
        <v>42218.666666666672</v>
      </c>
      <c r="K2818">
        <v>1435921992</v>
      </c>
      <c r="L2818" s="14">
        <f>(K2818/86400)+DATE(1970,1,1)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E2818/D2818*100</f>
        <v>141.56666666666666</v>
      </c>
      <c r="R2818" s="8">
        <f>IFERROR(E2818/N2818,"0")</f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>(I2819/86400)+DATE(1970,1,1)</f>
        <v>42063.634976851856</v>
      </c>
      <c r="K2819">
        <v>1421680462</v>
      </c>
      <c r="L2819" s="14">
        <f>(K2819/86400)+DATE(1970,1,1)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E2819/D2819*100</f>
        <v>130</v>
      </c>
      <c r="R2819" s="8">
        <f>IFERROR(E2819/N2819,"0")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>(I2820/86400)+DATE(1970,1,1)</f>
        <v>42270.598217592589</v>
      </c>
      <c r="K2820">
        <v>1441290086</v>
      </c>
      <c r="L2820" s="14">
        <f>(K2820/86400)+DATE(1970,1,1)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E2820/D2820*100</f>
        <v>106.03</v>
      </c>
      <c r="R2820" s="8">
        <f>IFERROR(E2820/N2820,"0")</f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>(I2821/86400)+DATE(1970,1,1)</f>
        <v>42169.525567129633</v>
      </c>
      <c r="K2821">
        <v>1431693409</v>
      </c>
      <c r="L2821" s="14">
        <f>(K2821/86400)+DATE(1970,1,1)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E2821/D2821*100</f>
        <v>104.80000000000001</v>
      </c>
      <c r="R2821" s="8">
        <f>IFERROR(E2821/N2821,"0")</f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>(I2822/86400)+DATE(1970,1,1)</f>
        <v>42426</v>
      </c>
      <c r="K2822">
        <v>1454337589</v>
      </c>
      <c r="L2822" s="14">
        <f>(K2822/86400)+DATE(1970,1,1)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E2822/D2822*100</f>
        <v>136</v>
      </c>
      <c r="R2822" s="8">
        <f>IFERROR(E2822/N2822,"0")</f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>(I2823/86400)+DATE(1970,1,1)</f>
        <v>41905.922858796301</v>
      </c>
      <c r="K2823">
        <v>1408918135</v>
      </c>
      <c r="L2823" s="14">
        <f>(K2823/86400)+DATE(1970,1,1)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E2823/D2823*100</f>
        <v>100</v>
      </c>
      <c r="R2823" s="8">
        <f>IFERROR(E2823/N2823,"0")</f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>(I2824/86400)+DATE(1970,1,1)</f>
        <v>42090.642268518517</v>
      </c>
      <c r="K2824">
        <v>1424881492</v>
      </c>
      <c r="L2824" s="14">
        <f>(K2824/86400)+DATE(1970,1,1)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E2824/D2824*100</f>
        <v>100</v>
      </c>
      <c r="R2824" s="8">
        <f>IFERROR(E2824/N2824,"0")</f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>(I2825/86400)+DATE(1970,1,1)</f>
        <v>42094.957638888889</v>
      </c>
      <c r="K2825">
        <v>1425428206</v>
      </c>
      <c r="L2825" s="14">
        <f>(K2825/86400)+DATE(1970,1,1)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E2825/D2825*100</f>
        <v>124</v>
      </c>
      <c r="R2825" s="8">
        <f>IFERROR(E2825/N2825,"0")</f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>(I2826/86400)+DATE(1970,1,1)</f>
        <v>42168.071527777778</v>
      </c>
      <c r="K2826">
        <v>1431412196</v>
      </c>
      <c r="L2826" s="14">
        <f>(K2826/86400)+DATE(1970,1,1)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E2826/D2826*100</f>
        <v>116.92307692307693</v>
      </c>
      <c r="R2826" s="8">
        <f>IFERROR(E2826/N2826,"0")</f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>(I2827/86400)+DATE(1970,1,1)</f>
        <v>42342.792662037042</v>
      </c>
      <c r="K2827">
        <v>1446663686</v>
      </c>
      <c r="L2827" s="14">
        <f>(K2827/86400)+DATE(1970,1,1)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E2827/D2827*100</f>
        <v>103.33333333333334</v>
      </c>
      <c r="R2827" s="8">
        <f>IFERROR(E2827/N2827,"0")</f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>(I2828/86400)+DATE(1970,1,1)</f>
        <v>42195.291666666672</v>
      </c>
      <c r="K2828">
        <v>1434415812</v>
      </c>
      <c r="L2828" s="14">
        <f>(K2828/86400)+DATE(1970,1,1)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E2828/D2828*100</f>
        <v>107.74999999999999</v>
      </c>
      <c r="R2828" s="8">
        <f>IFERROR(E2828/N2828,"0")</f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>(I2829/86400)+DATE(1970,1,1)</f>
        <v>42524.6875</v>
      </c>
      <c r="K2829">
        <v>1462379066</v>
      </c>
      <c r="L2829" s="14">
        <f>(K2829/86400)+DATE(1970,1,1)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E2829/D2829*100</f>
        <v>120.24999999999999</v>
      </c>
      <c r="R2829" s="8">
        <f>IFERROR(E2829/N2829,"0")</f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>(I2830/86400)+DATE(1970,1,1)</f>
        <v>42279.958333333328</v>
      </c>
      <c r="K2830">
        <v>1441606869</v>
      </c>
      <c r="L2830" s="14">
        <f>(K2830/86400)+DATE(1970,1,1)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E2830/D2830*100</f>
        <v>100.37894736842105</v>
      </c>
      <c r="R2830" s="8">
        <f>IFERROR(E2830/N2830,"0")</f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>(I2831/86400)+DATE(1970,1,1)</f>
        <v>42523.434236111112</v>
      </c>
      <c r="K2831">
        <v>1462443918</v>
      </c>
      <c r="L2831" s="14">
        <f>(K2831/86400)+DATE(1970,1,1)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E2831/D2831*100</f>
        <v>106.52</v>
      </c>
      <c r="R2831" s="8">
        <f>IFERROR(E2831/N2831,"0")</f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>(I2832/86400)+DATE(1970,1,1)</f>
        <v>41771.165972222225</v>
      </c>
      <c r="K2832">
        <v>1398802148</v>
      </c>
      <c r="L2832" s="14">
        <f>(K2832/86400)+DATE(1970,1,1)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E2832/D2832*100</f>
        <v>100</v>
      </c>
      <c r="R2832" s="8">
        <f>IFERROR(E2832/N2832,"0")</f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>(I2833/86400)+DATE(1970,1,1)</f>
        <v>42201.824884259258</v>
      </c>
      <c r="K2833">
        <v>1434484070</v>
      </c>
      <c r="L2833" s="14">
        <f>(K2833/86400)+DATE(1970,1,1)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E2833/D2833*100</f>
        <v>110.66666666666667</v>
      </c>
      <c r="R2833" s="8">
        <f>IFERROR(E2833/N2833,"0")</f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>(I2834/86400)+DATE(1970,1,1)</f>
        <v>41966.916666666672</v>
      </c>
      <c r="K2834">
        <v>1414342894</v>
      </c>
      <c r="L2834" s="14">
        <f>(K2834/86400)+DATE(1970,1,1)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E2834/D2834*100</f>
        <v>114.71959999999999</v>
      </c>
      <c r="R2834" s="8">
        <f>IFERROR(E2834/N2834,"0")</f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>(I2835/86400)+DATE(1970,1,1)</f>
        <v>42288.083333333328</v>
      </c>
      <c r="K2835">
        <v>1442804633</v>
      </c>
      <c r="L2835" s="14">
        <f>(K2835/86400)+DATE(1970,1,1)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E2835/D2835*100</f>
        <v>108.25925925925925</v>
      </c>
      <c r="R2835" s="8">
        <f>IFERROR(E2835/N2835,"0")</f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>(I2836/86400)+DATE(1970,1,1)</f>
        <v>42034.959837962961</v>
      </c>
      <c r="K2836">
        <v>1421362930</v>
      </c>
      <c r="L2836" s="14">
        <f>(K2836/86400)+DATE(1970,1,1)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E2836/D2836*100</f>
        <v>170</v>
      </c>
      <c r="R2836" s="8">
        <f>IFERROR(E2836/N2836,"0")</f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>(I2837/86400)+DATE(1970,1,1)</f>
        <v>42343</v>
      </c>
      <c r="K2837">
        <v>1446742417</v>
      </c>
      <c r="L2837" s="14">
        <f>(K2837/86400)+DATE(1970,1,1)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E2837/D2837*100</f>
        <v>187.09899999999999</v>
      </c>
      <c r="R2837" s="8">
        <f>IFERROR(E2837/N2837,"0")</f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>(I2838/86400)+DATE(1970,1,1)</f>
        <v>42784.207638888889</v>
      </c>
      <c r="K2838">
        <v>1484115418</v>
      </c>
      <c r="L2838" s="14">
        <f>(K2838/86400)+DATE(1970,1,1)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E2838/D2838*100</f>
        <v>107.77777777777777</v>
      </c>
      <c r="R2838" s="8">
        <f>IFERROR(E2838/N2838,"0")</f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>(I2839/86400)+DATE(1970,1,1)</f>
        <v>42347.950046296297</v>
      </c>
      <c r="K2839">
        <v>1446241684</v>
      </c>
      <c r="L2839" s="14">
        <f>(K2839/86400)+DATE(1970,1,1)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E2839/D2839*100</f>
        <v>100</v>
      </c>
      <c r="R2839" s="8">
        <f>IFERROR(E2839/N2839,"0")</f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>(I2840/86400)+DATE(1970,1,1)</f>
        <v>41864.916666666664</v>
      </c>
      <c r="K2840">
        <v>1406039696</v>
      </c>
      <c r="L2840" s="14">
        <f>(K2840/86400)+DATE(1970,1,1)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E2840/D2840*100</f>
        <v>120.24999999999999</v>
      </c>
      <c r="R2840" s="8">
        <f>IFERROR(E2840/N2840,"0")</f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>(I2841/86400)+DATE(1970,1,1)</f>
        <v>41876.207638888889</v>
      </c>
      <c r="K2841">
        <v>1406958354</v>
      </c>
      <c r="L2841" s="14">
        <f>(K2841/86400)+DATE(1970,1,1)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E2841/D2841*100</f>
        <v>111.42857142857143</v>
      </c>
      <c r="R2841" s="8">
        <f>IFERROR(E2841/N2841,"0")</f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>(I2842/86400)+DATE(1970,1,1)</f>
        <v>42081.708333333328</v>
      </c>
      <c r="K2842">
        <v>1424825479</v>
      </c>
      <c r="L2842" s="14">
        <f>(K2842/86400)+DATE(1970,1,1)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E2842/D2842*100</f>
        <v>104</v>
      </c>
      <c r="R2842" s="8">
        <f>IFERROR(E2842/N2842,"0")</f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>(I2843/86400)+DATE(1970,1,1)</f>
        <v>42351.781215277777</v>
      </c>
      <c r="K2843">
        <v>1444844697</v>
      </c>
      <c r="L2843" s="14">
        <f>(K2843/86400)+DATE(1970,1,1)</f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5">
        <f>E2843/D2843*100</f>
        <v>1</v>
      </c>
      <c r="R2843" s="8">
        <f>IFERROR(E2843/N2843,"0")</f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>(I2844/86400)+DATE(1970,1,1)</f>
        <v>41811.458333333336</v>
      </c>
      <c r="K2844">
        <v>1401058295</v>
      </c>
      <c r="L2844" s="14">
        <f>(K2844/86400)+DATE(1970,1,1)</f>
        <v>41784.95248842593</v>
      </c>
      <c r="M2844" t="b">
        <v>0</v>
      </c>
      <c r="N2844">
        <v>0</v>
      </c>
      <c r="O2844" t="b">
        <v>0</v>
      </c>
      <c r="P2844" t="s">
        <v>8271</v>
      </c>
      <c r="Q2844" s="5">
        <f>E2844/D2844*100</f>
        <v>0</v>
      </c>
      <c r="R2844" s="8" t="str">
        <f>IFERROR(E2844/N2844,"0")</f>
        <v>0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>(I2845/86400)+DATE(1970,1,1)</f>
        <v>42534.166666666672</v>
      </c>
      <c r="K2845">
        <v>1462210950</v>
      </c>
      <c r="L2845" s="14">
        <f>(K2845/86400)+DATE(1970,1,1)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E2845/D2845*100</f>
        <v>0</v>
      </c>
      <c r="R2845" s="8" t="str">
        <f>IFERROR(E2845/N2845,"0")</f>
        <v>0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>(I2846/86400)+DATE(1970,1,1)</f>
        <v>42739.546064814815</v>
      </c>
      <c r="K2846">
        <v>1480943180</v>
      </c>
      <c r="L2846" s="14">
        <f>(K2846/86400)+DATE(1970,1,1)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E2846/D2846*100</f>
        <v>5.4545454545454541</v>
      </c>
      <c r="R2846" s="8">
        <f>IFERROR(E2846/N2846,"0")</f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>(I2847/86400)+DATE(1970,1,1)</f>
        <v>42163.016585648147</v>
      </c>
      <c r="K2847">
        <v>1428539033</v>
      </c>
      <c r="L2847" s="14">
        <f>(K2847/86400)+DATE(1970,1,1)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E2847/D2847*100</f>
        <v>31.546666666666667</v>
      </c>
      <c r="R2847" s="8">
        <f>IFERROR(E2847/N2847,"0")</f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>(I2848/86400)+DATE(1970,1,1)</f>
        <v>42153.692060185189</v>
      </c>
      <c r="K2848">
        <v>1429029394</v>
      </c>
      <c r="L2848" s="14">
        <f>(K2848/86400)+DATE(1970,1,1)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E2848/D2848*100</f>
        <v>0</v>
      </c>
      <c r="R2848" s="8" t="str">
        <f>IFERROR(E2848/N2848,"0")</f>
        <v>0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>(I2849/86400)+DATE(1970,1,1)</f>
        <v>42513.806307870371</v>
      </c>
      <c r="K2849">
        <v>1458847265</v>
      </c>
      <c r="L2849" s="14">
        <f>(K2849/86400)+DATE(1970,1,1)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E2849/D2849*100</f>
        <v>0</v>
      </c>
      <c r="R2849" s="8" t="str">
        <f>IFERROR(E2849/N2849,"0")</f>
        <v>0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>(I2850/86400)+DATE(1970,1,1)</f>
        <v>42153.648831018523</v>
      </c>
      <c r="K2850">
        <v>1430321659</v>
      </c>
      <c r="L2850" s="14">
        <f>(K2850/86400)+DATE(1970,1,1)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E2850/D2850*100</f>
        <v>0.2</v>
      </c>
      <c r="R2850" s="8">
        <f>IFERROR(E2850/N2850,"0")</f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>(I2851/86400)+DATE(1970,1,1)</f>
        <v>42483.428240740745</v>
      </c>
      <c r="K2851">
        <v>1458814600</v>
      </c>
      <c r="L2851" s="14">
        <f>(K2851/86400)+DATE(1970,1,1)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E2851/D2851*100</f>
        <v>1</v>
      </c>
      <c r="R2851" s="8">
        <f>IFERROR(E2851/N2851,"0")</f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>(I2852/86400)+DATE(1970,1,1)</f>
        <v>41888.007071759261</v>
      </c>
      <c r="K2852">
        <v>1407370211</v>
      </c>
      <c r="L2852" s="14">
        <f>(K2852/86400)+DATE(1970,1,1)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E2852/D2852*100</f>
        <v>3.8875000000000002</v>
      </c>
      <c r="R2852" s="8">
        <f>IFERROR(E2852/N2852,"0")</f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>(I2853/86400)+DATE(1970,1,1)</f>
        <v>42398.970138888893</v>
      </c>
      <c r="K2853">
        <v>1453334629</v>
      </c>
      <c r="L2853" s="14">
        <f>(K2853/86400)+DATE(1970,1,1)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E2853/D2853*100</f>
        <v>0</v>
      </c>
      <c r="R2853" s="8" t="str">
        <f>IFERROR(E2853/N2853,"0")</f>
        <v>0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>(I2854/86400)+DATE(1970,1,1)</f>
        <v>41811.045173611114</v>
      </c>
      <c r="K2854">
        <v>1400720703</v>
      </c>
      <c r="L2854" s="14">
        <f>(K2854/86400)+DATE(1970,1,1)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E2854/D2854*100</f>
        <v>1.9</v>
      </c>
      <c r="R2854" s="8">
        <f>IFERROR(E2854/N2854,"0")</f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>(I2855/86400)+DATE(1970,1,1)</f>
        <v>41896.190937499996</v>
      </c>
      <c r="K2855">
        <v>1405485297</v>
      </c>
      <c r="L2855" s="14">
        <f>(K2855/86400)+DATE(1970,1,1)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E2855/D2855*100</f>
        <v>0</v>
      </c>
      <c r="R2855" s="8" t="str">
        <f>IFERROR(E2855/N2855,"0")</f>
        <v>0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>(I2856/86400)+DATE(1970,1,1)</f>
        <v>42131.71665509259</v>
      </c>
      <c r="K2856">
        <v>1429290719</v>
      </c>
      <c r="L2856" s="14">
        <f>(K2856/86400)+DATE(1970,1,1)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E2856/D2856*100</f>
        <v>41.699999999999996</v>
      </c>
      <c r="R2856" s="8">
        <f>IFERROR(E2856/N2856,"0")</f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>(I2857/86400)+DATE(1970,1,1)</f>
        <v>42398.981944444444</v>
      </c>
      <c r="K2857">
        <v>1451607071</v>
      </c>
      <c r="L2857" s="14">
        <f>(K2857/86400)+DATE(1970,1,1)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E2857/D2857*100</f>
        <v>50</v>
      </c>
      <c r="R2857" s="8">
        <f>IFERROR(E2857/N2857,"0")</f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>(I2858/86400)+DATE(1970,1,1)</f>
        <v>42224.898611111115</v>
      </c>
      <c r="K2858">
        <v>1433897647</v>
      </c>
      <c r="L2858" s="14">
        <f>(K2858/86400)+DATE(1970,1,1)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E2858/D2858*100</f>
        <v>4.8666666666666663</v>
      </c>
      <c r="R2858" s="8">
        <f>IFERROR(E2858/N2858,"0")</f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>(I2859/86400)+DATE(1970,1,1)</f>
        <v>42786.75</v>
      </c>
      <c r="K2859">
        <v>1482444295</v>
      </c>
      <c r="L2859" s="14">
        <f>(K2859/86400)+DATE(1970,1,1)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E2859/D2859*100</f>
        <v>19.736842105263158</v>
      </c>
      <c r="R2859" s="8">
        <f>IFERROR(E2859/N2859,"0")</f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>(I2860/86400)+DATE(1970,1,1)</f>
        <v>41978.477777777778</v>
      </c>
      <c r="K2860">
        <v>1415711095</v>
      </c>
      <c r="L2860" s="14">
        <f>(K2860/86400)+DATE(1970,1,1)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E2860/D2860*100</f>
        <v>0</v>
      </c>
      <c r="R2860" s="8" t="str">
        <f>IFERROR(E2860/N2860,"0")</f>
        <v>0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>(I2861/86400)+DATE(1970,1,1)</f>
        <v>42293.362314814818</v>
      </c>
      <c r="K2861">
        <v>1439800904</v>
      </c>
      <c r="L2861" s="14">
        <f>(K2861/86400)+DATE(1970,1,1)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E2861/D2861*100</f>
        <v>1.7500000000000002</v>
      </c>
      <c r="R2861" s="8">
        <f>IFERROR(E2861/N2861,"0")</f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>(I2862/86400)+DATE(1970,1,1)</f>
        <v>42540.80064814815</v>
      </c>
      <c r="K2862">
        <v>1461179576</v>
      </c>
      <c r="L2862" s="14">
        <f>(K2862/86400)+DATE(1970,1,1)</f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5">
        <f>E2862/D2862*100</f>
        <v>6.65</v>
      </c>
      <c r="R2862" s="8">
        <f>IFERROR(E2862/N2862,"0")</f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>(I2863/86400)+DATE(1970,1,1)</f>
        <v>42271.590833333335</v>
      </c>
      <c r="K2863">
        <v>1441894248</v>
      </c>
      <c r="L2863" s="14">
        <f>(K2863/86400)+DATE(1970,1,1)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E2863/D2863*100</f>
        <v>32</v>
      </c>
      <c r="R2863" s="8">
        <f>IFERROR(E2863/N2863,"0")</f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>(I2864/86400)+DATE(1970,1,1)</f>
        <v>41814.789687500001</v>
      </c>
      <c r="K2864">
        <v>1401044229</v>
      </c>
      <c r="L2864" s="14">
        <f>(K2864/86400)+DATE(1970,1,1)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E2864/D2864*100</f>
        <v>0.43307086614173229</v>
      </c>
      <c r="R2864" s="8">
        <f>IFERROR(E2864/N2864,"0")</f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>(I2865/86400)+DATE(1970,1,1)</f>
        <v>41891.675034722226</v>
      </c>
      <c r="K2865">
        <v>1405095123</v>
      </c>
      <c r="L2865" s="14">
        <f>(K2865/86400)+DATE(1970,1,1)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E2865/D2865*100</f>
        <v>0.04</v>
      </c>
      <c r="R2865" s="8">
        <f>IFERROR(E2865/N2865,"0")</f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>(I2866/86400)+DATE(1970,1,1)</f>
        <v>42202.554166666669</v>
      </c>
      <c r="K2866">
        <v>1434552207</v>
      </c>
      <c r="L2866" s="14">
        <f>(K2866/86400)+DATE(1970,1,1)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E2866/D2866*100</f>
        <v>1.6</v>
      </c>
      <c r="R2866" s="8">
        <f>IFERROR(E2866/N2866,"0")</f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>(I2867/86400)+DATE(1970,1,1)</f>
        <v>42010.114108796297</v>
      </c>
      <c r="K2867">
        <v>1415328259</v>
      </c>
      <c r="L2867" s="14">
        <f>(K2867/86400)+DATE(1970,1,1)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E2867/D2867*100</f>
        <v>0</v>
      </c>
      <c r="R2867" s="8" t="str">
        <f>IFERROR(E2867/N2867,"0")</f>
        <v>0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>(I2868/86400)+DATE(1970,1,1)</f>
        <v>42657.916666666672</v>
      </c>
      <c r="K2868">
        <v>1473893721</v>
      </c>
      <c r="L2868" s="14">
        <f>(K2868/86400)+DATE(1970,1,1)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E2868/D2868*100</f>
        <v>0.89999999999999991</v>
      </c>
      <c r="R2868" s="8">
        <f>IFERROR(E2868/N2868,"0")</f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>(I2869/86400)+DATE(1970,1,1)</f>
        <v>42555.166666666672</v>
      </c>
      <c r="K2869">
        <v>1465533672</v>
      </c>
      <c r="L2869" s="14">
        <f>(K2869/86400)+DATE(1970,1,1)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E2869/D2869*100</f>
        <v>20.16</v>
      </c>
      <c r="R2869" s="8">
        <f>IFERROR(E2869/N2869,"0")</f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>(I2870/86400)+DATE(1970,1,1)</f>
        <v>42648.827013888891</v>
      </c>
      <c r="K2870">
        <v>1473105054</v>
      </c>
      <c r="L2870" s="14">
        <f>(K2870/86400)+DATE(1970,1,1)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E2870/D2870*100</f>
        <v>42.011733333333332</v>
      </c>
      <c r="R2870" s="8">
        <f>IFERROR(E2870/N2870,"0")</f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>(I2871/86400)+DATE(1970,1,1)</f>
        <v>42570.593530092592</v>
      </c>
      <c r="K2871">
        <v>1466345681</v>
      </c>
      <c r="L2871" s="14">
        <f>(K2871/86400)+DATE(1970,1,1)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E2871/D2871*100</f>
        <v>0.88500000000000001</v>
      </c>
      <c r="R2871" s="8">
        <f>IFERROR(E2871/N2871,"0")</f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>(I2872/86400)+DATE(1970,1,1)</f>
        <v>41776.189409722225</v>
      </c>
      <c r="K2872">
        <v>1397709165</v>
      </c>
      <c r="L2872" s="14">
        <f>(K2872/86400)+DATE(1970,1,1)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E2872/D2872*100</f>
        <v>15</v>
      </c>
      <c r="R2872" s="8">
        <f>IFERROR(E2872/N2872,"0")</f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>(I2873/86400)+DATE(1970,1,1)</f>
        <v>41994.738576388889</v>
      </c>
      <c r="K2873">
        <v>1417455813</v>
      </c>
      <c r="L2873" s="14">
        <f>(K2873/86400)+DATE(1970,1,1)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E2873/D2873*100</f>
        <v>4.67</v>
      </c>
      <c r="R2873" s="8">
        <f>IFERROR(E2873/N2873,"0")</f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>(I2874/86400)+DATE(1970,1,1)</f>
        <v>42175.11618055556</v>
      </c>
      <c r="K2874">
        <v>1429584438</v>
      </c>
      <c r="L2874" s="14">
        <f>(K2874/86400)+DATE(1970,1,1)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E2874/D2874*100</f>
        <v>0</v>
      </c>
      <c r="R2874" s="8" t="str">
        <f>IFERROR(E2874/N2874,"0")</f>
        <v>0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>(I2875/86400)+DATE(1970,1,1)</f>
        <v>42032.817488425921</v>
      </c>
      <c r="K2875">
        <v>1419881831</v>
      </c>
      <c r="L2875" s="14">
        <f>(K2875/86400)+DATE(1970,1,1)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E2875/D2875*100</f>
        <v>38.119999999999997</v>
      </c>
      <c r="R2875" s="8">
        <f>IFERROR(E2875/N2875,"0")</f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>(I2876/86400)+DATE(1970,1,1)</f>
        <v>42752.84474537037</v>
      </c>
      <c r="K2876">
        <v>1482092186</v>
      </c>
      <c r="L2876" s="14">
        <f>(K2876/86400)+DATE(1970,1,1)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E2876/D2876*100</f>
        <v>5.42</v>
      </c>
      <c r="R2876" s="8">
        <f>IFERROR(E2876/N2876,"0")</f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>(I2877/86400)+DATE(1970,1,1)</f>
        <v>42495.128391203703</v>
      </c>
      <c r="K2877">
        <v>1459825493</v>
      </c>
      <c r="L2877" s="14">
        <f>(K2877/86400)+DATE(1970,1,1)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E2877/D2877*100</f>
        <v>3.4999999999999996E-2</v>
      </c>
      <c r="R2877" s="8">
        <f>IFERROR(E2877/N2877,"0")</f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>(I2878/86400)+DATE(1970,1,1)</f>
        <v>42201.743969907402</v>
      </c>
      <c r="K2878">
        <v>1434477079</v>
      </c>
      <c r="L2878" s="14">
        <f>(K2878/86400)+DATE(1970,1,1)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E2878/D2878*100</f>
        <v>0</v>
      </c>
      <c r="R2878" s="8" t="str">
        <f>IFERROR(E2878/N2878,"0")</f>
        <v>0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>(I2879/86400)+DATE(1970,1,1)</f>
        <v>42704.708333333328</v>
      </c>
      <c r="K2879">
        <v>1477781724</v>
      </c>
      <c r="L2879" s="14">
        <f>(K2879/86400)+DATE(1970,1,1)</f>
        <v>42672.955138888894</v>
      </c>
      <c r="M2879" t="b">
        <v>0</v>
      </c>
      <c r="N2879">
        <v>6</v>
      </c>
      <c r="O2879" t="b">
        <v>0</v>
      </c>
      <c r="P2879" t="s">
        <v>8271</v>
      </c>
      <c r="Q2879" s="5">
        <f>E2879/D2879*100</f>
        <v>10.833333333333334</v>
      </c>
      <c r="R2879" s="8">
        <f>IFERROR(E2879/N2879,"0")</f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>(I2880/86400)+DATE(1970,1,1)</f>
        <v>42188.615682870368</v>
      </c>
      <c r="K2880">
        <v>1430750795</v>
      </c>
      <c r="L2880" s="14">
        <f>(K2880/86400)+DATE(1970,1,1)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E2880/D2880*100</f>
        <v>2.1</v>
      </c>
      <c r="R2880" s="8">
        <f>IFERROR(E2880/N2880,"0")</f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>(I2881/86400)+DATE(1970,1,1)</f>
        <v>42389.725243055553</v>
      </c>
      <c r="K2881">
        <v>1450718661</v>
      </c>
      <c r="L2881" s="14">
        <f>(K2881/86400)+DATE(1970,1,1)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E2881/D2881*100</f>
        <v>0.2589285714285714</v>
      </c>
      <c r="R2881" s="8">
        <f>IFERROR(E2881/N2881,"0")</f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>(I2882/86400)+DATE(1970,1,1)</f>
        <v>42236.711805555555</v>
      </c>
      <c r="K2882">
        <v>1436305452</v>
      </c>
      <c r="L2882" s="14">
        <f>(K2882/86400)+DATE(1970,1,1)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E2882/D2882*100</f>
        <v>23.333333333333332</v>
      </c>
      <c r="R2882" s="8">
        <f>IFERROR(E2882/N2882,"0")</f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>(I2883/86400)+DATE(1970,1,1)</f>
        <v>41976.639305555553</v>
      </c>
      <c r="K2883">
        <v>1412432436</v>
      </c>
      <c r="L2883" s="14">
        <f>(K2883/86400)+DATE(1970,1,1)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E2883/D2883*100</f>
        <v>0</v>
      </c>
      <c r="R2883" s="8" t="str">
        <f>IFERROR(E2883/N2883,"0")</f>
        <v>0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>(I2884/86400)+DATE(1970,1,1)</f>
        <v>42491.596273148149</v>
      </c>
      <c r="K2884">
        <v>1459520318</v>
      </c>
      <c r="L2884" s="14">
        <f>(K2884/86400)+DATE(1970,1,1)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E2884/D2884*100</f>
        <v>33.6</v>
      </c>
      <c r="R2884" s="8">
        <f>IFERROR(E2884/N2884,"0")</f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>(I2885/86400)+DATE(1970,1,1)</f>
        <v>42406.207638888889</v>
      </c>
      <c r="K2885">
        <v>1451684437</v>
      </c>
      <c r="L2885" s="14">
        <f>(K2885/86400)+DATE(1970,1,1)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E2885/D2885*100</f>
        <v>19.079999999999998</v>
      </c>
      <c r="R2885" s="8">
        <f>IFERROR(E2885/N2885,"0")</f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>(I2886/86400)+DATE(1970,1,1)</f>
        <v>41978.727256944447</v>
      </c>
      <c r="K2886">
        <v>1415208435</v>
      </c>
      <c r="L2886" s="14">
        <f>(K2886/86400)+DATE(1970,1,1)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E2886/D2886*100</f>
        <v>0.41111111111111115</v>
      </c>
      <c r="R2886" s="8">
        <f>IFERROR(E2886/N2886,"0")</f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>(I2887/86400)+DATE(1970,1,1)</f>
        <v>42077.034733796296</v>
      </c>
      <c r="K2887">
        <v>1423705801</v>
      </c>
      <c r="L2887" s="14">
        <f>(K2887/86400)+DATE(1970,1,1)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E2887/D2887*100</f>
        <v>32.5</v>
      </c>
      <c r="R2887" s="8">
        <f>IFERROR(E2887/N2887,"0")</f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>(I2888/86400)+DATE(1970,1,1)</f>
        <v>42266.165972222225</v>
      </c>
      <c r="K2888">
        <v>1442243484</v>
      </c>
      <c r="L2888" s="14">
        <f>(K2888/86400)+DATE(1970,1,1)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E2888/D2888*100</f>
        <v>5</v>
      </c>
      <c r="R2888" s="8">
        <f>IFERROR(E2888/N2888,"0")</f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>(I2889/86400)+DATE(1970,1,1)</f>
        <v>42015.427361111113</v>
      </c>
      <c r="K2889">
        <v>1418379324</v>
      </c>
      <c r="L2889" s="14">
        <f>(K2889/86400)+DATE(1970,1,1)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E2889/D2889*100</f>
        <v>0.16666666666666669</v>
      </c>
      <c r="R2889" s="8">
        <f>IFERROR(E2889/N2889,"0")</f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>(I2890/86400)+DATE(1970,1,1)</f>
        <v>41930.207638888889</v>
      </c>
      <c r="K2890">
        <v>1412945440</v>
      </c>
      <c r="L2890" s="14">
        <f>(K2890/86400)+DATE(1970,1,1)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E2890/D2890*100</f>
        <v>0</v>
      </c>
      <c r="R2890" s="8" t="str">
        <f>IFERROR(E2890/N2890,"0")</f>
        <v>0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>(I2891/86400)+DATE(1970,1,1)</f>
        <v>41880.863252314812</v>
      </c>
      <c r="K2891">
        <v>1406752985</v>
      </c>
      <c r="L2891" s="14">
        <f>(K2891/86400)+DATE(1970,1,1)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E2891/D2891*100</f>
        <v>38.066666666666663</v>
      </c>
      <c r="R2891" s="8">
        <f>IFERROR(E2891/N2891,"0")</f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>(I2892/86400)+DATE(1970,1,1)</f>
        <v>41860.125</v>
      </c>
      <c r="K2892">
        <v>1405100992</v>
      </c>
      <c r="L2892" s="14">
        <f>(K2892/86400)+DATE(1970,1,1)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E2892/D2892*100</f>
        <v>1.05</v>
      </c>
      <c r="R2892" s="8">
        <f>IFERROR(E2892/N2892,"0")</f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>(I2893/86400)+DATE(1970,1,1)</f>
        <v>42475.84175925926</v>
      </c>
      <c r="K2893">
        <v>1455570728</v>
      </c>
      <c r="L2893" s="14">
        <f>(K2893/86400)+DATE(1970,1,1)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E2893/D2893*100</f>
        <v>2.73</v>
      </c>
      <c r="R2893" s="8">
        <f>IFERROR(E2893/N2893,"0")</f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>(I2894/86400)+DATE(1970,1,1)</f>
        <v>41876.875</v>
      </c>
      <c r="K2894">
        <v>1408381704</v>
      </c>
      <c r="L2894" s="14">
        <f>(K2894/86400)+DATE(1970,1,1)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E2894/D2894*100</f>
        <v>9.0909090909090917</v>
      </c>
      <c r="R2894" s="8">
        <f>IFERROR(E2894/N2894,"0")</f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>(I2895/86400)+DATE(1970,1,1)</f>
        <v>42013.083333333328</v>
      </c>
      <c r="K2895">
        <v>1415644395</v>
      </c>
      <c r="L2895" s="14">
        <f>(K2895/86400)+DATE(1970,1,1)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E2895/D2895*100</f>
        <v>0.5</v>
      </c>
      <c r="R2895" s="8">
        <f>IFERROR(E2895/N2895,"0")</f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>(I2896/86400)+DATE(1970,1,1)</f>
        <v>42097.944618055553</v>
      </c>
      <c r="K2896">
        <v>1422920415</v>
      </c>
      <c r="L2896" s="14">
        <f>(K2896/86400)+DATE(1970,1,1)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E2896/D2896*100</f>
        <v>0</v>
      </c>
      <c r="R2896" s="8" t="str">
        <f>IFERROR(E2896/N2896,"0")</f>
        <v>0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>(I2897/86400)+DATE(1970,1,1)</f>
        <v>41812.875</v>
      </c>
      <c r="K2897">
        <v>1403356792</v>
      </c>
      <c r="L2897" s="14">
        <f>(K2897/86400)+DATE(1970,1,1)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E2897/D2897*100</f>
        <v>4.5999999999999996</v>
      </c>
      <c r="R2897" s="8">
        <f>IFERROR(E2897/N2897,"0")</f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>(I2898/86400)+DATE(1970,1,1)</f>
        <v>42716.25</v>
      </c>
      <c r="K2898">
        <v>1480283321</v>
      </c>
      <c r="L2898" s="14">
        <f>(K2898/86400)+DATE(1970,1,1)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E2898/D2898*100</f>
        <v>20.833333333333336</v>
      </c>
      <c r="R2898" s="8">
        <f>IFERROR(E2898/N2898,"0")</f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>(I2899/86400)+DATE(1970,1,1)</f>
        <v>42288.645196759258</v>
      </c>
      <c r="K2899">
        <v>1441985458</v>
      </c>
      <c r="L2899" s="14">
        <f>(K2899/86400)+DATE(1970,1,1)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E2899/D2899*100</f>
        <v>4.583333333333333</v>
      </c>
      <c r="R2899" s="8">
        <f>IFERROR(E2899/N2899,"0")</f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>(I2900/86400)+DATE(1970,1,1)</f>
        <v>42308.664965277778</v>
      </c>
      <c r="K2900">
        <v>1443715053</v>
      </c>
      <c r="L2900" s="14">
        <f>(K2900/86400)+DATE(1970,1,1)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E2900/D2900*100</f>
        <v>4.2133333333333338</v>
      </c>
      <c r="R2900" s="8">
        <f>IFERROR(E2900/N2900,"0")</f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>(I2901/86400)+DATE(1970,1,1)</f>
        <v>42575.078217592592</v>
      </c>
      <c r="K2901">
        <v>1464141158</v>
      </c>
      <c r="L2901" s="14">
        <f>(K2901/86400)+DATE(1970,1,1)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E2901/D2901*100</f>
        <v>0</v>
      </c>
      <c r="R2901" s="8" t="str">
        <f>IFERROR(E2901/N2901,"0")</f>
        <v>0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>(I2902/86400)+DATE(1970,1,1)</f>
        <v>41860.234166666669</v>
      </c>
      <c r="K2902">
        <v>1404970632</v>
      </c>
      <c r="L2902" s="14">
        <f>(K2902/86400)+DATE(1970,1,1)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E2902/D2902*100</f>
        <v>61.909090909090914</v>
      </c>
      <c r="R2902" s="8">
        <f>IFERROR(E2902/N2902,"0")</f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>(I2903/86400)+DATE(1970,1,1)</f>
        <v>42042.904386574075</v>
      </c>
      <c r="K2903">
        <v>1418161339</v>
      </c>
      <c r="L2903" s="14">
        <f>(K2903/86400)+DATE(1970,1,1)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E2903/D2903*100</f>
        <v>0.8</v>
      </c>
      <c r="R2903" s="8">
        <f>IFERROR(E2903/N2903,"0")</f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>(I2904/86400)+DATE(1970,1,1)</f>
        <v>42240.439768518518</v>
      </c>
      <c r="K2904">
        <v>1437820396</v>
      </c>
      <c r="L2904" s="14">
        <f>(K2904/86400)+DATE(1970,1,1)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E2904/D2904*100</f>
        <v>1.6666666666666666E-2</v>
      </c>
      <c r="R2904" s="8">
        <f>IFERROR(E2904/N2904,"0")</f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>(I2905/86400)+DATE(1970,1,1)</f>
        <v>42256.166874999995</v>
      </c>
      <c r="K2905">
        <v>1436587218</v>
      </c>
      <c r="L2905" s="14">
        <f>(K2905/86400)+DATE(1970,1,1)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E2905/D2905*100</f>
        <v>0.77999999999999992</v>
      </c>
      <c r="R2905" s="8">
        <f>IFERROR(E2905/N2905,"0")</f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>(I2906/86400)+DATE(1970,1,1)</f>
        <v>41952.5</v>
      </c>
      <c r="K2906">
        <v>1414538031</v>
      </c>
      <c r="L2906" s="14">
        <f>(K2906/86400)+DATE(1970,1,1)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E2906/D2906*100</f>
        <v>5</v>
      </c>
      <c r="R2906" s="8">
        <f>IFERROR(E2906/N2906,"0")</f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>(I2907/86400)+DATE(1970,1,1)</f>
        <v>42620.056863425925</v>
      </c>
      <c r="K2907">
        <v>1472001713</v>
      </c>
      <c r="L2907" s="14">
        <f>(K2907/86400)+DATE(1970,1,1)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E2907/D2907*100</f>
        <v>17.771428571428572</v>
      </c>
      <c r="R2907" s="8">
        <f>IFERROR(E2907/N2907,"0")</f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>(I2908/86400)+DATE(1970,1,1)</f>
        <v>42217.041666666672</v>
      </c>
      <c r="K2908">
        <v>1436888066</v>
      </c>
      <c r="L2908" s="14">
        <f>(K2908/86400)+DATE(1970,1,1)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E2908/D2908*100</f>
        <v>9.4166666666666661</v>
      </c>
      <c r="R2908" s="8">
        <f>IFERROR(E2908/N2908,"0")</f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>(I2909/86400)+DATE(1970,1,1)</f>
        <v>42504.877743055556</v>
      </c>
      <c r="K2909">
        <v>1458075837</v>
      </c>
      <c r="L2909" s="14">
        <f>(K2909/86400)+DATE(1970,1,1)</f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5">
        <f>E2909/D2909*100</f>
        <v>0.08</v>
      </c>
      <c r="R2909" s="8">
        <f>IFERROR(E2909/N2909,"0")</f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>(I2910/86400)+DATE(1970,1,1)</f>
        <v>42529.73170138889</v>
      </c>
      <c r="K2910">
        <v>1462815219</v>
      </c>
      <c r="L2910" s="14">
        <f>(K2910/86400)+DATE(1970,1,1)</f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5">
        <f>E2910/D2910*100</f>
        <v>2.75</v>
      </c>
      <c r="R2910" s="8">
        <f>IFERROR(E2910/N2910,"0")</f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>(I2911/86400)+DATE(1970,1,1)</f>
        <v>41968.823611111111</v>
      </c>
      <c r="K2911">
        <v>1413527001</v>
      </c>
      <c r="L2911" s="14">
        <f>(K2911/86400)+DATE(1970,1,1)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E2911/D2911*100</f>
        <v>1.1111111111111112E-2</v>
      </c>
      <c r="R2911" s="8">
        <f>IFERROR(E2911/N2911,"0")</f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>(I2912/86400)+DATE(1970,1,1)</f>
        <v>42167.841284722221</v>
      </c>
      <c r="K2912">
        <v>1428955887</v>
      </c>
      <c r="L2912" s="14">
        <f>(K2912/86400)+DATE(1970,1,1)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E2912/D2912*100</f>
        <v>3.3333333333333335E-3</v>
      </c>
      <c r="R2912" s="8">
        <f>IFERROR(E2912/N2912,"0")</f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>(I2913/86400)+DATE(1970,1,1)</f>
        <v>42182.768819444449</v>
      </c>
      <c r="K2913">
        <v>1431973626</v>
      </c>
      <c r="L2913" s="14">
        <f>(K2913/86400)+DATE(1970,1,1)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E2913/D2913*100</f>
        <v>36.5</v>
      </c>
      <c r="R2913" s="8">
        <f>IFERROR(E2913/N2913,"0")</f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>(I2914/86400)+DATE(1970,1,1)</f>
        <v>42384.131643518514</v>
      </c>
      <c r="K2914">
        <v>1450235374</v>
      </c>
      <c r="L2914" s="14">
        <f>(K2914/86400)+DATE(1970,1,1)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E2914/D2914*100</f>
        <v>14.058171745152354</v>
      </c>
      <c r="R2914" s="8">
        <f>IFERROR(E2914/N2914,"0")</f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>(I2915/86400)+DATE(1970,1,1)</f>
        <v>41888.922905092593</v>
      </c>
      <c r="K2915">
        <v>1404857339</v>
      </c>
      <c r="L2915" s="14">
        <f>(K2915/86400)+DATE(1970,1,1)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E2915/D2915*100</f>
        <v>0.02</v>
      </c>
      <c r="R2915" s="8">
        <f>IFERROR(E2915/N2915,"0")</f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>(I2916/86400)+DATE(1970,1,1)</f>
        <v>42077.865671296298</v>
      </c>
      <c r="K2916">
        <v>1421185594</v>
      </c>
      <c r="L2916" s="14">
        <f>(K2916/86400)+DATE(1970,1,1)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E2916/D2916*100</f>
        <v>4.0000000000000001E-3</v>
      </c>
      <c r="R2916" s="8">
        <f>IFERROR(E2916/N2916,"0")</f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>(I2917/86400)+DATE(1970,1,1)</f>
        <v>42445.356365740736</v>
      </c>
      <c r="K2917">
        <v>1455528790</v>
      </c>
      <c r="L2917" s="14">
        <f>(K2917/86400)+DATE(1970,1,1)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E2917/D2917*100</f>
        <v>61.1</v>
      </c>
      <c r="R2917" s="8">
        <f>IFERROR(E2917/N2917,"0")</f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>(I2918/86400)+DATE(1970,1,1)</f>
        <v>41778.476724537039</v>
      </c>
      <c r="K2918">
        <v>1398511589</v>
      </c>
      <c r="L2918" s="14">
        <f>(K2918/86400)+DATE(1970,1,1)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E2918/D2918*100</f>
        <v>7.8378378378378386</v>
      </c>
      <c r="R2918" s="8">
        <f>IFERROR(E2918/N2918,"0")</f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>(I2919/86400)+DATE(1970,1,1)</f>
        <v>42263.234340277777</v>
      </c>
      <c r="K2919">
        <v>1440826647</v>
      </c>
      <c r="L2919" s="14">
        <f>(K2919/86400)+DATE(1970,1,1)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E2919/D2919*100</f>
        <v>21.85</v>
      </c>
      <c r="R2919" s="8">
        <f>IFERROR(E2919/N2919,"0")</f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>(I2920/86400)+DATE(1970,1,1)</f>
        <v>42306.629710648151</v>
      </c>
      <c r="K2920">
        <v>1443712007</v>
      </c>
      <c r="L2920" s="14">
        <f>(K2920/86400)+DATE(1970,1,1)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E2920/D2920*100</f>
        <v>27.24</v>
      </c>
      <c r="R2920" s="8">
        <f>IFERROR(E2920/N2920,"0")</f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>(I2921/86400)+DATE(1970,1,1)</f>
        <v>41856.61954861111</v>
      </c>
      <c r="K2921">
        <v>1404658329</v>
      </c>
      <c r="L2921" s="14">
        <f>(K2921/86400)+DATE(1970,1,1)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E2921/D2921*100</f>
        <v>8.5</v>
      </c>
      <c r="R2921" s="8">
        <f>IFERROR(E2921/N2921,"0")</f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>(I2922/86400)+DATE(1970,1,1)</f>
        <v>42088.750810185185</v>
      </c>
      <c r="K2922">
        <v>1424718070</v>
      </c>
      <c r="L2922" s="14">
        <f>(K2922/86400)+DATE(1970,1,1)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E2922/D2922*100</f>
        <v>26.840000000000003</v>
      </c>
      <c r="R2922" s="8">
        <f>IFERROR(E2922/N2922,"0")</f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>(I2923/86400)+DATE(1970,1,1)</f>
        <v>41907.886620370373</v>
      </c>
      <c r="K2923">
        <v>1409087804</v>
      </c>
      <c r="L2923" s="14">
        <f>(K2923/86400)+DATE(1970,1,1)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E2923/D2923*100</f>
        <v>129</v>
      </c>
      <c r="R2923" s="8">
        <f>IFERROR(E2923/N2923,"0")</f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>(I2924/86400)+DATE(1970,1,1)</f>
        <v>42142.874155092592</v>
      </c>
      <c r="K2924">
        <v>1428094727</v>
      </c>
      <c r="L2924" s="14">
        <f>(K2924/86400)+DATE(1970,1,1)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E2924/D2924*100</f>
        <v>100</v>
      </c>
      <c r="R2924" s="8">
        <f>IFERROR(E2924/N2924,"0")</f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>(I2925/86400)+DATE(1970,1,1)</f>
        <v>42028.125</v>
      </c>
      <c r="K2925">
        <v>1420774779</v>
      </c>
      <c r="L2925" s="14">
        <f>(K2925/86400)+DATE(1970,1,1)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E2925/D2925*100</f>
        <v>100</v>
      </c>
      <c r="R2925" s="8">
        <f>IFERROR(E2925/N2925,"0")</f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>(I2926/86400)+DATE(1970,1,1)</f>
        <v>42133.165972222225</v>
      </c>
      <c r="K2926">
        <v>1428585710</v>
      </c>
      <c r="L2926" s="14">
        <f>(K2926/86400)+DATE(1970,1,1)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E2926/D2926*100</f>
        <v>103.2</v>
      </c>
      <c r="R2926" s="8">
        <f>IFERROR(E2926/N2926,"0")</f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>(I2927/86400)+DATE(1970,1,1)</f>
        <v>41893.584120370375</v>
      </c>
      <c r="K2927">
        <v>1407852068</v>
      </c>
      <c r="L2927" s="14">
        <f>(K2927/86400)+DATE(1970,1,1)</f>
        <v>41863.584120370375</v>
      </c>
      <c r="M2927" t="b">
        <v>0</v>
      </c>
      <c r="N2927">
        <v>199</v>
      </c>
      <c r="O2927" t="b">
        <v>1</v>
      </c>
      <c r="P2927" t="s">
        <v>8305</v>
      </c>
      <c r="Q2927" s="5">
        <f>E2927/D2927*100</f>
        <v>102.44597777777777</v>
      </c>
      <c r="R2927" s="8">
        <f>IFERROR(E2927/N2927,"0")</f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>(I2928/86400)+DATE(1970,1,1)</f>
        <v>42058.765960648147</v>
      </c>
      <c r="K2928">
        <v>1423506179</v>
      </c>
      <c r="L2928" s="14">
        <f>(K2928/86400)+DATE(1970,1,1)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E2928/D2928*100</f>
        <v>125</v>
      </c>
      <c r="R2928" s="8">
        <f>IFERROR(E2928/N2928,"0")</f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>(I2929/86400)+DATE(1970,1,1)</f>
        <v>41835.208333333336</v>
      </c>
      <c r="K2929">
        <v>1402934629</v>
      </c>
      <c r="L2929" s="14">
        <f>(K2929/86400)+DATE(1970,1,1)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E2929/D2929*100</f>
        <v>130.83333333333334</v>
      </c>
      <c r="R2929" s="8">
        <f>IFERROR(E2929/N2929,"0")</f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>(I2930/86400)+DATE(1970,1,1)</f>
        <v>42433.998217592598</v>
      </c>
      <c r="K2930">
        <v>1454543846</v>
      </c>
      <c r="L2930" s="14">
        <f>(K2930/86400)+DATE(1970,1,1)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E2930/D2930*100</f>
        <v>100</v>
      </c>
      <c r="R2930" s="8">
        <f>IFERROR(E2930/N2930,"0")</f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>(I2931/86400)+DATE(1970,1,1)</f>
        <v>41784.564328703702</v>
      </c>
      <c r="K2931">
        <v>1398432758</v>
      </c>
      <c r="L2931" s="14">
        <f>(K2931/86400)+DATE(1970,1,1)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E2931/D2931*100</f>
        <v>102.06937499999999</v>
      </c>
      <c r="R2931" s="8">
        <f>IFERROR(E2931/N2931,"0")</f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>(I2932/86400)+DATE(1970,1,1)</f>
        <v>42131.584074074075</v>
      </c>
      <c r="K2932">
        <v>1428415264</v>
      </c>
      <c r="L2932" s="14">
        <f>(K2932/86400)+DATE(1970,1,1)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E2932/D2932*100</f>
        <v>100.92000000000002</v>
      </c>
      <c r="R2932" s="8">
        <f>IFERROR(E2932/N2932,"0")</f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>(I2933/86400)+DATE(1970,1,1)</f>
        <v>41897.255555555559</v>
      </c>
      <c r="K2933">
        <v>1408604363</v>
      </c>
      <c r="L2933" s="14">
        <f>(K2933/86400)+DATE(1970,1,1)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E2933/D2933*100</f>
        <v>106</v>
      </c>
      <c r="R2933" s="8">
        <f>IFERROR(E2933/N2933,"0")</f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>(I2934/86400)+DATE(1970,1,1)</f>
        <v>42056.458333333328</v>
      </c>
      <c r="K2934">
        <v>1421812637</v>
      </c>
      <c r="L2934" s="14">
        <f>(K2934/86400)+DATE(1970,1,1)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E2934/D2934*100</f>
        <v>105.0967741935484</v>
      </c>
      <c r="R2934" s="8">
        <f>IFERROR(E2934/N2934,"0")</f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>(I2935/86400)+DATE(1970,1,1)</f>
        <v>42525.956631944442</v>
      </c>
      <c r="K2935">
        <v>1462489053</v>
      </c>
      <c r="L2935" s="14">
        <f>(K2935/86400)+DATE(1970,1,1)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E2935/D2935*100</f>
        <v>102.76</v>
      </c>
      <c r="R2935" s="8">
        <f>IFERROR(E2935/N2935,"0")</f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>(I2936/86400)+DATE(1970,1,1)</f>
        <v>41805.636157407411</v>
      </c>
      <c r="K2936">
        <v>1400253364</v>
      </c>
      <c r="L2936" s="14">
        <f>(K2936/86400)+DATE(1970,1,1)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E2936/D2936*100</f>
        <v>108</v>
      </c>
      <c r="R2936" s="8">
        <f>IFERROR(E2936/N2936,"0")</f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>(I2937/86400)+DATE(1970,1,1)</f>
        <v>42611.708333333328</v>
      </c>
      <c r="K2937">
        <v>1467468008</v>
      </c>
      <c r="L2937" s="14">
        <f>(K2937/86400)+DATE(1970,1,1)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E2937/D2937*100</f>
        <v>100.88571428571429</v>
      </c>
      <c r="R2937" s="8">
        <f>IFERROR(E2937/N2937,"0")</f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>(I2938/86400)+DATE(1970,1,1)</f>
        <v>41925.207638888889</v>
      </c>
      <c r="K2938">
        <v>1412091423</v>
      </c>
      <c r="L2938" s="14">
        <f>(K2938/86400)+DATE(1970,1,1)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E2938/D2938*100</f>
        <v>128</v>
      </c>
      <c r="R2938" s="8">
        <f>IFERROR(E2938/N2938,"0")</f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>(I2939/86400)+DATE(1970,1,1)</f>
        <v>41833.457326388889</v>
      </c>
      <c r="K2939">
        <v>1402657113</v>
      </c>
      <c r="L2939" s="14">
        <f>(K2939/86400)+DATE(1970,1,1)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E2939/D2939*100</f>
        <v>133.33333333333331</v>
      </c>
      <c r="R2939" s="8">
        <f>IFERROR(E2939/N2939,"0")</f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>(I2940/86400)+DATE(1970,1,1)</f>
        <v>42034.703865740739</v>
      </c>
      <c r="K2940">
        <v>1420044814</v>
      </c>
      <c r="L2940" s="14">
        <f>(K2940/86400)+DATE(1970,1,1)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E2940/D2940*100</f>
        <v>101.375</v>
      </c>
      <c r="R2940" s="8">
        <f>IFERROR(E2940/N2940,"0")</f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>(I2941/86400)+DATE(1970,1,1)</f>
        <v>41879.041666666664</v>
      </c>
      <c r="K2941">
        <v>1406316312</v>
      </c>
      <c r="L2941" s="14">
        <f>(K2941/86400)+DATE(1970,1,1)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E2941/D2941*100</f>
        <v>102.875</v>
      </c>
      <c r="R2941" s="8">
        <f>IFERROR(E2941/N2941,"0")</f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>(I2942/86400)+DATE(1970,1,1)</f>
        <v>42022.773356481484</v>
      </c>
      <c r="K2942">
        <v>1418150018</v>
      </c>
      <c r="L2942" s="14">
        <f>(K2942/86400)+DATE(1970,1,1)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E2942/D2942*100</f>
        <v>107.24000000000001</v>
      </c>
      <c r="R2942" s="8">
        <f>IFERROR(E2942/N2942,"0")</f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>(I2943/86400)+DATE(1970,1,1)</f>
        <v>42064.960127314815</v>
      </c>
      <c r="K2943">
        <v>1422658955</v>
      </c>
      <c r="L2943" s="14">
        <f>(K2943/86400)+DATE(1970,1,1)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E2943/D2943*100</f>
        <v>4.0000000000000001E-3</v>
      </c>
      <c r="R2943" s="8">
        <f>IFERROR(E2943/N2943,"0")</f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>(I2944/86400)+DATE(1970,1,1)</f>
        <v>42354.845833333333</v>
      </c>
      <c r="K2944">
        <v>1448565459</v>
      </c>
      <c r="L2944" s="14">
        <f>(K2944/86400)+DATE(1970,1,1)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E2944/D2944*100</f>
        <v>20.424999999999997</v>
      </c>
      <c r="R2944" s="8">
        <f>IFERROR(E2944/N2944,"0")</f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>(I2945/86400)+DATE(1970,1,1)</f>
        <v>42107.129398148143</v>
      </c>
      <c r="K2945">
        <v>1426302380</v>
      </c>
      <c r="L2945" s="14">
        <f>(K2945/86400)+DATE(1970,1,1)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E2945/D2945*100</f>
        <v>0</v>
      </c>
      <c r="R2945" s="8" t="str">
        <f>IFERROR(E2945/N2945,"0")</f>
        <v>0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>(I2946/86400)+DATE(1970,1,1)</f>
        <v>42162.9143287037</v>
      </c>
      <c r="K2946">
        <v>1431122198</v>
      </c>
      <c r="L2946" s="14">
        <f>(K2946/86400)+DATE(1970,1,1)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E2946/D2946*100</f>
        <v>1</v>
      </c>
      <c r="R2946" s="8">
        <f>IFERROR(E2946/N2946,"0")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>(I2947/86400)+DATE(1970,1,1)</f>
        <v>42148.139583333337</v>
      </c>
      <c r="K2947">
        <v>1429845660</v>
      </c>
      <c r="L2947" s="14">
        <f>(K2947/86400)+DATE(1970,1,1)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E2947/D2947*100</f>
        <v>0</v>
      </c>
      <c r="R2947" s="8" t="str">
        <f>IFERROR(E2947/N2947,"0")</f>
        <v>0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>(I2948/86400)+DATE(1970,1,1)</f>
        <v>42597.531157407408</v>
      </c>
      <c r="K2948">
        <v>1468673092</v>
      </c>
      <c r="L2948" s="14">
        <f>(K2948/86400)+DATE(1970,1,1)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E2948/D2948*100</f>
        <v>0.1</v>
      </c>
      <c r="R2948" s="8">
        <f>IFERROR(E2948/N2948,"0")</f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>(I2949/86400)+DATE(1970,1,1)</f>
        <v>42698.71597222222</v>
      </c>
      <c r="K2949">
        <v>1475760567</v>
      </c>
      <c r="L2949" s="14">
        <f>(K2949/86400)+DATE(1970,1,1)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E2949/D2949*100</f>
        <v>4.2880000000000003</v>
      </c>
      <c r="R2949" s="8">
        <f>IFERROR(E2949/N2949,"0")</f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>(I2950/86400)+DATE(1970,1,1)</f>
        <v>42157.649224537032</v>
      </c>
      <c r="K2950">
        <v>1428075293</v>
      </c>
      <c r="L2950" s="14">
        <f>(K2950/86400)+DATE(1970,1,1)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E2950/D2950*100</f>
        <v>4.8000000000000004E-3</v>
      </c>
      <c r="R2950" s="8">
        <f>IFERROR(E2950/N2950,"0")</f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>(I2951/86400)+DATE(1970,1,1)</f>
        <v>42327.864780092597</v>
      </c>
      <c r="K2951">
        <v>1445370317</v>
      </c>
      <c r="L2951" s="14">
        <f>(K2951/86400)+DATE(1970,1,1)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E2951/D2951*100</f>
        <v>2.5</v>
      </c>
      <c r="R2951" s="8">
        <f>IFERROR(E2951/N2951,"0")</f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>(I2952/86400)+DATE(1970,1,1)</f>
        <v>42392.36518518519</v>
      </c>
      <c r="K2952">
        <v>1450946752</v>
      </c>
      <c r="L2952" s="14">
        <f>(K2952/86400)+DATE(1970,1,1)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E2952/D2952*100</f>
        <v>0</v>
      </c>
      <c r="R2952" s="8" t="str">
        <f>IFERROR(E2952/N2952,"0")</f>
        <v>0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>(I2953/86400)+DATE(1970,1,1)</f>
        <v>41917.802928240737</v>
      </c>
      <c r="K2953">
        <v>1408648573</v>
      </c>
      <c r="L2953" s="14">
        <f>(K2953/86400)+DATE(1970,1,1)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E2953/D2953*100</f>
        <v>2.1919999999999997</v>
      </c>
      <c r="R2953" s="8">
        <f>IFERROR(E2953/N2953,"0")</f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>(I2954/86400)+DATE(1970,1,1)</f>
        <v>42660.166666666672</v>
      </c>
      <c r="K2954">
        <v>1473957239</v>
      </c>
      <c r="L2954" s="14">
        <f>(K2954/86400)+DATE(1970,1,1)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E2954/D2954*100</f>
        <v>8.0250000000000004</v>
      </c>
      <c r="R2954" s="8">
        <f>IFERROR(E2954/N2954,"0")</f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>(I2955/86400)+DATE(1970,1,1)</f>
        <v>42285.791909722218</v>
      </c>
      <c r="K2955">
        <v>1441738821</v>
      </c>
      <c r="L2955" s="14">
        <f>(K2955/86400)+DATE(1970,1,1)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E2955/D2955*100</f>
        <v>0.15125</v>
      </c>
      <c r="R2955" s="8">
        <f>IFERROR(E2955/N2955,"0")</f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>(I2956/86400)+DATE(1970,1,1)</f>
        <v>42810.541701388887</v>
      </c>
      <c r="K2956">
        <v>1487944803</v>
      </c>
      <c r="L2956" s="14">
        <f>(K2956/86400)+DATE(1970,1,1)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E2956/D2956*100</f>
        <v>0</v>
      </c>
      <c r="R2956" s="8" t="str">
        <f>IFERROR(E2956/N2956,"0")</f>
        <v>0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>(I2957/86400)+DATE(1970,1,1)</f>
        <v>42171.741307870368</v>
      </c>
      <c r="K2957">
        <v>1431884849</v>
      </c>
      <c r="L2957" s="14">
        <f>(K2957/86400)+DATE(1970,1,1)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E2957/D2957*100</f>
        <v>59.583333333333336</v>
      </c>
      <c r="R2957" s="8">
        <f>IFERROR(E2957/N2957,"0")</f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>(I2958/86400)+DATE(1970,1,1)</f>
        <v>42494.958912037036</v>
      </c>
      <c r="K2958">
        <v>1459810850</v>
      </c>
      <c r="L2958" s="14">
        <f>(K2958/86400)+DATE(1970,1,1)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E2958/D2958*100</f>
        <v>16.734177215189874</v>
      </c>
      <c r="R2958" s="8">
        <f>IFERROR(E2958/N2958,"0")</f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>(I2959/86400)+DATE(1970,1,1)</f>
        <v>42090.969583333332</v>
      </c>
      <c r="K2959">
        <v>1422317772</v>
      </c>
      <c r="L2959" s="14">
        <f>(K2959/86400)+DATE(1970,1,1)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E2959/D2959*100</f>
        <v>1.8666666666666669</v>
      </c>
      <c r="R2959" s="8">
        <f>IFERROR(E2959/N2959,"0")</f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>(I2960/86400)+DATE(1970,1,1)</f>
        <v>42498.73746527778</v>
      </c>
      <c r="K2960">
        <v>1457548917</v>
      </c>
      <c r="L2960" s="14">
        <f>(K2960/86400)+DATE(1970,1,1)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E2960/D2960*100</f>
        <v>0</v>
      </c>
      <c r="R2960" s="8" t="str">
        <f>IFERROR(E2960/N2960,"0")</f>
        <v>0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>(I2961/86400)+DATE(1970,1,1)</f>
        <v>42528.008391203708</v>
      </c>
      <c r="K2961">
        <v>1462666325</v>
      </c>
      <c r="L2961" s="14">
        <f>(K2961/86400)+DATE(1970,1,1)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E2961/D2961*100</f>
        <v>0</v>
      </c>
      <c r="R2961" s="8" t="str">
        <f>IFERROR(E2961/N2961,"0")</f>
        <v>0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>(I2962/86400)+DATE(1970,1,1)</f>
        <v>41893.757210648146</v>
      </c>
      <c r="K2962">
        <v>1407867023</v>
      </c>
      <c r="L2962" s="14">
        <f>(K2962/86400)+DATE(1970,1,1)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E2962/D2962*100</f>
        <v>0</v>
      </c>
      <c r="R2962" s="8" t="str">
        <f>IFERROR(E2962/N2962,"0")</f>
        <v>0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>(I2963/86400)+DATE(1970,1,1)</f>
        <v>42089.166666666672</v>
      </c>
      <c r="K2963">
        <v>1424927159</v>
      </c>
      <c r="L2963" s="14">
        <f>(K2963/86400)+DATE(1970,1,1)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E2963/D2963*100</f>
        <v>109.62</v>
      </c>
      <c r="R2963" s="8">
        <f>IFERROR(E2963/N2963,"0")</f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>(I2964/86400)+DATE(1970,1,1)</f>
        <v>42064.290972222225</v>
      </c>
      <c r="K2964">
        <v>1422769906</v>
      </c>
      <c r="L2964" s="14">
        <f>(K2964/86400)+DATE(1970,1,1)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E2964/D2964*100</f>
        <v>121.8</v>
      </c>
      <c r="R2964" s="8">
        <f>IFERROR(E2964/N2964,"0")</f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>(I2965/86400)+DATE(1970,1,1)</f>
        <v>42187.470185185186</v>
      </c>
      <c r="K2965">
        <v>1433243824</v>
      </c>
      <c r="L2965" s="14">
        <f>(K2965/86400)+DATE(1970,1,1)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E2965/D2965*100</f>
        <v>106.85</v>
      </c>
      <c r="R2965" s="8">
        <f>IFERROR(E2965/N2965,"0")</f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>(I2966/86400)+DATE(1970,1,1)</f>
        <v>41857.897222222222</v>
      </c>
      <c r="K2966">
        <v>1404769819</v>
      </c>
      <c r="L2966" s="14">
        <f>(K2966/86400)+DATE(1970,1,1)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E2966/D2966*100</f>
        <v>100.71379999999999</v>
      </c>
      <c r="R2966" s="8">
        <f>IFERROR(E2966/N2966,"0")</f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>(I2967/86400)+DATE(1970,1,1)</f>
        <v>42192.729548611111</v>
      </c>
      <c r="K2967">
        <v>1433698233</v>
      </c>
      <c r="L2967" s="14">
        <f>(K2967/86400)+DATE(1970,1,1)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E2967/D2967*100</f>
        <v>109.00000000000001</v>
      </c>
      <c r="R2967" s="8">
        <f>IFERROR(E2967/N2967,"0")</f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>(I2968/86400)+DATE(1970,1,1)</f>
        <v>42263.738564814819</v>
      </c>
      <c r="K2968">
        <v>1439833412</v>
      </c>
      <c r="L2968" s="14">
        <f>(K2968/86400)+DATE(1970,1,1)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E2968/D2968*100</f>
        <v>113.63000000000001</v>
      </c>
      <c r="R2968" s="8">
        <f>IFERROR(E2968/N2968,"0")</f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>(I2969/86400)+DATE(1970,1,1)</f>
        <v>42072.156157407408</v>
      </c>
      <c r="K2969">
        <v>1423284292</v>
      </c>
      <c r="L2969" s="14">
        <f>(K2969/86400)+DATE(1970,1,1)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E2969/D2969*100</f>
        <v>113.92</v>
      </c>
      <c r="R2969" s="8">
        <f>IFERROR(E2969/N2969,"0")</f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>(I2970/86400)+DATE(1970,1,1)</f>
        <v>42599.165972222225</v>
      </c>
      <c r="K2970">
        <v>1470227660</v>
      </c>
      <c r="L2970" s="14">
        <f>(K2970/86400)+DATE(1970,1,1)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E2970/D2970*100</f>
        <v>106</v>
      </c>
      <c r="R2970" s="8">
        <f>IFERROR(E2970/N2970,"0")</f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>(I2971/86400)+DATE(1970,1,1)</f>
        <v>42127.952083333337</v>
      </c>
      <c r="K2971">
        <v>1428087153</v>
      </c>
      <c r="L2971" s="14">
        <f>(K2971/86400)+DATE(1970,1,1)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E2971/D2971*100</f>
        <v>162.5</v>
      </c>
      <c r="R2971" s="8">
        <f>IFERROR(E2971/N2971,"0")</f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>(I2972/86400)+DATE(1970,1,1)</f>
        <v>41838.669571759259</v>
      </c>
      <c r="K2972">
        <v>1403107451</v>
      </c>
      <c r="L2972" s="14">
        <f>(K2972/86400)+DATE(1970,1,1)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E2972/D2972*100</f>
        <v>106</v>
      </c>
      <c r="R2972" s="8">
        <f>IFERROR(E2972/N2972,"0")</f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>(I2973/86400)+DATE(1970,1,1)</f>
        <v>41882.658310185187</v>
      </c>
      <c r="K2973">
        <v>1406908078</v>
      </c>
      <c r="L2973" s="14">
        <f>(K2973/86400)+DATE(1970,1,1)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E2973/D2973*100</f>
        <v>100.15624999999999</v>
      </c>
      <c r="R2973" s="8">
        <f>IFERROR(E2973/N2973,"0")</f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>(I2974/86400)+DATE(1970,1,1)</f>
        <v>42709.041666666672</v>
      </c>
      <c r="K2974">
        <v>1479609520</v>
      </c>
      <c r="L2974" s="14">
        <f>(K2974/86400)+DATE(1970,1,1)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E2974/D2974*100</f>
        <v>105.35000000000001</v>
      </c>
      <c r="R2974" s="8">
        <f>IFERROR(E2974/N2974,"0")</f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>(I2975/86400)+DATE(1970,1,1)</f>
        <v>42370.166666666672</v>
      </c>
      <c r="K2975">
        <v>1449171508</v>
      </c>
      <c r="L2975" s="14">
        <f>(K2975/86400)+DATE(1970,1,1)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E2975/D2975*100</f>
        <v>174.8</v>
      </c>
      <c r="R2975" s="8">
        <f>IFERROR(E2975/N2975,"0")</f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>(I2976/86400)+DATE(1970,1,1)</f>
        <v>41908.065972222219</v>
      </c>
      <c r="K2976">
        <v>1409275671</v>
      </c>
      <c r="L2976" s="14">
        <f>(K2976/86400)+DATE(1970,1,1)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E2976/D2976*100</f>
        <v>102</v>
      </c>
      <c r="R2976" s="8">
        <f>IFERROR(E2976/N2976,"0")</f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>(I2977/86400)+DATE(1970,1,1)</f>
        <v>41970.125</v>
      </c>
      <c r="K2977">
        <v>1414599886</v>
      </c>
      <c r="L2977" s="14">
        <f>(K2977/86400)+DATE(1970,1,1)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E2977/D2977*100</f>
        <v>100.125</v>
      </c>
      <c r="R2977" s="8">
        <f>IFERROR(E2977/N2977,"0")</f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>(I2978/86400)+DATE(1970,1,1)</f>
        <v>42442.5</v>
      </c>
      <c r="K2978">
        <v>1456421530</v>
      </c>
      <c r="L2978" s="14">
        <f>(K2978/86400)+DATE(1970,1,1)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E2978/D2978*100</f>
        <v>171.42857142857142</v>
      </c>
      <c r="R2978" s="8">
        <f>IFERROR(E2978/N2978,"0")</f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>(I2979/86400)+DATE(1970,1,1)</f>
        <v>42086.093055555553</v>
      </c>
      <c r="K2979">
        <v>1421960934</v>
      </c>
      <c r="L2979" s="14">
        <f>(K2979/86400)+DATE(1970,1,1)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E2979/D2979*100</f>
        <v>113.56666666666666</v>
      </c>
      <c r="R2979" s="8">
        <f>IFERROR(E2979/N2979,"0")</f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>(I2980/86400)+DATE(1970,1,1)</f>
        <v>41932.249305555553</v>
      </c>
      <c r="K2980">
        <v>1412954547</v>
      </c>
      <c r="L2980" s="14">
        <f>(K2980/86400)+DATE(1970,1,1)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E2980/D2980*100</f>
        <v>129.46666666666667</v>
      </c>
      <c r="R2980" s="8">
        <f>IFERROR(E2980/N2980,"0")</f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>(I2981/86400)+DATE(1970,1,1)</f>
        <v>42010.25</v>
      </c>
      <c r="K2981">
        <v>1419104823</v>
      </c>
      <c r="L2981" s="14">
        <f>(K2981/86400)+DATE(1970,1,1)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E2981/D2981*100</f>
        <v>101.4</v>
      </c>
      <c r="R2981" s="8">
        <f>IFERROR(E2981/N2981,"0")</f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>(I2982/86400)+DATE(1970,1,1)</f>
        <v>42240.083333333328</v>
      </c>
      <c r="K2982">
        <v>1438639130</v>
      </c>
      <c r="L2982" s="14">
        <f>(K2982/86400)+DATE(1970,1,1)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E2982/D2982*100</f>
        <v>109.16666666666666</v>
      </c>
      <c r="R2982" s="8">
        <f>IFERROR(E2982/N2982,"0")</f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>(I2983/86400)+DATE(1970,1,1)</f>
        <v>42270.559675925921</v>
      </c>
      <c r="K2983">
        <v>1439126756</v>
      </c>
      <c r="L2983" s="14">
        <f>(K2983/86400)+DATE(1970,1,1)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E2983/D2983*100</f>
        <v>128.92500000000001</v>
      </c>
      <c r="R2983" s="8">
        <f>IFERROR(E2983/N2983,"0")</f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>(I2984/86400)+DATE(1970,1,1)</f>
        <v>42411.686840277776</v>
      </c>
      <c r="K2984">
        <v>1452616143</v>
      </c>
      <c r="L2984" s="14">
        <f>(K2984/86400)+DATE(1970,1,1)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E2984/D2984*100</f>
        <v>102.06</v>
      </c>
      <c r="R2984" s="8">
        <f>IFERROR(E2984/N2984,"0")</f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>(I2985/86400)+DATE(1970,1,1)</f>
        <v>41954.674027777779</v>
      </c>
      <c r="K2985">
        <v>1410534636</v>
      </c>
      <c r="L2985" s="14">
        <f>(K2985/86400)+DATE(1970,1,1)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E2985/D2985*100</f>
        <v>146.53957758620692</v>
      </c>
      <c r="R2985" s="8">
        <f>IFERROR(E2985/N2985,"0")</f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>(I2986/86400)+DATE(1970,1,1)</f>
        <v>42606.278715277775</v>
      </c>
      <c r="K2986">
        <v>1469428881</v>
      </c>
      <c r="L2986" s="14">
        <f>(K2986/86400)+DATE(1970,1,1)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E2986/D2986*100</f>
        <v>100.352</v>
      </c>
      <c r="R2986" s="8">
        <f>IFERROR(E2986/N2986,"0")</f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>(I2987/86400)+DATE(1970,1,1)</f>
        <v>42674.166666666672</v>
      </c>
      <c r="K2987">
        <v>1476228128</v>
      </c>
      <c r="L2987" s="14">
        <f>(K2987/86400)+DATE(1970,1,1)</f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5">
        <f>E2987/D2987*100</f>
        <v>121.64999999999999</v>
      </c>
      <c r="R2987" s="8">
        <f>IFERROR(E2987/N2987,"0")</f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>(I2988/86400)+DATE(1970,1,1)</f>
        <v>42491.458402777775</v>
      </c>
      <c r="K2988">
        <v>1456920006</v>
      </c>
      <c r="L2988" s="14">
        <f>(K2988/86400)+DATE(1970,1,1)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E2988/D2988*100</f>
        <v>105.5</v>
      </c>
      <c r="R2988" s="8">
        <f>IFERROR(E2988/N2988,"0")</f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>(I2989/86400)+DATE(1970,1,1)</f>
        <v>42656</v>
      </c>
      <c r="K2989">
        <v>1473837751</v>
      </c>
      <c r="L2989" s="14">
        <f>(K2989/86400)+DATE(1970,1,1)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E2989/D2989*100</f>
        <v>110.4008</v>
      </c>
      <c r="R2989" s="8">
        <f>IFERROR(E2989/N2989,"0")</f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>(I2990/86400)+DATE(1970,1,1)</f>
        <v>42541.36204861111</v>
      </c>
      <c r="K2990">
        <v>1463820081</v>
      </c>
      <c r="L2990" s="14">
        <f>(K2990/86400)+DATE(1970,1,1)</f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5">
        <f>E2990/D2990*100</f>
        <v>100</v>
      </c>
      <c r="R2990" s="8">
        <f>IFERROR(E2990/N2990,"0")</f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>(I2991/86400)+DATE(1970,1,1)</f>
        <v>42359.207638888889</v>
      </c>
      <c r="K2991">
        <v>1448756962</v>
      </c>
      <c r="L2991" s="14">
        <f>(K2991/86400)+DATE(1970,1,1)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E2991/D2991*100</f>
        <v>176.535</v>
      </c>
      <c r="R2991" s="8">
        <f>IFERROR(E2991/N2991,"0")</f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>(I2992/86400)+DATE(1970,1,1)</f>
        <v>42376.57430555555</v>
      </c>
      <c r="K2992">
        <v>1449150420</v>
      </c>
      <c r="L2992" s="14">
        <f>(K2992/86400)+DATE(1970,1,1)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E2992/D2992*100</f>
        <v>100</v>
      </c>
      <c r="R2992" s="8">
        <f>IFERROR(E2992/N2992,"0")</f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>(I2993/86400)+DATE(1970,1,1)</f>
        <v>42762.837152777778</v>
      </c>
      <c r="K2993">
        <v>1483646730</v>
      </c>
      <c r="L2993" s="14">
        <f>(K2993/86400)+DATE(1970,1,1)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E2993/D2993*100</f>
        <v>103.29411764705883</v>
      </c>
      <c r="R2993" s="8">
        <f>IFERROR(E2993/N2993,"0")</f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>(I2994/86400)+DATE(1970,1,1)</f>
        <v>42652.767476851848</v>
      </c>
      <c r="K2994">
        <v>1473445510</v>
      </c>
      <c r="L2994" s="14">
        <f>(K2994/86400)+DATE(1970,1,1)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E2994/D2994*100</f>
        <v>104.5</v>
      </c>
      <c r="R2994" s="8">
        <f>IFERROR(E2994/N2994,"0")</f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>(I2995/86400)+DATE(1970,1,1)</f>
        <v>42420.838738425926</v>
      </c>
      <c r="K2995">
        <v>1453406867</v>
      </c>
      <c r="L2995" s="14">
        <f>(K2995/86400)+DATE(1970,1,1)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E2995/D2995*100</f>
        <v>100.29999999999998</v>
      </c>
      <c r="R2995" s="8">
        <f>IFERROR(E2995/N2995,"0")</f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>(I2996/86400)+DATE(1970,1,1)</f>
        <v>41915.478842592594</v>
      </c>
      <c r="K2996">
        <v>1409743772</v>
      </c>
      <c r="L2996" s="14">
        <f>(K2996/86400)+DATE(1970,1,1)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E2996/D2996*100</f>
        <v>457.74666666666673</v>
      </c>
      <c r="R2996" s="8">
        <f>IFERROR(E2996/N2996,"0")</f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>(I2997/86400)+DATE(1970,1,1)</f>
        <v>42754.665173611109</v>
      </c>
      <c r="K2997">
        <v>1482249471</v>
      </c>
      <c r="L2997" s="14">
        <f>(K2997/86400)+DATE(1970,1,1)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E2997/D2997*100</f>
        <v>104.96000000000001</v>
      </c>
      <c r="R2997" s="8">
        <f>IFERROR(E2997/N2997,"0")</f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>(I2998/86400)+DATE(1970,1,1)</f>
        <v>42150.912499999999</v>
      </c>
      <c r="K2998">
        <v>1427493240</v>
      </c>
      <c r="L2998" s="14">
        <f>(K2998/86400)+DATE(1970,1,1)</f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>E2998/D2998*100</f>
        <v>171.94285714285715</v>
      </c>
      <c r="R2998" s="8">
        <f>IFERROR(E2998/N2998,"0")</f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>(I2999/86400)+DATE(1970,1,1)</f>
        <v>42793.207638888889</v>
      </c>
      <c r="K2999">
        <v>1486661793</v>
      </c>
      <c r="L2999" s="14">
        <f>(K2999/86400)+DATE(1970,1,1)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E2999/D2999*100</f>
        <v>103.73000000000002</v>
      </c>
      <c r="R2999" s="8">
        <f>IFERROR(E2999/N2999,"0")</f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>(I3000/86400)+DATE(1970,1,1)</f>
        <v>41806.184027777781</v>
      </c>
      <c r="K3000">
        <v>1400474329</v>
      </c>
      <c r="L3000" s="14">
        <f>(K3000/86400)+DATE(1970,1,1)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E3000/D3000*100</f>
        <v>103.029</v>
      </c>
      <c r="R3000" s="8">
        <f>IFERROR(E3000/N3000,"0")</f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>(I3001/86400)+DATE(1970,1,1)</f>
        <v>42795.083333333328</v>
      </c>
      <c r="K3001">
        <v>1487094360</v>
      </c>
      <c r="L3001" s="14">
        <f>(K3001/86400)+DATE(1970,1,1)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E3001/D3001*100</f>
        <v>118.88888888888889</v>
      </c>
      <c r="R3001" s="8">
        <f>IFERROR(E3001/N3001,"0")</f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>(I3002/86400)+DATE(1970,1,1)</f>
        <v>42766.75</v>
      </c>
      <c r="K3002">
        <v>1484682670</v>
      </c>
      <c r="L3002" s="14">
        <f>(K3002/86400)+DATE(1970,1,1)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E3002/D3002*100</f>
        <v>100</v>
      </c>
      <c r="R3002" s="8">
        <f>IFERROR(E3002/N3002,"0")</f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>(I3003/86400)+DATE(1970,1,1)</f>
        <v>42564.895625000005</v>
      </c>
      <c r="K3003">
        <v>1465853382</v>
      </c>
      <c r="L3003" s="14">
        <f>(K3003/86400)+DATE(1970,1,1)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E3003/D3003*100</f>
        <v>318.69988910451895</v>
      </c>
      <c r="R3003" s="8">
        <f>IFERROR(E3003/N3003,"0")</f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>(I3004/86400)+DATE(1970,1,1)</f>
        <v>41269.83625</v>
      </c>
      <c r="K3004">
        <v>1353960252</v>
      </c>
      <c r="L3004" s="14">
        <f>(K3004/86400)+DATE(1970,1,1)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E3004/D3004*100</f>
        <v>108.50614285714286</v>
      </c>
      <c r="R3004" s="8">
        <f>IFERROR(E3004/N3004,"0")</f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>(I3005/86400)+DATE(1970,1,1)</f>
        <v>42430.249305555553</v>
      </c>
      <c r="K3005">
        <v>1454098976</v>
      </c>
      <c r="L3005" s="14">
        <f>(K3005/86400)+DATE(1970,1,1)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E3005/D3005*100</f>
        <v>101.16666666666667</v>
      </c>
      <c r="R3005" s="8">
        <f>IFERROR(E3005/N3005,"0")</f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>(I3006/86400)+DATE(1970,1,1)</f>
        <v>41958.922731481478</v>
      </c>
      <c r="K3006">
        <v>1413493724</v>
      </c>
      <c r="L3006" s="14">
        <f>(K3006/86400)+DATE(1970,1,1)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E3006/D3006*100</f>
        <v>112.815</v>
      </c>
      <c r="R3006" s="8">
        <f>IFERROR(E3006/N3006,"0")</f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>(I3007/86400)+DATE(1970,1,1)</f>
        <v>41918.674826388888</v>
      </c>
      <c r="K3007">
        <v>1410019905</v>
      </c>
      <c r="L3007" s="14">
        <f>(K3007/86400)+DATE(1970,1,1)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E3007/D3007*100</f>
        <v>120.49622641509434</v>
      </c>
      <c r="R3007" s="8">
        <f>IFERROR(E3007/N3007,"0")</f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>(I3008/86400)+DATE(1970,1,1)</f>
        <v>41987.756840277776</v>
      </c>
      <c r="K3008">
        <v>1415988591</v>
      </c>
      <c r="L3008" s="14">
        <f>(K3008/86400)+DATE(1970,1,1)</f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>E3008/D3008*100</f>
        <v>107.74999999999999</v>
      </c>
      <c r="R3008" s="8">
        <f>IFERROR(E3008/N3008,"0")</f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>(I3009/86400)+DATE(1970,1,1)</f>
        <v>42119.216238425928</v>
      </c>
      <c r="K3009">
        <v>1428124283</v>
      </c>
      <c r="L3009" s="14">
        <f>(K3009/86400)+DATE(1970,1,1)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E3009/D3009*100</f>
        <v>180</v>
      </c>
      <c r="R3009" s="8">
        <f>IFERROR(E3009/N3009,"0")</f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>(I3010/86400)+DATE(1970,1,1)</f>
        <v>42390.212025462963</v>
      </c>
      <c r="K3010">
        <v>1450760719</v>
      </c>
      <c r="L3010" s="14">
        <f>(K3010/86400)+DATE(1970,1,1)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E3010/D3010*100</f>
        <v>101.16666666666667</v>
      </c>
      <c r="R3010" s="8">
        <f>IFERROR(E3010/N3010,"0")</f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>(I3011/86400)+DATE(1970,1,1)</f>
        <v>41969.611574074079</v>
      </c>
      <c r="K3011">
        <v>1414417240</v>
      </c>
      <c r="L3011" s="14">
        <f>(K3011/86400)+DATE(1970,1,1)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E3011/D3011*100</f>
        <v>119.756</v>
      </c>
      <c r="R3011" s="8">
        <f>IFERROR(E3011/N3011,"0")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>(I3012/86400)+DATE(1970,1,1)</f>
        <v>42056.832395833335</v>
      </c>
      <c r="K3012">
        <v>1419364719</v>
      </c>
      <c r="L3012" s="14">
        <f>(K3012/86400)+DATE(1970,1,1)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E3012/D3012*100</f>
        <v>158</v>
      </c>
      <c r="R3012" s="8">
        <f>IFERROR(E3012/N3012,"0")</f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>(I3013/86400)+DATE(1970,1,1)</f>
        <v>42361.957638888889</v>
      </c>
      <c r="K3013">
        <v>1448536516</v>
      </c>
      <c r="L3013" s="14">
        <f>(K3013/86400)+DATE(1970,1,1)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E3013/D3013*100</f>
        <v>123.66666666666666</v>
      </c>
      <c r="R3013" s="8">
        <f>IFERROR(E3013/N3013,"0")</f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>(I3014/86400)+DATE(1970,1,1)</f>
        <v>42045.702893518523</v>
      </c>
      <c r="K3014">
        <v>1421772730</v>
      </c>
      <c r="L3014" s="14">
        <f>(K3014/86400)+DATE(1970,1,1)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E3014/D3014*100</f>
        <v>117.12499999999999</v>
      </c>
      <c r="R3014" s="8">
        <f>IFERROR(E3014/N3014,"0")</f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>(I3015/86400)+DATE(1970,1,1)</f>
        <v>42176.836215277777</v>
      </c>
      <c r="K3015">
        <v>1432325049</v>
      </c>
      <c r="L3015" s="14">
        <f>(K3015/86400)+DATE(1970,1,1)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E3015/D3015*100</f>
        <v>156.96</v>
      </c>
      <c r="R3015" s="8">
        <f>IFERROR(E3015/N3015,"0")</f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>(I3016/86400)+DATE(1970,1,1)</f>
        <v>41948.208333333336</v>
      </c>
      <c r="K3016">
        <v>1412737080</v>
      </c>
      <c r="L3016" s="14">
        <f>(K3016/86400)+DATE(1970,1,1)</f>
        <v>41920.123611111107</v>
      </c>
      <c r="M3016" t="b">
        <v>0</v>
      </c>
      <c r="N3016">
        <v>557</v>
      </c>
      <c r="O3016" t="b">
        <v>1</v>
      </c>
      <c r="P3016" t="s">
        <v>8303</v>
      </c>
      <c r="Q3016" s="5">
        <f>E3016/D3016*100</f>
        <v>113.104</v>
      </c>
      <c r="R3016" s="8">
        <f>IFERROR(E3016/N3016,"0")</f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>(I3017/86400)+DATE(1970,1,1)</f>
        <v>41801.166666666664</v>
      </c>
      <c r="K3017">
        <v>1401125238</v>
      </c>
      <c r="L3017" s="14">
        <f>(K3017/86400)+DATE(1970,1,1)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E3017/D3017*100</f>
        <v>103.17647058823529</v>
      </c>
      <c r="R3017" s="8">
        <f>IFERROR(E3017/N3017,"0")</f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>(I3018/86400)+DATE(1970,1,1)</f>
        <v>41838.548055555555</v>
      </c>
      <c r="K3018">
        <v>1400504952</v>
      </c>
      <c r="L3018" s="14">
        <f>(K3018/86400)+DATE(1970,1,1)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E3018/D3018*100</f>
        <v>102.61176470588236</v>
      </c>
      <c r="R3018" s="8">
        <f>IFERROR(E3018/N3018,"0")</f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>(I3019/86400)+DATE(1970,1,1)</f>
        <v>41871.850034722222</v>
      </c>
      <c r="K3019">
        <v>1405974243</v>
      </c>
      <c r="L3019" s="14">
        <f>(K3019/86400)+DATE(1970,1,1)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E3019/D3019*100</f>
        <v>105.84090909090908</v>
      </c>
      <c r="R3019" s="8">
        <f>IFERROR(E3019/N3019,"0")</f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>(I3020/86400)+DATE(1970,1,1)</f>
        <v>42205.916666666672</v>
      </c>
      <c r="K3020">
        <v>1433747376</v>
      </c>
      <c r="L3020" s="14">
        <f>(K3020/86400)+DATE(1970,1,1)</f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5">
        <f>E3020/D3020*100</f>
        <v>100.71428571428571</v>
      </c>
      <c r="R3020" s="8">
        <f>IFERROR(E3020/N3020,"0")</f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>(I3021/86400)+DATE(1970,1,1)</f>
        <v>41786.125</v>
      </c>
      <c r="K3021">
        <v>1398801620</v>
      </c>
      <c r="L3021" s="14">
        <f>(K3021/86400)+DATE(1970,1,1)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E3021/D3021*100</f>
        <v>121.23333333333332</v>
      </c>
      <c r="R3021" s="8">
        <f>IFERROR(E3021/N3021,"0")</f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>(I3022/86400)+DATE(1970,1,1)</f>
        <v>42230.846446759257</v>
      </c>
      <c r="K3022">
        <v>1434399533</v>
      </c>
      <c r="L3022" s="14">
        <f>(K3022/86400)+DATE(1970,1,1)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E3022/D3022*100</f>
        <v>100.57142857142858</v>
      </c>
      <c r="R3022" s="8">
        <f>IFERROR(E3022/N3022,"0")</f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>(I3023/86400)+DATE(1970,1,1)</f>
        <v>42696.249305555553</v>
      </c>
      <c r="K3023">
        <v>1476715869</v>
      </c>
      <c r="L3023" s="14">
        <f>(K3023/86400)+DATE(1970,1,1)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E3023/D3023*100</f>
        <v>116.02222222222223</v>
      </c>
      <c r="R3023" s="8">
        <f>IFERROR(E3023/N3023,"0")</f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>(I3024/86400)+DATE(1970,1,1)</f>
        <v>42609.95380787037</v>
      </c>
      <c r="K3024">
        <v>1468450409</v>
      </c>
      <c r="L3024" s="14">
        <f>(K3024/86400)+DATE(1970,1,1)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E3024/D3024*100</f>
        <v>100.88</v>
      </c>
      <c r="R3024" s="8">
        <f>IFERROR(E3024/N3024,"0")</f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>(I3025/86400)+DATE(1970,1,1)</f>
        <v>42166.675763888888</v>
      </c>
      <c r="K3025">
        <v>1430151186</v>
      </c>
      <c r="L3025" s="14">
        <f>(K3025/86400)+DATE(1970,1,1)</f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5">
        <f>E3025/D3025*100</f>
        <v>103</v>
      </c>
      <c r="R3025" s="8">
        <f>IFERROR(E3025/N3025,"0")</f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>(I3026/86400)+DATE(1970,1,1)</f>
        <v>41188.993923611109</v>
      </c>
      <c r="K3026">
        <v>1346975475</v>
      </c>
      <c r="L3026" s="14">
        <f>(K3026/86400)+DATE(1970,1,1)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E3026/D3026*100</f>
        <v>246.42</v>
      </c>
      <c r="R3026" s="8">
        <f>IFERROR(E3026/N3026,"0")</f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>(I3027/86400)+DATE(1970,1,1)</f>
        <v>41789.666666666664</v>
      </c>
      <c r="K3027">
        <v>1399032813</v>
      </c>
      <c r="L3027" s="14">
        <f>(K3027/86400)+DATE(1970,1,1)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E3027/D3027*100</f>
        <v>302.2</v>
      </c>
      <c r="R3027" s="8">
        <f>IFERROR(E3027/N3027,"0")</f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>(I3028/86400)+DATE(1970,1,1)</f>
        <v>42797.459398148145</v>
      </c>
      <c r="K3028">
        <v>1487329292</v>
      </c>
      <c r="L3028" s="14">
        <f>(K3028/86400)+DATE(1970,1,1)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E3028/D3028*100</f>
        <v>143.33333333333334</v>
      </c>
      <c r="R3028" s="8">
        <f>IFERROR(E3028/N3028,"0")</f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>(I3029/86400)+DATE(1970,1,1)</f>
        <v>42083.662627314814</v>
      </c>
      <c r="K3029">
        <v>1424278451</v>
      </c>
      <c r="L3029" s="14">
        <f>(K3029/86400)+DATE(1970,1,1)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E3029/D3029*100</f>
        <v>131.44</v>
      </c>
      <c r="R3029" s="8">
        <f>IFERROR(E3029/N3029,"0")</f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>(I3030/86400)+DATE(1970,1,1)</f>
        <v>42597.264178240745</v>
      </c>
      <c r="K3030">
        <v>1468650025</v>
      </c>
      <c r="L3030" s="14">
        <f>(K3030/86400)+DATE(1970,1,1)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E3030/D3030*100</f>
        <v>168.01999999999998</v>
      </c>
      <c r="R3030" s="8">
        <f>IFERROR(E3030/N3030,"0")</f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>(I3031/86400)+DATE(1970,1,1)</f>
        <v>41961.190972222219</v>
      </c>
      <c r="K3031">
        <v>1413824447</v>
      </c>
      <c r="L3031" s="14">
        <f>(K3031/86400)+DATE(1970,1,1)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E3031/D3031*100</f>
        <v>109.67666666666666</v>
      </c>
      <c r="R3031" s="8">
        <f>IFERROR(E3031/N3031,"0")</f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>(I3032/86400)+DATE(1970,1,1)</f>
        <v>42263.747349537036</v>
      </c>
      <c r="K3032">
        <v>1439834171</v>
      </c>
      <c r="L3032" s="14">
        <f>(K3032/86400)+DATE(1970,1,1)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E3032/D3032*100</f>
        <v>106.6857142857143</v>
      </c>
      <c r="R3032" s="8">
        <f>IFERROR(E3032/N3032,"0")</f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>(I3033/86400)+DATE(1970,1,1)</f>
        <v>42657.882488425923</v>
      </c>
      <c r="K3033">
        <v>1471295447</v>
      </c>
      <c r="L3033" s="14">
        <f>(K3033/86400)+DATE(1970,1,1)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E3033/D3033*100</f>
        <v>100</v>
      </c>
      <c r="R3033" s="8">
        <f>IFERROR(E3033/N3033,"0")</f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>(I3034/86400)+DATE(1970,1,1)</f>
        <v>42258.044664351852</v>
      </c>
      <c r="K3034">
        <v>1439341459</v>
      </c>
      <c r="L3034" s="14">
        <f>(K3034/86400)+DATE(1970,1,1)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E3034/D3034*100</f>
        <v>127.2</v>
      </c>
      <c r="R3034" s="8">
        <f>IFERROR(E3034/N3034,"0")</f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>(I3035/86400)+DATE(1970,1,1)</f>
        <v>42600.110243055555</v>
      </c>
      <c r="K3035">
        <v>1468895925</v>
      </c>
      <c r="L3035" s="14">
        <f>(K3035/86400)+DATE(1970,1,1)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E3035/D3035*100</f>
        <v>146.53333333333333</v>
      </c>
      <c r="R3035" s="8">
        <f>IFERROR(E3035/N3035,"0")</f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>(I3036/86400)+DATE(1970,1,1)</f>
        <v>42675.165972222225</v>
      </c>
      <c r="K3036">
        <v>1475326255</v>
      </c>
      <c r="L3036" s="14">
        <f>(K3036/86400)+DATE(1970,1,1)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E3036/D3036*100</f>
        <v>112.53599999999999</v>
      </c>
      <c r="R3036" s="8">
        <f>IFERROR(E3036/N3036,"0")</f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>(I3037/86400)+DATE(1970,1,1)</f>
        <v>41398.560289351852</v>
      </c>
      <c r="K3037">
        <v>1365082009</v>
      </c>
      <c r="L3037" s="14">
        <f>(K3037/86400)+DATE(1970,1,1)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E3037/D3037*100</f>
        <v>108.78684000000001</v>
      </c>
      <c r="R3037" s="8">
        <f>IFERROR(E3037/N3037,"0")</f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>(I3038/86400)+DATE(1970,1,1)</f>
        <v>41502.499305555553</v>
      </c>
      <c r="K3038">
        <v>1373568644</v>
      </c>
      <c r="L3038" s="14">
        <f>(K3038/86400)+DATE(1970,1,1)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E3038/D3038*100</f>
        <v>126.732</v>
      </c>
      <c r="R3038" s="8">
        <f>IFERROR(E3038/N3038,"0")</f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>(I3039/86400)+DATE(1970,1,1)</f>
        <v>40453.207638888889</v>
      </c>
      <c r="K3039">
        <v>1279574773</v>
      </c>
      <c r="L3039" s="14">
        <f>(K3039/86400)+DATE(1970,1,1)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E3039/D3039*100</f>
        <v>213.20000000000002</v>
      </c>
      <c r="R3039" s="8">
        <f>IFERROR(E3039/N3039,"0")</f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>(I3040/86400)+DATE(1970,1,1)</f>
        <v>42433.252280092594</v>
      </c>
      <c r="K3040">
        <v>1451887397</v>
      </c>
      <c r="L3040" s="14">
        <f>(K3040/86400)+DATE(1970,1,1)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E3040/D3040*100</f>
        <v>100.49999999999999</v>
      </c>
      <c r="R3040" s="8">
        <f>IFERROR(E3040/N3040,"0")</f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>(I3041/86400)+DATE(1970,1,1)</f>
        <v>41637.332638888889</v>
      </c>
      <c r="K3041">
        <v>1386011038</v>
      </c>
      <c r="L3041" s="14">
        <f>(K3041/86400)+DATE(1970,1,1)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E3041/D3041*100</f>
        <v>108.71389999999998</v>
      </c>
      <c r="R3041" s="8">
        <f>IFERROR(E3041/N3041,"0")</f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>(I3042/86400)+DATE(1970,1,1)</f>
        <v>42181.958333333328</v>
      </c>
      <c r="K3042">
        <v>1434999621</v>
      </c>
      <c r="L3042" s="14">
        <f>(K3042/86400)+DATE(1970,1,1)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E3042/D3042*100</f>
        <v>107.5</v>
      </c>
      <c r="R3042" s="8">
        <f>IFERROR(E3042/N3042,"0")</f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>(I3043/86400)+DATE(1970,1,1)</f>
        <v>42389.868611111116</v>
      </c>
      <c r="K3043">
        <v>1450731048</v>
      </c>
      <c r="L3043" s="14">
        <f>(K3043/86400)+DATE(1970,1,1)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E3043/D3043*100</f>
        <v>110.48192771084338</v>
      </c>
      <c r="R3043" s="8">
        <f>IFERROR(E3043/N3043,"0")</f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>(I3044/86400)+DATE(1970,1,1)</f>
        <v>42283.688043981485</v>
      </c>
      <c r="K3044">
        <v>1441557047</v>
      </c>
      <c r="L3044" s="14">
        <f>(K3044/86400)+DATE(1970,1,1)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E3044/D3044*100</f>
        <v>128</v>
      </c>
      <c r="R3044" s="8">
        <f>IFERROR(E3044/N3044,"0")</f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>(I3045/86400)+DATE(1970,1,1)</f>
        <v>42110.118055555555</v>
      </c>
      <c r="K3045">
        <v>1426815699</v>
      </c>
      <c r="L3045" s="14">
        <f>(K3045/86400)+DATE(1970,1,1)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E3045/D3045*100</f>
        <v>110.00666666666667</v>
      </c>
      <c r="R3045" s="8">
        <f>IFERROR(E3045/N3045,"0")</f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>(I3046/86400)+DATE(1970,1,1)</f>
        <v>42402.7268287037</v>
      </c>
      <c r="K3046">
        <v>1453137998</v>
      </c>
      <c r="L3046" s="14">
        <f>(K3046/86400)+DATE(1970,1,1)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E3046/D3046*100</f>
        <v>109.34166666666667</v>
      </c>
      <c r="R3046" s="8">
        <f>IFERROR(E3046/N3046,"0")</f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>(I3047/86400)+DATE(1970,1,1)</f>
        <v>41873.155729166669</v>
      </c>
      <c r="K3047">
        <v>1406087055</v>
      </c>
      <c r="L3047" s="14">
        <f>(K3047/86400)+DATE(1970,1,1)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E3047/D3047*100</f>
        <v>132.70650000000001</v>
      </c>
      <c r="R3047" s="8">
        <f>IFERROR(E3047/N3047,"0")</f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>(I3048/86400)+DATE(1970,1,1)</f>
        <v>41892.202777777777</v>
      </c>
      <c r="K3048">
        <v>1407784586</v>
      </c>
      <c r="L3048" s="14">
        <f>(K3048/86400)+DATE(1970,1,1)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E3048/D3048*100</f>
        <v>190.84810126582278</v>
      </c>
      <c r="R3048" s="8">
        <f>IFERROR(E3048/N3048,"0")</f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>(I3049/86400)+DATE(1970,1,1)</f>
        <v>42487.552777777775</v>
      </c>
      <c r="K3049">
        <v>1457999054</v>
      </c>
      <c r="L3049" s="14">
        <f>(K3049/86400)+DATE(1970,1,1)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E3049/D3049*100</f>
        <v>149</v>
      </c>
      <c r="R3049" s="8">
        <f>IFERROR(E3049/N3049,"0")</f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>(I3050/86400)+DATE(1970,1,1)</f>
        <v>42004.890277777777</v>
      </c>
      <c r="K3050">
        <v>1417556262</v>
      </c>
      <c r="L3050" s="14">
        <f>(K3050/86400)+DATE(1970,1,1)</f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5">
        <f>E3050/D3050*100</f>
        <v>166.4</v>
      </c>
      <c r="R3050" s="8">
        <f>IFERROR(E3050/N3050,"0")</f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>(I3051/86400)+DATE(1970,1,1)</f>
        <v>42169.014525462961</v>
      </c>
      <c r="K3051">
        <v>1431649255</v>
      </c>
      <c r="L3051" s="14">
        <f>(K3051/86400)+DATE(1970,1,1)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E3051/D3051*100</f>
        <v>106.66666666666667</v>
      </c>
      <c r="R3051" s="8">
        <f>IFERROR(E3051/N3051,"0")</f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>(I3052/86400)+DATE(1970,1,1)</f>
        <v>42495.16851851852</v>
      </c>
      <c r="K3052">
        <v>1459828960</v>
      </c>
      <c r="L3052" s="14">
        <f>(K3052/86400)+DATE(1970,1,1)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E3052/D3052*100</f>
        <v>106</v>
      </c>
      <c r="R3052" s="8">
        <f>IFERROR(E3052/N3052,"0")</f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>(I3053/86400)+DATE(1970,1,1)</f>
        <v>42774.416030092594</v>
      </c>
      <c r="K3053">
        <v>1483955945</v>
      </c>
      <c r="L3053" s="14">
        <f>(K3053/86400)+DATE(1970,1,1)</f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>E3053/D3053*100</f>
        <v>23.62857142857143</v>
      </c>
      <c r="R3053" s="8">
        <f>IFERROR(E3053/N3053,"0")</f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>(I3054/86400)+DATE(1970,1,1)</f>
        <v>42152.665972222225</v>
      </c>
      <c r="K3054">
        <v>1430237094</v>
      </c>
      <c r="L3054" s="14">
        <f>(K3054/86400)+DATE(1970,1,1)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E3054/D3054*100</f>
        <v>0.15</v>
      </c>
      <c r="R3054" s="8">
        <f>IFERROR(E3054/N3054,"0")</f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>(I3055/86400)+DATE(1970,1,1)</f>
        <v>41914.165972222225</v>
      </c>
      <c r="K3055">
        <v>1407781013</v>
      </c>
      <c r="L3055" s="14">
        <f>(K3055/86400)+DATE(1970,1,1)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E3055/D3055*100</f>
        <v>0.4</v>
      </c>
      <c r="R3055" s="8">
        <f>IFERROR(E3055/N3055,"0")</f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>(I3056/86400)+DATE(1970,1,1)</f>
        <v>42065.044444444444</v>
      </c>
      <c r="K3056">
        <v>1422043154</v>
      </c>
      <c r="L3056" s="14">
        <f>(K3056/86400)+DATE(1970,1,1)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E3056/D3056*100</f>
        <v>0</v>
      </c>
      <c r="R3056" s="8" t="str">
        <f>IFERROR(E3056/N3056,"0")</f>
        <v>0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>(I3057/86400)+DATE(1970,1,1)</f>
        <v>42013.95821759259</v>
      </c>
      <c r="K3057">
        <v>1415660390</v>
      </c>
      <c r="L3057" s="14">
        <f>(K3057/86400)+DATE(1970,1,1)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E3057/D3057*100</f>
        <v>5.0000000000000001E-3</v>
      </c>
      <c r="R3057" s="8">
        <f>IFERROR(E3057/N3057,"0")</f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>(I3058/86400)+DATE(1970,1,1)</f>
        <v>41911.636388888888</v>
      </c>
      <c r="K3058">
        <v>1406819784</v>
      </c>
      <c r="L3058" s="14">
        <f>(K3058/86400)+DATE(1970,1,1)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E3058/D3058*100</f>
        <v>0</v>
      </c>
      <c r="R3058" s="8" t="str">
        <f>IFERROR(E3058/N3058,"0")</f>
        <v>0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>(I3059/86400)+DATE(1970,1,1)</f>
        <v>42463.608923611115</v>
      </c>
      <c r="K3059">
        <v>1457105811</v>
      </c>
      <c r="L3059" s="14">
        <f>(K3059/86400)+DATE(1970,1,1)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E3059/D3059*100</f>
        <v>0</v>
      </c>
      <c r="R3059" s="8" t="str">
        <f>IFERROR(E3059/N3059,"0")</f>
        <v>0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>(I3060/86400)+DATE(1970,1,1)</f>
        <v>42510.374305555553</v>
      </c>
      <c r="K3060">
        <v>1459414740</v>
      </c>
      <c r="L3060" s="14">
        <f>(K3060/86400)+DATE(1970,1,1)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E3060/D3060*100</f>
        <v>1.6666666666666666E-2</v>
      </c>
      <c r="R3060" s="8">
        <f>IFERROR(E3060/N3060,"0")</f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>(I3061/86400)+DATE(1970,1,1)</f>
        <v>41859.935717592591</v>
      </c>
      <c r="K3061">
        <v>1404944846</v>
      </c>
      <c r="L3061" s="14">
        <f>(K3061/86400)+DATE(1970,1,1)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E3061/D3061*100</f>
        <v>3.0066666666666664</v>
      </c>
      <c r="R3061" s="8">
        <f>IFERROR(E3061/N3061,"0")</f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>(I3062/86400)+DATE(1970,1,1)</f>
        <v>42275.274699074071</v>
      </c>
      <c r="K3062">
        <v>1440830134</v>
      </c>
      <c r="L3062" s="14">
        <f>(K3062/86400)+DATE(1970,1,1)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E3062/D3062*100</f>
        <v>0.15227272727272728</v>
      </c>
      <c r="R3062" s="8">
        <f>IFERROR(E3062/N3062,"0")</f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>(I3063/86400)+DATE(1970,1,1)</f>
        <v>41864.784120370372</v>
      </c>
      <c r="K3063">
        <v>1405363748</v>
      </c>
      <c r="L3063" s="14">
        <f>(K3063/86400)+DATE(1970,1,1)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E3063/D3063*100</f>
        <v>0</v>
      </c>
      <c r="R3063" s="8" t="str">
        <f>IFERROR(E3063/N3063,"0")</f>
        <v>0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>(I3064/86400)+DATE(1970,1,1)</f>
        <v>42277.75</v>
      </c>
      <c r="K3064">
        <v>1441111892</v>
      </c>
      <c r="L3064" s="14">
        <f>(K3064/86400)+DATE(1970,1,1)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E3064/D3064*100</f>
        <v>66.84</v>
      </c>
      <c r="R3064" s="8">
        <f>IFERROR(E3064/N3064,"0")</f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>(I3065/86400)+DATE(1970,1,1)</f>
        <v>42665.922893518524</v>
      </c>
      <c r="K3065">
        <v>1474150138</v>
      </c>
      <c r="L3065" s="14">
        <f>(K3065/86400)+DATE(1970,1,1)</f>
        <v>42630.922893518524</v>
      </c>
      <c r="M3065" t="b">
        <v>0</v>
      </c>
      <c r="N3065">
        <v>23</v>
      </c>
      <c r="O3065" t="b">
        <v>0</v>
      </c>
      <c r="P3065" t="s">
        <v>8303</v>
      </c>
      <c r="Q3065" s="5">
        <f>E3065/D3065*100</f>
        <v>19.566666666666666</v>
      </c>
      <c r="R3065" s="8">
        <f>IFERROR(E3065/N3065,"0")</f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>(I3066/86400)+DATE(1970,1,1)</f>
        <v>42330.290972222225</v>
      </c>
      <c r="K3066">
        <v>1445483246</v>
      </c>
      <c r="L3066" s="14">
        <f>(K3066/86400)+DATE(1970,1,1)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E3066/D3066*100</f>
        <v>11.294666666666666</v>
      </c>
      <c r="R3066" s="8">
        <f>IFERROR(E3066/N3066,"0")</f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>(I3067/86400)+DATE(1970,1,1)</f>
        <v>41850.055231481485</v>
      </c>
      <c r="K3067">
        <v>1404523172</v>
      </c>
      <c r="L3067" s="14">
        <f>(K3067/86400)+DATE(1970,1,1)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E3067/D3067*100</f>
        <v>0.04</v>
      </c>
      <c r="R3067" s="8">
        <f>IFERROR(E3067/N3067,"0")</f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>(I3068/86400)+DATE(1970,1,1)</f>
        <v>42561.228437500002</v>
      </c>
      <c r="K3068">
        <v>1465536537</v>
      </c>
      <c r="L3068" s="14">
        <f>(K3068/86400)+DATE(1970,1,1)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E3068/D3068*100</f>
        <v>11.985714285714286</v>
      </c>
      <c r="R3068" s="8">
        <f>IFERROR(E3068/N3068,"0")</f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>(I3069/86400)+DATE(1970,1,1)</f>
        <v>42256.938414351855</v>
      </c>
      <c r="K3069">
        <v>1439245879</v>
      </c>
      <c r="L3069" s="14">
        <f>(K3069/86400)+DATE(1970,1,1)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E3069/D3069*100</f>
        <v>2.5</v>
      </c>
      <c r="R3069" s="8">
        <f>IFERROR(E3069/N3069,"0")</f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>(I3070/86400)+DATE(1970,1,1)</f>
        <v>42293.691574074073</v>
      </c>
      <c r="K3070">
        <v>1442421352</v>
      </c>
      <c r="L3070" s="14">
        <f>(K3070/86400)+DATE(1970,1,1)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E3070/D3070*100</f>
        <v>6.9999999999999993E-2</v>
      </c>
      <c r="R3070" s="8">
        <f>IFERROR(E3070/N3070,"0")</f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>(I3071/86400)+DATE(1970,1,1)</f>
        <v>41987.833726851852</v>
      </c>
      <c r="K3071">
        <v>1415995234</v>
      </c>
      <c r="L3071" s="14">
        <f>(K3071/86400)+DATE(1970,1,1)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E3071/D3071*100</f>
        <v>14.099999999999998</v>
      </c>
      <c r="R3071" s="8">
        <f>IFERROR(E3071/N3071,"0")</f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>(I3072/86400)+DATE(1970,1,1)</f>
        <v>42711.733437499999</v>
      </c>
      <c r="K3072">
        <v>1479317769</v>
      </c>
      <c r="L3072" s="14">
        <f>(K3072/86400)+DATE(1970,1,1)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E3072/D3072*100</f>
        <v>3.34</v>
      </c>
      <c r="R3072" s="8">
        <f>IFERROR(E3072/N3072,"0")</f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>(I3073/86400)+DATE(1970,1,1)</f>
        <v>42115.249305555553</v>
      </c>
      <c r="K3073">
        <v>1428082481</v>
      </c>
      <c r="L3073" s="14">
        <f>(K3073/86400)+DATE(1970,1,1)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E3073/D3073*100</f>
        <v>59.774999999999999</v>
      </c>
      <c r="R3073" s="8">
        <f>IFERROR(E3073/N3073,"0")</f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>(I3074/86400)+DATE(1970,1,1)</f>
        <v>42673.073611111111</v>
      </c>
      <c r="K3074">
        <v>1476549262</v>
      </c>
      <c r="L3074" s="14">
        <f>(K3074/86400)+DATE(1970,1,1)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E3074/D3074*100</f>
        <v>1.6666666666666666E-2</v>
      </c>
      <c r="R3074" s="8">
        <f>IFERROR(E3074/N3074,"0")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>(I3075/86400)+DATE(1970,1,1)</f>
        <v>42169.804861111115</v>
      </c>
      <c r="K3075">
        <v>1429287900</v>
      </c>
      <c r="L3075" s="14">
        <f>(K3075/86400)+DATE(1970,1,1)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E3075/D3075*100</f>
        <v>2.3035714285714284E-2</v>
      </c>
      <c r="R3075" s="8">
        <f>IFERROR(E3075/N3075,"0")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>(I3076/86400)+DATE(1970,1,1)</f>
        <v>42439.571284722224</v>
      </c>
      <c r="K3076">
        <v>1455025359</v>
      </c>
      <c r="L3076" s="14">
        <f>(K3076/86400)+DATE(1970,1,1)</f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5">
        <f>E3076/D3076*100</f>
        <v>8.8000000000000009E-2</v>
      </c>
      <c r="R3076" s="8">
        <f>IFERROR(E3076/N3076,"0")</f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>(I3077/86400)+DATE(1970,1,1)</f>
        <v>42601.102314814816</v>
      </c>
      <c r="K3077">
        <v>1467253640</v>
      </c>
      <c r="L3077" s="14">
        <f>(K3077/86400)+DATE(1970,1,1)</f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>E3077/D3077*100</f>
        <v>8.64</v>
      </c>
      <c r="R3077" s="8">
        <f>IFERROR(E3077/N3077,"0")</f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>(I3078/86400)+DATE(1970,1,1)</f>
        <v>42286.651886574073</v>
      </c>
      <c r="K3078">
        <v>1439221123</v>
      </c>
      <c r="L3078" s="14">
        <f>(K3078/86400)+DATE(1970,1,1)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E3078/D3078*100</f>
        <v>15.06</v>
      </c>
      <c r="R3078" s="8">
        <f>IFERROR(E3078/N3078,"0")</f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>(I3079/86400)+DATE(1970,1,1)</f>
        <v>42796.956921296296</v>
      </c>
      <c r="K3079">
        <v>1485903478</v>
      </c>
      <c r="L3079" s="14">
        <f>(K3079/86400)+DATE(1970,1,1)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E3079/D3079*100</f>
        <v>0.47727272727272729</v>
      </c>
      <c r="R3079" s="8">
        <f>IFERROR(E3079/N3079,"0")</f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>(I3080/86400)+DATE(1970,1,1)</f>
        <v>42061.138831018514</v>
      </c>
      <c r="K3080">
        <v>1422328795</v>
      </c>
      <c r="L3080" s="14">
        <f>(K3080/86400)+DATE(1970,1,1)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E3080/D3080*100</f>
        <v>0.11833333333333333</v>
      </c>
      <c r="R3080" s="8">
        <f>IFERROR(E3080/N3080,"0")</f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>(I3081/86400)+DATE(1970,1,1)</f>
        <v>42085.671701388885</v>
      </c>
      <c r="K3081">
        <v>1424452035</v>
      </c>
      <c r="L3081" s="14">
        <f>(K3081/86400)+DATE(1970,1,1)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E3081/D3081*100</f>
        <v>0.8417399858735245</v>
      </c>
      <c r="R3081" s="8">
        <f>IFERROR(E3081/N3081,"0")</f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>(I3082/86400)+DATE(1970,1,1)</f>
        <v>42000.0699537037</v>
      </c>
      <c r="K3082">
        <v>1414456844</v>
      </c>
      <c r="L3082" s="14">
        <f>(K3082/86400)+DATE(1970,1,1)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E3082/D3082*100</f>
        <v>1.8799999999999997E-2</v>
      </c>
      <c r="R3082" s="8">
        <f>IFERROR(E3082/N3082,"0")</f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>(I3083/86400)+DATE(1970,1,1)</f>
        <v>42267.181608796294</v>
      </c>
      <c r="K3083">
        <v>1440130891</v>
      </c>
      <c r="L3083" s="14">
        <f>(K3083/86400)+DATE(1970,1,1)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E3083/D3083*100</f>
        <v>0.21029999999999999</v>
      </c>
      <c r="R3083" s="8">
        <f>IFERROR(E3083/N3083,"0")</f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>(I3084/86400)+DATE(1970,1,1)</f>
        <v>42323.96465277778</v>
      </c>
      <c r="K3084">
        <v>1445033346</v>
      </c>
      <c r="L3084" s="14">
        <f>(K3084/86400)+DATE(1970,1,1)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E3084/D3084*100</f>
        <v>0</v>
      </c>
      <c r="R3084" s="8" t="str">
        <f>IFERROR(E3084/N3084,"0")</f>
        <v>0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>(I3085/86400)+DATE(1970,1,1)</f>
        <v>41883.208333333336</v>
      </c>
      <c r="K3085">
        <v>1406986278</v>
      </c>
      <c r="L3085" s="14">
        <f>(K3085/86400)+DATE(1970,1,1)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E3085/D3085*100</f>
        <v>0.27999999999999997</v>
      </c>
      <c r="R3085" s="8">
        <f>IFERROR(E3085/N3085,"0")</f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>(I3086/86400)+DATE(1970,1,1)</f>
        <v>42129.783333333333</v>
      </c>
      <c r="K3086">
        <v>1428340931</v>
      </c>
      <c r="L3086" s="14">
        <f>(K3086/86400)+DATE(1970,1,1)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E3086/D3086*100</f>
        <v>11.57920670115792</v>
      </c>
      <c r="R3086" s="8">
        <f>IFERROR(E3086/N3086,"0")</f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>(I3087/86400)+DATE(1970,1,1)</f>
        <v>42276.883784722224</v>
      </c>
      <c r="K3087">
        <v>1440969159</v>
      </c>
      <c r="L3087" s="14">
        <f>(K3087/86400)+DATE(1970,1,1)</f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5">
        <f>E3087/D3087*100</f>
        <v>2.44</v>
      </c>
      <c r="R3087" s="8">
        <f>IFERROR(E3087/N3087,"0")</f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>(I3088/86400)+DATE(1970,1,1)</f>
        <v>42233.67082175926</v>
      </c>
      <c r="K3088">
        <v>1434643559</v>
      </c>
      <c r="L3088" s="14">
        <f>(K3088/86400)+DATE(1970,1,1)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E3088/D3088*100</f>
        <v>0.25</v>
      </c>
      <c r="R3088" s="8">
        <f>IFERROR(E3088/N3088,"0")</f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>(I3089/86400)+DATE(1970,1,1)</f>
        <v>42725.192013888889</v>
      </c>
      <c r="K3089">
        <v>1477107390</v>
      </c>
      <c r="L3089" s="14">
        <f>(K3089/86400)+DATE(1970,1,1)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E3089/D3089*100</f>
        <v>0.625</v>
      </c>
      <c r="R3089" s="8">
        <f>IFERROR(E3089/N3089,"0")</f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>(I3090/86400)+DATE(1970,1,1)</f>
        <v>42012.570138888885</v>
      </c>
      <c r="K3090">
        <v>1418046247</v>
      </c>
      <c r="L3090" s="14">
        <f>(K3090/86400)+DATE(1970,1,1)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E3090/D3090*100</f>
        <v>0.19384615384615383</v>
      </c>
      <c r="R3090" s="8">
        <f>IFERROR(E3090/N3090,"0")</f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>(I3091/86400)+DATE(1970,1,1)</f>
        <v>42560.082638888889</v>
      </c>
      <c r="K3091">
        <v>1465304483</v>
      </c>
      <c r="L3091" s="14">
        <f>(K3091/86400)+DATE(1970,1,1)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E3091/D3091*100</f>
        <v>23.416</v>
      </c>
      <c r="R3091" s="8">
        <f>IFERROR(E3091/N3091,"0")</f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>(I3092/86400)+DATE(1970,1,1)</f>
        <v>42125.777141203704</v>
      </c>
      <c r="K3092">
        <v>1425325145</v>
      </c>
      <c r="L3092" s="14">
        <f>(K3092/86400)+DATE(1970,1,1)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E3092/D3092*100</f>
        <v>5.0808888888888886</v>
      </c>
      <c r="R3092" s="8">
        <f>IFERROR(E3092/N3092,"0")</f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>(I3093/86400)+DATE(1970,1,1)</f>
        <v>42596.948414351849</v>
      </c>
      <c r="K3093">
        <v>1468622743</v>
      </c>
      <c r="L3093" s="14">
        <f>(K3093/86400)+DATE(1970,1,1)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E3093/D3093*100</f>
        <v>15.920000000000002</v>
      </c>
      <c r="R3093" s="8">
        <f>IFERROR(E3093/N3093,"0")</f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>(I3094/86400)+DATE(1970,1,1)</f>
        <v>42292.916666666672</v>
      </c>
      <c r="K3094">
        <v>1441723912</v>
      </c>
      <c r="L3094" s="14">
        <f>(K3094/86400)+DATE(1970,1,1)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E3094/D3094*100</f>
        <v>1.1831900000000002</v>
      </c>
      <c r="R3094" s="8">
        <f>IFERROR(E3094/N3094,"0")</f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>(I3095/86400)+DATE(1970,1,1)</f>
        <v>41791.165972222225</v>
      </c>
      <c r="K3095">
        <v>1398980941</v>
      </c>
      <c r="L3095" s="14">
        <f>(K3095/86400)+DATE(1970,1,1)</f>
        <v>41760.909039351856</v>
      </c>
      <c r="M3095" t="b">
        <v>0</v>
      </c>
      <c r="N3095">
        <v>17</v>
      </c>
      <c r="O3095" t="b">
        <v>0</v>
      </c>
      <c r="P3095" t="s">
        <v>8303</v>
      </c>
      <c r="Q3095" s="5">
        <f>E3095/D3095*100</f>
        <v>22.75</v>
      </c>
      <c r="R3095" s="8">
        <f>IFERROR(E3095/N3095,"0")</f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>(I3096/86400)+DATE(1970,1,1)</f>
        <v>42267.795787037037</v>
      </c>
      <c r="K3096">
        <v>1437591956</v>
      </c>
      <c r="L3096" s="14">
        <f>(K3096/86400)+DATE(1970,1,1)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E3096/D3096*100</f>
        <v>2.5000000000000001E-2</v>
      </c>
      <c r="R3096" s="8">
        <f>IFERROR(E3096/N3096,"0")</f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>(I3097/86400)+DATE(1970,1,1)</f>
        <v>42583.025231481486</v>
      </c>
      <c r="K3097">
        <v>1464827780</v>
      </c>
      <c r="L3097" s="14">
        <f>(K3097/86400)+DATE(1970,1,1)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E3097/D3097*100</f>
        <v>0.33512064343163539</v>
      </c>
      <c r="R3097" s="8">
        <f>IFERROR(E3097/N3097,"0")</f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>(I3098/86400)+DATE(1970,1,1)</f>
        <v>42144.825532407413</v>
      </c>
      <c r="K3098">
        <v>1429559326</v>
      </c>
      <c r="L3098" s="14">
        <f>(K3098/86400)+DATE(1970,1,1)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E3098/D3098*100</f>
        <v>3.9750000000000001</v>
      </c>
      <c r="R3098" s="8">
        <f>IFERROR(E3098/N3098,"0")</f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>(I3099/86400)+DATE(1970,1,1)</f>
        <v>42650.583333333328</v>
      </c>
      <c r="K3099">
        <v>1474027501</v>
      </c>
      <c r="L3099" s="14">
        <f>(K3099/86400)+DATE(1970,1,1)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E3099/D3099*100</f>
        <v>17.150000000000002</v>
      </c>
      <c r="R3099" s="8">
        <f>IFERROR(E3099/N3099,"0")</f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>(I3100/86400)+DATE(1970,1,1)</f>
        <v>42408.01180555555</v>
      </c>
      <c r="K3100">
        <v>1450724449</v>
      </c>
      <c r="L3100" s="14">
        <f>(K3100/86400)+DATE(1970,1,1)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E3100/D3100*100</f>
        <v>3.6080041046690612</v>
      </c>
      <c r="R3100" s="8">
        <f>IFERROR(E3100/N3100,"0")</f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>(I3101/86400)+DATE(1970,1,1)</f>
        <v>42412.189710648148</v>
      </c>
      <c r="K3101">
        <v>1452659591</v>
      </c>
      <c r="L3101" s="14">
        <f>(K3101/86400)+DATE(1970,1,1)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E3101/D3101*100</f>
        <v>13.900000000000002</v>
      </c>
      <c r="R3101" s="8">
        <f>IFERROR(E3101/N3101,"0")</f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>(I3102/86400)+DATE(1970,1,1)</f>
        <v>41932.622395833336</v>
      </c>
      <c r="K3102">
        <v>1411224975</v>
      </c>
      <c r="L3102" s="14">
        <f>(K3102/86400)+DATE(1970,1,1)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E3102/D3102*100</f>
        <v>15.225</v>
      </c>
      <c r="R3102" s="8">
        <f>IFERROR(E3102/N3102,"0")</f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>(I3103/86400)+DATE(1970,1,1)</f>
        <v>42201.330555555556</v>
      </c>
      <c r="K3103">
        <v>1434445937</v>
      </c>
      <c r="L3103" s="14">
        <f>(K3103/86400)+DATE(1970,1,1)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E3103/D3103*100</f>
        <v>12</v>
      </c>
      <c r="R3103" s="8">
        <f>IFERROR(E3103/N3103,"0")</f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>(I3104/86400)+DATE(1970,1,1)</f>
        <v>42605.340486111112</v>
      </c>
      <c r="K3104">
        <v>1467619818</v>
      </c>
      <c r="L3104" s="14">
        <f>(K3104/86400)+DATE(1970,1,1)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E3104/D3104*100</f>
        <v>39.112499999999997</v>
      </c>
      <c r="R3104" s="8">
        <f>IFERROR(E3104/N3104,"0")</f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>(I3105/86400)+DATE(1970,1,1)</f>
        <v>42167.156319444446</v>
      </c>
      <c r="K3105">
        <v>1428896706</v>
      </c>
      <c r="L3105" s="14">
        <f>(K3105/86400)+DATE(1970,1,1)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E3105/D3105*100</f>
        <v>0.26829268292682928</v>
      </c>
      <c r="R3105" s="8">
        <f>IFERROR(E3105/N3105,"0")</f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>(I3106/86400)+DATE(1970,1,1)</f>
        <v>42038.083333333328</v>
      </c>
      <c r="K3106">
        <v>1420235311</v>
      </c>
      <c r="L3106" s="14">
        <f>(K3106/86400)+DATE(1970,1,1)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E3106/D3106*100</f>
        <v>29.625</v>
      </c>
      <c r="R3106" s="8">
        <f>IFERROR(E3106/N3106,"0")</f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>(I3107/86400)+DATE(1970,1,1)</f>
        <v>41931.208333333336</v>
      </c>
      <c r="K3107">
        <v>1408986916</v>
      </c>
      <c r="L3107" s="14">
        <f>(K3107/86400)+DATE(1970,1,1)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E3107/D3107*100</f>
        <v>42.360992301112063</v>
      </c>
      <c r="R3107" s="8">
        <f>IFERROR(E3107/N3107,"0")</f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>(I3108/86400)+DATE(1970,1,1)</f>
        <v>42263.916666666672</v>
      </c>
      <c r="K3108">
        <v>1440497876</v>
      </c>
      <c r="L3108" s="14">
        <f>(K3108/86400)+DATE(1970,1,1)</f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5">
        <f>E3108/D3108*100</f>
        <v>4.1000000000000005</v>
      </c>
      <c r="R3108" s="8">
        <f>IFERROR(E3108/N3108,"0")</f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>(I3109/86400)+DATE(1970,1,1)</f>
        <v>42135.814247685186</v>
      </c>
      <c r="K3109">
        <v>1430767951</v>
      </c>
      <c r="L3109" s="14">
        <f>(K3109/86400)+DATE(1970,1,1)</f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5">
        <f>E3109/D3109*100</f>
        <v>19.762499999999999</v>
      </c>
      <c r="R3109" s="8">
        <f>IFERROR(E3109/N3109,"0")</f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>(I3110/86400)+DATE(1970,1,1)</f>
        <v>42122.638819444444</v>
      </c>
      <c r="K3110">
        <v>1425053994</v>
      </c>
      <c r="L3110" s="14">
        <f>(K3110/86400)+DATE(1970,1,1)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E3110/D3110*100</f>
        <v>5.1999999999999998E-2</v>
      </c>
      <c r="R3110" s="8">
        <f>IFERROR(E3110/N3110,"0")</f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>(I3111/86400)+DATE(1970,1,1)</f>
        <v>41879.125115740739</v>
      </c>
      <c r="K3111">
        <v>1406170810</v>
      </c>
      <c r="L3111" s="14">
        <f>(K3111/86400)+DATE(1970,1,1)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E3111/D3111*100</f>
        <v>25.030188679245285</v>
      </c>
      <c r="R3111" s="8">
        <f>IFERROR(E3111/N3111,"0")</f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>(I3112/86400)+DATE(1970,1,1)</f>
        <v>42785.031469907408</v>
      </c>
      <c r="K3112">
        <v>1484009119</v>
      </c>
      <c r="L3112" s="14">
        <f>(K3112/86400)+DATE(1970,1,1)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E3112/D3112*100</f>
        <v>0.04</v>
      </c>
      <c r="R3112" s="8">
        <f>IFERROR(E3112/N3112,"0")</f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>(I3113/86400)+DATE(1970,1,1)</f>
        <v>41916.595138888893</v>
      </c>
      <c r="K3113">
        <v>1409753820</v>
      </c>
      <c r="L3113" s="14">
        <f>(K3113/86400)+DATE(1970,1,1)</f>
        <v>41885.595138888893</v>
      </c>
      <c r="M3113" t="b">
        <v>0</v>
      </c>
      <c r="N3113">
        <v>76</v>
      </c>
      <c r="O3113" t="b">
        <v>0</v>
      </c>
      <c r="P3113" t="s">
        <v>8303</v>
      </c>
      <c r="Q3113" s="5">
        <f>E3113/D3113*100</f>
        <v>26.640000000000004</v>
      </c>
      <c r="R3113" s="8">
        <f>IFERROR(E3113/N3113,"0")</f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>(I3114/86400)+DATE(1970,1,1)</f>
        <v>42675.121921296297</v>
      </c>
      <c r="K3114">
        <v>1472784934</v>
      </c>
      <c r="L3114" s="14">
        <f>(K3114/86400)+DATE(1970,1,1)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E3114/D3114*100</f>
        <v>4.7363636363636363</v>
      </c>
      <c r="R3114" s="8">
        <f>IFERROR(E3114/N3114,"0")</f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>(I3115/86400)+DATE(1970,1,1)</f>
        <v>42111.731273148151</v>
      </c>
      <c r="K3115">
        <v>1426699982</v>
      </c>
      <c r="L3115" s="14">
        <f>(K3115/86400)+DATE(1970,1,1)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E3115/D3115*100</f>
        <v>4.2435339894712749</v>
      </c>
      <c r="R3115" s="8">
        <f>IFERROR(E3115/N3115,"0")</f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>(I3116/86400)+DATE(1970,1,1)</f>
        <v>41903.632523148146</v>
      </c>
      <c r="K3116">
        <v>1406128250</v>
      </c>
      <c r="L3116" s="14">
        <f>(K3116/86400)+DATE(1970,1,1)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E3116/D3116*100</f>
        <v>0</v>
      </c>
      <c r="R3116" s="8" t="str">
        <f>IFERROR(E3116/N3116,"0")</f>
        <v>0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>(I3117/86400)+DATE(1970,1,1)</f>
        <v>42526.447071759263</v>
      </c>
      <c r="K3117">
        <v>1462531427</v>
      </c>
      <c r="L3117" s="14">
        <f>(K3117/86400)+DATE(1970,1,1)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E3117/D3117*100</f>
        <v>3</v>
      </c>
      <c r="R3117" s="8">
        <f>IFERROR(E3117/N3117,"0")</f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>(I3118/86400)+DATE(1970,1,1)</f>
        <v>42095.515335648146</v>
      </c>
      <c r="K3118">
        <v>1426681325</v>
      </c>
      <c r="L3118" s="14">
        <f>(K3118/86400)+DATE(1970,1,1)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E3118/D3118*100</f>
        <v>57.333333333333336</v>
      </c>
      <c r="R3118" s="8">
        <f>IFERROR(E3118/N3118,"0")</f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>(I3119/86400)+DATE(1970,1,1)</f>
        <v>42517.55</v>
      </c>
      <c r="K3119">
        <v>1463648360</v>
      </c>
      <c r="L3119" s="14">
        <f>(K3119/86400)+DATE(1970,1,1)</f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5">
        <f>E3119/D3119*100</f>
        <v>0.1</v>
      </c>
      <c r="R3119" s="8">
        <f>IFERROR(E3119/N3119,"0")</f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>(I3120/86400)+DATE(1970,1,1)</f>
        <v>42553.649571759262</v>
      </c>
      <c r="K3120">
        <v>1465832123</v>
      </c>
      <c r="L3120" s="14">
        <f>(K3120/86400)+DATE(1970,1,1)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E3120/D3120*100</f>
        <v>0.31</v>
      </c>
      <c r="R3120" s="8">
        <f>IFERROR(E3120/N3120,"0")</f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>(I3121/86400)+DATE(1970,1,1)</f>
        <v>42090.003842592589</v>
      </c>
      <c r="K3121">
        <v>1424826332</v>
      </c>
      <c r="L3121" s="14">
        <f>(K3121/86400)+DATE(1970,1,1)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E3121/D3121*100</f>
        <v>0.05</v>
      </c>
      <c r="R3121" s="8">
        <f>IFERROR(E3121/N3121,"0")</f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>(I3122/86400)+DATE(1970,1,1)</f>
        <v>42495.900416666671</v>
      </c>
      <c r="K3122">
        <v>1457303796</v>
      </c>
      <c r="L3122" s="14">
        <f>(K3122/86400)+DATE(1970,1,1)</f>
        <v>42435.942083333328</v>
      </c>
      <c r="M3122" t="b">
        <v>0</v>
      </c>
      <c r="N3122">
        <v>10</v>
      </c>
      <c r="O3122" t="b">
        <v>0</v>
      </c>
      <c r="P3122" t="s">
        <v>8303</v>
      </c>
      <c r="Q3122" s="5">
        <f>E3122/D3122*100</f>
        <v>9.8461538461538465E-3</v>
      </c>
      <c r="R3122" s="8">
        <f>IFERROR(E3122/N3122,"0")</f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>(I3123/86400)+DATE(1970,1,1)</f>
        <v>41908.679803240739</v>
      </c>
      <c r="K3123">
        <v>1406564335</v>
      </c>
      <c r="L3123" s="14">
        <f>(K3123/86400)+DATE(1970,1,1)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E3123/D3123*100</f>
        <v>0.66666666666666674</v>
      </c>
      <c r="R3123" s="8">
        <f>IFERROR(E3123/N3123,"0")</f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>(I3124/86400)+DATE(1970,1,1)</f>
        <v>42683.973750000005</v>
      </c>
      <c r="K3124">
        <v>1478298132</v>
      </c>
      <c r="L3124" s="14">
        <f>(K3124/86400)+DATE(1970,1,1)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E3124/D3124*100</f>
        <v>58.291457286432156</v>
      </c>
      <c r="R3124" s="8">
        <f>IFERROR(E3124/N3124,"0")</f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>(I3125/86400)+DATE(1970,1,1)</f>
        <v>42560.993032407408</v>
      </c>
      <c r="K3125">
        <v>1465516198</v>
      </c>
      <c r="L3125" s="14">
        <f>(K3125/86400)+DATE(1970,1,1)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E3125/D3125*100</f>
        <v>68.153599999999997</v>
      </c>
      <c r="R3125" s="8">
        <f>IFERROR(E3125/N3125,"0")</f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>(I3126/86400)+DATE(1970,1,1)</f>
        <v>42037.780104166668</v>
      </c>
      <c r="K3126">
        <v>1417718601</v>
      </c>
      <c r="L3126" s="14">
        <f>(K3126/86400)+DATE(1970,1,1)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E3126/D3126*100</f>
        <v>3.2499999999999999E-3</v>
      </c>
      <c r="R3126" s="8">
        <f>IFERROR(E3126/N3126,"0")</f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>(I3127/86400)+DATE(1970,1,1)</f>
        <v>42376.20685185185</v>
      </c>
      <c r="K3127">
        <v>1449550672</v>
      </c>
      <c r="L3127" s="14">
        <f>(K3127/86400)+DATE(1970,1,1)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E3127/D3127*100</f>
        <v>0</v>
      </c>
      <c r="R3127" s="8" t="str">
        <f>IFERROR(E3127/N3127,"0")</f>
        <v>0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>(I3128/86400)+DATE(1970,1,1)</f>
        <v>42456.976412037038</v>
      </c>
      <c r="K3128">
        <v>1456532762</v>
      </c>
      <c r="L3128" s="14">
        <f>(K3128/86400)+DATE(1970,1,1)</f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5">
        <f>E3128/D3128*100</f>
        <v>4.16</v>
      </c>
      <c r="R3128" s="8">
        <f>IFERROR(E3128/N3128,"0")</f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>(I3129/86400)+DATE(1970,1,1)</f>
        <v>42064.856817129628</v>
      </c>
      <c r="K3129">
        <v>1422650029</v>
      </c>
      <c r="L3129" s="14">
        <f>(K3129/86400)+DATE(1970,1,1)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E3129/D3129*100</f>
        <v>0</v>
      </c>
      <c r="R3129" s="8" t="str">
        <f>IFERROR(E3129/N3129,"0")</f>
        <v>0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>(I3130/86400)+DATE(1970,1,1)</f>
        <v>42810.784039351856</v>
      </c>
      <c r="K3130">
        <v>1487101741</v>
      </c>
      <c r="L3130" s="14">
        <f>(K3130/86400)+DATE(1970,1,1)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E3130/D3130*100</f>
        <v>108.60666666666667</v>
      </c>
      <c r="R3130" s="8">
        <f>IFERROR(E3130/N3130,"0")</f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>(I3131/86400)+DATE(1970,1,1)</f>
        <v>42843.801145833335</v>
      </c>
      <c r="K3131">
        <v>1489090419</v>
      </c>
      <c r="L3131" s="14">
        <f>(K3131/86400)+DATE(1970,1,1)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E3131/D3131*100</f>
        <v>0.8</v>
      </c>
      <c r="R3131" s="8">
        <f>IFERROR(E3131/N3131,"0")</f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>(I3132/86400)+DATE(1970,1,1)</f>
        <v>42839.207638888889</v>
      </c>
      <c r="K3132">
        <v>1489504916</v>
      </c>
      <c r="L3132" s="14">
        <f>(K3132/86400)+DATE(1970,1,1)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E3132/D3132*100</f>
        <v>3.75</v>
      </c>
      <c r="R3132" s="8">
        <f>IFERROR(E3132/N3132,"0")</f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>(I3133/86400)+DATE(1970,1,1)</f>
        <v>42833.537557870368</v>
      </c>
      <c r="K3133">
        <v>1489067645</v>
      </c>
      <c r="L3133" s="14">
        <f>(K3133/86400)+DATE(1970,1,1)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E3133/D3133*100</f>
        <v>15.731707317073171</v>
      </c>
      <c r="R3133" s="8">
        <f>IFERROR(E3133/N3133,"0")</f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>(I3134/86400)+DATE(1970,1,1)</f>
        <v>42846.308564814812</v>
      </c>
      <c r="K3134">
        <v>1487579060</v>
      </c>
      <c r="L3134" s="14">
        <f>(K3134/86400)+DATE(1970,1,1)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E3134/D3134*100</f>
        <v>3.3333333333333333E-2</v>
      </c>
      <c r="R3134" s="8">
        <f>IFERROR(E3134/N3134,"0")</f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>(I3135/86400)+DATE(1970,1,1)</f>
        <v>42818.523541666669</v>
      </c>
      <c r="K3135">
        <v>1487770434</v>
      </c>
      <c r="L3135" s="14">
        <f>(K3135/86400)+DATE(1970,1,1)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E3135/D3135*100</f>
        <v>108</v>
      </c>
      <c r="R3135" s="8">
        <f>IFERROR(E3135/N3135,"0")</f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>(I3136/86400)+DATE(1970,1,1)</f>
        <v>42821.678460648152</v>
      </c>
      <c r="K3136">
        <v>1488820619</v>
      </c>
      <c r="L3136" s="14">
        <f>(K3136/86400)+DATE(1970,1,1)</f>
        <v>42800.720127314809</v>
      </c>
      <c r="M3136" t="b">
        <v>0</v>
      </c>
      <c r="N3136">
        <v>12</v>
      </c>
      <c r="O3136" t="b">
        <v>0</v>
      </c>
      <c r="P3136" t="s">
        <v>8271</v>
      </c>
      <c r="Q3136" s="5">
        <f>E3136/D3136*100</f>
        <v>22.5</v>
      </c>
      <c r="R3136" s="8">
        <f>IFERROR(E3136/N3136,"0")</f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>(I3137/86400)+DATE(1970,1,1)</f>
        <v>42829.151863425926</v>
      </c>
      <c r="K3137">
        <v>1489376321</v>
      </c>
      <c r="L3137" s="14">
        <f>(K3137/86400)+DATE(1970,1,1)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E3137/D3137*100</f>
        <v>20.849420849420849</v>
      </c>
      <c r="R3137" s="8">
        <f>IFERROR(E3137/N3137,"0")</f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>(I3138/86400)+DATE(1970,1,1)</f>
        <v>42825.957638888889</v>
      </c>
      <c r="K3138">
        <v>1487847954</v>
      </c>
      <c r="L3138" s="14">
        <f>(K3138/86400)+DATE(1970,1,1)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E3138/D3138*100</f>
        <v>127.8</v>
      </c>
      <c r="R3138" s="8">
        <f>IFERROR(E3138/N3138,"0")</f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>(I3139/86400)+DATE(1970,1,1)</f>
        <v>42858.8</v>
      </c>
      <c r="K3139">
        <v>1489439669</v>
      </c>
      <c r="L3139" s="14">
        <f>(K3139/86400)+DATE(1970,1,1)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E3139/D3139*100</f>
        <v>3.3333333333333335</v>
      </c>
      <c r="R3139" s="8">
        <f>IFERROR(E3139/N3139,"0")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>(I3140/86400)+DATE(1970,1,1)</f>
        <v>42828.645914351851</v>
      </c>
      <c r="K3140">
        <v>1489591807</v>
      </c>
      <c r="L3140" s="14">
        <f>(K3140/86400)+DATE(1970,1,1)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E3140/D3140*100</f>
        <v>0</v>
      </c>
      <c r="R3140" s="8" t="str">
        <f>IFERROR(E3140/N3140,"0")</f>
        <v>0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>(I3141/86400)+DATE(1970,1,1)</f>
        <v>42819.189583333333</v>
      </c>
      <c r="K3141">
        <v>1487485760</v>
      </c>
      <c r="L3141" s="14">
        <f>(K3141/86400)+DATE(1970,1,1)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E3141/D3141*100</f>
        <v>5.4</v>
      </c>
      <c r="R3141" s="8">
        <f>IFERROR(E3141/N3141,"0")</f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>(I3142/86400)+DATE(1970,1,1)</f>
        <v>42832.677118055552</v>
      </c>
      <c r="K3142">
        <v>1488993303</v>
      </c>
      <c r="L3142" s="14">
        <f>(K3142/86400)+DATE(1970,1,1)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E3142/D3142*100</f>
        <v>0.96</v>
      </c>
      <c r="R3142" s="8">
        <f>IFERROR(E3142/N3142,"0")</f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>(I3143/86400)+DATE(1970,1,1)</f>
        <v>42841.833333333328</v>
      </c>
      <c r="K3143">
        <v>1488823488</v>
      </c>
      <c r="L3143" s="14">
        <f>(K3143/86400)+DATE(1970,1,1)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E3143/D3143*100</f>
        <v>51.6</v>
      </c>
      <c r="R3143" s="8">
        <f>IFERROR(E3143/N3143,"0")</f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>(I3144/86400)+DATE(1970,1,1)</f>
        <v>42813.471516203703</v>
      </c>
      <c r="K3144">
        <v>1487333939</v>
      </c>
      <c r="L3144" s="14">
        <f>(K3144/86400)+DATE(1970,1,1)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E3144/D3144*100</f>
        <v>1.6363636363636365</v>
      </c>
      <c r="R3144" s="8">
        <f>IFERROR(E3144/N3144,"0")</f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>(I3145/86400)+DATE(1970,1,1)</f>
        <v>42834.358287037037</v>
      </c>
      <c r="K3145">
        <v>1489480556</v>
      </c>
      <c r="L3145" s="14">
        <f>(K3145/86400)+DATE(1970,1,1)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E3145/D3145*100</f>
        <v>0</v>
      </c>
      <c r="R3145" s="8" t="str">
        <f>IFERROR(E3145/N3145,"0")</f>
        <v>0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>(I3146/86400)+DATE(1970,1,1)</f>
        <v>42813.25</v>
      </c>
      <c r="K3146">
        <v>1488459307</v>
      </c>
      <c r="L3146" s="14">
        <f>(K3146/86400)+DATE(1970,1,1)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E3146/D3146*100</f>
        <v>75.400000000000006</v>
      </c>
      <c r="R3146" s="8">
        <f>IFERROR(E3146/N3146,"0")</f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>(I3147/86400)+DATE(1970,1,1)</f>
        <v>42821.999236111107</v>
      </c>
      <c r="K3147">
        <v>1485478734</v>
      </c>
      <c r="L3147" s="14">
        <f>(K3147/86400)+DATE(1970,1,1)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E3147/D3147*100</f>
        <v>0</v>
      </c>
      <c r="R3147" s="8" t="str">
        <f>IFERROR(E3147/N3147,"0")</f>
        <v>0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>(I3148/86400)+DATE(1970,1,1)</f>
        <v>42841.640810185185</v>
      </c>
      <c r="K3148">
        <v>1488471766</v>
      </c>
      <c r="L3148" s="14">
        <f>(K3148/86400)+DATE(1970,1,1)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E3148/D3148*100</f>
        <v>10.5</v>
      </c>
      <c r="R3148" s="8">
        <f>IFERROR(E3148/N3148,"0")</f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>(I3149/86400)+DATE(1970,1,1)</f>
        <v>41950.011053240742</v>
      </c>
      <c r="K3149">
        <v>1411859755</v>
      </c>
      <c r="L3149" s="14">
        <f>(K3149/86400)+DATE(1970,1,1)</f>
        <v>41909.96938657407</v>
      </c>
      <c r="M3149" t="b">
        <v>1</v>
      </c>
      <c r="N3149">
        <v>213</v>
      </c>
      <c r="O3149" t="b">
        <v>1</v>
      </c>
      <c r="P3149" t="s">
        <v>8271</v>
      </c>
      <c r="Q3149" s="5">
        <f>E3149/D3149*100</f>
        <v>117.52499999999999</v>
      </c>
      <c r="R3149" s="8">
        <f>IFERROR(E3149/N3149,"0")</f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>(I3150/86400)+DATE(1970,1,1)</f>
        <v>41913.166666666664</v>
      </c>
      <c r="K3150">
        <v>1410278284</v>
      </c>
      <c r="L3150" s="14">
        <f>(K3150/86400)+DATE(1970,1,1)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E3150/D3150*100</f>
        <v>131.16666666666669</v>
      </c>
      <c r="R3150" s="8">
        <f>IFERROR(E3150/N3150,"0")</f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>(I3151/86400)+DATE(1970,1,1)</f>
        <v>41250.083333333336</v>
      </c>
      <c r="K3151">
        <v>1352766300</v>
      </c>
      <c r="L3151" s="14">
        <f>(K3151/86400)+DATE(1970,1,1)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E3151/D3151*100</f>
        <v>104</v>
      </c>
      <c r="R3151" s="8">
        <f>IFERROR(E3151/N3151,"0")</f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>(I3152/86400)+DATE(1970,1,1)</f>
        <v>40568.166666666664</v>
      </c>
      <c r="K3152">
        <v>1288160403</v>
      </c>
      <c r="L3152" s="14">
        <f>(K3152/86400)+DATE(1970,1,1)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E3152/D3152*100</f>
        <v>101</v>
      </c>
      <c r="R3152" s="8">
        <f>IFERROR(E3152/N3152,"0")</f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>(I3153/86400)+DATE(1970,1,1)</f>
        <v>41892.83997685185</v>
      </c>
      <c r="K3153">
        <v>1407787774</v>
      </c>
      <c r="L3153" s="14">
        <f>(K3153/86400)+DATE(1970,1,1)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E3153/D3153*100</f>
        <v>100.4</v>
      </c>
      <c r="R3153" s="8">
        <f>IFERROR(E3153/N3153,"0")</f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>(I3154/86400)+DATE(1970,1,1)</f>
        <v>41580.867673611108</v>
      </c>
      <c r="K3154">
        <v>1380833367</v>
      </c>
      <c r="L3154" s="14">
        <f>(K3154/86400)+DATE(1970,1,1)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E3154/D3154*100</f>
        <v>105.95454545454545</v>
      </c>
      <c r="R3154" s="8">
        <f>IFERROR(E3154/N3154,"0")</f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>(I3155/86400)+DATE(1970,1,1)</f>
        <v>40664.207638888889</v>
      </c>
      <c r="K3155">
        <v>1301542937</v>
      </c>
      <c r="L3155" s="14">
        <f>(K3155/86400)+DATE(1970,1,1)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E3155/D3155*100</f>
        <v>335.58333333333337</v>
      </c>
      <c r="R3155" s="8">
        <f>IFERROR(E3155/N3155,"0")</f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>(I3156/86400)+DATE(1970,1,1)</f>
        <v>41000.834004629629</v>
      </c>
      <c r="K3156">
        <v>1330722058</v>
      </c>
      <c r="L3156" s="14">
        <f>(K3156/86400)+DATE(1970,1,1)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E3156/D3156*100</f>
        <v>112.92857142857142</v>
      </c>
      <c r="R3156" s="8">
        <f>IFERROR(E3156/N3156,"0")</f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>(I3157/86400)+DATE(1970,1,1)</f>
        <v>41263.499131944445</v>
      </c>
      <c r="K3157">
        <v>1353412725</v>
      </c>
      <c r="L3157" s="14">
        <f>(K3157/86400)+DATE(1970,1,1)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E3157/D3157*100</f>
        <v>188.50460000000001</v>
      </c>
      <c r="R3157" s="8">
        <f>IFERROR(E3157/N3157,"0")</f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>(I3158/86400)+DATE(1970,1,1)</f>
        <v>41061.953055555554</v>
      </c>
      <c r="K3158">
        <v>1335567144</v>
      </c>
      <c r="L3158" s="14">
        <f>(K3158/86400)+DATE(1970,1,1)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E3158/D3158*100</f>
        <v>101.81818181818181</v>
      </c>
      <c r="R3158" s="8">
        <f>IFERROR(E3158/N3158,"0")</f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>(I3159/86400)+DATE(1970,1,1)</f>
        <v>41839.208333333336</v>
      </c>
      <c r="K3159">
        <v>1404932105</v>
      </c>
      <c r="L3159" s="14">
        <f>(K3159/86400)+DATE(1970,1,1)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E3159/D3159*100</f>
        <v>101</v>
      </c>
      <c r="R3159" s="8">
        <f>IFERROR(E3159/N3159,"0")</f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>(I3160/86400)+DATE(1970,1,1)</f>
        <v>41477.839722222227</v>
      </c>
      <c r="K3160">
        <v>1371931752</v>
      </c>
      <c r="L3160" s="14">
        <f>(K3160/86400)+DATE(1970,1,1)</f>
        <v>41447.839722222227</v>
      </c>
      <c r="M3160" t="b">
        <v>1</v>
      </c>
      <c r="N3160">
        <v>69</v>
      </c>
      <c r="O3160" t="b">
        <v>1</v>
      </c>
      <c r="P3160" t="s">
        <v>8271</v>
      </c>
      <c r="Q3160" s="5">
        <f>E3160/D3160*100</f>
        <v>113.99999999999999</v>
      </c>
      <c r="R3160" s="8">
        <f>IFERROR(E3160/N3160,"0")</f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>(I3161/86400)+DATE(1970,1,1)</f>
        <v>40926.958333333336</v>
      </c>
      <c r="K3161">
        <v>1323221761</v>
      </c>
      <c r="L3161" s="14">
        <f>(K3161/86400)+DATE(1970,1,1)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E3161/D3161*100</f>
        <v>133.48133333333334</v>
      </c>
      <c r="R3161" s="8">
        <f>IFERROR(E3161/N3161,"0")</f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>(I3162/86400)+DATE(1970,1,1)</f>
        <v>41864.207638888889</v>
      </c>
      <c r="K3162">
        <v>1405923687</v>
      </c>
      <c r="L3162" s="14">
        <f>(K3162/86400)+DATE(1970,1,1)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E3162/D3162*100</f>
        <v>101.53333333333335</v>
      </c>
      <c r="R3162" s="8">
        <f>IFERROR(E3162/N3162,"0")</f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>(I3163/86400)+DATE(1970,1,1)</f>
        <v>41927.536134259259</v>
      </c>
      <c r="K3163">
        <v>1410785522</v>
      </c>
      <c r="L3163" s="14">
        <f>(K3163/86400)+DATE(1970,1,1)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E3163/D3163*100</f>
        <v>105.1</v>
      </c>
      <c r="R3163" s="8">
        <f>IFERROR(E3163/N3163,"0")</f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>(I3164/86400)+DATE(1970,1,1)</f>
        <v>41827.083333333336</v>
      </c>
      <c r="K3164">
        <v>1402331262</v>
      </c>
      <c r="L3164" s="14">
        <f>(K3164/86400)+DATE(1970,1,1)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E3164/D3164*100</f>
        <v>127.15</v>
      </c>
      <c r="R3164" s="8">
        <f>IFERROR(E3164/N3164,"0")</f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>(I3165/86400)+DATE(1970,1,1)</f>
        <v>41805.753761574073</v>
      </c>
      <c r="K3165">
        <v>1400263525</v>
      </c>
      <c r="L3165" s="14">
        <f>(K3165/86400)+DATE(1970,1,1)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E3165/D3165*100</f>
        <v>111.15384615384616</v>
      </c>
      <c r="R3165" s="8">
        <f>IFERROR(E3165/N3165,"0")</f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>(I3166/86400)+DATE(1970,1,1)</f>
        <v>41799.805729166663</v>
      </c>
      <c r="K3166">
        <v>1399490415</v>
      </c>
      <c r="L3166" s="14">
        <f>(K3166/86400)+DATE(1970,1,1)</f>
        <v>41766.805729166663</v>
      </c>
      <c r="M3166" t="b">
        <v>1</v>
      </c>
      <c r="N3166">
        <v>71</v>
      </c>
      <c r="O3166" t="b">
        <v>1</v>
      </c>
      <c r="P3166" t="s">
        <v>8271</v>
      </c>
      <c r="Q3166" s="5">
        <f>E3166/D3166*100</f>
        <v>106.76</v>
      </c>
      <c r="R3166" s="8">
        <f>IFERROR(E3166/N3166,"0")</f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>(I3167/86400)+DATE(1970,1,1)</f>
        <v>40666.165972222225</v>
      </c>
      <c r="K3167">
        <v>1302493760</v>
      </c>
      <c r="L3167" s="14">
        <f>(K3167/86400)+DATE(1970,1,1)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E3167/D3167*100</f>
        <v>162.66666666666666</v>
      </c>
      <c r="R3167" s="8">
        <f>IFERROR(E3167/N3167,"0")</f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>(I3168/86400)+DATE(1970,1,1)</f>
        <v>41969.332638888889</v>
      </c>
      <c r="K3168">
        <v>1414514153</v>
      </c>
      <c r="L3168" s="14">
        <f>(K3168/86400)+DATE(1970,1,1)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E3168/D3168*100</f>
        <v>160.22808571428573</v>
      </c>
      <c r="R3168" s="8">
        <f>IFERROR(E3168/N3168,"0")</f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>(I3169/86400)+DATE(1970,1,1)</f>
        <v>41853.175706018519</v>
      </c>
      <c r="K3169">
        <v>1405743181</v>
      </c>
      <c r="L3169" s="14">
        <f>(K3169/86400)+DATE(1970,1,1)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E3169/D3169*100</f>
        <v>116.16666666666666</v>
      </c>
      <c r="R3169" s="8">
        <f>IFERROR(E3169/N3169,"0")</f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>(I3170/86400)+DATE(1970,1,1)</f>
        <v>41803.916666666664</v>
      </c>
      <c r="K3170">
        <v>1399948353</v>
      </c>
      <c r="L3170" s="14">
        <f>(K3170/86400)+DATE(1970,1,1)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E3170/D3170*100</f>
        <v>124.2</v>
      </c>
      <c r="R3170" s="8">
        <f>IFERROR(E3170/N3170,"0")</f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>(I3171/86400)+DATE(1970,1,1)</f>
        <v>41621.207638888889</v>
      </c>
      <c r="K3171">
        <v>1384364561</v>
      </c>
      <c r="L3171" s="14">
        <f>(K3171/86400)+DATE(1970,1,1)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E3171/D3171*100</f>
        <v>103.01249999999999</v>
      </c>
      <c r="R3171" s="8">
        <f>IFERROR(E3171/N3171,"0")</f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>(I3172/86400)+DATE(1970,1,1)</f>
        <v>41822.166666666664</v>
      </c>
      <c r="K3172">
        <v>1401414944</v>
      </c>
      <c r="L3172" s="14">
        <f>(K3172/86400)+DATE(1970,1,1)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E3172/D3172*100</f>
        <v>112.25</v>
      </c>
      <c r="R3172" s="8">
        <f>IFERROR(E3172/N3172,"0")</f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>(I3173/86400)+DATE(1970,1,1)</f>
        <v>42496.608310185184</v>
      </c>
      <c r="K3173">
        <v>1459953358</v>
      </c>
      <c r="L3173" s="14">
        <f>(K3173/86400)+DATE(1970,1,1)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E3173/D3173*100</f>
        <v>108.8142857142857</v>
      </c>
      <c r="R3173" s="8">
        <f>IFERROR(E3173/N3173,"0")</f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>(I3174/86400)+DATE(1970,1,1)</f>
        <v>40953.729953703703</v>
      </c>
      <c r="K3174">
        <v>1326648668</v>
      </c>
      <c r="L3174" s="14">
        <f>(K3174/86400)+DATE(1970,1,1)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E3174/D3174*100</f>
        <v>114.99999999999999</v>
      </c>
      <c r="R3174" s="8">
        <f>IFERROR(E3174/N3174,"0")</f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>(I3175/86400)+DATE(1970,1,1)</f>
        <v>41908.878379629634</v>
      </c>
      <c r="K3175">
        <v>1409173492</v>
      </c>
      <c r="L3175" s="14">
        <f>(K3175/86400)+DATE(1970,1,1)</f>
        <v>41878.878379629634</v>
      </c>
      <c r="M3175" t="b">
        <v>1</v>
      </c>
      <c r="N3175">
        <v>74</v>
      </c>
      <c r="O3175" t="b">
        <v>1</v>
      </c>
      <c r="P3175" t="s">
        <v>8271</v>
      </c>
      <c r="Q3175" s="5">
        <f>E3175/D3175*100</f>
        <v>103</v>
      </c>
      <c r="R3175" s="8">
        <f>IFERROR(E3175/N3175,"0")</f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>(I3176/86400)+DATE(1970,1,1)</f>
        <v>41876.864675925928</v>
      </c>
      <c r="K3176">
        <v>1407789908</v>
      </c>
      <c r="L3176" s="14">
        <f>(K3176/86400)+DATE(1970,1,1)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E3176/D3176*100</f>
        <v>101.13333333333334</v>
      </c>
      <c r="R3176" s="8">
        <f>IFERROR(E3176/N3176,"0")</f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>(I3177/86400)+DATE(1970,1,1)</f>
        <v>40591.886886574073</v>
      </c>
      <c r="K3177">
        <v>1292793427</v>
      </c>
      <c r="L3177" s="14">
        <f>(K3177/86400)+DATE(1970,1,1)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E3177/D3177*100</f>
        <v>109.55999999999999</v>
      </c>
      <c r="R3177" s="8">
        <f>IFERROR(E3177/N3177,"0")</f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>(I3178/86400)+DATE(1970,1,1)</f>
        <v>41504.625</v>
      </c>
      <c r="K3178">
        <v>1374531631</v>
      </c>
      <c r="L3178" s="14">
        <f>(K3178/86400)+DATE(1970,1,1)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E3178/D3178*100</f>
        <v>114.8421052631579</v>
      </c>
      <c r="R3178" s="8">
        <f>IFERROR(E3178/N3178,"0")</f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>(I3179/86400)+DATE(1970,1,1)</f>
        <v>41811.666770833333</v>
      </c>
      <c r="K3179">
        <v>1400774409</v>
      </c>
      <c r="L3179" s="14">
        <f>(K3179/86400)+DATE(1970,1,1)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E3179/D3179*100</f>
        <v>117.39999999999999</v>
      </c>
      <c r="R3179" s="8">
        <f>IFERROR(E3179/N3179,"0")</f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>(I3180/86400)+DATE(1970,1,1)</f>
        <v>41836.605034722219</v>
      </c>
      <c r="K3180">
        <v>1402929075</v>
      </c>
      <c r="L3180" s="14">
        <f>(K3180/86400)+DATE(1970,1,1)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E3180/D3180*100</f>
        <v>171.73333333333335</v>
      </c>
      <c r="R3180" s="8">
        <f>IFERROR(E3180/N3180,"0")</f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>(I3181/86400)+DATE(1970,1,1)</f>
        <v>41400.702210648145</v>
      </c>
      <c r="K3181">
        <v>1365699071</v>
      </c>
      <c r="L3181" s="14">
        <f>(K3181/86400)+DATE(1970,1,1)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E3181/D3181*100</f>
        <v>114.16238095238094</v>
      </c>
      <c r="R3181" s="8">
        <f>IFERROR(E3181/N3181,"0")</f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>(I3182/86400)+DATE(1970,1,1)</f>
        <v>41810.412604166668</v>
      </c>
      <c r="K3182">
        <v>1400666049</v>
      </c>
      <c r="L3182" s="14">
        <f>(K3182/86400)+DATE(1970,1,1)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E3182/D3182*100</f>
        <v>119.75</v>
      </c>
      <c r="R3182" s="8">
        <f>IFERROR(E3182/N3182,"0")</f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>(I3183/86400)+DATE(1970,1,1)</f>
        <v>41805.666666666664</v>
      </c>
      <c r="K3183">
        <v>1400570787</v>
      </c>
      <c r="L3183" s="14">
        <f>(K3183/86400)+DATE(1970,1,1)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E3183/D3183*100</f>
        <v>109.00000000000001</v>
      </c>
      <c r="R3183" s="8">
        <f>IFERROR(E3183/N3183,"0")</f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>(I3184/86400)+DATE(1970,1,1)</f>
        <v>40939.708333333336</v>
      </c>
      <c r="K3184">
        <v>1323211621</v>
      </c>
      <c r="L3184" s="14">
        <f>(K3184/86400)+DATE(1970,1,1)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E3184/D3184*100</f>
        <v>100.88571428571429</v>
      </c>
      <c r="R3184" s="8">
        <f>IFERROR(E3184/N3184,"0")</f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>(I3185/86400)+DATE(1970,1,1)</f>
        <v>41509.79478009259</v>
      </c>
      <c r="K3185">
        <v>1375729469</v>
      </c>
      <c r="L3185" s="14">
        <f>(K3185/86400)+DATE(1970,1,1)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E3185/D3185*100</f>
        <v>109.00000000000001</v>
      </c>
      <c r="R3185" s="8">
        <f>IFERROR(E3185/N3185,"0")</f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>(I3186/86400)+DATE(1970,1,1)</f>
        <v>41821.993414351848</v>
      </c>
      <c r="K3186">
        <v>1401666631</v>
      </c>
      <c r="L3186" s="14">
        <f>(K3186/86400)+DATE(1970,1,1)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E3186/D3186*100</f>
        <v>107.20930232558139</v>
      </c>
      <c r="R3186" s="8">
        <f>IFERROR(E3186/N3186,"0")</f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>(I3187/86400)+DATE(1970,1,1)</f>
        <v>41836.977326388893</v>
      </c>
      <c r="K3187">
        <v>1404948441</v>
      </c>
      <c r="L3187" s="14">
        <f>(K3187/86400)+DATE(1970,1,1)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E3187/D3187*100</f>
        <v>100</v>
      </c>
      <c r="R3187" s="8">
        <f>IFERROR(E3187/N3187,"0")</f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>(I3188/86400)+DATE(1970,1,1)</f>
        <v>41898.875</v>
      </c>
      <c r="K3188">
        <v>1408313438</v>
      </c>
      <c r="L3188" s="14">
        <f>(K3188/86400)+DATE(1970,1,1)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E3188/D3188*100</f>
        <v>102.18750000000001</v>
      </c>
      <c r="R3188" s="8">
        <f>IFERROR(E3188/N3188,"0")</f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>(I3189/86400)+DATE(1970,1,1)</f>
        <v>41855.666354166664</v>
      </c>
      <c r="K3189">
        <v>1405439973</v>
      </c>
      <c r="L3189" s="14">
        <f>(K3189/86400)+DATE(1970,1,1)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E3189/D3189*100</f>
        <v>116.29333333333334</v>
      </c>
      <c r="R3189" s="8">
        <f>IFERROR(E3189/N3189,"0")</f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>(I3190/86400)+DATE(1970,1,1)</f>
        <v>42165.415532407409</v>
      </c>
      <c r="K3190">
        <v>1432115902</v>
      </c>
      <c r="L3190" s="14">
        <f>(K3190/86400)+DATE(1970,1,1)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E3190/D3190*100</f>
        <v>65</v>
      </c>
      <c r="R3190" s="8">
        <f>IFERROR(E3190/N3190,"0")</f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>(I3191/86400)+DATE(1970,1,1)</f>
        <v>42148.346435185187</v>
      </c>
      <c r="K3191">
        <v>1429863532</v>
      </c>
      <c r="L3191" s="14">
        <f>(K3191/86400)+DATE(1970,1,1)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E3191/D3191*100</f>
        <v>12.327272727272726</v>
      </c>
      <c r="R3191" s="8">
        <f>IFERROR(E3191/N3191,"0")</f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>(I3192/86400)+DATE(1970,1,1)</f>
        <v>42713.192997685182</v>
      </c>
      <c r="K3192">
        <v>1478662675</v>
      </c>
      <c r="L3192" s="14">
        <f>(K3192/86400)+DATE(1970,1,1)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E3192/D3192*100</f>
        <v>0</v>
      </c>
      <c r="R3192" s="8" t="str">
        <f>IFERROR(E3192/N3192,"0")</f>
        <v>0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>(I3193/86400)+DATE(1970,1,1)</f>
        <v>42598.755428240736</v>
      </c>
      <c r="K3193">
        <v>1466186869</v>
      </c>
      <c r="L3193" s="14">
        <f>(K3193/86400)+DATE(1970,1,1)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E3193/D3193*100</f>
        <v>4.0266666666666664</v>
      </c>
      <c r="R3193" s="8">
        <f>IFERROR(E3193/N3193,"0")</f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>(I3194/86400)+DATE(1970,1,1)</f>
        <v>42063.916666666672</v>
      </c>
      <c r="K3194">
        <v>1421274859</v>
      </c>
      <c r="L3194" s="14">
        <f>(K3194/86400)+DATE(1970,1,1)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E3194/D3194*100</f>
        <v>1.02</v>
      </c>
      <c r="R3194" s="8">
        <f>IFERROR(E3194/N3194,"0")</f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>(I3195/86400)+DATE(1970,1,1)</f>
        <v>42055.968240740738</v>
      </c>
      <c r="K3195">
        <v>1420586056</v>
      </c>
      <c r="L3195" s="14">
        <f>(K3195/86400)+DATE(1970,1,1)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E3195/D3195*100</f>
        <v>11.74</v>
      </c>
      <c r="R3195" s="8">
        <f>IFERROR(E3195/N3195,"0")</f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>(I3196/86400)+DATE(1970,1,1)</f>
        <v>42212.062476851846</v>
      </c>
      <c r="K3196">
        <v>1435368598</v>
      </c>
      <c r="L3196" s="14">
        <f>(K3196/86400)+DATE(1970,1,1)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E3196/D3196*100</f>
        <v>0</v>
      </c>
      <c r="R3196" s="8" t="str">
        <f>IFERROR(E3196/N3196,"0")</f>
        <v>0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>(I3197/86400)+DATE(1970,1,1)</f>
        <v>42047.594236111108</v>
      </c>
      <c r="K3197">
        <v>1421158542</v>
      </c>
      <c r="L3197" s="14">
        <f>(K3197/86400)+DATE(1970,1,1)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E3197/D3197*100</f>
        <v>59.142857142857139</v>
      </c>
      <c r="R3197" s="8">
        <f>IFERROR(E3197/N3197,"0")</f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>(I3198/86400)+DATE(1970,1,1)</f>
        <v>42217.583333333328</v>
      </c>
      <c r="K3198">
        <v>1433254875</v>
      </c>
      <c r="L3198" s="14">
        <f>(K3198/86400)+DATE(1970,1,1)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E3198/D3198*100</f>
        <v>0.06</v>
      </c>
      <c r="R3198" s="8">
        <f>IFERROR(E3198/N3198,"0")</f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>(I3199/86400)+DATE(1970,1,1)</f>
        <v>42039.493263888886</v>
      </c>
      <c r="K3199">
        <v>1420458618</v>
      </c>
      <c r="L3199" s="14">
        <f>(K3199/86400)+DATE(1970,1,1)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E3199/D3199*100</f>
        <v>11.450000000000001</v>
      </c>
      <c r="R3199" s="8">
        <f>IFERROR(E3199/N3199,"0")</f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>(I3200/86400)+DATE(1970,1,1)</f>
        <v>42051.424502314811</v>
      </c>
      <c r="K3200">
        <v>1420798277</v>
      </c>
      <c r="L3200" s="14">
        <f>(K3200/86400)+DATE(1970,1,1)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E3200/D3200*100</f>
        <v>0.36666666666666664</v>
      </c>
      <c r="R3200" s="8">
        <f>IFERROR(E3200/N3200,"0")</f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>(I3201/86400)+DATE(1970,1,1)</f>
        <v>41888.875</v>
      </c>
      <c r="K3201">
        <v>1407435418</v>
      </c>
      <c r="L3201" s="14">
        <f>(K3201/86400)+DATE(1970,1,1)</f>
        <v>41858.761782407411</v>
      </c>
      <c r="M3201" t="b">
        <v>0</v>
      </c>
      <c r="N3201">
        <v>53</v>
      </c>
      <c r="O3201" t="b">
        <v>0</v>
      </c>
      <c r="P3201" t="s">
        <v>8305</v>
      </c>
      <c r="Q3201" s="5">
        <f>E3201/D3201*100</f>
        <v>52.16</v>
      </c>
      <c r="R3201" s="8">
        <f>IFERROR(E3201/N3201,"0")</f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>(I3202/86400)+DATE(1970,1,1)</f>
        <v>42490.231944444444</v>
      </c>
      <c r="K3202">
        <v>1459410101</v>
      </c>
      <c r="L3202" s="14">
        <f>(K3202/86400)+DATE(1970,1,1)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E3202/D3202*100</f>
        <v>2E-3</v>
      </c>
      <c r="R3202" s="8">
        <f>IFERROR(E3202/N3202,"0")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>(I3203/86400)+DATE(1970,1,1)</f>
        <v>41882.767094907409</v>
      </c>
      <c r="K3203">
        <v>1407695077</v>
      </c>
      <c r="L3203" s="14">
        <f>(K3203/86400)+DATE(1970,1,1)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E3203/D3203*100</f>
        <v>1.25</v>
      </c>
      <c r="R3203" s="8">
        <f>IFERROR(E3203/N3203,"0")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>(I3204/86400)+DATE(1970,1,1)</f>
        <v>42352.249305555553</v>
      </c>
      <c r="K3204">
        <v>1445027346</v>
      </c>
      <c r="L3204" s="14">
        <f>(K3204/86400)+DATE(1970,1,1)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E3204/D3204*100</f>
        <v>54.52</v>
      </c>
      <c r="R3204" s="8">
        <f>IFERROR(E3204/N3204,"0")</f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>(I3205/86400)+DATE(1970,1,1)</f>
        <v>42272.988680555558</v>
      </c>
      <c r="K3205">
        <v>1440632622</v>
      </c>
      <c r="L3205" s="14">
        <f>(K3205/86400)+DATE(1970,1,1)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E3205/D3205*100</f>
        <v>25</v>
      </c>
      <c r="R3205" s="8">
        <f>IFERROR(E3205/N3205,"0")</f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>(I3206/86400)+DATE(1970,1,1)</f>
        <v>42202.676388888889</v>
      </c>
      <c r="K3206">
        <v>1434558479</v>
      </c>
      <c r="L3206" s="14">
        <f>(K3206/86400)+DATE(1970,1,1)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E3206/D3206*100</f>
        <v>0</v>
      </c>
      <c r="R3206" s="8" t="str">
        <f>IFERROR(E3206/N3206,"0")</f>
        <v>0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>(I3207/86400)+DATE(1970,1,1)</f>
        <v>42125.374675925923</v>
      </c>
      <c r="K3207">
        <v>1427878772</v>
      </c>
      <c r="L3207" s="14">
        <f>(K3207/86400)+DATE(1970,1,1)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E3207/D3207*100</f>
        <v>3.4125000000000001</v>
      </c>
      <c r="R3207" s="8">
        <f>IFERROR(E3207/N3207,"0")</f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>(I3208/86400)+DATE(1970,1,1)</f>
        <v>42266.276053240741</v>
      </c>
      <c r="K3208">
        <v>1440052651</v>
      </c>
      <c r="L3208" s="14">
        <f>(K3208/86400)+DATE(1970,1,1)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E3208/D3208*100</f>
        <v>0</v>
      </c>
      <c r="R3208" s="8" t="str">
        <f>IFERROR(E3208/N3208,"0")</f>
        <v>0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>(I3209/86400)+DATE(1970,1,1)</f>
        <v>42117.236192129625</v>
      </c>
      <c r="K3209">
        <v>1424587207</v>
      </c>
      <c r="L3209" s="14">
        <f>(K3209/86400)+DATE(1970,1,1)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E3209/D3209*100</f>
        <v>46.36363636363636</v>
      </c>
      <c r="R3209" s="8">
        <f>IFERROR(E3209/N3209,"0")</f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>(I3210/86400)+DATE(1970,1,1)</f>
        <v>41848.605057870373</v>
      </c>
      <c r="K3210">
        <v>1404743477</v>
      </c>
      <c r="L3210" s="14">
        <f>(K3210/86400)+DATE(1970,1,1)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E3210/D3210*100</f>
        <v>103.49999999999999</v>
      </c>
      <c r="R3210" s="8">
        <f>IFERROR(E3210/N3210,"0")</f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>(I3211/86400)+DATE(1970,1,1)</f>
        <v>41810.958333333336</v>
      </c>
      <c r="K3211">
        <v>1400512658</v>
      </c>
      <c r="L3211" s="14">
        <f>(K3211/86400)+DATE(1970,1,1)</f>
        <v>41778.637245370366</v>
      </c>
      <c r="M3211" t="b">
        <v>1</v>
      </c>
      <c r="N3211">
        <v>226</v>
      </c>
      <c r="O3211" t="b">
        <v>1</v>
      </c>
      <c r="P3211" t="s">
        <v>8271</v>
      </c>
      <c r="Q3211" s="5">
        <f>E3211/D3211*100</f>
        <v>119.32315789473684</v>
      </c>
      <c r="R3211" s="8">
        <f>IFERROR(E3211/N3211,"0")</f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>(I3212/86400)+DATE(1970,1,1)</f>
        <v>41061.165972222225</v>
      </c>
      <c r="K3212">
        <v>1334442519</v>
      </c>
      <c r="L3212" s="14">
        <f>(K3212/86400)+DATE(1970,1,1)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E3212/D3212*100</f>
        <v>125.76666666666667</v>
      </c>
      <c r="R3212" s="8">
        <f>IFERROR(E3212/N3212,"0")</f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>(I3213/86400)+DATE(1970,1,1)</f>
        <v>41866.083333333336</v>
      </c>
      <c r="K3213">
        <v>1405346680</v>
      </c>
      <c r="L3213" s="14">
        <f>(K3213/86400)+DATE(1970,1,1)</f>
        <v>41834.58657407407</v>
      </c>
      <c r="M3213" t="b">
        <v>1</v>
      </c>
      <c r="N3213">
        <v>322</v>
      </c>
      <c r="O3213" t="b">
        <v>1</v>
      </c>
      <c r="P3213" t="s">
        <v>8271</v>
      </c>
      <c r="Q3213" s="5">
        <f>E3213/D3213*100</f>
        <v>119.74347826086958</v>
      </c>
      <c r="R3213" s="8">
        <f>IFERROR(E3213/N3213,"0")</f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>(I3214/86400)+DATE(1970,1,1)</f>
        <v>41859.795729166668</v>
      </c>
      <c r="K3214">
        <v>1404932751</v>
      </c>
      <c r="L3214" s="14">
        <f>(K3214/86400)+DATE(1970,1,1)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E3214/D3214*100</f>
        <v>126.25</v>
      </c>
      <c r="R3214" s="8">
        <f>IFERROR(E3214/N3214,"0")</f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>(I3215/86400)+DATE(1970,1,1)</f>
        <v>42211.763414351852</v>
      </c>
      <c r="K3215">
        <v>1434478759</v>
      </c>
      <c r="L3215" s="14">
        <f>(K3215/86400)+DATE(1970,1,1)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E3215/D3215*100</f>
        <v>100.11666666666667</v>
      </c>
      <c r="R3215" s="8">
        <f>IFERROR(E3215/N3215,"0")</f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>(I3216/86400)+DATE(1970,1,1)</f>
        <v>42374.996527777781</v>
      </c>
      <c r="K3216">
        <v>1448823673</v>
      </c>
      <c r="L3216" s="14">
        <f>(K3216/86400)+DATE(1970,1,1)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E3216/D3216*100</f>
        <v>102.13333333333334</v>
      </c>
      <c r="R3216" s="8">
        <f>IFERROR(E3216/N3216,"0")</f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>(I3217/86400)+DATE(1970,1,1)</f>
        <v>42257.165972222225</v>
      </c>
      <c r="K3217">
        <v>1438617471</v>
      </c>
      <c r="L3217" s="14">
        <f>(K3217/86400)+DATE(1970,1,1)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E3217/D3217*100</f>
        <v>100.35142857142858</v>
      </c>
      <c r="R3217" s="8">
        <f>IFERROR(E3217/N3217,"0")</f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>(I3218/86400)+DATE(1970,1,1)</f>
        <v>42196.604166666672</v>
      </c>
      <c r="K3218">
        <v>1433934371</v>
      </c>
      <c r="L3218" s="14">
        <f>(K3218/86400)+DATE(1970,1,1)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E3218/D3218*100</f>
        <v>100.05</v>
      </c>
      <c r="R3218" s="8">
        <f>IFERROR(E3218/N3218,"0")</f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>(I3219/86400)+DATE(1970,1,1)</f>
        <v>42678.546111111107</v>
      </c>
      <c r="K3219">
        <v>1475672784</v>
      </c>
      <c r="L3219" s="14">
        <f>(K3219/86400)+DATE(1970,1,1)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E3219/D3219*100</f>
        <v>116.02222222222223</v>
      </c>
      <c r="R3219" s="8">
        <f>IFERROR(E3219/N3219,"0")</f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>(I3220/86400)+DATE(1970,1,1)</f>
        <v>42004</v>
      </c>
      <c r="K3220">
        <v>1417132986</v>
      </c>
      <c r="L3220" s="14">
        <f>(K3220/86400)+DATE(1970,1,1)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E3220/D3220*100</f>
        <v>102.1</v>
      </c>
      <c r="R3220" s="8">
        <f>IFERROR(E3220/N3220,"0")</f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>(I3221/86400)+DATE(1970,1,1)</f>
        <v>42085.941516203704</v>
      </c>
      <c r="K3221">
        <v>1424043347</v>
      </c>
      <c r="L3221" s="14">
        <f>(K3221/86400)+DATE(1970,1,1)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E3221/D3221*100</f>
        <v>100.11000000000001</v>
      </c>
      <c r="R3221" s="8">
        <f>IFERROR(E3221/N3221,"0")</f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>(I3222/86400)+DATE(1970,1,1)</f>
        <v>42806.875</v>
      </c>
      <c r="K3222">
        <v>1486411204</v>
      </c>
      <c r="L3222" s="14">
        <f>(K3222/86400)+DATE(1970,1,1)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E3222/D3222*100</f>
        <v>100.84</v>
      </c>
      <c r="R3222" s="8">
        <f>IFERROR(E3222/N3222,"0")</f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>(I3223/86400)+DATE(1970,1,1)</f>
        <v>42190.696793981479</v>
      </c>
      <c r="K3223">
        <v>1433090603</v>
      </c>
      <c r="L3223" s="14">
        <f>(K3223/86400)+DATE(1970,1,1)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E3223/D3223*100</f>
        <v>103.42499999999998</v>
      </c>
      <c r="R3223" s="8">
        <f>IFERROR(E3223/N3223,"0")</f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>(I3224/86400)+DATE(1970,1,1)</f>
        <v>42301.895138888889</v>
      </c>
      <c r="K3224">
        <v>1443016697</v>
      </c>
      <c r="L3224" s="14">
        <f>(K3224/86400)+DATE(1970,1,1)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E3224/D3224*100</f>
        <v>124.8</v>
      </c>
      <c r="R3224" s="8">
        <f>IFERROR(E3224/N3224,"0")</f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>(I3225/86400)+DATE(1970,1,1)</f>
        <v>42236.835370370369</v>
      </c>
      <c r="K3225">
        <v>1437508976</v>
      </c>
      <c r="L3225" s="14">
        <f>(K3225/86400)+DATE(1970,1,1)</f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>E3225/D3225*100</f>
        <v>109.51612903225806</v>
      </c>
      <c r="R3225" s="8">
        <f>IFERROR(E3225/N3225,"0")</f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>(I3226/86400)+DATE(1970,1,1)</f>
        <v>42745.208333333328</v>
      </c>
      <c r="K3226">
        <v>1479932713</v>
      </c>
      <c r="L3226" s="14">
        <f>(K3226/86400)+DATE(1970,1,1)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E3226/D3226*100</f>
        <v>102.03333333333333</v>
      </c>
      <c r="R3226" s="8">
        <f>IFERROR(E3226/N3226,"0")</f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>(I3227/86400)+DATE(1970,1,1)</f>
        <v>42524.875</v>
      </c>
      <c r="K3227">
        <v>1463145938</v>
      </c>
      <c r="L3227" s="14">
        <f>(K3227/86400)+DATE(1970,1,1)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E3227/D3227*100</f>
        <v>102.35000000000001</v>
      </c>
      <c r="R3227" s="8">
        <f>IFERROR(E3227/N3227,"0")</f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>(I3228/86400)+DATE(1970,1,1)</f>
        <v>42307.583472222221</v>
      </c>
      <c r="K3228">
        <v>1443621612</v>
      </c>
      <c r="L3228" s="14">
        <f>(K3228/86400)+DATE(1970,1,1)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E3228/D3228*100</f>
        <v>104.16666666666667</v>
      </c>
      <c r="R3228" s="8">
        <f>IFERROR(E3228/N3228,"0")</f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>(I3229/86400)+DATE(1970,1,1)</f>
        <v>42752.882361111115</v>
      </c>
      <c r="K3229">
        <v>1482095436</v>
      </c>
      <c r="L3229" s="14">
        <f>(K3229/86400)+DATE(1970,1,1)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E3229/D3229*100</f>
        <v>125</v>
      </c>
      <c r="R3229" s="8">
        <f>IFERROR(E3229/N3229,"0")</f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>(I3230/86400)+DATE(1970,1,1)</f>
        <v>42355.207638888889</v>
      </c>
      <c r="K3230">
        <v>1447606884</v>
      </c>
      <c r="L3230" s="14">
        <f>(K3230/86400)+DATE(1970,1,1)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E3230/D3230*100</f>
        <v>102.34285714285714</v>
      </c>
      <c r="R3230" s="8">
        <f>IFERROR(E3230/N3230,"0")</f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>(I3231/86400)+DATE(1970,1,1)</f>
        <v>41963.333310185189</v>
      </c>
      <c r="K3231">
        <v>1413874798</v>
      </c>
      <c r="L3231" s="14">
        <f>(K3231/86400)+DATE(1970,1,1)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E3231/D3231*100</f>
        <v>107.86500000000001</v>
      </c>
      <c r="R3231" s="8">
        <f>IFERROR(E3231/N3231,"0")</f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>(I3232/86400)+DATE(1970,1,1)</f>
        <v>41913.165972222225</v>
      </c>
      <c r="K3232">
        <v>1410840126</v>
      </c>
      <c r="L3232" s="14">
        <f>(K3232/86400)+DATE(1970,1,1)</f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5">
        <f>E3232/D3232*100</f>
        <v>109.88461538461539</v>
      </c>
      <c r="R3232" s="8">
        <f>IFERROR(E3232/N3232,"0")</f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>(I3233/86400)+DATE(1970,1,1)</f>
        <v>42476.943831018521</v>
      </c>
      <c r="K3233">
        <v>1458254347</v>
      </c>
      <c r="L3233" s="14">
        <f>(K3233/86400)+DATE(1970,1,1)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E3233/D3233*100</f>
        <v>161</v>
      </c>
      <c r="R3233" s="8">
        <f>IFERROR(E3233/N3233,"0")</f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>(I3234/86400)+DATE(1970,1,1)</f>
        <v>42494.165972222225</v>
      </c>
      <c r="K3234">
        <v>1459711917</v>
      </c>
      <c r="L3234" s="14">
        <f>(K3234/86400)+DATE(1970,1,1)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E3234/D3234*100</f>
        <v>131.20000000000002</v>
      </c>
      <c r="R3234" s="8">
        <f>IFERROR(E3234/N3234,"0")</f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>(I3235/86400)+DATE(1970,1,1)</f>
        <v>42796.805034722223</v>
      </c>
      <c r="K3235">
        <v>1485890355</v>
      </c>
      <c r="L3235" s="14">
        <f>(K3235/86400)+DATE(1970,1,1)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E3235/D3235*100</f>
        <v>118.8</v>
      </c>
      <c r="R3235" s="8">
        <f>IFERROR(E3235/N3235,"0")</f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>(I3236/86400)+DATE(1970,1,1)</f>
        <v>42767.979861111111</v>
      </c>
      <c r="K3236">
        <v>1483124208</v>
      </c>
      <c r="L3236" s="14">
        <f>(K3236/86400)+DATE(1970,1,1)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E3236/D3236*100</f>
        <v>100.39275000000001</v>
      </c>
      <c r="R3236" s="8">
        <f>IFERROR(E3236/N3236,"0")</f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>(I3237/86400)+DATE(1970,1,1)</f>
        <v>42552.347812499997</v>
      </c>
      <c r="K3237">
        <v>1464769251</v>
      </c>
      <c r="L3237" s="14">
        <f>(K3237/86400)+DATE(1970,1,1)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E3237/D3237*100</f>
        <v>103.20666666666666</v>
      </c>
      <c r="R3237" s="8">
        <f>IFERROR(E3237/N3237,"0")</f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>(I3238/86400)+DATE(1970,1,1)</f>
        <v>42732.917048611111</v>
      </c>
      <c r="K3238">
        <v>1480370433</v>
      </c>
      <c r="L3238" s="14">
        <f>(K3238/86400)+DATE(1970,1,1)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E3238/D3238*100</f>
        <v>100.6</v>
      </c>
      <c r="R3238" s="8">
        <f>IFERROR(E3238/N3238,"0")</f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>(I3239/86400)+DATE(1970,1,1)</f>
        <v>42276.165972222225</v>
      </c>
      <c r="K3239">
        <v>1441452184</v>
      </c>
      <c r="L3239" s="14">
        <f>(K3239/86400)+DATE(1970,1,1)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E3239/D3239*100</f>
        <v>100.78754285714287</v>
      </c>
      <c r="R3239" s="8">
        <f>IFERROR(E3239/N3239,"0")</f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>(I3240/86400)+DATE(1970,1,1)</f>
        <v>42186.510393518518</v>
      </c>
      <c r="K3240">
        <v>1433160898</v>
      </c>
      <c r="L3240" s="14">
        <f>(K3240/86400)+DATE(1970,1,1)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E3240/D3240*100</f>
        <v>112.32142857142857</v>
      </c>
      <c r="R3240" s="8">
        <f>IFERROR(E3240/N3240,"0")</f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>(I3241/86400)+DATE(1970,1,1)</f>
        <v>42302.999305555553</v>
      </c>
      <c r="K3241">
        <v>1443665293</v>
      </c>
      <c r="L3241" s="14">
        <f>(K3241/86400)+DATE(1970,1,1)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E3241/D3241*100</f>
        <v>105.91914022517912</v>
      </c>
      <c r="R3241" s="8">
        <f>IFERROR(E3241/N3241,"0")</f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>(I3242/86400)+DATE(1970,1,1)</f>
        <v>42782.958333333328</v>
      </c>
      <c r="K3242">
        <v>1484843948</v>
      </c>
      <c r="L3242" s="14">
        <f>(K3242/86400)+DATE(1970,1,1)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E3242/D3242*100</f>
        <v>100.56666666666668</v>
      </c>
      <c r="R3242" s="8">
        <f>IFERROR(E3242/N3242,"0")</f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>(I3243/86400)+DATE(1970,1,1)</f>
        <v>41926.290972222225</v>
      </c>
      <c r="K3243">
        <v>1410421670</v>
      </c>
      <c r="L3243" s="14">
        <f>(K3243/86400)+DATE(1970,1,1)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E3243/D3243*100</f>
        <v>115.30588235294117</v>
      </c>
      <c r="R3243" s="8">
        <f>IFERROR(E3243/N3243,"0")</f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>(I3244/86400)+DATE(1970,1,1)</f>
        <v>41901.755694444444</v>
      </c>
      <c r="K3244">
        <v>1408558092</v>
      </c>
      <c r="L3244" s="14">
        <f>(K3244/86400)+DATE(1970,1,1)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E3244/D3244*100</f>
        <v>127.30419999999999</v>
      </c>
      <c r="R3244" s="8">
        <f>IFERROR(E3244/N3244,"0")</f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>(I3245/86400)+DATE(1970,1,1)</f>
        <v>42286</v>
      </c>
      <c r="K3245">
        <v>1442283562</v>
      </c>
      <c r="L3245" s="14">
        <f>(K3245/86400)+DATE(1970,1,1)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E3245/D3245*100</f>
        <v>102.83750000000001</v>
      </c>
      <c r="R3245" s="8">
        <f>IFERROR(E3245/N3245,"0")</f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>(I3246/86400)+DATE(1970,1,1)</f>
        <v>42705.735902777778</v>
      </c>
      <c r="K3246">
        <v>1478018382</v>
      </c>
      <c r="L3246" s="14">
        <f>(K3246/86400)+DATE(1970,1,1)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E3246/D3246*100</f>
        <v>102.9375</v>
      </c>
      <c r="R3246" s="8">
        <f>IFERROR(E3246/N3246,"0")</f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>(I3247/86400)+DATE(1970,1,1)</f>
        <v>42167.083333333328</v>
      </c>
      <c r="K3247">
        <v>1431354258</v>
      </c>
      <c r="L3247" s="14">
        <f>(K3247/86400)+DATE(1970,1,1)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E3247/D3247*100</f>
        <v>104.3047619047619</v>
      </c>
      <c r="R3247" s="8">
        <f>IFERROR(E3247/N3247,"0")</f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>(I3248/86400)+DATE(1970,1,1)</f>
        <v>42259.165972222225</v>
      </c>
      <c r="K3248">
        <v>1439551200</v>
      </c>
      <c r="L3248" s="14">
        <f>(K3248/86400)+DATE(1970,1,1)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E3248/D3248*100</f>
        <v>111.22000000000001</v>
      </c>
      <c r="R3248" s="8">
        <f>IFERROR(E3248/N3248,"0")</f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>(I3249/86400)+DATE(1970,1,1)</f>
        <v>42197.434166666666</v>
      </c>
      <c r="K3249">
        <v>1434104712</v>
      </c>
      <c r="L3249" s="14">
        <f>(K3249/86400)+DATE(1970,1,1)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E3249/D3249*100</f>
        <v>105.86</v>
      </c>
      <c r="R3249" s="8">
        <f>IFERROR(E3249/N3249,"0")</f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>(I3250/86400)+DATE(1970,1,1)</f>
        <v>42098.846724537041</v>
      </c>
      <c r="K3250">
        <v>1425590357</v>
      </c>
      <c r="L3250" s="14">
        <f>(K3250/86400)+DATE(1970,1,1)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E3250/D3250*100</f>
        <v>100.79166666666666</v>
      </c>
      <c r="R3250" s="8">
        <f>IFERROR(E3250/N3250,"0")</f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>(I3251/86400)+DATE(1970,1,1)</f>
        <v>42175.746689814812</v>
      </c>
      <c r="K3251">
        <v>1432230914</v>
      </c>
      <c r="L3251" s="14">
        <f>(K3251/86400)+DATE(1970,1,1)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E3251/D3251*100</f>
        <v>104.92727272727274</v>
      </c>
      <c r="R3251" s="8">
        <f>IFERROR(E3251/N3251,"0")</f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>(I3252/86400)+DATE(1970,1,1)</f>
        <v>41948.783842592595</v>
      </c>
      <c r="K3252">
        <v>1412617724</v>
      </c>
      <c r="L3252" s="14">
        <f>(K3252/86400)+DATE(1970,1,1)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E3252/D3252*100</f>
        <v>101.55199999999999</v>
      </c>
      <c r="R3252" s="8">
        <f>IFERROR(E3252/N3252,"0")</f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>(I3253/86400)+DATE(1970,1,1)</f>
        <v>42176.731087962966</v>
      </c>
      <c r="K3253">
        <v>1432315966</v>
      </c>
      <c r="L3253" s="14">
        <f>(K3253/86400)+DATE(1970,1,1)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E3253/D3253*100</f>
        <v>110.73333333333333</v>
      </c>
      <c r="R3253" s="8">
        <f>IFERROR(E3253/N3253,"0")</f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>(I3254/86400)+DATE(1970,1,1)</f>
        <v>42620.472685185188</v>
      </c>
      <c r="K3254">
        <v>1470655240</v>
      </c>
      <c r="L3254" s="14">
        <f>(K3254/86400)+DATE(1970,1,1)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E3254/D3254*100</f>
        <v>127.82222222222221</v>
      </c>
      <c r="R3254" s="8">
        <f>IFERROR(E3254/N3254,"0")</f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>(I3255/86400)+DATE(1970,1,1)</f>
        <v>42621.15625</v>
      </c>
      <c r="K3255">
        <v>1471701028</v>
      </c>
      <c r="L3255" s="14">
        <f>(K3255/86400)+DATE(1970,1,1)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E3255/D3255*100</f>
        <v>101.82500000000002</v>
      </c>
      <c r="R3255" s="8">
        <f>IFERROR(E3255/N3255,"0")</f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>(I3256/86400)+DATE(1970,1,1)</f>
        <v>42089.044085648144</v>
      </c>
      <c r="K3256">
        <v>1424743409</v>
      </c>
      <c r="L3256" s="14">
        <f>(K3256/86400)+DATE(1970,1,1)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E3256/D3256*100</f>
        <v>101.25769230769231</v>
      </c>
      <c r="R3256" s="8">
        <f>IFERROR(E3256/N3256,"0")</f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>(I3257/86400)+DATE(1970,1,1)</f>
        <v>41919.768229166664</v>
      </c>
      <c r="K3257">
        <v>1410114375</v>
      </c>
      <c r="L3257" s="14">
        <f>(K3257/86400)+DATE(1970,1,1)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E3257/D3257*100</f>
        <v>175</v>
      </c>
      <c r="R3257" s="8">
        <f>IFERROR(E3257/N3257,"0")</f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>(I3258/86400)+DATE(1970,1,1)</f>
        <v>42166.165972222225</v>
      </c>
      <c r="K3258">
        <v>1432129577</v>
      </c>
      <c r="L3258" s="14">
        <f>(K3258/86400)+DATE(1970,1,1)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E3258/D3258*100</f>
        <v>128.06</v>
      </c>
      <c r="R3258" s="8">
        <f>IFERROR(E3258/N3258,"0")</f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>(I3259/86400)+DATE(1970,1,1)</f>
        <v>42788.559629629628</v>
      </c>
      <c r="K3259">
        <v>1485177952</v>
      </c>
      <c r="L3259" s="14">
        <f>(K3259/86400)+DATE(1970,1,1)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E3259/D3259*100</f>
        <v>106.29949999999999</v>
      </c>
      <c r="R3259" s="8">
        <f>IFERROR(E3259/N3259,"0")</f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>(I3260/86400)+DATE(1970,1,1)</f>
        <v>42012.887280092589</v>
      </c>
      <c r="K3260">
        <v>1418159861</v>
      </c>
      <c r="L3260" s="14">
        <f>(K3260/86400)+DATE(1970,1,1)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E3260/D3260*100</f>
        <v>105.21428571428571</v>
      </c>
      <c r="R3260" s="8">
        <f>IFERROR(E3260/N3260,"0")</f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>(I3261/86400)+DATE(1970,1,1)</f>
        <v>42644.165972222225</v>
      </c>
      <c r="K3261">
        <v>1472753745</v>
      </c>
      <c r="L3261" s="14">
        <f>(K3261/86400)+DATE(1970,1,1)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E3261/D3261*100</f>
        <v>106.16782608695652</v>
      </c>
      <c r="R3261" s="8">
        <f>IFERROR(E3261/N3261,"0")</f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>(I3262/86400)+DATE(1970,1,1)</f>
        <v>42338.714328703703</v>
      </c>
      <c r="K3262">
        <v>1445875718</v>
      </c>
      <c r="L3262" s="14">
        <f>(K3262/86400)+DATE(1970,1,1)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E3262/D3262*100</f>
        <v>109.24000000000001</v>
      </c>
      <c r="R3262" s="8">
        <f>IFERROR(E3262/N3262,"0")</f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>(I3263/86400)+DATE(1970,1,1)</f>
        <v>42201.725416666668</v>
      </c>
      <c r="K3263">
        <v>1434475476</v>
      </c>
      <c r="L3263" s="14">
        <f>(K3263/86400)+DATE(1970,1,1)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E3263/D3263*100</f>
        <v>100.45454545454547</v>
      </c>
      <c r="R3263" s="8">
        <f>IFERROR(E3263/N3263,"0")</f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>(I3264/86400)+DATE(1970,1,1)</f>
        <v>41995.166666666672</v>
      </c>
      <c r="K3264">
        <v>1416555262</v>
      </c>
      <c r="L3264" s="14">
        <f>(K3264/86400)+DATE(1970,1,1)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E3264/D3264*100</f>
        <v>103.04098360655738</v>
      </c>
      <c r="R3264" s="8">
        <f>IFERROR(E3264/N3264,"0")</f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>(I3265/86400)+DATE(1970,1,1)</f>
        <v>42307.875</v>
      </c>
      <c r="K3265">
        <v>1444220588</v>
      </c>
      <c r="L3265" s="14">
        <f>(K3265/86400)+DATE(1970,1,1)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E3265/D3265*100</f>
        <v>112.1664</v>
      </c>
      <c r="R3265" s="8">
        <f>IFERROR(E3265/N3265,"0")</f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>(I3266/86400)+DATE(1970,1,1)</f>
        <v>42032.916666666672</v>
      </c>
      <c r="K3266">
        <v>1421089938</v>
      </c>
      <c r="L3266" s="14">
        <f>(K3266/86400)+DATE(1970,1,1)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E3266/D3266*100</f>
        <v>103</v>
      </c>
      <c r="R3266" s="8">
        <f>IFERROR(E3266/N3266,"0")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>(I3267/86400)+DATE(1970,1,1)</f>
        <v>42341.708333333328</v>
      </c>
      <c r="K3267">
        <v>1446570315</v>
      </c>
      <c r="L3267" s="14">
        <f>(K3267/86400)+DATE(1970,1,1)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E3267/D3267*100</f>
        <v>164</v>
      </c>
      <c r="R3267" s="8">
        <f>IFERROR(E3267/N3267,"0")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>(I3268/86400)+DATE(1970,1,1)</f>
        <v>42167.875</v>
      </c>
      <c r="K3268">
        <v>1431435122</v>
      </c>
      <c r="L3268" s="14">
        <f>(K3268/86400)+DATE(1970,1,1)</f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5">
        <f>E3268/D3268*100</f>
        <v>131.28333333333333</v>
      </c>
      <c r="R3268" s="8">
        <f>IFERROR(E3268/N3268,"0")</f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>(I3269/86400)+DATE(1970,1,1)</f>
        <v>42202.757638888885</v>
      </c>
      <c r="K3269">
        <v>1434564660</v>
      </c>
      <c r="L3269" s="14">
        <f>(K3269/86400)+DATE(1970,1,1)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E3269/D3269*100</f>
        <v>102.1</v>
      </c>
      <c r="R3269" s="8">
        <f>IFERROR(E3269/N3269,"0")</f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>(I3270/86400)+DATE(1970,1,1)</f>
        <v>42606.90425925926</v>
      </c>
      <c r="K3270">
        <v>1470692528</v>
      </c>
      <c r="L3270" s="14">
        <f>(K3270/86400)+DATE(1970,1,1)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E3270/D3270*100</f>
        <v>128</v>
      </c>
      <c r="R3270" s="8">
        <f>IFERROR(E3270/N3270,"0")</f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>(I3271/86400)+DATE(1970,1,1)</f>
        <v>42171.458333333328</v>
      </c>
      <c r="K3271">
        <v>1431509397</v>
      </c>
      <c r="L3271" s="14">
        <f>(K3271/86400)+DATE(1970,1,1)</f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5">
        <f>E3271/D3271*100</f>
        <v>101.49999999999999</v>
      </c>
      <c r="R3271" s="8">
        <f>IFERROR(E3271/N3271,"0")</f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>(I3272/86400)+DATE(1970,1,1)</f>
        <v>42197.533159722225</v>
      </c>
      <c r="K3272">
        <v>1434113265</v>
      </c>
      <c r="L3272" s="14">
        <f>(K3272/86400)+DATE(1970,1,1)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E3272/D3272*100</f>
        <v>101.66666666666666</v>
      </c>
      <c r="R3272" s="8">
        <f>IFERROR(E3272/N3272,"0")</f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>(I3273/86400)+DATE(1970,1,1)</f>
        <v>41945.478877314818</v>
      </c>
      <c r="K3273">
        <v>1412332175</v>
      </c>
      <c r="L3273" s="14">
        <f>(K3273/86400)+DATE(1970,1,1)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E3273/D3273*100</f>
        <v>130</v>
      </c>
      <c r="R3273" s="8">
        <f>IFERROR(E3273/N3273,"0")</f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>(I3274/86400)+DATE(1970,1,1)</f>
        <v>42314.541770833333</v>
      </c>
      <c r="K3274">
        <v>1444219209</v>
      </c>
      <c r="L3274" s="14">
        <f>(K3274/86400)+DATE(1970,1,1)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E3274/D3274*100</f>
        <v>154.43</v>
      </c>
      <c r="R3274" s="8">
        <f>IFERROR(E3274/N3274,"0")</f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>(I3275/86400)+DATE(1970,1,1)</f>
        <v>42627.791666666672</v>
      </c>
      <c r="K3275">
        <v>1472498042</v>
      </c>
      <c r="L3275" s="14">
        <f>(K3275/86400)+DATE(1970,1,1)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E3275/D3275*100</f>
        <v>107.4</v>
      </c>
      <c r="R3275" s="8">
        <f>IFERROR(E3275/N3275,"0")</f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>(I3276/86400)+DATE(1970,1,1)</f>
        <v>42444.875</v>
      </c>
      <c r="K3276">
        <v>1454259272</v>
      </c>
      <c r="L3276" s="14">
        <f>(K3276/86400)+DATE(1970,1,1)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E3276/D3276*100</f>
        <v>101.32258064516128</v>
      </c>
      <c r="R3276" s="8">
        <f>IFERROR(E3276/N3276,"0")</f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>(I3277/86400)+DATE(1970,1,1)</f>
        <v>42044.1875</v>
      </c>
      <c r="K3277">
        <v>1421183271</v>
      </c>
      <c r="L3277" s="14">
        <f>(K3277/86400)+DATE(1970,1,1)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E3277/D3277*100</f>
        <v>100.27777777777777</v>
      </c>
      <c r="R3277" s="8">
        <f>IFERROR(E3277/N3277,"0")</f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>(I3278/86400)+DATE(1970,1,1)</f>
        <v>42461.165972222225</v>
      </c>
      <c r="K3278">
        <v>1456526879</v>
      </c>
      <c r="L3278" s="14">
        <f>(K3278/86400)+DATE(1970,1,1)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E3278/D3278*100</f>
        <v>116.84444444444443</v>
      </c>
      <c r="R3278" s="8">
        <f>IFERROR(E3278/N3278,"0")</f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>(I3279/86400)+DATE(1970,1,1)</f>
        <v>41961.724606481483</v>
      </c>
      <c r="K3279">
        <v>1413735806</v>
      </c>
      <c r="L3279" s="14">
        <f>(K3279/86400)+DATE(1970,1,1)</f>
        <v>41931.682939814811</v>
      </c>
      <c r="M3279" t="b">
        <v>1</v>
      </c>
      <c r="N3279">
        <v>100</v>
      </c>
      <c r="O3279" t="b">
        <v>1</v>
      </c>
      <c r="P3279" t="s">
        <v>8271</v>
      </c>
      <c r="Q3279" s="5">
        <f>E3279/D3279*100</f>
        <v>108.60000000000001</v>
      </c>
      <c r="R3279" s="8">
        <f>IFERROR(E3279/N3279,"0")</f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>(I3280/86400)+DATE(1970,1,1)</f>
        <v>42154.848414351851</v>
      </c>
      <c r="K3280">
        <v>1430425303</v>
      </c>
      <c r="L3280" s="14">
        <f>(K3280/86400)+DATE(1970,1,1)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E3280/D3280*100</f>
        <v>103.4</v>
      </c>
      <c r="R3280" s="8">
        <f>IFERROR(E3280/N3280,"0")</f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>(I3281/86400)+DATE(1970,1,1)</f>
        <v>42461.06086805556</v>
      </c>
      <c r="K3281">
        <v>1456885659</v>
      </c>
      <c r="L3281" s="14">
        <f>(K3281/86400)+DATE(1970,1,1)</f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5">
        <f>E3281/D3281*100</f>
        <v>114.27586206896552</v>
      </c>
      <c r="R3281" s="8">
        <f>IFERROR(E3281/N3281,"0")</f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>(I3282/86400)+DATE(1970,1,1)</f>
        <v>42156.208333333328</v>
      </c>
      <c r="K3282">
        <v>1430158198</v>
      </c>
      <c r="L3282" s="14">
        <f>(K3282/86400)+DATE(1970,1,1)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E3282/D3282*100</f>
        <v>103</v>
      </c>
      <c r="R3282" s="8">
        <f>IFERROR(E3282/N3282,"0")</f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>(I3283/86400)+DATE(1970,1,1)</f>
        <v>42249.019733796296</v>
      </c>
      <c r="K3283">
        <v>1438561705</v>
      </c>
      <c r="L3283" s="14">
        <f>(K3283/86400)+DATE(1970,1,1)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E3283/D3283*100</f>
        <v>121.6</v>
      </c>
      <c r="R3283" s="8">
        <f>IFERROR(E3283/N3283,"0")</f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>(I3284/86400)+DATE(1970,1,1)</f>
        <v>42489.19430555556</v>
      </c>
      <c r="K3284">
        <v>1458103188</v>
      </c>
      <c r="L3284" s="14">
        <f>(K3284/86400)+DATE(1970,1,1)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E3284/D3284*100</f>
        <v>102.6467741935484</v>
      </c>
      <c r="R3284" s="8">
        <f>IFERROR(E3284/N3284,"0")</f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>(I3285/86400)+DATE(1970,1,1)</f>
        <v>42410.875</v>
      </c>
      <c r="K3285">
        <v>1452448298</v>
      </c>
      <c r="L3285" s="14">
        <f>(K3285/86400)+DATE(1970,1,1)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E3285/D3285*100</f>
        <v>104.75000000000001</v>
      </c>
      <c r="R3285" s="8">
        <f>IFERROR(E3285/N3285,"0")</f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>(I3286/86400)+DATE(1970,1,1)</f>
        <v>42398.249305555553</v>
      </c>
      <c r="K3286">
        <v>1452546853</v>
      </c>
      <c r="L3286" s="14">
        <f>(K3286/86400)+DATE(1970,1,1)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E3286/D3286*100</f>
        <v>101.6</v>
      </c>
      <c r="R3286" s="8">
        <f>IFERROR(E3286/N3286,"0")</f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>(I3287/86400)+DATE(1970,1,1)</f>
        <v>42794.208333333328</v>
      </c>
      <c r="K3287">
        <v>1485556626</v>
      </c>
      <c r="L3287" s="14">
        <f>(K3287/86400)+DATE(1970,1,1)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E3287/D3287*100</f>
        <v>112.10242048409683</v>
      </c>
      <c r="R3287" s="8">
        <f>IFERROR(E3287/N3287,"0")</f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>(I3288/86400)+DATE(1970,1,1)</f>
        <v>42597.840069444443</v>
      </c>
      <c r="K3288">
        <v>1468699782</v>
      </c>
      <c r="L3288" s="14">
        <f>(K3288/86400)+DATE(1970,1,1)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E3288/D3288*100</f>
        <v>101.76666666666667</v>
      </c>
      <c r="R3288" s="8">
        <f>IFERROR(E3288/N3288,"0")</f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>(I3289/86400)+DATE(1970,1,1)</f>
        <v>42336.750324074077</v>
      </c>
      <c r="K3289">
        <v>1446573628</v>
      </c>
      <c r="L3289" s="14">
        <f>(K3289/86400)+DATE(1970,1,1)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E3289/D3289*100</f>
        <v>100</v>
      </c>
      <c r="R3289" s="8">
        <f>IFERROR(E3289/N3289,"0")</f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>(I3290/86400)+DATE(1970,1,1)</f>
        <v>42541.958333333328</v>
      </c>
      <c r="K3290">
        <v>1463337315</v>
      </c>
      <c r="L3290" s="14">
        <f>(K3290/86400)+DATE(1970,1,1)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E3290/D3290*100</f>
        <v>100.26489999999998</v>
      </c>
      <c r="R3290" s="8">
        <f>IFERROR(E3290/N3290,"0")</f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>(I3291/86400)+DATE(1970,1,1)</f>
        <v>42786.368078703701</v>
      </c>
      <c r="K3291">
        <v>1485161402</v>
      </c>
      <c r="L3291" s="14">
        <f>(K3291/86400)+DATE(1970,1,1)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E3291/D3291*100</f>
        <v>133.04200000000003</v>
      </c>
      <c r="R3291" s="8">
        <f>IFERROR(E3291/N3291,"0")</f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>(I3292/86400)+DATE(1970,1,1)</f>
        <v>42805.51494212963</v>
      </c>
      <c r="K3292">
        <v>1486642891</v>
      </c>
      <c r="L3292" s="14">
        <f>(K3292/86400)+DATE(1970,1,1)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E3292/D3292*100</f>
        <v>121.2</v>
      </c>
      <c r="R3292" s="8">
        <f>IFERROR(E3292/N3292,"0")</f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>(I3293/86400)+DATE(1970,1,1)</f>
        <v>42264.165972222225</v>
      </c>
      <c r="K3293">
        <v>1439743900</v>
      </c>
      <c r="L3293" s="14">
        <f>(K3293/86400)+DATE(1970,1,1)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E3293/D3293*100</f>
        <v>113.99999999999999</v>
      </c>
      <c r="R3293" s="8">
        <f>IFERROR(E3293/N3293,"0")</f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>(I3294/86400)+DATE(1970,1,1)</f>
        <v>42342.811898148153</v>
      </c>
      <c r="K3294">
        <v>1444069748</v>
      </c>
      <c r="L3294" s="14">
        <f>(K3294/86400)+DATE(1970,1,1)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E3294/D3294*100</f>
        <v>286.13861386138615</v>
      </c>
      <c r="R3294" s="8">
        <f>IFERROR(E3294/N3294,"0")</f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>(I3295/86400)+DATE(1970,1,1)</f>
        <v>42798.425370370373</v>
      </c>
      <c r="K3295">
        <v>1486030352</v>
      </c>
      <c r="L3295" s="14">
        <f>(K3295/86400)+DATE(1970,1,1)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E3295/D3295*100</f>
        <v>170.44444444444446</v>
      </c>
      <c r="R3295" s="8">
        <f>IFERROR(E3295/N3295,"0")</f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>(I3296/86400)+DATE(1970,1,1)</f>
        <v>42171.541134259256</v>
      </c>
      <c r="K3296">
        <v>1431867554</v>
      </c>
      <c r="L3296" s="14">
        <f>(K3296/86400)+DATE(1970,1,1)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E3296/D3296*100</f>
        <v>118.33333333333333</v>
      </c>
      <c r="R3296" s="8">
        <f>IFERROR(E3296/N3296,"0")</f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>(I3297/86400)+DATE(1970,1,1)</f>
        <v>42639.442465277782</v>
      </c>
      <c r="K3297">
        <v>1472294229</v>
      </c>
      <c r="L3297" s="14">
        <f>(K3297/86400)+DATE(1970,1,1)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E3297/D3297*100</f>
        <v>102.85857142857142</v>
      </c>
      <c r="R3297" s="8">
        <f>IFERROR(E3297/N3297,"0")</f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>(I3298/86400)+DATE(1970,1,1)</f>
        <v>42330.916666666672</v>
      </c>
      <c r="K3298">
        <v>1446401372</v>
      </c>
      <c r="L3298" s="14">
        <f>(K3298/86400)+DATE(1970,1,1)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E3298/D3298*100</f>
        <v>144.06666666666666</v>
      </c>
      <c r="R3298" s="8">
        <f>IFERROR(E3298/N3298,"0")</f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>(I3299/86400)+DATE(1970,1,1)</f>
        <v>42212.957638888889</v>
      </c>
      <c r="K3299">
        <v>1436380256</v>
      </c>
      <c r="L3299" s="14">
        <f>(K3299/86400)+DATE(1970,1,1)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E3299/D3299*100</f>
        <v>100.07272727272726</v>
      </c>
      <c r="R3299" s="8">
        <f>IFERROR(E3299/N3299,"0")</f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>(I3300/86400)+DATE(1970,1,1)</f>
        <v>42260</v>
      </c>
      <c r="K3300">
        <v>1440370768</v>
      </c>
      <c r="L3300" s="14">
        <f>(K3300/86400)+DATE(1970,1,1)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E3300/D3300*100</f>
        <v>101.73</v>
      </c>
      <c r="R3300" s="8">
        <f>IFERROR(E3300/N3300,"0")</f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>(I3301/86400)+DATE(1970,1,1)</f>
        <v>42291.917395833334</v>
      </c>
      <c r="K3301">
        <v>1442268063</v>
      </c>
      <c r="L3301" s="14">
        <f>(K3301/86400)+DATE(1970,1,1)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E3301/D3301*100</f>
        <v>116.19999999999999</v>
      </c>
      <c r="R3301" s="8">
        <f>IFERROR(E3301/N3301,"0")</f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>(I3302/86400)+DATE(1970,1,1)</f>
        <v>42123.743773148148</v>
      </c>
      <c r="K3302">
        <v>1428515462</v>
      </c>
      <c r="L3302" s="14">
        <f>(K3302/86400)+DATE(1970,1,1)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E3302/D3302*100</f>
        <v>136.16666666666666</v>
      </c>
      <c r="R3302" s="8">
        <f>IFERROR(E3302/N3302,"0")</f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>(I3303/86400)+DATE(1970,1,1)</f>
        <v>42583.290972222225</v>
      </c>
      <c r="K3303">
        <v>1466185176</v>
      </c>
      <c r="L3303" s="14">
        <f>(K3303/86400)+DATE(1970,1,1)</f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5">
        <f>E3303/D3303*100</f>
        <v>133.46666666666667</v>
      </c>
      <c r="R3303" s="8">
        <f>IFERROR(E3303/N3303,"0")</f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>(I3304/86400)+DATE(1970,1,1)</f>
        <v>42711.35157407407</v>
      </c>
      <c r="K3304">
        <v>1478507176</v>
      </c>
      <c r="L3304" s="14">
        <f>(K3304/86400)+DATE(1970,1,1)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E3304/D3304*100</f>
        <v>103.39285714285715</v>
      </c>
      <c r="R3304" s="8">
        <f>IFERROR(E3304/N3304,"0")</f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>(I3305/86400)+DATE(1970,1,1)</f>
        <v>42091.609768518523</v>
      </c>
      <c r="K3305">
        <v>1424533084</v>
      </c>
      <c r="L3305" s="14">
        <f>(K3305/86400)+DATE(1970,1,1)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E3305/D3305*100</f>
        <v>115.88888888888889</v>
      </c>
      <c r="R3305" s="8">
        <f>IFERROR(E3305/N3305,"0")</f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>(I3306/86400)+DATE(1970,1,1)</f>
        <v>42726.624444444446</v>
      </c>
      <c r="K3306">
        <v>1479826752</v>
      </c>
      <c r="L3306" s="14">
        <f>(K3306/86400)+DATE(1970,1,1)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E3306/D3306*100</f>
        <v>104.51666666666665</v>
      </c>
      <c r="R3306" s="8">
        <f>IFERROR(E3306/N3306,"0")</f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>(I3307/86400)+DATE(1970,1,1)</f>
        <v>42216.855879629627</v>
      </c>
      <c r="K3307">
        <v>1435782748</v>
      </c>
      <c r="L3307" s="14">
        <f>(K3307/86400)+DATE(1970,1,1)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E3307/D3307*100</f>
        <v>102.02500000000001</v>
      </c>
      <c r="R3307" s="8">
        <f>IFERROR(E3307/N3307,"0")</f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>(I3308/86400)+DATE(1970,1,1)</f>
        <v>42531.125</v>
      </c>
      <c r="K3308">
        <v>1462252542</v>
      </c>
      <c r="L3308" s="14">
        <f>(K3308/86400)+DATE(1970,1,1)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E3308/D3308*100</f>
        <v>175.33333333333334</v>
      </c>
      <c r="R3308" s="8">
        <f>IFERROR(E3308/N3308,"0")</f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>(I3309/86400)+DATE(1970,1,1)</f>
        <v>42505.057164351849</v>
      </c>
      <c r="K3309">
        <v>1460683339</v>
      </c>
      <c r="L3309" s="14">
        <f>(K3309/86400)+DATE(1970,1,1)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E3309/D3309*100</f>
        <v>106.67999999999999</v>
      </c>
      <c r="R3309" s="8">
        <f>IFERROR(E3309/N3309,"0")</f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>(I3310/86400)+DATE(1970,1,1)</f>
        <v>42473.876909722225</v>
      </c>
      <c r="K3310">
        <v>1458766965</v>
      </c>
      <c r="L3310" s="14">
        <f>(K3310/86400)+DATE(1970,1,1)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E3310/D3310*100</f>
        <v>122.28571428571429</v>
      </c>
      <c r="R3310" s="8">
        <f>IFERROR(E3310/N3310,"0")</f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>(I3311/86400)+DATE(1970,1,1)</f>
        <v>42659.650208333333</v>
      </c>
      <c r="K3311">
        <v>1473953778</v>
      </c>
      <c r="L3311" s="14">
        <f>(K3311/86400)+DATE(1970,1,1)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E3311/D3311*100</f>
        <v>159.42857142857144</v>
      </c>
      <c r="R3311" s="8">
        <f>IFERROR(E3311/N3311,"0")</f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>(I3312/86400)+DATE(1970,1,1)</f>
        <v>42283.928530092591</v>
      </c>
      <c r="K3312">
        <v>1441577825</v>
      </c>
      <c r="L3312" s="14">
        <f>(K3312/86400)+DATE(1970,1,1)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E3312/D3312*100</f>
        <v>100.07692307692308</v>
      </c>
      <c r="R3312" s="8">
        <f>IFERROR(E3312/N3312,"0")</f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>(I3313/86400)+DATE(1970,1,1)</f>
        <v>42294.29178240741</v>
      </c>
      <c r="K3313">
        <v>1442473210</v>
      </c>
      <c r="L3313" s="14">
        <f>(K3313/86400)+DATE(1970,1,1)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E3313/D3313*100</f>
        <v>109.84</v>
      </c>
      <c r="R3313" s="8">
        <f>IFERROR(E3313/N3313,"0")</f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>(I3314/86400)+DATE(1970,1,1)</f>
        <v>42685.916666666672</v>
      </c>
      <c r="K3314">
        <v>1477077946</v>
      </c>
      <c r="L3314" s="14">
        <f>(K3314/86400)+DATE(1970,1,1)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E3314/D3314*100</f>
        <v>100.03999999999999</v>
      </c>
      <c r="R3314" s="8">
        <f>IFERROR(E3314/N3314,"0")</f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>(I3315/86400)+DATE(1970,1,1)</f>
        <v>42396.041666666672</v>
      </c>
      <c r="K3315">
        <v>1452664317</v>
      </c>
      <c r="L3315" s="14">
        <f>(K3315/86400)+DATE(1970,1,1)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E3315/D3315*100</f>
        <v>116.05000000000001</v>
      </c>
      <c r="R3315" s="8">
        <f>IFERROR(E3315/N3315,"0")</f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>(I3316/86400)+DATE(1970,1,1)</f>
        <v>42132.836805555555</v>
      </c>
      <c r="K3316">
        <v>1428733511</v>
      </c>
      <c r="L3316" s="14">
        <f>(K3316/86400)+DATE(1970,1,1)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E3316/D3316*100</f>
        <v>210.75</v>
      </c>
      <c r="R3316" s="8">
        <f>IFERROR(E3316/N3316,"0")</f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>(I3317/86400)+DATE(1970,1,1)</f>
        <v>42496.303715277776</v>
      </c>
      <c r="K3317">
        <v>1459927041</v>
      </c>
      <c r="L3317" s="14">
        <f>(K3317/86400)+DATE(1970,1,1)</f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>E3317/D3317*100</f>
        <v>110.00000000000001</v>
      </c>
      <c r="R3317" s="8">
        <f>IFERROR(E3317/N3317,"0")</f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>(I3318/86400)+DATE(1970,1,1)</f>
        <v>41859.579166666663</v>
      </c>
      <c r="K3318">
        <v>1404680075</v>
      </c>
      <c r="L3318" s="14">
        <f>(K3318/86400)+DATE(1970,1,1)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E3318/D3318*100</f>
        <v>100.08673425918037</v>
      </c>
      <c r="R3318" s="8">
        <f>IFERROR(E3318/N3318,"0")</f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>(I3319/86400)+DATE(1970,1,1)</f>
        <v>42529.039629629631</v>
      </c>
      <c r="K3319">
        <v>1462755424</v>
      </c>
      <c r="L3319" s="14">
        <f>(K3319/86400)+DATE(1970,1,1)</f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>E3319/D3319*100</f>
        <v>106.19047619047619</v>
      </c>
      <c r="R3319" s="8">
        <f>IFERROR(E3319/N3319,"0")</f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>(I3320/86400)+DATE(1970,1,1)</f>
        <v>42471.104166666672</v>
      </c>
      <c r="K3320">
        <v>1456902893</v>
      </c>
      <c r="L3320" s="14">
        <f>(K3320/86400)+DATE(1970,1,1)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E3320/D3320*100</f>
        <v>125.6</v>
      </c>
      <c r="R3320" s="8">
        <f>IFERROR(E3320/N3320,"0")</f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>(I3321/86400)+DATE(1970,1,1)</f>
        <v>42035.585486111115</v>
      </c>
      <c r="K3321">
        <v>1418824986</v>
      </c>
      <c r="L3321" s="14">
        <f>(K3321/86400)+DATE(1970,1,1)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E3321/D3321*100</f>
        <v>108</v>
      </c>
      <c r="R3321" s="8">
        <f>IFERROR(E3321/N3321,"0")</f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>(I3322/86400)+DATE(1970,1,1)</f>
        <v>42543.045798611114</v>
      </c>
      <c r="K3322">
        <v>1463965557</v>
      </c>
      <c r="L3322" s="14">
        <f>(K3322/86400)+DATE(1970,1,1)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E3322/D3322*100</f>
        <v>101</v>
      </c>
      <c r="R3322" s="8">
        <f>IFERROR(E3322/N3322,"0")</f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>(I3323/86400)+DATE(1970,1,1)</f>
        <v>41928.165972222225</v>
      </c>
      <c r="K3323">
        <v>1412216665</v>
      </c>
      <c r="L3323" s="14">
        <f>(K3323/86400)+DATE(1970,1,1)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E3323/D3323*100</f>
        <v>107.4</v>
      </c>
      <c r="R3323" s="8">
        <f>IFERROR(E3323/N3323,"0")</f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>(I3324/86400)+DATE(1970,1,1)</f>
        <v>42543.163194444445</v>
      </c>
      <c r="K3324">
        <v>1464653696</v>
      </c>
      <c r="L3324" s="14">
        <f>(K3324/86400)+DATE(1970,1,1)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E3324/D3324*100</f>
        <v>101.51515151515152</v>
      </c>
      <c r="R3324" s="8">
        <f>IFERROR(E3324/N3324,"0")</f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>(I3325/86400)+DATE(1970,1,1)</f>
        <v>42638.36583333333</v>
      </c>
      <c r="K3325">
        <v>1472201208</v>
      </c>
      <c r="L3325" s="14">
        <f>(K3325/86400)+DATE(1970,1,1)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E3325/D3325*100</f>
        <v>125.89999999999999</v>
      </c>
      <c r="R3325" s="8">
        <f>IFERROR(E3325/N3325,"0")</f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>(I3326/86400)+DATE(1970,1,1)</f>
        <v>42526.58321759259</v>
      </c>
      <c r="K3326">
        <v>1463925590</v>
      </c>
      <c r="L3326" s="14">
        <f>(K3326/86400)+DATE(1970,1,1)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E3326/D3326*100</f>
        <v>101.66666666666666</v>
      </c>
      <c r="R3326" s="8">
        <f>IFERROR(E3326/N3326,"0")</f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>(I3327/86400)+DATE(1970,1,1)</f>
        <v>42099.743946759263</v>
      </c>
      <c r="K3327">
        <v>1425235877</v>
      </c>
      <c r="L3327" s="14">
        <f>(K3327/86400)+DATE(1970,1,1)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E3327/D3327*100</f>
        <v>112.5</v>
      </c>
      <c r="R3327" s="8">
        <f>IFERROR(E3327/N3327,"0")</f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>(I3328/86400)+DATE(1970,1,1)</f>
        <v>42071.67251157407</v>
      </c>
      <c r="K3328">
        <v>1423242505</v>
      </c>
      <c r="L3328" s="14">
        <f>(K3328/86400)+DATE(1970,1,1)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E3328/D3328*100</f>
        <v>101.375</v>
      </c>
      <c r="R3328" s="8">
        <f>IFERROR(E3328/N3328,"0")</f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>(I3329/86400)+DATE(1970,1,1)</f>
        <v>42498.374606481477</v>
      </c>
      <c r="K3329">
        <v>1460105966</v>
      </c>
      <c r="L3329" s="14">
        <f>(K3329/86400)+DATE(1970,1,1)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E3329/D3329*100</f>
        <v>101.25</v>
      </c>
      <c r="R3329" s="8">
        <f>IFERROR(E3329/N3329,"0")</f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>(I3330/86400)+DATE(1970,1,1)</f>
        <v>41825.041666666664</v>
      </c>
      <c r="K3330">
        <v>1404308883</v>
      </c>
      <c r="L3330" s="14">
        <f>(K3330/86400)+DATE(1970,1,1)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E3330/D3330*100</f>
        <v>146.38888888888889</v>
      </c>
      <c r="R3330" s="8">
        <f>IFERROR(E3330/N3330,"0")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>(I3331/86400)+DATE(1970,1,1)</f>
        <v>41847.958333333336</v>
      </c>
      <c r="K3331">
        <v>1405583108</v>
      </c>
      <c r="L3331" s="14">
        <f>(K3331/86400)+DATE(1970,1,1)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E3331/D3331*100</f>
        <v>116.8</v>
      </c>
      <c r="R3331" s="8">
        <f>IFERROR(E3331/N3331,"0")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>(I3332/86400)+DATE(1970,1,1)</f>
        <v>42095.845694444448</v>
      </c>
      <c r="K3332">
        <v>1425331068</v>
      </c>
      <c r="L3332" s="14">
        <f>(K3332/86400)+DATE(1970,1,1)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E3332/D3332*100</f>
        <v>106.26666666666667</v>
      </c>
      <c r="R3332" s="8">
        <f>IFERROR(E3332/N3332,"0")</f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>(I3333/86400)+DATE(1970,1,1)</f>
        <v>42283.697754629626</v>
      </c>
      <c r="K3333">
        <v>1441125886</v>
      </c>
      <c r="L3333" s="14">
        <f>(K3333/86400)+DATE(1970,1,1)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E3333/D3333*100</f>
        <v>104.52</v>
      </c>
      <c r="R3333" s="8">
        <f>IFERROR(E3333/N3333,"0")</f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>(I3334/86400)+DATE(1970,1,1)</f>
        <v>41839.860300925924</v>
      </c>
      <c r="K3334">
        <v>1403210330</v>
      </c>
      <c r="L3334" s="14">
        <f>(K3334/86400)+DATE(1970,1,1)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E3334/D3334*100</f>
        <v>100</v>
      </c>
      <c r="R3334" s="8">
        <f>IFERROR(E3334/N3334,"0")</f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>(I3335/86400)+DATE(1970,1,1)</f>
        <v>42170.676851851851</v>
      </c>
      <c r="K3335">
        <v>1432484080</v>
      </c>
      <c r="L3335" s="14">
        <f>(K3335/86400)+DATE(1970,1,1)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E3335/D3335*100</f>
        <v>104.57142857142858</v>
      </c>
      <c r="R3335" s="8">
        <f>IFERROR(E3335/N3335,"0")</f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>(I3336/86400)+DATE(1970,1,1)</f>
        <v>42215.521087962959</v>
      </c>
      <c r="K3336">
        <v>1435667422</v>
      </c>
      <c r="L3336" s="14">
        <f>(K3336/86400)+DATE(1970,1,1)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E3336/D3336*100</f>
        <v>138.62051149573753</v>
      </c>
      <c r="R3336" s="8">
        <f>IFERROR(E3336/N3336,"0")</f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>(I3337/86400)+DATE(1970,1,1)</f>
        <v>41854.958333333336</v>
      </c>
      <c r="K3337">
        <v>1404749446</v>
      </c>
      <c r="L3337" s="14">
        <f>(K3337/86400)+DATE(1970,1,1)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E3337/D3337*100</f>
        <v>100.32000000000001</v>
      </c>
      <c r="R3337" s="8">
        <f>IFERROR(E3337/N3337,"0")</f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>(I3338/86400)+DATE(1970,1,1)</f>
        <v>42465.35701388889</v>
      </c>
      <c r="K3338">
        <v>1457429646</v>
      </c>
      <c r="L3338" s="14">
        <f>(K3338/86400)+DATE(1970,1,1)</f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5">
        <f>E3338/D3338*100</f>
        <v>100</v>
      </c>
      <c r="R3338" s="8">
        <f>IFERROR(E3338/N3338,"0")</f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>(I3339/86400)+DATE(1970,1,1)</f>
        <v>41922.875</v>
      </c>
      <c r="K3339">
        <v>1411109167</v>
      </c>
      <c r="L3339" s="14">
        <f>(K3339/86400)+DATE(1970,1,1)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E3339/D3339*100</f>
        <v>110.2</v>
      </c>
      <c r="R3339" s="8">
        <f>IFERROR(E3339/N3339,"0")</f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>(I3340/86400)+DATE(1970,1,1)</f>
        <v>42790.574999999997</v>
      </c>
      <c r="K3340">
        <v>1486129680</v>
      </c>
      <c r="L3340" s="14">
        <f>(K3340/86400)+DATE(1970,1,1)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E3340/D3340*100</f>
        <v>102.18</v>
      </c>
      <c r="R3340" s="8">
        <f>IFERROR(E3340/N3340,"0")</f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>(I3341/86400)+DATE(1970,1,1)</f>
        <v>42579.665717592594</v>
      </c>
      <c r="K3341">
        <v>1467129518</v>
      </c>
      <c r="L3341" s="14">
        <f>(K3341/86400)+DATE(1970,1,1)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E3341/D3341*100</f>
        <v>104.35000000000001</v>
      </c>
      <c r="R3341" s="8">
        <f>IFERROR(E3341/N3341,"0")</f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>(I3342/86400)+DATE(1970,1,1)</f>
        <v>42710.974004629628</v>
      </c>
      <c r="K3342">
        <v>1478906554</v>
      </c>
      <c r="L3342" s="14">
        <f>(K3342/86400)+DATE(1970,1,1)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E3342/D3342*100</f>
        <v>138.16666666666666</v>
      </c>
      <c r="R3342" s="8">
        <f>IFERROR(E3342/N3342,"0")</f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>(I3343/86400)+DATE(1970,1,1)</f>
        <v>42533.708333333328</v>
      </c>
      <c r="K3343">
        <v>1463771421</v>
      </c>
      <c r="L3343" s="14">
        <f>(K3343/86400)+DATE(1970,1,1)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E3343/D3343*100</f>
        <v>100</v>
      </c>
      <c r="R3343" s="8">
        <f>IFERROR(E3343/N3343,"0")</f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>(I3344/86400)+DATE(1970,1,1)</f>
        <v>42095.207638888889</v>
      </c>
      <c r="K3344">
        <v>1425020810</v>
      </c>
      <c r="L3344" s="14">
        <f>(K3344/86400)+DATE(1970,1,1)</f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5">
        <f>E3344/D3344*100</f>
        <v>101.66666666666666</v>
      </c>
      <c r="R3344" s="8">
        <f>IFERROR(E3344/N3344,"0")</f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>(I3345/86400)+DATE(1970,1,1)</f>
        <v>42473.554166666669</v>
      </c>
      <c r="K3345">
        <v>1458770384</v>
      </c>
      <c r="L3345" s="14">
        <f>(K3345/86400)+DATE(1970,1,1)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E3345/D3345*100</f>
        <v>171.42857142857142</v>
      </c>
      <c r="R3345" s="8">
        <f>IFERROR(E3345/N3345,"0")</f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>(I3346/86400)+DATE(1970,1,1)</f>
        <v>41881.200150462959</v>
      </c>
      <c r="K3346">
        <v>1406782093</v>
      </c>
      <c r="L3346" s="14">
        <f>(K3346/86400)+DATE(1970,1,1)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E3346/D3346*100</f>
        <v>101.44444444444444</v>
      </c>
      <c r="R3346" s="8">
        <f>IFERROR(E3346/N3346,"0")</f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>(I3347/86400)+DATE(1970,1,1)</f>
        <v>42112.025694444441</v>
      </c>
      <c r="K3347">
        <v>1424226768</v>
      </c>
      <c r="L3347" s="14">
        <f>(K3347/86400)+DATE(1970,1,1)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E3347/D3347*100</f>
        <v>130</v>
      </c>
      <c r="R3347" s="8">
        <f>IFERROR(E3347/N3347,"0")</f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>(I3348/86400)+DATE(1970,1,1)</f>
        <v>42061.024421296301</v>
      </c>
      <c r="K3348">
        <v>1424306110</v>
      </c>
      <c r="L3348" s="14">
        <f>(K3348/86400)+DATE(1970,1,1)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E3348/D3348*100</f>
        <v>110.00000000000001</v>
      </c>
      <c r="R3348" s="8">
        <f>IFERROR(E3348/N3348,"0")</f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>(I3349/86400)+DATE(1970,1,1)</f>
        <v>42498.875</v>
      </c>
      <c r="K3349">
        <v>1461503654</v>
      </c>
      <c r="L3349" s="14">
        <f>(K3349/86400)+DATE(1970,1,1)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E3349/D3349*100</f>
        <v>119.44999999999999</v>
      </c>
      <c r="R3349" s="8">
        <f>IFERROR(E3349/N3349,"0")</f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>(I3350/86400)+DATE(1970,1,1)</f>
        <v>42490.165972222225</v>
      </c>
      <c r="K3350">
        <v>1459949080</v>
      </c>
      <c r="L3350" s="14">
        <f>(K3350/86400)+DATE(1970,1,1)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E3350/D3350*100</f>
        <v>100.2909090909091</v>
      </c>
      <c r="R3350" s="8">
        <f>IFERROR(E3350/N3350,"0")</f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>(I3351/86400)+DATE(1970,1,1)</f>
        <v>42534.708333333328</v>
      </c>
      <c r="K3351">
        <v>1463971172</v>
      </c>
      <c r="L3351" s="14">
        <f>(K3351/86400)+DATE(1970,1,1)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E3351/D3351*100</f>
        <v>153.4</v>
      </c>
      <c r="R3351" s="8">
        <f>IFERROR(E3351/N3351,"0")</f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>(I3352/86400)+DATE(1970,1,1)</f>
        <v>42337.958333333328</v>
      </c>
      <c r="K3352">
        <v>1445791811</v>
      </c>
      <c r="L3352" s="14">
        <f>(K3352/86400)+DATE(1970,1,1)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E3352/D3352*100</f>
        <v>104.42857142857143</v>
      </c>
      <c r="R3352" s="8">
        <f>IFERROR(E3352/N3352,"0")</f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>(I3353/86400)+DATE(1970,1,1)</f>
        <v>41843.458333333336</v>
      </c>
      <c r="K3353">
        <v>1402910965</v>
      </c>
      <c r="L3353" s="14">
        <f>(K3353/86400)+DATE(1970,1,1)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E3353/D3353*100</f>
        <v>101.1</v>
      </c>
      <c r="R3353" s="8">
        <f>IFERROR(E3353/N3353,"0")</f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>(I3354/86400)+DATE(1970,1,1)</f>
        <v>42552.958333333328</v>
      </c>
      <c r="K3354">
        <v>1462492178</v>
      </c>
      <c r="L3354" s="14">
        <f>(K3354/86400)+DATE(1970,1,1)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E3354/D3354*100</f>
        <v>107.52</v>
      </c>
      <c r="R3354" s="8">
        <f>IFERROR(E3354/N3354,"0")</f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>(I3355/86400)+DATE(1970,1,1)</f>
        <v>42492.958333333328</v>
      </c>
      <c r="K3355">
        <v>1461061350</v>
      </c>
      <c r="L3355" s="14">
        <f>(K3355/86400)+DATE(1970,1,1)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E3355/D3355*100</f>
        <v>315</v>
      </c>
      <c r="R3355" s="8">
        <f>IFERROR(E3355/N3355,"0")</f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>(I3356/86400)+DATE(1970,1,1)</f>
        <v>42306.167361111111</v>
      </c>
      <c r="K3356">
        <v>1443029206</v>
      </c>
      <c r="L3356" s="14">
        <f>(K3356/86400)+DATE(1970,1,1)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E3356/D3356*100</f>
        <v>101.93333333333334</v>
      </c>
      <c r="R3356" s="8">
        <f>IFERROR(E3356/N3356,"0")</f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>(I3357/86400)+DATE(1970,1,1)</f>
        <v>42500.470138888893</v>
      </c>
      <c r="K3357">
        <v>1461941527</v>
      </c>
      <c r="L3357" s="14">
        <f>(K3357/86400)+DATE(1970,1,1)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E3357/D3357*100</f>
        <v>126.28571428571429</v>
      </c>
      <c r="R3357" s="8">
        <f>IFERROR(E3357/N3357,"0")</f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>(I3358/86400)+DATE(1970,1,1)</f>
        <v>42566.815648148149</v>
      </c>
      <c r="K3358">
        <v>1466019272</v>
      </c>
      <c r="L3358" s="14">
        <f>(K3358/86400)+DATE(1970,1,1)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E3358/D3358*100</f>
        <v>101.4</v>
      </c>
      <c r="R3358" s="8">
        <f>IFERROR(E3358/N3358,"0")</f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>(I3359/86400)+DATE(1970,1,1)</f>
        <v>41852.417939814812</v>
      </c>
      <c r="K3359">
        <v>1404295310</v>
      </c>
      <c r="L3359" s="14">
        <f>(K3359/86400)+DATE(1970,1,1)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E3359/D3359*100</f>
        <v>101</v>
      </c>
      <c r="R3359" s="8">
        <f>IFERROR(E3359/N3359,"0")</f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>(I3360/86400)+DATE(1970,1,1)</f>
        <v>41962.352766203709</v>
      </c>
      <c r="K3360">
        <v>1413790079</v>
      </c>
      <c r="L3360" s="14">
        <f>(K3360/86400)+DATE(1970,1,1)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E3360/D3360*100</f>
        <v>102.99000000000001</v>
      </c>
      <c r="R3360" s="8">
        <f>IFERROR(E3360/N3360,"0")</f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>(I3361/86400)+DATE(1970,1,1)</f>
        <v>42791.057106481487</v>
      </c>
      <c r="K3361">
        <v>1484097734</v>
      </c>
      <c r="L3361" s="14">
        <f>(K3361/86400)+DATE(1970,1,1)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E3361/D3361*100</f>
        <v>106.25</v>
      </c>
      <c r="R3361" s="8">
        <f>IFERROR(E3361/N3361,"0")</f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>(I3362/86400)+DATE(1970,1,1)</f>
        <v>42718.665972222225</v>
      </c>
      <c r="K3362">
        <v>1479866343</v>
      </c>
      <c r="L3362" s="14">
        <f>(K3362/86400)+DATE(1970,1,1)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E3362/D3362*100</f>
        <v>101.37777777777779</v>
      </c>
      <c r="R3362" s="8">
        <f>IFERROR(E3362/N3362,"0")</f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>(I3363/86400)+DATE(1970,1,1)</f>
        <v>41883.665972222225</v>
      </c>
      <c r="K3363">
        <v>1408062990</v>
      </c>
      <c r="L3363" s="14">
        <f>(K3363/86400)+DATE(1970,1,1)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E3363/D3363*100</f>
        <v>113.46000000000001</v>
      </c>
      <c r="R3363" s="8">
        <f>IFERROR(E3363/N3363,"0")</f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>(I3364/86400)+DATE(1970,1,1)</f>
        <v>42070.204861111109</v>
      </c>
      <c r="K3364">
        <v>1424484717</v>
      </c>
      <c r="L3364" s="14">
        <f>(K3364/86400)+DATE(1970,1,1)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E3364/D3364*100</f>
        <v>218.00000000000003</v>
      </c>
      <c r="R3364" s="8">
        <f>IFERROR(E3364/N3364,"0")</f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>(I3365/86400)+DATE(1970,1,1)</f>
        <v>41870.666666666664</v>
      </c>
      <c r="K3365">
        <v>1406831445</v>
      </c>
      <c r="L3365" s="14">
        <f>(K3365/86400)+DATE(1970,1,1)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E3365/D3365*100</f>
        <v>101.41935483870968</v>
      </c>
      <c r="R3365" s="8">
        <f>IFERROR(E3365/N3365,"0")</f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>(I3366/86400)+DATE(1970,1,1)</f>
        <v>42444.875</v>
      </c>
      <c r="K3366">
        <v>1456183649</v>
      </c>
      <c r="L3366" s="14">
        <f>(K3366/86400)+DATE(1970,1,1)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E3366/D3366*100</f>
        <v>105.93333333333332</v>
      </c>
      <c r="R3366" s="8">
        <f>IFERROR(E3366/N3366,"0")</f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>(I3367/86400)+DATE(1970,1,1)</f>
        <v>42351.101759259254</v>
      </c>
      <c r="K3367">
        <v>1447381592</v>
      </c>
      <c r="L3367" s="14">
        <f>(K3367/86400)+DATE(1970,1,1)</f>
        <v>42321.101759259254</v>
      </c>
      <c r="M3367" t="b">
        <v>0</v>
      </c>
      <c r="N3367">
        <v>3</v>
      </c>
      <c r="O3367" t="b">
        <v>1</v>
      </c>
      <c r="P3367" t="s">
        <v>8271</v>
      </c>
      <c r="Q3367" s="5">
        <f>E3367/D3367*100</f>
        <v>104</v>
      </c>
      <c r="R3367" s="8">
        <f>IFERROR(E3367/N3367,"0")</f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>(I3368/86400)+DATE(1970,1,1)</f>
        <v>42137.067557870367</v>
      </c>
      <c r="K3368">
        <v>1428889037</v>
      </c>
      <c r="L3368" s="14">
        <f>(K3368/86400)+DATE(1970,1,1)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E3368/D3368*100</f>
        <v>221</v>
      </c>
      <c r="R3368" s="8">
        <f>IFERROR(E3368/N3368,"0")</f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>(I3369/86400)+DATE(1970,1,1)</f>
        <v>42217.933958333335</v>
      </c>
      <c r="K3369">
        <v>1436307894</v>
      </c>
      <c r="L3369" s="14">
        <f>(K3369/86400)+DATE(1970,1,1)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E3369/D3369*100</f>
        <v>118.66666666666667</v>
      </c>
      <c r="R3369" s="8">
        <f>IFERROR(E3369/N3369,"0")</f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>(I3370/86400)+DATE(1970,1,1)</f>
        <v>42005.208333333328</v>
      </c>
      <c r="K3370">
        <v>1416977259</v>
      </c>
      <c r="L3370" s="14">
        <f>(K3370/86400)+DATE(1970,1,1)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E3370/D3370*100</f>
        <v>104.60000000000001</v>
      </c>
      <c r="R3370" s="8">
        <f>IFERROR(E3370/N3370,"0")</f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>(I3371/86400)+DATE(1970,1,1)</f>
        <v>42750.041435185187</v>
      </c>
      <c r="K3371">
        <v>1479257980</v>
      </c>
      <c r="L3371" s="14">
        <f>(K3371/86400)+DATE(1970,1,1)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E3371/D3371*100</f>
        <v>103.89999999999999</v>
      </c>
      <c r="R3371" s="8">
        <f>IFERROR(E3371/N3371,"0")</f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>(I3372/86400)+DATE(1970,1,1)</f>
        <v>42721.333333333328</v>
      </c>
      <c r="K3372">
        <v>1479283285</v>
      </c>
      <c r="L3372" s="14">
        <f>(K3372/86400)+DATE(1970,1,1)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E3372/D3372*100</f>
        <v>117.73333333333333</v>
      </c>
      <c r="R3372" s="8">
        <f>IFERROR(E3372/N3372,"0")</f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>(I3373/86400)+DATE(1970,1,1)</f>
        <v>42340.874594907407</v>
      </c>
      <c r="K3373">
        <v>1446670765</v>
      </c>
      <c r="L3373" s="14">
        <f>(K3373/86400)+DATE(1970,1,1)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E3373/D3373*100</f>
        <v>138.5</v>
      </c>
      <c r="R3373" s="8">
        <f>IFERROR(E3373/N3373,"0")</f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>(I3374/86400)+DATE(1970,1,1)</f>
        <v>41876.207638888889</v>
      </c>
      <c r="K3374">
        <v>1407157756</v>
      </c>
      <c r="L3374" s="14">
        <f>(K3374/86400)+DATE(1970,1,1)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E3374/D3374*100</f>
        <v>103.49999999999999</v>
      </c>
      <c r="R3374" s="8">
        <f>IFERROR(E3374/N3374,"0")</f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>(I3375/86400)+DATE(1970,1,1)</f>
        <v>42203.666666666672</v>
      </c>
      <c r="K3375">
        <v>1435177840</v>
      </c>
      <c r="L3375" s="14">
        <f>(K3375/86400)+DATE(1970,1,1)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E3375/D3375*100</f>
        <v>100.25</v>
      </c>
      <c r="R3375" s="8">
        <f>IFERROR(E3375/N3375,"0")</f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>(I3376/86400)+DATE(1970,1,1)</f>
        <v>42305.731666666667</v>
      </c>
      <c r="K3376">
        <v>1443461616</v>
      </c>
      <c r="L3376" s="14">
        <f>(K3376/86400)+DATE(1970,1,1)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E3376/D3376*100</f>
        <v>106.57142857142856</v>
      </c>
      <c r="R3376" s="8">
        <f>IFERROR(E3376/N3376,"0")</f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>(I3377/86400)+DATE(1970,1,1)</f>
        <v>41777.610798611109</v>
      </c>
      <c r="K3377">
        <v>1399387173</v>
      </c>
      <c r="L3377" s="14">
        <f>(K3377/86400)+DATE(1970,1,1)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E3377/D3377*100</f>
        <v>100</v>
      </c>
      <c r="R3377" s="8">
        <f>IFERROR(E3377/N3377,"0")</f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>(I3378/86400)+DATE(1970,1,1)</f>
        <v>42119.659652777773</v>
      </c>
      <c r="K3378">
        <v>1424796594</v>
      </c>
      <c r="L3378" s="14">
        <f>(K3378/86400)+DATE(1970,1,1)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E3378/D3378*100</f>
        <v>100.01249999999999</v>
      </c>
      <c r="R3378" s="8">
        <f>IFERROR(E3378/N3378,"0")</f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>(I3379/86400)+DATE(1970,1,1)</f>
        <v>42083.705555555556</v>
      </c>
      <c r="K3379">
        <v>1424280899</v>
      </c>
      <c r="L3379" s="14">
        <f>(K3379/86400)+DATE(1970,1,1)</f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5">
        <f>E3379/D3379*100</f>
        <v>101.05</v>
      </c>
      <c r="R3379" s="8">
        <f>IFERROR(E3379/N3379,"0")</f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>(I3380/86400)+DATE(1970,1,1)</f>
        <v>41882.547222222223</v>
      </c>
      <c r="K3380">
        <v>1407400306</v>
      </c>
      <c r="L3380" s="14">
        <f>(K3380/86400)+DATE(1970,1,1)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E3380/D3380*100</f>
        <v>107.63636363636364</v>
      </c>
      <c r="R3380" s="8">
        <f>IFERROR(E3380/N3380,"0")</f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>(I3381/86400)+DATE(1970,1,1)</f>
        <v>42242.958333333328</v>
      </c>
      <c r="K3381">
        <v>1439122800</v>
      </c>
      <c r="L3381" s="14">
        <f>(K3381/86400)+DATE(1970,1,1)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E3381/D3381*100</f>
        <v>103.64999999999999</v>
      </c>
      <c r="R3381" s="8">
        <f>IFERROR(E3381/N3381,"0")</f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>(I3382/86400)+DATE(1970,1,1)</f>
        <v>41972.995115740741</v>
      </c>
      <c r="K3382">
        <v>1414277578</v>
      </c>
      <c r="L3382" s="14">
        <f>(K3382/86400)+DATE(1970,1,1)</f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5">
        <f>E3382/D3382*100</f>
        <v>104.43333333333334</v>
      </c>
      <c r="R3382" s="8">
        <f>IFERROR(E3382/N3382,"0")</f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>(I3383/86400)+DATE(1970,1,1)</f>
        <v>42074.143321759257</v>
      </c>
      <c r="K3383">
        <v>1423455983</v>
      </c>
      <c r="L3383" s="14">
        <f>(K3383/86400)+DATE(1970,1,1)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E3383/D3383*100</f>
        <v>102.25</v>
      </c>
      <c r="R3383" s="8">
        <f>IFERROR(E3383/N3383,"0")</f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>(I3384/86400)+DATE(1970,1,1)</f>
        <v>42583.957638888889</v>
      </c>
      <c r="K3384">
        <v>1467973256</v>
      </c>
      <c r="L3384" s="14">
        <f>(K3384/86400)+DATE(1970,1,1)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E3384/D3384*100</f>
        <v>100.74285714285713</v>
      </c>
      <c r="R3384" s="8">
        <f>IFERROR(E3384/N3384,"0")</f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>(I3385/86400)+DATE(1970,1,1)</f>
        <v>42544.782638888893</v>
      </c>
      <c r="K3385">
        <v>1464979620</v>
      </c>
      <c r="L3385" s="14">
        <f>(K3385/86400)+DATE(1970,1,1)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E3385/D3385*100</f>
        <v>111.71428571428572</v>
      </c>
      <c r="R3385" s="8">
        <f>IFERROR(E3385/N3385,"0")</f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>(I3386/86400)+DATE(1970,1,1)</f>
        <v>42329.125</v>
      </c>
      <c r="K3386">
        <v>1444874768</v>
      </c>
      <c r="L3386" s="14">
        <f>(K3386/86400)+DATE(1970,1,1)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E3386/D3386*100</f>
        <v>100.01100000000001</v>
      </c>
      <c r="R3386" s="8">
        <f>IFERROR(E3386/N3386,"0")</f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>(I3387/86400)+DATE(1970,1,1)</f>
        <v>41983.8675</v>
      </c>
      <c r="K3387">
        <v>1415652552</v>
      </c>
      <c r="L3387" s="14">
        <f>(K3387/86400)+DATE(1970,1,1)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E3387/D3387*100</f>
        <v>100</v>
      </c>
      <c r="R3387" s="8">
        <f>IFERROR(E3387/N3387,"0")</f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>(I3388/86400)+DATE(1970,1,1)</f>
        <v>41976.644745370373</v>
      </c>
      <c r="K3388">
        <v>1415028506</v>
      </c>
      <c r="L3388" s="14">
        <f>(K3388/86400)+DATE(1970,1,1)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E3388/D3388*100</f>
        <v>105</v>
      </c>
      <c r="R3388" s="8">
        <f>IFERROR(E3388/N3388,"0")</f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>(I3389/86400)+DATE(1970,1,1)</f>
        <v>41987.762592592597</v>
      </c>
      <c r="K3389">
        <v>1415125088</v>
      </c>
      <c r="L3389" s="14">
        <f>(K3389/86400)+DATE(1970,1,1)</f>
        <v>41947.762592592597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>E3389/D3389*100</f>
        <v>116.86666666666667</v>
      </c>
      <c r="R3389" s="8">
        <f>IFERROR(E3389/N3389,"0")</f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>(I3390/86400)+DATE(1970,1,1)</f>
        <v>42173.461122685185</v>
      </c>
      <c r="K3390">
        <v>1432033441</v>
      </c>
      <c r="L3390" s="14">
        <f>(K3390/86400)+DATE(1970,1,1)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E3390/D3390*100</f>
        <v>103.8</v>
      </c>
      <c r="R3390" s="8">
        <f>IFERROR(E3390/N3390,"0")</f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>(I3391/86400)+DATE(1970,1,1)</f>
        <v>42524.563449074078</v>
      </c>
      <c r="K3391">
        <v>1462368682</v>
      </c>
      <c r="L3391" s="14">
        <f>(K3391/86400)+DATE(1970,1,1)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E3391/D3391*100</f>
        <v>114.5</v>
      </c>
      <c r="R3391" s="8">
        <f>IFERROR(E3391/N3391,"0")</f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>(I3392/86400)+DATE(1970,1,1)</f>
        <v>41830.774826388893</v>
      </c>
      <c r="K3392">
        <v>1403721345</v>
      </c>
      <c r="L3392" s="14">
        <f>(K3392/86400)+DATE(1970,1,1)</f>
        <v>41815.774826388893</v>
      </c>
      <c r="M3392" t="b">
        <v>0</v>
      </c>
      <c r="N3392">
        <v>22</v>
      </c>
      <c r="O3392" t="b">
        <v>1</v>
      </c>
      <c r="P3392" t="s">
        <v>8271</v>
      </c>
      <c r="Q3392" s="5">
        <f>E3392/D3392*100</f>
        <v>102.4</v>
      </c>
      <c r="R3392" s="8">
        <f>IFERROR(E3392/N3392,"0")</f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>(I3393/86400)+DATE(1970,1,1)</f>
        <v>41859.936111111107</v>
      </c>
      <c r="K3393">
        <v>1404997548</v>
      </c>
      <c r="L3393" s="14">
        <f>(K3393/86400)+DATE(1970,1,1)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E3393/D3393*100</f>
        <v>223</v>
      </c>
      <c r="R3393" s="8">
        <f>IFERROR(E3393/N3393,"0")</f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>(I3394/86400)+DATE(1970,1,1)</f>
        <v>42496.845543981486</v>
      </c>
      <c r="K3394">
        <v>1458245855</v>
      </c>
      <c r="L3394" s="14">
        <f>(K3394/86400)+DATE(1970,1,1)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E3394/D3394*100</f>
        <v>100</v>
      </c>
      <c r="R3394" s="8">
        <f>IFERROR(E3394/N3394,"0")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>(I3395/86400)+DATE(1970,1,1)</f>
        <v>41949.031944444447</v>
      </c>
      <c r="K3395">
        <v>1413065230</v>
      </c>
      <c r="L3395" s="14">
        <f>(K3395/86400)+DATE(1970,1,1)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E3395/D3395*100</f>
        <v>105.80000000000001</v>
      </c>
      <c r="R3395" s="8">
        <f>IFERROR(E3395/N3395,"0")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>(I3396/86400)+DATE(1970,1,1)</f>
        <v>41847.59542824074</v>
      </c>
      <c r="K3396">
        <v>1403878645</v>
      </c>
      <c r="L3396" s="14">
        <f>(K3396/86400)+DATE(1970,1,1)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E3396/D3396*100</f>
        <v>142.36363636363635</v>
      </c>
      <c r="R3396" s="8">
        <f>IFERROR(E3396/N3396,"0")</f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>(I3397/86400)+DATE(1970,1,1)</f>
        <v>42154.756944444445</v>
      </c>
      <c r="K3397">
        <v>1431795944</v>
      </c>
      <c r="L3397" s="14">
        <f>(K3397/86400)+DATE(1970,1,1)</f>
        <v>42140.712314814809</v>
      </c>
      <c r="M3397" t="b">
        <v>0</v>
      </c>
      <c r="N3397">
        <v>38</v>
      </c>
      <c r="O3397" t="b">
        <v>1</v>
      </c>
      <c r="P3397" t="s">
        <v>8271</v>
      </c>
      <c r="Q3397" s="5">
        <f>E3397/D3397*100</f>
        <v>184</v>
      </c>
      <c r="R3397" s="8">
        <f>IFERROR(E3397/N3397,"0")</f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>(I3398/86400)+DATE(1970,1,1)</f>
        <v>41791.165972222225</v>
      </c>
      <c r="K3398">
        <v>1399286589</v>
      </c>
      <c r="L3398" s="14">
        <f>(K3398/86400)+DATE(1970,1,1)</f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5">
        <f>E3398/D3398*100</f>
        <v>104.33333333333333</v>
      </c>
      <c r="R3398" s="8">
        <f>IFERROR(E3398/N3398,"0")</f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>(I3399/86400)+DATE(1970,1,1)</f>
        <v>42418.916666666672</v>
      </c>
      <c r="K3399">
        <v>1452338929</v>
      </c>
      <c r="L3399" s="14">
        <f>(K3399/86400)+DATE(1970,1,1)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E3399/D3399*100</f>
        <v>112.00000000000001</v>
      </c>
      <c r="R3399" s="8">
        <f>IFERROR(E3399/N3399,"0")</f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>(I3400/86400)+DATE(1970,1,1)</f>
        <v>41964.708333333328</v>
      </c>
      <c r="K3400">
        <v>1414605776</v>
      </c>
      <c r="L3400" s="14">
        <f>(K3400/86400)+DATE(1970,1,1)</f>
        <v>41941.752037037033</v>
      </c>
      <c r="M3400" t="b">
        <v>0</v>
      </c>
      <c r="N3400">
        <v>65</v>
      </c>
      <c r="O3400" t="b">
        <v>1</v>
      </c>
      <c r="P3400" t="s">
        <v>8271</v>
      </c>
      <c r="Q3400" s="5">
        <f>E3400/D3400*100</f>
        <v>111.07499999999999</v>
      </c>
      <c r="R3400" s="8">
        <f>IFERROR(E3400/N3400,"0")</f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>(I3401/86400)+DATE(1970,1,1)</f>
        <v>42056.920428240745</v>
      </c>
      <c r="K3401">
        <v>1421964325</v>
      </c>
      <c r="L3401" s="14">
        <f>(K3401/86400)+DATE(1970,1,1)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E3401/D3401*100</f>
        <v>103.75000000000001</v>
      </c>
      <c r="R3401" s="8">
        <f>IFERROR(E3401/N3401,"0")</f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>(I3402/86400)+DATE(1970,1,1)</f>
        <v>41879.953865740739</v>
      </c>
      <c r="K3402">
        <v>1405378414</v>
      </c>
      <c r="L3402" s="14">
        <f>(K3402/86400)+DATE(1970,1,1)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E3402/D3402*100</f>
        <v>100.41</v>
      </c>
      <c r="R3402" s="8">
        <f>IFERROR(E3402/N3402,"0")</f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>(I3403/86400)+DATE(1970,1,1)</f>
        <v>42223.723912037036</v>
      </c>
      <c r="K3403">
        <v>1436376146</v>
      </c>
      <c r="L3403" s="14">
        <f>(K3403/86400)+DATE(1970,1,1)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E3403/D3403*100</f>
        <v>101.86206896551724</v>
      </c>
      <c r="R3403" s="8">
        <f>IFERROR(E3403/N3403,"0")</f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>(I3404/86400)+DATE(1970,1,1)</f>
        <v>42320.104861111111</v>
      </c>
      <c r="K3404">
        <v>1444747843</v>
      </c>
      <c r="L3404" s="14">
        <f>(K3404/86400)+DATE(1970,1,1)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E3404/D3404*100</f>
        <v>109.76666666666665</v>
      </c>
      <c r="R3404" s="8">
        <f>IFERROR(E3404/N3404,"0")</f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>(I3405/86400)+DATE(1970,1,1)</f>
        <v>42180.462083333332</v>
      </c>
      <c r="K3405">
        <v>1432638324</v>
      </c>
      <c r="L3405" s="14">
        <f>(K3405/86400)+DATE(1970,1,1)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E3405/D3405*100</f>
        <v>100</v>
      </c>
      <c r="R3405" s="8">
        <f>IFERROR(E3405/N3405,"0")</f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>(I3406/86400)+DATE(1970,1,1)</f>
        <v>42172.503495370373</v>
      </c>
      <c r="K3406">
        <v>1432814702</v>
      </c>
      <c r="L3406" s="14">
        <f>(K3406/86400)+DATE(1970,1,1)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E3406/D3406*100</f>
        <v>122</v>
      </c>
      <c r="R3406" s="8">
        <f>IFERROR(E3406/N3406,"0")</f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>(I3407/86400)+DATE(1970,1,1)</f>
        <v>42430.999305555553</v>
      </c>
      <c r="K3407">
        <v>1455063886</v>
      </c>
      <c r="L3407" s="14">
        <f>(K3407/86400)+DATE(1970,1,1)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E3407/D3407*100</f>
        <v>137.57142857142856</v>
      </c>
      <c r="R3407" s="8">
        <f>IFERROR(E3407/N3407,"0")</f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>(I3408/86400)+DATE(1970,1,1)</f>
        <v>41836.492777777778</v>
      </c>
      <c r="K3408">
        <v>1401623376</v>
      </c>
      <c r="L3408" s="14">
        <f>(K3408/86400)+DATE(1970,1,1)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E3408/D3408*100</f>
        <v>100.31000000000002</v>
      </c>
      <c r="R3408" s="8">
        <f>IFERROR(E3408/N3408,"0")</f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>(I3409/86400)+DATE(1970,1,1)</f>
        <v>41826.422326388885</v>
      </c>
      <c r="K3409">
        <v>1402049289</v>
      </c>
      <c r="L3409" s="14">
        <f>(K3409/86400)+DATE(1970,1,1)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E3409/D3409*100</f>
        <v>107.1</v>
      </c>
      <c r="R3409" s="8">
        <f>IFERROR(E3409/N3409,"0")</f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>(I3410/86400)+DATE(1970,1,1)</f>
        <v>41838.991944444446</v>
      </c>
      <c r="K3410">
        <v>1403135304</v>
      </c>
      <c r="L3410" s="14">
        <f>(K3410/86400)+DATE(1970,1,1)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E3410/D3410*100</f>
        <v>211</v>
      </c>
      <c r="R3410" s="8">
        <f>IFERROR(E3410/N3410,"0")</f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>(I3411/86400)+DATE(1970,1,1)</f>
        <v>42582.873611111107</v>
      </c>
      <c r="K3411">
        <v>1466710358</v>
      </c>
      <c r="L3411" s="14">
        <f>(K3411/86400)+DATE(1970,1,1)</f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5">
        <f>E3411/D3411*100</f>
        <v>123.6</v>
      </c>
      <c r="R3411" s="8">
        <f>IFERROR(E3411/N3411,"0")</f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>(I3412/86400)+DATE(1970,1,1)</f>
        <v>42527.291666666672</v>
      </c>
      <c r="K3412">
        <v>1462841990</v>
      </c>
      <c r="L3412" s="14">
        <f>(K3412/86400)+DATE(1970,1,1)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E3412/D3412*100</f>
        <v>108.5</v>
      </c>
      <c r="R3412" s="8">
        <f>IFERROR(E3412/N3412,"0")</f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>(I3413/86400)+DATE(1970,1,1)</f>
        <v>42285.022824074069</v>
      </c>
      <c r="K3413">
        <v>1442536372</v>
      </c>
      <c r="L3413" s="14">
        <f>(K3413/86400)+DATE(1970,1,1)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E3413/D3413*100</f>
        <v>103.56666666666668</v>
      </c>
      <c r="R3413" s="8">
        <f>IFERROR(E3413/N3413,"0")</f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>(I3414/86400)+DATE(1970,1,1)</f>
        <v>41909.959050925929</v>
      </c>
      <c r="K3414">
        <v>1409266862</v>
      </c>
      <c r="L3414" s="14">
        <f>(K3414/86400)+DATE(1970,1,1)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E3414/D3414*100</f>
        <v>100</v>
      </c>
      <c r="R3414" s="8">
        <f>IFERROR(E3414/N3414,"0")</f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>(I3415/86400)+DATE(1970,1,1)</f>
        <v>42063.207638888889</v>
      </c>
      <c r="K3415">
        <v>1424280938</v>
      </c>
      <c r="L3415" s="14">
        <f>(K3415/86400)+DATE(1970,1,1)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E3415/D3415*100</f>
        <v>130</v>
      </c>
      <c r="R3415" s="8">
        <f>IFERROR(E3415/N3415,"0")</f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>(I3416/86400)+DATE(1970,1,1)</f>
        <v>42705.332638888889</v>
      </c>
      <c r="K3416">
        <v>1478030325</v>
      </c>
      <c r="L3416" s="14">
        <f>(K3416/86400)+DATE(1970,1,1)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E3416/D3416*100</f>
        <v>103.49999999999999</v>
      </c>
      <c r="R3416" s="8">
        <f>IFERROR(E3416/N3416,"0")</f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>(I3417/86400)+DATE(1970,1,1)</f>
        <v>42477.979166666672</v>
      </c>
      <c r="K3417">
        <v>1459999656</v>
      </c>
      <c r="L3417" s="14">
        <f>(K3417/86400)+DATE(1970,1,1)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E3417/D3417*100</f>
        <v>100</v>
      </c>
      <c r="R3417" s="8">
        <f>IFERROR(E3417/N3417,"0")</f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>(I3418/86400)+DATE(1970,1,1)</f>
        <v>42117.770833333328</v>
      </c>
      <c r="K3418">
        <v>1427363645</v>
      </c>
      <c r="L3418" s="14">
        <f>(K3418/86400)+DATE(1970,1,1)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E3418/D3418*100</f>
        <v>119.6</v>
      </c>
      <c r="R3418" s="8">
        <f>IFERROR(E3418/N3418,"0")</f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>(I3419/86400)+DATE(1970,1,1)</f>
        <v>41938.029861111107</v>
      </c>
      <c r="K3419">
        <v>1410558948</v>
      </c>
      <c r="L3419" s="14">
        <f>(K3419/86400)+DATE(1970,1,1)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E3419/D3419*100</f>
        <v>100.00058823529412</v>
      </c>
      <c r="R3419" s="8">
        <f>IFERROR(E3419/N3419,"0")</f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>(I3420/86400)+DATE(1970,1,1)</f>
        <v>41782.83457175926</v>
      </c>
      <c r="K3420">
        <v>1398283307</v>
      </c>
      <c r="L3420" s="14">
        <f>(K3420/86400)+DATE(1970,1,1)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E3420/D3420*100</f>
        <v>100.875</v>
      </c>
      <c r="R3420" s="8">
        <f>IFERROR(E3420/N3420,"0")</f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>(I3421/86400)+DATE(1970,1,1)</f>
        <v>42466.895833333328</v>
      </c>
      <c r="K3421">
        <v>1458416585</v>
      </c>
      <c r="L3421" s="14">
        <f>(K3421/86400)+DATE(1970,1,1)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E3421/D3421*100</f>
        <v>106.54545454545455</v>
      </c>
      <c r="R3421" s="8">
        <f>IFERROR(E3421/N3421,"0")</f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>(I3422/86400)+DATE(1970,1,1)</f>
        <v>42414</v>
      </c>
      <c r="K3422">
        <v>1454638202</v>
      </c>
      <c r="L3422" s="14">
        <f>(K3422/86400)+DATE(1970,1,1)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E3422/D3422*100</f>
        <v>138</v>
      </c>
      <c r="R3422" s="8">
        <f>IFERROR(E3422/N3422,"0")</f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>(I3423/86400)+DATE(1970,1,1)</f>
        <v>42067.791238425925</v>
      </c>
      <c r="K3423">
        <v>1422903563</v>
      </c>
      <c r="L3423" s="14">
        <f>(K3423/86400)+DATE(1970,1,1)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E3423/D3423*100</f>
        <v>101.15</v>
      </c>
      <c r="R3423" s="8">
        <f>IFERROR(E3423/N3423,"0")</f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>(I3424/86400)+DATE(1970,1,1)</f>
        <v>42352</v>
      </c>
      <c r="K3424">
        <v>1447594176</v>
      </c>
      <c r="L3424" s="14">
        <f>(K3424/86400)+DATE(1970,1,1)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E3424/D3424*100</f>
        <v>109.1</v>
      </c>
      <c r="R3424" s="8">
        <f>IFERROR(E3424/N3424,"0")</f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>(I3425/86400)+DATE(1970,1,1)</f>
        <v>42118.911354166667</v>
      </c>
      <c r="K3425">
        <v>1427320341</v>
      </c>
      <c r="L3425" s="14">
        <f>(K3425/86400)+DATE(1970,1,1)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E3425/D3425*100</f>
        <v>140</v>
      </c>
      <c r="R3425" s="8">
        <f>IFERROR(E3425/N3425,"0")</f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>(I3426/86400)+DATE(1970,1,1)</f>
        <v>42040.290972222225</v>
      </c>
      <c r="K3426">
        <v>1421252084</v>
      </c>
      <c r="L3426" s="14">
        <f>(K3426/86400)+DATE(1970,1,1)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E3426/D3426*100</f>
        <v>103.58333333333334</v>
      </c>
      <c r="R3426" s="8">
        <f>IFERROR(E3426/N3426,"0")</f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>(I3427/86400)+DATE(1970,1,1)</f>
        <v>41916.617314814815</v>
      </c>
      <c r="K3427">
        <v>1409669336</v>
      </c>
      <c r="L3427" s="14">
        <f>(K3427/86400)+DATE(1970,1,1)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E3427/D3427*100</f>
        <v>102.97033333333331</v>
      </c>
      <c r="R3427" s="8">
        <f>IFERROR(E3427/N3427,"0")</f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>(I3428/86400)+DATE(1970,1,1)</f>
        <v>41903.083333333336</v>
      </c>
      <c r="K3428">
        <v>1409620903</v>
      </c>
      <c r="L3428" s="14">
        <f>(K3428/86400)+DATE(1970,1,1)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E3428/D3428*100</f>
        <v>108.13333333333333</v>
      </c>
      <c r="R3428" s="8">
        <f>IFERROR(E3428/N3428,"0")</f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>(I3429/86400)+DATE(1970,1,1)</f>
        <v>41822.645277777774</v>
      </c>
      <c r="K3429">
        <v>1401722952</v>
      </c>
      <c r="L3429" s="14">
        <f>(K3429/86400)+DATE(1970,1,1)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E3429/D3429*100</f>
        <v>100</v>
      </c>
      <c r="R3429" s="8">
        <f>IFERROR(E3429/N3429,"0")</f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>(I3430/86400)+DATE(1970,1,1)</f>
        <v>42063.708333333328</v>
      </c>
      <c r="K3430">
        <v>1422983847</v>
      </c>
      <c r="L3430" s="14">
        <f>(K3430/86400)+DATE(1970,1,1)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E3430/D3430*100</f>
        <v>102.75000000000001</v>
      </c>
      <c r="R3430" s="8">
        <f>IFERROR(E3430/N3430,"0")</f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>(I3431/86400)+DATE(1970,1,1)</f>
        <v>42676.021539351852</v>
      </c>
      <c r="K3431">
        <v>1476837061</v>
      </c>
      <c r="L3431" s="14">
        <f>(K3431/86400)+DATE(1970,1,1)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E3431/D3431*100</f>
        <v>130</v>
      </c>
      <c r="R3431" s="8">
        <f>IFERROR(E3431/N3431,"0")</f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>(I3432/86400)+DATE(1970,1,1)</f>
        <v>41850.945613425924</v>
      </c>
      <c r="K3432">
        <v>1404168101</v>
      </c>
      <c r="L3432" s="14">
        <f>(K3432/86400)+DATE(1970,1,1)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E3432/D3432*100</f>
        <v>108.54949999999999</v>
      </c>
      <c r="R3432" s="8">
        <f>IFERROR(E3432/N3432,"0")</f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>(I3433/86400)+DATE(1970,1,1)</f>
        <v>41869.730937500004</v>
      </c>
      <c r="K3433">
        <v>1405791153</v>
      </c>
      <c r="L3433" s="14">
        <f>(K3433/86400)+DATE(1970,1,1)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E3433/D3433*100</f>
        <v>100</v>
      </c>
      <c r="R3433" s="8">
        <f>IFERROR(E3433/N3433,"0")</f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>(I3434/86400)+DATE(1970,1,1)</f>
        <v>42405.916666666672</v>
      </c>
      <c r="K3434">
        <v>1452520614</v>
      </c>
      <c r="L3434" s="14">
        <f>(K3434/86400)+DATE(1970,1,1)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E3434/D3434*100</f>
        <v>109.65</v>
      </c>
      <c r="R3434" s="8">
        <f>IFERROR(E3434/N3434,"0")</f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>(I3435/86400)+DATE(1970,1,1)</f>
        <v>41807.125</v>
      </c>
      <c r="K3435">
        <v>1400290255</v>
      </c>
      <c r="L3435" s="14">
        <f>(K3435/86400)+DATE(1970,1,1)</f>
        <v>41776.06313657407</v>
      </c>
      <c r="M3435" t="b">
        <v>0</v>
      </c>
      <c r="N3435">
        <v>71</v>
      </c>
      <c r="O3435" t="b">
        <v>1</v>
      </c>
      <c r="P3435" t="s">
        <v>8271</v>
      </c>
      <c r="Q3435" s="5">
        <f>E3435/D3435*100</f>
        <v>100.26315789473684</v>
      </c>
      <c r="R3435" s="8">
        <f>IFERROR(E3435/N3435,"0")</f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>(I3436/86400)+DATE(1970,1,1)</f>
        <v>41830.380428240736</v>
      </c>
      <c r="K3436">
        <v>1402391269</v>
      </c>
      <c r="L3436" s="14">
        <f>(K3436/86400)+DATE(1970,1,1)</f>
        <v>41800.380428240736</v>
      </c>
      <c r="M3436" t="b">
        <v>0</v>
      </c>
      <c r="N3436">
        <v>168</v>
      </c>
      <c r="O3436" t="b">
        <v>1</v>
      </c>
      <c r="P3436" t="s">
        <v>8271</v>
      </c>
      <c r="Q3436" s="5">
        <f>E3436/D3436*100</f>
        <v>105.55000000000001</v>
      </c>
      <c r="R3436" s="8">
        <f>IFERROR(E3436/N3436,"0")</f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>(I3437/86400)+DATE(1970,1,1)</f>
        <v>42589.125</v>
      </c>
      <c r="K3437">
        <v>1469112493</v>
      </c>
      <c r="L3437" s="14">
        <f>(K3437/86400)+DATE(1970,1,1)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E3437/D3437*100</f>
        <v>112.00000000000001</v>
      </c>
      <c r="R3437" s="8">
        <f>IFERROR(E3437/N3437,"0")</f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>(I3438/86400)+DATE(1970,1,1)</f>
        <v>41872.686111111107</v>
      </c>
      <c r="K3438">
        <v>1406811593</v>
      </c>
      <c r="L3438" s="14">
        <f>(K3438/86400)+DATE(1970,1,1)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E3438/D3438*100</f>
        <v>105.89999999999999</v>
      </c>
      <c r="R3438" s="8">
        <f>IFERROR(E3438/N3438,"0")</f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>(I3439/86400)+DATE(1970,1,1)</f>
        <v>42235.710879629631</v>
      </c>
      <c r="K3439">
        <v>1437411820</v>
      </c>
      <c r="L3439" s="14">
        <f>(K3439/86400)+DATE(1970,1,1)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E3439/D3439*100</f>
        <v>101</v>
      </c>
      <c r="R3439" s="8">
        <f>IFERROR(E3439/N3439,"0")</f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>(I3440/86400)+DATE(1970,1,1)</f>
        <v>42126.875</v>
      </c>
      <c r="K3440">
        <v>1428358567</v>
      </c>
      <c r="L3440" s="14">
        <f>(K3440/86400)+DATE(1970,1,1)</f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5">
        <f>E3440/D3440*100</f>
        <v>104.2</v>
      </c>
      <c r="R3440" s="8">
        <f>IFERROR(E3440/N3440,"0")</f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>(I3441/86400)+DATE(1970,1,1)</f>
        <v>42388.207638888889</v>
      </c>
      <c r="K3441">
        <v>1452030730</v>
      </c>
      <c r="L3441" s="14">
        <f>(K3441/86400)+DATE(1970,1,1)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E3441/D3441*100</f>
        <v>134.67833333333334</v>
      </c>
      <c r="R3441" s="8">
        <f>IFERROR(E3441/N3441,"0")</f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>(I3442/86400)+DATE(1970,1,1)</f>
        <v>41831.677083333336</v>
      </c>
      <c r="K3442">
        <v>1403146628</v>
      </c>
      <c r="L3442" s="14">
        <f>(K3442/86400)+DATE(1970,1,1)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E3442/D3442*100</f>
        <v>105.2184</v>
      </c>
      <c r="R3442" s="8">
        <f>IFERROR(E3442/N3442,"0")</f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>(I3443/86400)+DATE(1970,1,1)</f>
        <v>42321.845138888893</v>
      </c>
      <c r="K3443">
        <v>1445077121</v>
      </c>
      <c r="L3443" s="14">
        <f>(K3443/86400)+DATE(1970,1,1)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E3443/D3443*100</f>
        <v>102.60000000000001</v>
      </c>
      <c r="R3443" s="8">
        <f>IFERROR(E3443/N3443,"0")</f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>(I3444/86400)+DATE(1970,1,1)</f>
        <v>42154.841111111113</v>
      </c>
      <c r="K3444">
        <v>1430424672</v>
      </c>
      <c r="L3444" s="14">
        <f>(K3444/86400)+DATE(1970,1,1)</f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5">
        <f>E3444/D3444*100</f>
        <v>100</v>
      </c>
      <c r="R3444" s="8">
        <f>IFERROR(E3444/N3444,"0")</f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>(I3445/86400)+DATE(1970,1,1)</f>
        <v>41891.524837962963</v>
      </c>
      <c r="K3445">
        <v>1407674146</v>
      </c>
      <c r="L3445" s="14">
        <f>(K3445/86400)+DATE(1970,1,1)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E3445/D3445*100</f>
        <v>185.5</v>
      </c>
      <c r="R3445" s="8">
        <f>IFERROR(E3445/N3445,"0")</f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>(I3446/86400)+DATE(1970,1,1)</f>
        <v>42529.582638888889</v>
      </c>
      <c r="K3446">
        <v>1464677986</v>
      </c>
      <c r="L3446" s="14">
        <f>(K3446/86400)+DATE(1970,1,1)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E3446/D3446*100</f>
        <v>289</v>
      </c>
      <c r="R3446" s="8">
        <f>IFERROR(E3446/N3446,"0")</f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>(I3447/86400)+DATE(1970,1,1)</f>
        <v>42300.530509259261</v>
      </c>
      <c r="K3447">
        <v>1443185036</v>
      </c>
      <c r="L3447" s="14">
        <f>(K3447/86400)+DATE(1970,1,1)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E3447/D3447*100</f>
        <v>100</v>
      </c>
      <c r="R3447" s="8">
        <f>IFERROR(E3447/N3447,"0")</f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>(I3448/86400)+DATE(1970,1,1)</f>
        <v>42040.513888888891</v>
      </c>
      <c r="K3448">
        <v>1421092725</v>
      </c>
      <c r="L3448" s="14">
        <f>(K3448/86400)+DATE(1970,1,1)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E3448/D3448*100</f>
        <v>108.2</v>
      </c>
      <c r="R3448" s="8">
        <f>IFERROR(E3448/N3448,"0")</f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>(I3449/86400)+DATE(1970,1,1)</f>
        <v>42447.847361111111</v>
      </c>
      <c r="K3449">
        <v>1454448012</v>
      </c>
      <c r="L3449" s="14">
        <f>(K3449/86400)+DATE(1970,1,1)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E3449/D3449*100</f>
        <v>107.80000000000001</v>
      </c>
      <c r="R3449" s="8">
        <f>IFERROR(E3449/N3449,"0")</f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>(I3450/86400)+DATE(1970,1,1)</f>
        <v>41990.119085648148</v>
      </c>
      <c r="K3450">
        <v>1416192689</v>
      </c>
      <c r="L3450" s="14">
        <f>(K3450/86400)+DATE(1970,1,1)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E3450/D3450*100</f>
        <v>109.76190476190477</v>
      </c>
      <c r="R3450" s="8">
        <f>IFERROR(E3450/N3450,"0")</f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>(I3451/86400)+DATE(1970,1,1)</f>
        <v>42560.166666666672</v>
      </c>
      <c r="K3451">
        <v>1465607738</v>
      </c>
      <c r="L3451" s="14">
        <f>(K3451/86400)+DATE(1970,1,1)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E3451/D3451*100</f>
        <v>170.625</v>
      </c>
      <c r="R3451" s="8">
        <f>IFERROR(E3451/N3451,"0")</f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>(I3452/86400)+DATE(1970,1,1)</f>
        <v>42096.662858796291</v>
      </c>
      <c r="K3452">
        <v>1422809671</v>
      </c>
      <c r="L3452" s="14">
        <f>(K3452/86400)+DATE(1970,1,1)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E3452/D3452*100</f>
        <v>152</v>
      </c>
      <c r="R3452" s="8">
        <f>IFERROR(E3452/N3452,"0")</f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>(I3453/86400)+DATE(1970,1,1)</f>
        <v>42115.723692129628</v>
      </c>
      <c r="K3453">
        <v>1427304127</v>
      </c>
      <c r="L3453" s="14">
        <f>(K3453/86400)+DATE(1970,1,1)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E3453/D3453*100</f>
        <v>101.23076923076924</v>
      </c>
      <c r="R3453" s="8">
        <f>IFERROR(E3453/N3453,"0")</f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>(I3454/86400)+DATE(1970,1,1)</f>
        <v>41843.165972222225</v>
      </c>
      <c r="K3454">
        <v>1404141626</v>
      </c>
      <c r="L3454" s="14">
        <f>(K3454/86400)+DATE(1970,1,1)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E3454/D3454*100</f>
        <v>153.19999999999999</v>
      </c>
      <c r="R3454" s="8">
        <f>IFERROR(E3454/N3454,"0")</f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>(I3455/86400)+DATE(1970,1,1)</f>
        <v>42595.97865740741</v>
      </c>
      <c r="K3455">
        <v>1465946956</v>
      </c>
      <c r="L3455" s="14">
        <f>(K3455/86400)+DATE(1970,1,1)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E3455/D3455*100</f>
        <v>128.33333333333334</v>
      </c>
      <c r="R3455" s="8">
        <f>IFERROR(E3455/N3455,"0")</f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>(I3456/86400)+DATE(1970,1,1)</f>
        <v>41851.698599537034</v>
      </c>
      <c r="K3456">
        <v>1404233159</v>
      </c>
      <c r="L3456" s="14">
        <f>(K3456/86400)+DATE(1970,1,1)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E3456/D3456*100</f>
        <v>100.71428571428571</v>
      </c>
      <c r="R3456" s="8">
        <f>IFERROR(E3456/N3456,"0")</f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>(I3457/86400)+DATE(1970,1,1)</f>
        <v>42656.7503125</v>
      </c>
      <c r="K3457">
        <v>1473789627</v>
      </c>
      <c r="L3457" s="14">
        <f>(K3457/86400)+DATE(1970,1,1)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E3457/D3457*100</f>
        <v>100.64999999999999</v>
      </c>
      <c r="R3457" s="8">
        <f>IFERROR(E3457/N3457,"0")</f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>(I3458/86400)+DATE(1970,1,1)</f>
        <v>41852.290972222225</v>
      </c>
      <c r="K3458">
        <v>1404190567</v>
      </c>
      <c r="L3458" s="14">
        <f>(K3458/86400)+DATE(1970,1,1)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E3458/D3458*100</f>
        <v>191.3</v>
      </c>
      <c r="R3458" s="8">
        <f>IFERROR(E3458/N3458,"0")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>(I3459/86400)+DATE(1970,1,1)</f>
        <v>42047.249305555553</v>
      </c>
      <c r="K3459">
        <v>1421081857</v>
      </c>
      <c r="L3459" s="14">
        <f>(K3459/86400)+DATE(1970,1,1)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E3459/D3459*100</f>
        <v>140.19999999999999</v>
      </c>
      <c r="R3459" s="8">
        <f>IFERROR(E3459/N3459,"0")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>(I3460/86400)+DATE(1970,1,1)</f>
        <v>42038.185416666667</v>
      </c>
      <c r="K3460">
        <v>1420606303</v>
      </c>
      <c r="L3460" s="14">
        <f>(K3460/86400)+DATE(1970,1,1)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E3460/D3460*100</f>
        <v>124.33537832310839</v>
      </c>
      <c r="R3460" s="8">
        <f>IFERROR(E3460/N3460,"0")</f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>(I3461/86400)+DATE(1970,1,1)</f>
        <v>42510.479861111111</v>
      </c>
      <c r="K3461">
        <v>1461151860</v>
      </c>
      <c r="L3461" s="14">
        <f>(K3461/86400)+DATE(1970,1,1)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E3461/D3461*100</f>
        <v>126.2</v>
      </c>
      <c r="R3461" s="8">
        <f>IFERROR(E3461/N3461,"0")</f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>(I3462/86400)+DATE(1970,1,1)</f>
        <v>41866.527222222227</v>
      </c>
      <c r="K3462">
        <v>1406896752</v>
      </c>
      <c r="L3462" s="14">
        <f>(K3462/86400)+DATE(1970,1,1)</f>
        <v>41852.527222222227</v>
      </c>
      <c r="M3462" t="b">
        <v>0</v>
      </c>
      <c r="N3462">
        <v>19</v>
      </c>
      <c r="O3462" t="b">
        <v>1</v>
      </c>
      <c r="P3462" t="s">
        <v>8271</v>
      </c>
      <c r="Q3462" s="5">
        <f>E3462/D3462*100</f>
        <v>190</v>
      </c>
      <c r="R3462" s="8">
        <f>IFERROR(E3462/N3462,"0")</f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>(I3463/86400)+DATE(1970,1,1)</f>
        <v>42672.125</v>
      </c>
      <c r="K3463">
        <v>1475248279</v>
      </c>
      <c r="L3463" s="14">
        <f>(K3463/86400)+DATE(1970,1,1)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E3463/D3463*100</f>
        <v>139</v>
      </c>
      <c r="R3463" s="8">
        <f>IFERROR(E3463/N3463,"0")</f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>(I3464/86400)+DATE(1970,1,1)</f>
        <v>42195.75</v>
      </c>
      <c r="K3464">
        <v>1435181628</v>
      </c>
      <c r="L3464" s="14">
        <f>(K3464/86400)+DATE(1970,1,1)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E3464/D3464*100</f>
        <v>202</v>
      </c>
      <c r="R3464" s="8">
        <f>IFERROR(E3464/N3464,"0")</f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>(I3465/86400)+DATE(1970,1,1)</f>
        <v>42654.165972222225</v>
      </c>
      <c r="K3465">
        <v>1472594585</v>
      </c>
      <c r="L3465" s="14">
        <f>(K3465/86400)+DATE(1970,1,1)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E3465/D3465*100</f>
        <v>103.38000000000001</v>
      </c>
      <c r="R3465" s="8">
        <f>IFERROR(E3465/N3465,"0")</f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>(I3466/86400)+DATE(1970,1,1)</f>
        <v>42605.130057870367</v>
      </c>
      <c r="K3466">
        <v>1469329637</v>
      </c>
      <c r="L3466" s="14">
        <f>(K3466/86400)+DATE(1970,1,1)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E3466/D3466*100</f>
        <v>102.3236</v>
      </c>
      <c r="R3466" s="8">
        <f>IFERROR(E3466/N3466,"0")</f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>(I3467/86400)+DATE(1970,1,1)</f>
        <v>42225.666666666672</v>
      </c>
      <c r="K3467">
        <v>1436972472</v>
      </c>
      <c r="L3467" s="14">
        <f>(K3467/86400)+DATE(1970,1,1)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E3467/D3467*100</f>
        <v>103</v>
      </c>
      <c r="R3467" s="8">
        <f>IFERROR(E3467/N3467,"0")</f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>(I3468/86400)+DATE(1970,1,1)</f>
        <v>42479.977430555555</v>
      </c>
      <c r="K3468">
        <v>1455928050</v>
      </c>
      <c r="L3468" s="14">
        <f>(K3468/86400)+DATE(1970,1,1)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E3468/D3468*100</f>
        <v>127.14285714285714</v>
      </c>
      <c r="R3468" s="8">
        <f>IFERROR(E3468/N3468,"0")</f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>(I3469/86400)+DATE(1970,1,1)</f>
        <v>42083.630000000005</v>
      </c>
      <c r="K3469">
        <v>1424275632</v>
      </c>
      <c r="L3469" s="14">
        <f>(K3469/86400)+DATE(1970,1,1)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E3469/D3469*100</f>
        <v>101</v>
      </c>
      <c r="R3469" s="8">
        <f>IFERROR(E3469/N3469,"0")</f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>(I3470/86400)+DATE(1970,1,1)</f>
        <v>42634.125</v>
      </c>
      <c r="K3470">
        <v>1471976529</v>
      </c>
      <c r="L3470" s="14">
        <f>(K3470/86400)+DATE(1970,1,1)</f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5">
        <f>E3470/D3470*100</f>
        <v>121.78</v>
      </c>
      <c r="R3470" s="8">
        <f>IFERROR(E3470/N3470,"0")</f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>(I3471/86400)+DATE(1970,1,1)</f>
        <v>42488.641724537039</v>
      </c>
      <c r="K3471">
        <v>1459265045</v>
      </c>
      <c r="L3471" s="14">
        <f>(K3471/86400)+DATE(1970,1,1)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E3471/D3471*100</f>
        <v>113.39285714285714</v>
      </c>
      <c r="R3471" s="8">
        <f>IFERROR(E3471/N3471,"0")</f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>(I3472/86400)+DATE(1970,1,1)</f>
        <v>42566.901388888888</v>
      </c>
      <c r="K3472">
        <v>1465345902</v>
      </c>
      <c r="L3472" s="14">
        <f>(K3472/86400)+DATE(1970,1,1)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E3472/D3472*100</f>
        <v>150</v>
      </c>
      <c r="R3472" s="8">
        <f>IFERROR(E3472/N3472,"0")</f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>(I3473/86400)+DATE(1970,1,1)</f>
        <v>41882.833333333336</v>
      </c>
      <c r="K3473">
        <v>1405971690</v>
      </c>
      <c r="L3473" s="14">
        <f>(K3473/86400)+DATE(1970,1,1)</f>
        <v>41841.820486111115</v>
      </c>
      <c r="M3473" t="b">
        <v>0</v>
      </c>
      <c r="N3473">
        <v>30</v>
      </c>
      <c r="O3473" t="b">
        <v>1</v>
      </c>
      <c r="P3473" t="s">
        <v>8271</v>
      </c>
      <c r="Q3473" s="5">
        <f>E3473/D3473*100</f>
        <v>214.6</v>
      </c>
      <c r="R3473" s="8">
        <f>IFERROR(E3473/N3473,"0")</f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>(I3474/86400)+DATE(1970,1,1)</f>
        <v>41949.249305555553</v>
      </c>
      <c r="K3474">
        <v>1413432331</v>
      </c>
      <c r="L3474" s="14">
        <f>(K3474/86400)+DATE(1970,1,1)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E3474/D3474*100</f>
        <v>102.05</v>
      </c>
      <c r="R3474" s="8">
        <f>IFERROR(E3474/N3474,"0")</f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>(I3475/86400)+DATE(1970,1,1)</f>
        <v>42083.852083333331</v>
      </c>
      <c r="K3475">
        <v>1425067296</v>
      </c>
      <c r="L3475" s="14">
        <f>(K3475/86400)+DATE(1970,1,1)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E3475/D3475*100</f>
        <v>100</v>
      </c>
      <c r="R3475" s="8">
        <f>IFERROR(E3475/N3475,"0")</f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>(I3476/86400)+DATE(1970,1,1)</f>
        <v>42571.501516203702</v>
      </c>
      <c r="K3476">
        <v>1466424131</v>
      </c>
      <c r="L3476" s="14">
        <f>(K3476/86400)+DATE(1970,1,1)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E3476/D3476*100</f>
        <v>101</v>
      </c>
      <c r="R3476" s="8">
        <f>IFERROR(E3476/N3476,"0")</f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>(I3477/86400)+DATE(1970,1,1)</f>
        <v>41946</v>
      </c>
      <c r="K3477">
        <v>1412629704</v>
      </c>
      <c r="L3477" s="14">
        <f>(K3477/86400)+DATE(1970,1,1)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E3477/D3477*100</f>
        <v>113.33333333333333</v>
      </c>
      <c r="R3477" s="8">
        <f>IFERROR(E3477/N3477,"0")</f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>(I3478/86400)+DATE(1970,1,1)</f>
        <v>41939.125</v>
      </c>
      <c r="K3478">
        <v>1412836990</v>
      </c>
      <c r="L3478" s="14">
        <f>(K3478/86400)+DATE(1970,1,1)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E3478/D3478*100</f>
        <v>104</v>
      </c>
      <c r="R3478" s="8">
        <f>IFERROR(E3478/N3478,"0")</f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>(I3479/86400)+DATE(1970,1,1)</f>
        <v>42141.125</v>
      </c>
      <c r="K3479">
        <v>1430761243</v>
      </c>
      <c r="L3479" s="14">
        <f>(K3479/86400)+DATE(1970,1,1)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E3479/D3479*100</f>
        <v>115.33333333333333</v>
      </c>
      <c r="R3479" s="8">
        <f>IFERROR(E3479/N3479,"0")</f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>(I3480/86400)+DATE(1970,1,1)</f>
        <v>42079.875</v>
      </c>
      <c r="K3480">
        <v>1424296822</v>
      </c>
      <c r="L3480" s="14">
        <f>(K3480/86400)+DATE(1970,1,1)</f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5">
        <f>E3480/D3480*100</f>
        <v>112.85000000000001</v>
      </c>
      <c r="R3480" s="8">
        <f>IFERROR(E3480/N3480,"0")</f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>(I3481/86400)+DATE(1970,1,1)</f>
        <v>41811.855092592596</v>
      </c>
      <c r="K3481">
        <v>1400790680</v>
      </c>
      <c r="L3481" s="14">
        <f>(K3481/86400)+DATE(1970,1,1)</f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>E3481/D3481*100</f>
        <v>127.86666666666666</v>
      </c>
      <c r="R3481" s="8">
        <f>IFERROR(E3481/N3481,"0")</f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>(I3482/86400)+DATE(1970,1,1)</f>
        <v>42195.875</v>
      </c>
      <c r="K3482">
        <v>1434440227</v>
      </c>
      <c r="L3482" s="14">
        <f>(K3482/86400)+DATE(1970,1,1)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E3482/D3482*100</f>
        <v>142.66666666666669</v>
      </c>
      <c r="R3482" s="8">
        <f>IFERROR(E3482/N3482,"0")</f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>(I3483/86400)+DATE(1970,1,1)</f>
        <v>42006.247546296298</v>
      </c>
      <c r="K3483">
        <v>1418709388</v>
      </c>
      <c r="L3483" s="14">
        <f>(K3483/86400)+DATE(1970,1,1)</f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5">
        <f>E3483/D3483*100</f>
        <v>118.8</v>
      </c>
      <c r="R3483" s="8">
        <f>IFERROR(E3483/N3483,"0")</f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>(I3484/86400)+DATE(1970,1,1)</f>
        <v>41826.771597222221</v>
      </c>
      <c r="K3484">
        <v>1402079466</v>
      </c>
      <c r="L3484" s="14">
        <f>(K3484/86400)+DATE(1970,1,1)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E3484/D3484*100</f>
        <v>138.33333333333334</v>
      </c>
      <c r="R3484" s="8">
        <f>IFERROR(E3484/N3484,"0")</f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>(I3485/86400)+DATE(1970,1,1)</f>
        <v>41823.668761574074</v>
      </c>
      <c r="K3485">
        <v>1401811381</v>
      </c>
      <c r="L3485" s="14">
        <f>(K3485/86400)+DATE(1970,1,1)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E3485/D3485*100</f>
        <v>159.9402985074627</v>
      </c>
      <c r="R3485" s="8">
        <f>IFERROR(E3485/N3485,"0")</f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>(I3486/86400)+DATE(1970,1,1)</f>
        <v>42536.760405092587</v>
      </c>
      <c r="K3486">
        <v>1463422499</v>
      </c>
      <c r="L3486" s="14">
        <f>(K3486/86400)+DATE(1970,1,1)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E3486/D3486*100</f>
        <v>114.24000000000001</v>
      </c>
      <c r="R3486" s="8">
        <f>IFERROR(E3486/N3486,"0")</f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>(I3487/86400)+DATE(1970,1,1)</f>
        <v>42402.693055555559</v>
      </c>
      <c r="K3487">
        <v>1451839080</v>
      </c>
      <c r="L3487" s="14">
        <f>(K3487/86400)+DATE(1970,1,1)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E3487/D3487*100</f>
        <v>100.60606060606061</v>
      </c>
      <c r="R3487" s="8">
        <f>IFERROR(E3487/N3487,"0")</f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>(I3488/86400)+DATE(1970,1,1)</f>
        <v>42158.290972222225</v>
      </c>
      <c r="K3488">
        <v>1430600401</v>
      </c>
      <c r="L3488" s="14">
        <f>(K3488/86400)+DATE(1970,1,1)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E3488/D3488*100</f>
        <v>155.20000000000002</v>
      </c>
      <c r="R3488" s="8">
        <f>IFERROR(E3488/N3488,"0")</f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>(I3489/86400)+DATE(1970,1,1)</f>
        <v>42179.940416666665</v>
      </c>
      <c r="K3489">
        <v>1432593252</v>
      </c>
      <c r="L3489" s="14">
        <f>(K3489/86400)+DATE(1970,1,1)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E3489/D3489*100</f>
        <v>127.75000000000001</v>
      </c>
      <c r="R3489" s="8">
        <f>IFERROR(E3489/N3489,"0")</f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>(I3490/86400)+DATE(1970,1,1)</f>
        <v>42111.666666666672</v>
      </c>
      <c r="K3490">
        <v>1427221560</v>
      </c>
      <c r="L3490" s="14">
        <f>(K3490/86400)+DATE(1970,1,1)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E3490/D3490*100</f>
        <v>121.2</v>
      </c>
      <c r="R3490" s="8">
        <f>IFERROR(E3490/N3490,"0")</f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>(I3491/86400)+DATE(1970,1,1)</f>
        <v>41783.875</v>
      </c>
      <c r="K3491">
        <v>1398352531</v>
      </c>
      <c r="L3491" s="14">
        <f>(K3491/86400)+DATE(1970,1,1)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E3491/D3491*100</f>
        <v>112.7</v>
      </c>
      <c r="R3491" s="8">
        <f>IFERROR(E3491/N3491,"0")</f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>(I3492/86400)+DATE(1970,1,1)</f>
        <v>42473.802361111113</v>
      </c>
      <c r="K3492">
        <v>1457982924</v>
      </c>
      <c r="L3492" s="14">
        <f>(K3492/86400)+DATE(1970,1,1)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E3492/D3492*100</f>
        <v>127.49999999999999</v>
      </c>
      <c r="R3492" s="8">
        <f>IFERROR(E3492/N3492,"0")</f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>(I3493/86400)+DATE(1970,1,1)</f>
        <v>42142.249814814815</v>
      </c>
      <c r="K3493">
        <v>1430114384</v>
      </c>
      <c r="L3493" s="14">
        <f>(K3493/86400)+DATE(1970,1,1)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E3493/D3493*100</f>
        <v>158.20000000000002</v>
      </c>
      <c r="R3493" s="8">
        <f>IFERROR(E3493/N3493,"0")</f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>(I3494/86400)+DATE(1970,1,1)</f>
        <v>42303.009224537032</v>
      </c>
      <c r="K3494">
        <v>1442794397</v>
      </c>
      <c r="L3494" s="14">
        <f>(K3494/86400)+DATE(1970,1,1)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E3494/D3494*100</f>
        <v>105.26894736842105</v>
      </c>
      <c r="R3494" s="8">
        <f>IFERROR(E3494/N3494,"0")</f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>(I3495/86400)+DATE(1970,1,1)</f>
        <v>41868.21597222222</v>
      </c>
      <c r="K3495">
        <v>1406580436</v>
      </c>
      <c r="L3495" s="14">
        <f>(K3495/86400)+DATE(1970,1,1)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E3495/D3495*100</f>
        <v>100</v>
      </c>
      <c r="R3495" s="8">
        <f>IFERROR(E3495/N3495,"0")</f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>(I3496/86400)+DATE(1970,1,1)</f>
        <v>42700.25</v>
      </c>
      <c r="K3496">
        <v>1479186575</v>
      </c>
      <c r="L3496" s="14">
        <f>(K3496/86400)+DATE(1970,1,1)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E3496/D3496*100</f>
        <v>100</v>
      </c>
      <c r="R3496" s="8">
        <f>IFERROR(E3496/N3496,"0")</f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>(I3497/86400)+DATE(1970,1,1)</f>
        <v>41944.720833333333</v>
      </c>
      <c r="K3497">
        <v>1412360309</v>
      </c>
      <c r="L3497" s="14">
        <f>(K3497/86400)+DATE(1970,1,1)</f>
        <v>41915.762835648144</v>
      </c>
      <c r="M3497" t="b">
        <v>0</v>
      </c>
      <c r="N3497">
        <v>72</v>
      </c>
      <c r="O3497" t="b">
        <v>1</v>
      </c>
      <c r="P3497" t="s">
        <v>8271</v>
      </c>
      <c r="Q3497" s="5">
        <f>E3497/D3497*100</f>
        <v>106.86</v>
      </c>
      <c r="R3497" s="8">
        <f>IFERROR(E3497/N3497,"0")</f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>(I3498/86400)+DATE(1970,1,1)</f>
        <v>42624.846828703703</v>
      </c>
      <c r="K3498">
        <v>1470169166</v>
      </c>
      <c r="L3498" s="14">
        <f>(K3498/86400)+DATE(1970,1,1)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E3498/D3498*100</f>
        <v>124.4</v>
      </c>
      <c r="R3498" s="8">
        <f>IFERROR(E3498/N3498,"0")</f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>(I3499/86400)+DATE(1970,1,1)</f>
        <v>42523.916666666672</v>
      </c>
      <c r="K3499">
        <v>1463852904</v>
      </c>
      <c r="L3499" s="14">
        <f>(K3499/86400)+DATE(1970,1,1)</f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5">
        <f>E3499/D3499*100</f>
        <v>108.70406189555126</v>
      </c>
      <c r="R3499" s="8">
        <f>IFERROR(E3499/N3499,"0")</f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>(I3500/86400)+DATE(1970,1,1)</f>
        <v>42518.905555555553</v>
      </c>
      <c r="K3500">
        <v>1459309704</v>
      </c>
      <c r="L3500" s="14">
        <f>(K3500/86400)+DATE(1970,1,1)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E3500/D3500*100</f>
        <v>102.42424242424242</v>
      </c>
      <c r="R3500" s="8">
        <f>IFERROR(E3500/N3500,"0")</f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>(I3501/86400)+DATE(1970,1,1)</f>
        <v>42186.290972222225</v>
      </c>
      <c r="K3501">
        <v>1431046325</v>
      </c>
      <c r="L3501" s="14">
        <f>(K3501/86400)+DATE(1970,1,1)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E3501/D3501*100</f>
        <v>105.5</v>
      </c>
      <c r="R3501" s="8">
        <f>IFERROR(E3501/N3501,"0")</f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>(I3502/86400)+DATE(1970,1,1)</f>
        <v>42436.207638888889</v>
      </c>
      <c r="K3502">
        <v>1455919438</v>
      </c>
      <c r="L3502" s="14">
        <f>(K3502/86400)+DATE(1970,1,1)</f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5">
        <f>E3502/D3502*100</f>
        <v>106.3</v>
      </c>
      <c r="R3502" s="8">
        <f>IFERROR(E3502/N3502,"0")</f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>(I3503/86400)+DATE(1970,1,1)</f>
        <v>42258.763831018514</v>
      </c>
      <c r="K3503">
        <v>1439835595</v>
      </c>
      <c r="L3503" s="14">
        <f>(K3503/86400)+DATE(1970,1,1)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E3503/D3503*100</f>
        <v>100.66666666666666</v>
      </c>
      <c r="R3503" s="8">
        <f>IFERROR(E3503/N3503,"0")</f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>(I3504/86400)+DATE(1970,1,1)</f>
        <v>42445.165972222225</v>
      </c>
      <c r="K3504">
        <v>1456862924</v>
      </c>
      <c r="L3504" s="14">
        <f>(K3504/86400)+DATE(1970,1,1)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E3504/D3504*100</f>
        <v>105.4</v>
      </c>
      <c r="R3504" s="8">
        <f>IFERROR(E3504/N3504,"0")</f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>(I3505/86400)+DATE(1970,1,1)</f>
        <v>42575.478333333333</v>
      </c>
      <c r="K3505">
        <v>1466767728</v>
      </c>
      <c r="L3505" s="14">
        <f>(K3505/86400)+DATE(1970,1,1)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E3505/D3505*100</f>
        <v>107.55999999999999</v>
      </c>
      <c r="R3505" s="8">
        <f>IFERROR(E3505/N3505,"0")</f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>(I3506/86400)+DATE(1970,1,1)</f>
        <v>42327.790405092594</v>
      </c>
      <c r="K3506">
        <v>1445363891</v>
      </c>
      <c r="L3506" s="14">
        <f>(K3506/86400)+DATE(1970,1,1)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E3506/D3506*100</f>
        <v>100</v>
      </c>
      <c r="R3506" s="8">
        <f>IFERROR(E3506/N3506,"0")</f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>(I3507/86400)+DATE(1970,1,1)</f>
        <v>41772.166666666664</v>
      </c>
      <c r="K3507">
        <v>1398983245</v>
      </c>
      <c r="L3507" s="14">
        <f>(K3507/86400)+DATE(1970,1,1)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E3507/D3507*100</f>
        <v>103.76</v>
      </c>
      <c r="R3507" s="8">
        <f>IFERROR(E3507/N3507,"0")</f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>(I3508/86400)+DATE(1970,1,1)</f>
        <v>41874.734259259261</v>
      </c>
      <c r="K3508">
        <v>1404927440</v>
      </c>
      <c r="L3508" s="14">
        <f>(K3508/86400)+DATE(1970,1,1)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E3508/D3508*100</f>
        <v>101.49999999999999</v>
      </c>
      <c r="R3508" s="8">
        <f>IFERROR(E3508/N3508,"0")</f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>(I3509/86400)+DATE(1970,1,1)</f>
        <v>42521.92288194444</v>
      </c>
      <c r="K3509">
        <v>1462140537</v>
      </c>
      <c r="L3509" s="14">
        <f>(K3509/86400)+DATE(1970,1,1)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E3509/D3509*100</f>
        <v>104.4</v>
      </c>
      <c r="R3509" s="8">
        <f>IFERROR(E3509/N3509,"0")</f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>(I3510/86400)+DATE(1970,1,1)</f>
        <v>42500.875</v>
      </c>
      <c r="K3510">
        <v>1460914253</v>
      </c>
      <c r="L3510" s="14">
        <f>(K3510/86400)+DATE(1970,1,1)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E3510/D3510*100</f>
        <v>180</v>
      </c>
      <c r="R3510" s="8">
        <f>IFERROR(E3510/N3510,"0")</f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>(I3511/86400)+DATE(1970,1,1)</f>
        <v>41964.204861111109</v>
      </c>
      <c r="K3511">
        <v>1415392666</v>
      </c>
      <c r="L3511" s="14">
        <f>(K3511/86400)+DATE(1970,1,1)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E3511/D3511*100</f>
        <v>106.33333333333333</v>
      </c>
      <c r="R3511" s="8">
        <f>IFERROR(E3511/N3511,"0")</f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>(I3512/86400)+DATE(1970,1,1)</f>
        <v>41822.62090277778</v>
      </c>
      <c r="K3512">
        <v>1402584846</v>
      </c>
      <c r="L3512" s="14">
        <f>(K3512/86400)+DATE(1970,1,1)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E3512/D3512*100</f>
        <v>100.55555555555556</v>
      </c>
      <c r="R3512" s="8">
        <f>IFERROR(E3512/N3512,"0")</f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>(I3513/86400)+DATE(1970,1,1)</f>
        <v>41950.770833333336</v>
      </c>
      <c r="K3513">
        <v>1413406695</v>
      </c>
      <c r="L3513" s="14">
        <f>(K3513/86400)+DATE(1970,1,1)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E3513/D3513*100</f>
        <v>101.2</v>
      </c>
      <c r="R3513" s="8">
        <f>IFERROR(E3513/N3513,"0")</f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>(I3514/86400)+DATE(1970,1,1)</f>
        <v>42117.49527777778</v>
      </c>
      <c r="K3514">
        <v>1424609592</v>
      </c>
      <c r="L3514" s="14">
        <f>(K3514/86400)+DATE(1970,1,1)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E3514/D3514*100</f>
        <v>100</v>
      </c>
      <c r="R3514" s="8">
        <f>IFERROR(E3514/N3514,"0")</f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>(I3515/86400)+DATE(1970,1,1)</f>
        <v>41794.207638888889</v>
      </c>
      <c r="K3515">
        <v>1400725112</v>
      </c>
      <c r="L3515" s="14">
        <f>(K3515/86400)+DATE(1970,1,1)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E3515/D3515*100</f>
        <v>118.39285714285714</v>
      </c>
      <c r="R3515" s="8">
        <f>IFERROR(E3515/N3515,"0")</f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>(I3516/86400)+DATE(1970,1,1)</f>
        <v>42037.207638888889</v>
      </c>
      <c r="K3516">
        <v>1421439552</v>
      </c>
      <c r="L3516" s="14">
        <f>(K3516/86400)+DATE(1970,1,1)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E3516/D3516*100</f>
        <v>110.00000000000001</v>
      </c>
      <c r="R3516" s="8">
        <f>IFERROR(E3516/N3516,"0")</f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>(I3517/86400)+DATE(1970,1,1)</f>
        <v>42155.772812499999</v>
      </c>
      <c r="K3517">
        <v>1430505171</v>
      </c>
      <c r="L3517" s="14">
        <f>(K3517/86400)+DATE(1970,1,1)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E3517/D3517*100</f>
        <v>102.66666666666666</v>
      </c>
      <c r="R3517" s="8">
        <f>IFERROR(E3517/N3517,"0")</f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>(I3518/86400)+DATE(1970,1,1)</f>
        <v>41890.125</v>
      </c>
      <c r="K3518">
        <v>1407197670</v>
      </c>
      <c r="L3518" s="14">
        <f>(K3518/86400)+DATE(1970,1,1)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E3518/D3518*100</f>
        <v>100</v>
      </c>
      <c r="R3518" s="8">
        <f>IFERROR(E3518/N3518,"0")</f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>(I3519/86400)+DATE(1970,1,1)</f>
        <v>41824.458333333336</v>
      </c>
      <c r="K3519">
        <v>1401910634</v>
      </c>
      <c r="L3519" s="14">
        <f>(K3519/86400)+DATE(1970,1,1)</f>
        <v>41794.817523148144</v>
      </c>
      <c r="M3519" t="b">
        <v>0</v>
      </c>
      <c r="N3519">
        <v>13</v>
      </c>
      <c r="O3519" t="b">
        <v>1</v>
      </c>
      <c r="P3519" t="s">
        <v>8271</v>
      </c>
      <c r="Q3519" s="5">
        <f>E3519/D3519*100</f>
        <v>100</v>
      </c>
      <c r="R3519" s="8">
        <f>IFERROR(E3519/N3519,"0")</f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>(I3520/86400)+DATE(1970,1,1)</f>
        <v>41914.597916666666</v>
      </c>
      <c r="K3520">
        <v>1410461299</v>
      </c>
      <c r="L3520" s="14">
        <f>(K3520/86400)+DATE(1970,1,1)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E3520/D3520*100</f>
        <v>110.04599999999999</v>
      </c>
      <c r="R3520" s="8">
        <f>IFERROR(E3520/N3520,"0")</f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>(I3521/86400)+DATE(1970,1,1)</f>
        <v>42067.598958333328</v>
      </c>
      <c r="K3521">
        <v>1422886950</v>
      </c>
      <c r="L3521" s="14">
        <f>(K3521/86400)+DATE(1970,1,1)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E3521/D3521*100</f>
        <v>101.35000000000001</v>
      </c>
      <c r="R3521" s="8">
        <f>IFERROR(E3521/N3521,"0")</f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>(I3522/86400)+DATE(1970,1,1)</f>
        <v>42253.57430555555</v>
      </c>
      <c r="K3522">
        <v>1439322412</v>
      </c>
      <c r="L3522" s="14">
        <f>(K3522/86400)+DATE(1970,1,1)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E3522/D3522*100</f>
        <v>100.75</v>
      </c>
      <c r="R3522" s="8">
        <f>IFERROR(E3522/N3522,"0")</f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>(I3523/86400)+DATE(1970,1,1)</f>
        <v>41911.361342592594</v>
      </c>
      <c r="K3523">
        <v>1409388020</v>
      </c>
      <c r="L3523" s="14">
        <f>(K3523/86400)+DATE(1970,1,1)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E3523/D3523*100</f>
        <v>169.42857142857144</v>
      </c>
      <c r="R3523" s="8">
        <f>IFERROR(E3523/N3523,"0")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>(I3524/86400)+DATE(1970,1,1)</f>
        <v>42262.420833333337</v>
      </c>
      <c r="K3524">
        <v>1439924246</v>
      </c>
      <c r="L3524" s="14">
        <f>(K3524/86400)+DATE(1970,1,1)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E3524/D3524*100</f>
        <v>100</v>
      </c>
      <c r="R3524" s="8">
        <f>IFERROR(E3524/N3524,"0")</f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>(I3525/86400)+DATE(1970,1,1)</f>
        <v>42638.958333333328</v>
      </c>
      <c r="K3525">
        <v>1469871148</v>
      </c>
      <c r="L3525" s="14">
        <f>(K3525/86400)+DATE(1970,1,1)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E3525/D3525*100</f>
        <v>113.65</v>
      </c>
      <c r="R3525" s="8">
        <f>IFERROR(E3525/N3525,"0")</f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>(I3526/86400)+DATE(1970,1,1)</f>
        <v>41895.166666666664</v>
      </c>
      <c r="K3526">
        <v>1409336373</v>
      </c>
      <c r="L3526" s="14">
        <f>(K3526/86400)+DATE(1970,1,1)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E3526/D3526*100</f>
        <v>101.56</v>
      </c>
      <c r="R3526" s="8">
        <f>IFERROR(E3526/N3526,"0")</f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>(I3527/86400)+DATE(1970,1,1)</f>
        <v>42225.666666666672</v>
      </c>
      <c r="K3527">
        <v>1438188106</v>
      </c>
      <c r="L3527" s="14">
        <f>(K3527/86400)+DATE(1970,1,1)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E3527/D3527*100</f>
        <v>106</v>
      </c>
      <c r="R3527" s="8">
        <f>IFERROR(E3527/N3527,"0")</f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>(I3528/86400)+DATE(1970,1,1)</f>
        <v>42488.249305555553</v>
      </c>
      <c r="K3528">
        <v>1459411371</v>
      </c>
      <c r="L3528" s="14">
        <f>(K3528/86400)+DATE(1970,1,1)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E3528/D3528*100</f>
        <v>102</v>
      </c>
      <c r="R3528" s="8">
        <f>IFERROR(E3528/N3528,"0")</f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>(I3529/86400)+DATE(1970,1,1)</f>
        <v>42196.165972222225</v>
      </c>
      <c r="K3529">
        <v>1434069205</v>
      </c>
      <c r="L3529" s="14">
        <f>(K3529/86400)+DATE(1970,1,1)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E3529/D3529*100</f>
        <v>116.91666666666667</v>
      </c>
      <c r="R3529" s="8">
        <f>IFERROR(E3529/N3529,"0")</f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>(I3530/86400)+DATE(1970,1,1)</f>
        <v>42753.50136574074</v>
      </c>
      <c r="K3530">
        <v>1483012918</v>
      </c>
      <c r="L3530" s="14">
        <f>(K3530/86400)+DATE(1970,1,1)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E3530/D3530*100</f>
        <v>101.15151515151514</v>
      </c>
      <c r="R3530" s="8">
        <f>IFERROR(E3530/N3530,"0")</f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>(I3531/86400)+DATE(1970,1,1)</f>
        <v>42198.041666666672</v>
      </c>
      <c r="K3531">
        <v>1434997018</v>
      </c>
      <c r="L3531" s="14">
        <f>(K3531/86400)+DATE(1970,1,1)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E3531/D3531*100</f>
        <v>132</v>
      </c>
      <c r="R3531" s="8">
        <f>IFERROR(E3531/N3531,"0")</f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>(I3532/86400)+DATE(1970,1,1)</f>
        <v>42470.833333333328</v>
      </c>
      <c r="K3532">
        <v>1457881057</v>
      </c>
      <c r="L3532" s="14">
        <f>(K3532/86400)+DATE(1970,1,1)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E3532/D3532*100</f>
        <v>100</v>
      </c>
      <c r="R3532" s="8">
        <f>IFERROR(E3532/N3532,"0")</f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>(I3533/86400)+DATE(1970,1,1)</f>
        <v>42551.654328703706</v>
      </c>
      <c r="K3533">
        <v>1464709334</v>
      </c>
      <c r="L3533" s="14">
        <f>(K3533/86400)+DATE(1970,1,1)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E3533/D3533*100</f>
        <v>128</v>
      </c>
      <c r="R3533" s="8">
        <f>IFERROR(E3533/N3533,"0")</f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>(I3534/86400)+DATE(1970,1,1)</f>
        <v>41900.165972222225</v>
      </c>
      <c r="K3534">
        <v>1409667827</v>
      </c>
      <c r="L3534" s="14">
        <f>(K3534/86400)+DATE(1970,1,1)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E3534/D3534*100</f>
        <v>118.95833333333334</v>
      </c>
      <c r="R3534" s="8">
        <f>IFERROR(E3534/N3534,"0")</f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>(I3535/86400)+DATE(1970,1,1)</f>
        <v>42319.802858796298</v>
      </c>
      <c r="K3535">
        <v>1444673767</v>
      </c>
      <c r="L3535" s="14">
        <f>(K3535/86400)+DATE(1970,1,1)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E3535/D3535*100</f>
        <v>126.2</v>
      </c>
      <c r="R3535" s="8">
        <f>IFERROR(E3535/N3535,"0")</f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>(I3536/86400)+DATE(1970,1,1)</f>
        <v>42278.6252662037</v>
      </c>
      <c r="K3536">
        <v>1440687623</v>
      </c>
      <c r="L3536" s="14">
        <f>(K3536/86400)+DATE(1970,1,1)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E3536/D3536*100</f>
        <v>156.20000000000002</v>
      </c>
      <c r="R3536" s="8">
        <f>IFERROR(E3536/N3536,"0")</f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>(I3537/86400)+DATE(1970,1,1)</f>
        <v>42279.75</v>
      </c>
      <c r="K3537">
        <v>1441120910</v>
      </c>
      <c r="L3537" s="14">
        <f>(K3537/86400)+DATE(1970,1,1)</f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5">
        <f>E3537/D3537*100</f>
        <v>103.15</v>
      </c>
      <c r="R3537" s="8">
        <f>IFERROR(E3537/N3537,"0")</f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>(I3538/86400)+DATE(1970,1,1)</f>
        <v>42358.499305555553</v>
      </c>
      <c r="K3538">
        <v>1448040425</v>
      </c>
      <c r="L3538" s="14">
        <f>(K3538/86400)+DATE(1970,1,1)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E3538/D3538*100</f>
        <v>153.33333333333334</v>
      </c>
      <c r="R3538" s="8">
        <f>IFERROR(E3538/N3538,"0")</f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>(I3539/86400)+DATE(1970,1,1)</f>
        <v>41960.332638888889</v>
      </c>
      <c r="K3539">
        <v>1413016216</v>
      </c>
      <c r="L3539" s="14">
        <f>(K3539/86400)+DATE(1970,1,1)</f>
        <v>41923.354351851856</v>
      </c>
      <c r="M3539" t="b">
        <v>0</v>
      </c>
      <c r="N3539">
        <v>28</v>
      </c>
      <c r="O3539" t="b">
        <v>1</v>
      </c>
      <c r="P3539" t="s">
        <v>8271</v>
      </c>
      <c r="Q3539" s="5">
        <f>E3539/D3539*100</f>
        <v>180.44444444444446</v>
      </c>
      <c r="R3539" s="8">
        <f>IFERROR(E3539/N3539,"0")</f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>(I3540/86400)+DATE(1970,1,1)</f>
        <v>42599.420601851853</v>
      </c>
      <c r="K3540">
        <v>1469009140</v>
      </c>
      <c r="L3540" s="14">
        <f>(K3540/86400)+DATE(1970,1,1)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E3540/D3540*100</f>
        <v>128.44999999999999</v>
      </c>
      <c r="R3540" s="8">
        <f>IFERROR(E3540/N3540,"0")</f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>(I3541/86400)+DATE(1970,1,1)</f>
        <v>42621.756041666667</v>
      </c>
      <c r="K3541">
        <v>1471543722</v>
      </c>
      <c r="L3541" s="14">
        <f>(K3541/86400)+DATE(1970,1,1)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E3541/D3541*100</f>
        <v>119.66666666666667</v>
      </c>
      <c r="R3541" s="8">
        <f>IFERROR(E3541/N3541,"0")</f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>(I3542/86400)+DATE(1970,1,1)</f>
        <v>42547.003368055557</v>
      </c>
      <c r="K3542">
        <v>1464307491</v>
      </c>
      <c r="L3542" s="14">
        <f>(K3542/86400)+DATE(1970,1,1)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E3542/D3542*100</f>
        <v>123</v>
      </c>
      <c r="R3542" s="8">
        <f>IFERROR(E3542/N3542,"0")</f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>(I3543/86400)+DATE(1970,1,1)</f>
        <v>42247.730034722219</v>
      </c>
      <c r="K3543">
        <v>1438882275</v>
      </c>
      <c r="L3543" s="14">
        <f>(K3543/86400)+DATE(1970,1,1)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E3543/D3543*100</f>
        <v>105</v>
      </c>
      <c r="R3543" s="8">
        <f>IFERROR(E3543/N3543,"0")</f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>(I3544/86400)+DATE(1970,1,1)</f>
        <v>41889.599791666667</v>
      </c>
      <c r="K3544">
        <v>1404915822</v>
      </c>
      <c r="L3544" s="14">
        <f>(K3544/86400)+DATE(1970,1,1)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E3544/D3544*100</f>
        <v>102.23636363636363</v>
      </c>
      <c r="R3544" s="8">
        <f>IFERROR(E3544/N3544,"0")</f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>(I3545/86400)+DATE(1970,1,1)</f>
        <v>42180.755312499998</v>
      </c>
      <c r="K3545">
        <v>1432663659</v>
      </c>
      <c r="L3545" s="14">
        <f>(K3545/86400)+DATE(1970,1,1)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E3545/D3545*100</f>
        <v>104.66666666666666</v>
      </c>
      <c r="R3545" s="8">
        <f>IFERROR(E3545/N3545,"0")</f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>(I3546/86400)+DATE(1970,1,1)</f>
        <v>42070.831678240742</v>
      </c>
      <c r="K3546">
        <v>1423166257</v>
      </c>
      <c r="L3546" s="14">
        <f>(K3546/86400)+DATE(1970,1,1)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E3546/D3546*100</f>
        <v>100</v>
      </c>
      <c r="R3546" s="8">
        <f>IFERROR(E3546/N3546,"0")</f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>(I3547/86400)+DATE(1970,1,1)</f>
        <v>42105.807395833333</v>
      </c>
      <c r="K3547">
        <v>1426188159</v>
      </c>
      <c r="L3547" s="14">
        <f>(K3547/86400)+DATE(1970,1,1)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E3547/D3547*100</f>
        <v>100.4</v>
      </c>
      <c r="R3547" s="8">
        <f>IFERROR(E3547/N3547,"0")</f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>(I3548/86400)+DATE(1970,1,1)</f>
        <v>42095.165972222225</v>
      </c>
      <c r="K3548">
        <v>1426002684</v>
      </c>
      <c r="L3548" s="14">
        <f>(K3548/86400)+DATE(1970,1,1)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E3548/D3548*100</f>
        <v>102.27272727272727</v>
      </c>
      <c r="R3548" s="8">
        <f>IFERROR(E3548/N3548,"0")</f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>(I3549/86400)+DATE(1970,1,1)</f>
        <v>42504.165972222225</v>
      </c>
      <c r="K3549">
        <v>1461117201</v>
      </c>
      <c r="L3549" s="14">
        <f>(K3549/86400)+DATE(1970,1,1)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E3549/D3549*100</f>
        <v>114.40928571428573</v>
      </c>
      <c r="R3549" s="8">
        <f>IFERROR(E3549/N3549,"0")</f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>(I3550/86400)+DATE(1970,1,1)</f>
        <v>42434.041666666672</v>
      </c>
      <c r="K3550">
        <v>1455230214</v>
      </c>
      <c r="L3550" s="14">
        <f>(K3550/86400)+DATE(1970,1,1)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E3550/D3550*100</f>
        <v>101.9047619047619</v>
      </c>
      <c r="R3550" s="8">
        <f>IFERROR(E3550/N3550,"0")</f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>(I3551/86400)+DATE(1970,1,1)</f>
        <v>42251.394363425927</v>
      </c>
      <c r="K3551">
        <v>1438939673</v>
      </c>
      <c r="L3551" s="14">
        <f>(K3551/86400)+DATE(1970,1,1)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E3551/D3551*100</f>
        <v>102</v>
      </c>
      <c r="R3551" s="8">
        <f>IFERROR(E3551/N3551,"0")</f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>(I3552/86400)+DATE(1970,1,1)</f>
        <v>42492.893495370372</v>
      </c>
      <c r="K3552">
        <v>1459632398</v>
      </c>
      <c r="L3552" s="14">
        <f>(K3552/86400)+DATE(1970,1,1)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E3552/D3552*100</f>
        <v>104.80000000000001</v>
      </c>
      <c r="R3552" s="8">
        <f>IFERROR(E3552/N3552,"0")</f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>(I3553/86400)+DATE(1970,1,1)</f>
        <v>41781.921527777777</v>
      </c>
      <c r="K3553">
        <v>1398342170</v>
      </c>
      <c r="L3553" s="14">
        <f>(K3553/86400)+DATE(1970,1,1)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E3553/D3553*100</f>
        <v>101.83333333333333</v>
      </c>
      <c r="R3553" s="8">
        <f>IFERROR(E3553/N3553,"0")</f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>(I3554/86400)+DATE(1970,1,1)</f>
        <v>41818.587083333332</v>
      </c>
      <c r="K3554">
        <v>1401372324</v>
      </c>
      <c r="L3554" s="14">
        <f>(K3554/86400)+DATE(1970,1,1)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E3554/D3554*100</f>
        <v>100</v>
      </c>
      <c r="R3554" s="8">
        <f>IFERROR(E3554/N3554,"0")</f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>(I3555/86400)+DATE(1970,1,1)</f>
        <v>42228</v>
      </c>
      <c r="K3555">
        <v>1436575280</v>
      </c>
      <c r="L3555" s="14">
        <f>(K3555/86400)+DATE(1970,1,1)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E3555/D3555*100</f>
        <v>106.27272727272728</v>
      </c>
      <c r="R3555" s="8">
        <f>IFERROR(E3555/N3555,"0")</f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>(I3556/86400)+DATE(1970,1,1)</f>
        <v>42046.708333333328</v>
      </c>
      <c r="K3556">
        <v>1421025159</v>
      </c>
      <c r="L3556" s="14">
        <f>(K3556/86400)+DATE(1970,1,1)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E3556/D3556*100</f>
        <v>113.42219999999999</v>
      </c>
      <c r="R3556" s="8">
        <f>IFERROR(E3556/N3556,"0")</f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>(I3557/86400)+DATE(1970,1,1)</f>
        <v>42691.483726851853</v>
      </c>
      <c r="K3557">
        <v>1476786994</v>
      </c>
      <c r="L3557" s="14">
        <f>(K3557/86400)+DATE(1970,1,1)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E3557/D3557*100</f>
        <v>100</v>
      </c>
      <c r="R3557" s="8">
        <f>IFERROR(E3557/N3557,"0")</f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>(I3558/86400)+DATE(1970,1,1)</f>
        <v>41868.649583333332</v>
      </c>
      <c r="K3558">
        <v>1403105724</v>
      </c>
      <c r="L3558" s="14">
        <f>(K3558/86400)+DATE(1970,1,1)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E3558/D3558*100</f>
        <v>100.45454545454547</v>
      </c>
      <c r="R3558" s="8">
        <f>IFERROR(E3558/N3558,"0")</f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>(I3559/86400)+DATE(1970,1,1)</f>
        <v>41764.276747685188</v>
      </c>
      <c r="K3559">
        <v>1396334311</v>
      </c>
      <c r="L3559" s="14">
        <f>(K3559/86400)+DATE(1970,1,1)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E3559/D3559*100</f>
        <v>100.03599999999999</v>
      </c>
      <c r="R3559" s="8">
        <f>IFERROR(E3559/N3559,"0")</f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>(I3560/86400)+DATE(1970,1,1)</f>
        <v>42181.875</v>
      </c>
      <c r="K3560">
        <v>1431718575</v>
      </c>
      <c r="L3560" s="14">
        <f>(K3560/86400)+DATE(1970,1,1)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E3560/D3560*100</f>
        <v>144</v>
      </c>
      <c r="R3560" s="8">
        <f>IFERROR(E3560/N3560,"0")</f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>(I3561/86400)+DATE(1970,1,1)</f>
        <v>42216.373611111107</v>
      </c>
      <c r="K3561">
        <v>1436408308</v>
      </c>
      <c r="L3561" s="14">
        <f>(K3561/86400)+DATE(1970,1,1)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E3561/D3561*100</f>
        <v>103.49999999999999</v>
      </c>
      <c r="R3561" s="8">
        <f>IFERROR(E3561/N3561,"0")</f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>(I3562/86400)+DATE(1970,1,1)</f>
        <v>42151.114583333328</v>
      </c>
      <c r="K3562">
        <v>1429651266</v>
      </c>
      <c r="L3562" s="14">
        <f>(K3562/86400)+DATE(1970,1,1)</f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5">
        <f>E3562/D3562*100</f>
        <v>108.43750000000001</v>
      </c>
      <c r="R3562" s="8">
        <f>IFERROR(E3562/N3562,"0")</f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>(I3563/86400)+DATE(1970,1,1)</f>
        <v>42221.775000000001</v>
      </c>
      <c r="K3563">
        <v>1437236378</v>
      </c>
      <c r="L3563" s="14">
        <f>(K3563/86400)+DATE(1970,1,1)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E3563/D3563*100</f>
        <v>102.4</v>
      </c>
      <c r="R3563" s="8">
        <f>IFERROR(E3563/N3563,"0")</f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>(I3564/86400)+DATE(1970,1,1)</f>
        <v>42442.916666666672</v>
      </c>
      <c r="K3564">
        <v>1457115427</v>
      </c>
      <c r="L3564" s="14">
        <f>(K3564/86400)+DATE(1970,1,1)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E3564/D3564*100</f>
        <v>148.88888888888889</v>
      </c>
      <c r="R3564" s="8">
        <f>IFERROR(E3564/N3564,"0")</f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>(I3565/86400)+DATE(1970,1,1)</f>
        <v>42583.791666666672</v>
      </c>
      <c r="K3565">
        <v>1467648456</v>
      </c>
      <c r="L3565" s="14">
        <f>(K3565/86400)+DATE(1970,1,1)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E3565/D3565*100</f>
        <v>105.49000000000002</v>
      </c>
      <c r="R3565" s="8">
        <f>IFERROR(E3565/N3565,"0")</f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>(I3566/86400)+DATE(1970,1,1)</f>
        <v>42282.666666666672</v>
      </c>
      <c r="K3566">
        <v>1440082649</v>
      </c>
      <c r="L3566" s="14">
        <f>(K3566/86400)+DATE(1970,1,1)</f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5">
        <f>E3566/D3566*100</f>
        <v>100.49999999999999</v>
      </c>
      <c r="R3566" s="8">
        <f>IFERROR(E3566/N3566,"0")</f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>(I3567/86400)+DATE(1970,1,1)</f>
        <v>42004.743148148147</v>
      </c>
      <c r="K3567">
        <v>1417456208</v>
      </c>
      <c r="L3567" s="14">
        <f>(K3567/86400)+DATE(1970,1,1)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E3567/D3567*100</f>
        <v>130.55555555555557</v>
      </c>
      <c r="R3567" s="8">
        <f>IFERROR(E3567/N3567,"0")</f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>(I3568/86400)+DATE(1970,1,1)</f>
        <v>42027.507905092592</v>
      </c>
      <c r="K3568">
        <v>1419423083</v>
      </c>
      <c r="L3568" s="14">
        <f>(K3568/86400)+DATE(1970,1,1)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E3568/D3568*100</f>
        <v>104.75000000000001</v>
      </c>
      <c r="R3568" s="8">
        <f>IFERROR(E3568/N3568,"0")</f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>(I3569/86400)+DATE(1970,1,1)</f>
        <v>42165.810694444444</v>
      </c>
      <c r="K3569">
        <v>1431372444</v>
      </c>
      <c r="L3569" s="14">
        <f>(K3569/86400)+DATE(1970,1,1)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E3569/D3569*100</f>
        <v>108.80000000000001</v>
      </c>
      <c r="R3569" s="8">
        <f>IFERROR(E3569/N3569,"0")</f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>(I3570/86400)+DATE(1970,1,1)</f>
        <v>41899.740671296298</v>
      </c>
      <c r="K3570">
        <v>1408383994</v>
      </c>
      <c r="L3570" s="14">
        <f>(K3570/86400)+DATE(1970,1,1)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E3570/D3570*100</f>
        <v>111.00000000000001</v>
      </c>
      <c r="R3570" s="8">
        <f>IFERROR(E3570/N3570,"0")</f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>(I3571/86400)+DATE(1970,1,1)</f>
        <v>42012.688611111109</v>
      </c>
      <c r="K3571">
        <v>1418142696</v>
      </c>
      <c r="L3571" s="14">
        <f>(K3571/86400)+DATE(1970,1,1)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E3571/D3571*100</f>
        <v>100.47999999999999</v>
      </c>
      <c r="R3571" s="8">
        <f>IFERROR(E3571/N3571,"0")</f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>(I3572/86400)+DATE(1970,1,1)</f>
        <v>42004.291666666672</v>
      </c>
      <c r="K3572">
        <v>1417593483</v>
      </c>
      <c r="L3572" s="14">
        <f>(K3572/86400)+DATE(1970,1,1)</f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5">
        <f>E3572/D3572*100</f>
        <v>114.35</v>
      </c>
      <c r="R3572" s="8">
        <f>IFERROR(E3572/N3572,"0")</f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>(I3573/86400)+DATE(1970,1,1)</f>
        <v>41942.858946759261</v>
      </c>
      <c r="K3573">
        <v>1412109413</v>
      </c>
      <c r="L3573" s="14">
        <f>(K3573/86400)+DATE(1970,1,1)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E3573/D3573*100</f>
        <v>122.06666666666666</v>
      </c>
      <c r="R3573" s="8">
        <f>IFERROR(E3573/N3573,"0")</f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>(I3574/86400)+DATE(1970,1,1)</f>
        <v>42176.570393518516</v>
      </c>
      <c r="K3574">
        <v>1432302082</v>
      </c>
      <c r="L3574" s="14">
        <f>(K3574/86400)+DATE(1970,1,1)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E3574/D3574*100</f>
        <v>100</v>
      </c>
      <c r="R3574" s="8">
        <f>IFERROR(E3574/N3574,"0")</f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>(I3575/86400)+DATE(1970,1,1)</f>
        <v>41951.417199074072</v>
      </c>
      <c r="K3575">
        <v>1412845246</v>
      </c>
      <c r="L3575" s="14">
        <f>(K3575/86400)+DATE(1970,1,1)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E3575/D3575*100</f>
        <v>102.8</v>
      </c>
      <c r="R3575" s="8">
        <f>IFERROR(E3575/N3575,"0")</f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>(I3576/86400)+DATE(1970,1,1)</f>
        <v>41956.984351851846</v>
      </c>
      <c r="K3576">
        <v>1413326248</v>
      </c>
      <c r="L3576" s="14">
        <f>(K3576/86400)+DATE(1970,1,1)</f>
        <v>41926.942685185189</v>
      </c>
      <c r="M3576" t="b">
        <v>0</v>
      </c>
      <c r="N3576">
        <v>45</v>
      </c>
      <c r="O3576" t="b">
        <v>1</v>
      </c>
      <c r="P3576" t="s">
        <v>8271</v>
      </c>
      <c r="Q3576" s="5">
        <f>E3576/D3576*100</f>
        <v>106.12068965517241</v>
      </c>
      <c r="R3576" s="8">
        <f>IFERROR(E3576/N3576,"0")</f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>(I3577/86400)+DATE(1970,1,1)</f>
        <v>42593.165972222225</v>
      </c>
      <c r="K3577">
        <v>1468176527</v>
      </c>
      <c r="L3577" s="14">
        <f>(K3577/86400)+DATE(1970,1,1)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E3577/D3577*100</f>
        <v>101.33000000000001</v>
      </c>
      <c r="R3577" s="8">
        <f>IFERROR(E3577/N3577,"0")</f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>(I3578/86400)+DATE(1970,1,1)</f>
        <v>42709.590902777782</v>
      </c>
      <c r="K3578">
        <v>1475759454</v>
      </c>
      <c r="L3578" s="14">
        <f>(K3578/86400)+DATE(1970,1,1)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E3578/D3578*100</f>
        <v>100</v>
      </c>
      <c r="R3578" s="8">
        <f>IFERROR(E3578/N3578,"0")</f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>(I3579/86400)+DATE(1970,1,1)</f>
        <v>42120.26944444445</v>
      </c>
      <c r="K3579">
        <v>1427741583</v>
      </c>
      <c r="L3579" s="14">
        <f>(K3579/86400)+DATE(1970,1,1)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E3579/D3579*100</f>
        <v>130</v>
      </c>
      <c r="R3579" s="8">
        <f>IFERROR(E3579/N3579,"0")</f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>(I3580/86400)+DATE(1970,1,1)</f>
        <v>42490.733530092592</v>
      </c>
      <c r="K3580">
        <v>1459445777</v>
      </c>
      <c r="L3580" s="14">
        <f>(K3580/86400)+DATE(1970,1,1)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E3580/D3580*100</f>
        <v>100.01333333333334</v>
      </c>
      <c r="R3580" s="8">
        <f>IFERROR(E3580/N3580,"0")</f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>(I3581/86400)+DATE(1970,1,1)</f>
        <v>42460.720555555556</v>
      </c>
      <c r="K3581">
        <v>1456856256</v>
      </c>
      <c r="L3581" s="14">
        <f>(K3581/86400)+DATE(1970,1,1)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E3581/D3581*100</f>
        <v>100</v>
      </c>
      <c r="R3581" s="8">
        <f>IFERROR(E3581/N3581,"0")</f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>(I3582/86400)+DATE(1970,1,1)</f>
        <v>42064.207638888889</v>
      </c>
      <c r="K3582">
        <v>1421900022</v>
      </c>
      <c r="L3582" s="14">
        <f>(K3582/86400)+DATE(1970,1,1)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E3582/D3582*100</f>
        <v>113.88888888888889</v>
      </c>
      <c r="R3582" s="8">
        <f>IFERROR(E3582/N3582,"0")</f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>(I3583/86400)+DATE(1970,1,1)</f>
        <v>41850.471180555556</v>
      </c>
      <c r="K3583">
        <v>1405509510</v>
      </c>
      <c r="L3583" s="14">
        <f>(K3583/86400)+DATE(1970,1,1)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E3583/D3583*100</f>
        <v>100</v>
      </c>
      <c r="R3583" s="8">
        <f>IFERROR(E3583/N3583,"0")</f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>(I3584/86400)+DATE(1970,1,1)</f>
        <v>42465.095856481479</v>
      </c>
      <c r="K3584">
        <v>1458613082</v>
      </c>
      <c r="L3584" s="14">
        <f>(K3584/86400)+DATE(1970,1,1)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E3584/D3584*100</f>
        <v>287</v>
      </c>
      <c r="R3584" s="8">
        <f>IFERROR(E3584/N3584,"0")</f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>(I3585/86400)+DATE(1970,1,1)</f>
        <v>42478.384317129632</v>
      </c>
      <c r="K3585">
        <v>1455790405</v>
      </c>
      <c r="L3585" s="14">
        <f>(K3585/86400)+DATE(1970,1,1)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E3585/D3585*100</f>
        <v>108.5</v>
      </c>
      <c r="R3585" s="8">
        <f>IFERROR(E3585/N3585,"0")</f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>(I3586/86400)+DATE(1970,1,1)</f>
        <v>42198.316481481481</v>
      </c>
      <c r="K3586">
        <v>1434180944</v>
      </c>
      <c r="L3586" s="14">
        <f>(K3586/86400)+DATE(1970,1,1)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E3586/D3586*100</f>
        <v>115.5</v>
      </c>
      <c r="R3586" s="8">
        <f>IFERROR(E3586/N3586,"0")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>(I3587/86400)+DATE(1970,1,1)</f>
        <v>41994.716319444444</v>
      </c>
      <c r="K3587">
        <v>1416589890</v>
      </c>
      <c r="L3587" s="14">
        <f>(K3587/86400)+DATE(1970,1,1)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E3587/D3587*100</f>
        <v>119.11764705882352</v>
      </c>
      <c r="R3587" s="8">
        <f>IFERROR(E3587/N3587,"0")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>(I3588/86400)+DATE(1970,1,1)</f>
        <v>42636.697569444441</v>
      </c>
      <c r="K3588">
        <v>1469465070</v>
      </c>
      <c r="L3588" s="14">
        <f>(K3588/86400)+DATE(1970,1,1)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E3588/D3588*100</f>
        <v>109.42666666666668</v>
      </c>
      <c r="R3588" s="8">
        <f>IFERROR(E3588/N3588,"0")</f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>(I3589/86400)+DATE(1970,1,1)</f>
        <v>42548.791666666672</v>
      </c>
      <c r="K3589">
        <v>1463144254</v>
      </c>
      <c r="L3589" s="14">
        <f>(K3589/86400)+DATE(1970,1,1)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E3589/D3589*100</f>
        <v>126.6</v>
      </c>
      <c r="R3589" s="8">
        <f>IFERROR(E3589/N3589,"0")</f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>(I3590/86400)+DATE(1970,1,1)</f>
        <v>42123.958333333328</v>
      </c>
      <c r="K3590">
        <v>1428436410</v>
      </c>
      <c r="L3590" s="14">
        <f>(K3590/86400)+DATE(1970,1,1)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E3590/D3590*100</f>
        <v>100.49999999999999</v>
      </c>
      <c r="R3590" s="8">
        <f>IFERROR(E3590/N3590,"0")</f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>(I3591/86400)+DATE(1970,1,1)</f>
        <v>42150.647534722222</v>
      </c>
      <c r="K3591">
        <v>1430494347</v>
      </c>
      <c r="L3591" s="14">
        <f>(K3591/86400)+DATE(1970,1,1)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E3591/D3591*100</f>
        <v>127.49999999999999</v>
      </c>
      <c r="R3591" s="8">
        <f>IFERROR(E3591/N3591,"0")</f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>(I3592/86400)+DATE(1970,1,1)</f>
        <v>41932.333726851852</v>
      </c>
      <c r="K3592">
        <v>1411200034</v>
      </c>
      <c r="L3592" s="14">
        <f>(K3592/86400)+DATE(1970,1,1)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E3592/D3592*100</f>
        <v>100.05999999999999</v>
      </c>
      <c r="R3592" s="8">
        <f>IFERROR(E3592/N3592,"0")</f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>(I3593/86400)+DATE(1970,1,1)</f>
        <v>42028.207638888889</v>
      </c>
      <c r="K3593">
        <v>1419979544</v>
      </c>
      <c r="L3593" s="14">
        <f>(K3593/86400)+DATE(1970,1,1)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E3593/D3593*100</f>
        <v>175</v>
      </c>
      <c r="R3593" s="8">
        <f>IFERROR(E3593/N3593,"0")</f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>(I3594/86400)+DATE(1970,1,1)</f>
        <v>42046.207638888889</v>
      </c>
      <c r="K3594">
        <v>1418673307</v>
      </c>
      <c r="L3594" s="14">
        <f>(K3594/86400)+DATE(1970,1,1)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E3594/D3594*100</f>
        <v>127.25</v>
      </c>
      <c r="R3594" s="8">
        <f>IFERROR(E3594/N3594,"0")</f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>(I3595/86400)+DATE(1970,1,1)</f>
        <v>42009.851388888885</v>
      </c>
      <c r="K3595">
        <v>1417469639</v>
      </c>
      <c r="L3595" s="14">
        <f>(K3595/86400)+DATE(1970,1,1)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E3595/D3595*100</f>
        <v>110.63333333333334</v>
      </c>
      <c r="R3595" s="8">
        <f>IFERROR(E3595/N3595,"0")</f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>(I3596/86400)+DATE(1970,1,1)</f>
        <v>42617.066921296297</v>
      </c>
      <c r="K3596">
        <v>1470792982</v>
      </c>
      <c r="L3596" s="14">
        <f>(K3596/86400)+DATE(1970,1,1)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E3596/D3596*100</f>
        <v>125.93749999999999</v>
      </c>
      <c r="R3596" s="8">
        <f>IFERROR(E3596/N3596,"0")</f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>(I3597/86400)+DATE(1970,1,1)</f>
        <v>42076.290972222225</v>
      </c>
      <c r="K3597">
        <v>1423959123</v>
      </c>
      <c r="L3597" s="14">
        <f>(K3597/86400)+DATE(1970,1,1)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E3597/D3597*100</f>
        <v>118.5</v>
      </c>
      <c r="R3597" s="8">
        <f>IFERROR(E3597/N3597,"0")</f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>(I3598/86400)+DATE(1970,1,1)</f>
        <v>41877.715069444443</v>
      </c>
      <c r="K3598">
        <v>1407258582</v>
      </c>
      <c r="L3598" s="14">
        <f>(K3598/86400)+DATE(1970,1,1)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E3598/D3598*100</f>
        <v>107.72727272727273</v>
      </c>
      <c r="R3598" s="8">
        <f>IFERROR(E3598/N3598,"0")</f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>(I3599/86400)+DATE(1970,1,1)</f>
        <v>42432.249305555553</v>
      </c>
      <c r="K3599">
        <v>1455717790</v>
      </c>
      <c r="L3599" s="14">
        <f>(K3599/86400)+DATE(1970,1,1)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E3599/D3599*100</f>
        <v>102.60000000000001</v>
      </c>
      <c r="R3599" s="8">
        <f>IFERROR(E3599/N3599,"0")</f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>(I3600/86400)+DATE(1970,1,1)</f>
        <v>41885.207638888889</v>
      </c>
      <c r="K3600">
        <v>1408129822</v>
      </c>
      <c r="L3600" s="14">
        <f>(K3600/86400)+DATE(1970,1,1)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E3600/D3600*100</f>
        <v>110.1</v>
      </c>
      <c r="R3600" s="8">
        <f>IFERROR(E3600/N3600,"0")</f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>(I3601/86400)+DATE(1970,1,1)</f>
        <v>42246</v>
      </c>
      <c r="K3601">
        <v>1438715077</v>
      </c>
      <c r="L3601" s="14">
        <f>(K3601/86400)+DATE(1970,1,1)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E3601/D3601*100</f>
        <v>202</v>
      </c>
      <c r="R3601" s="8">
        <f>IFERROR(E3601/N3601,"0")</f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>(I3602/86400)+DATE(1970,1,1)</f>
        <v>42656.849120370374</v>
      </c>
      <c r="K3602">
        <v>1473970964</v>
      </c>
      <c r="L3602" s="14">
        <f>(K3602/86400)+DATE(1970,1,1)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E3602/D3602*100</f>
        <v>130</v>
      </c>
      <c r="R3602" s="8">
        <f>IFERROR(E3602/N3602,"0")</f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>(I3603/86400)+DATE(1970,1,1)</f>
        <v>42020.99863425926</v>
      </c>
      <c r="K3603">
        <v>1418860682</v>
      </c>
      <c r="L3603" s="14">
        <f>(K3603/86400)+DATE(1970,1,1)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E3603/D3603*100</f>
        <v>104.35000000000001</v>
      </c>
      <c r="R3603" s="8">
        <f>IFERROR(E3603/N3603,"0")</f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>(I3604/86400)+DATE(1970,1,1)</f>
        <v>42507.894432870366</v>
      </c>
      <c r="K3604">
        <v>1458336479</v>
      </c>
      <c r="L3604" s="14">
        <f>(K3604/86400)+DATE(1970,1,1)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E3604/D3604*100</f>
        <v>100.05</v>
      </c>
      <c r="R3604" s="8">
        <f>IFERROR(E3604/N3604,"0")</f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>(I3605/86400)+DATE(1970,1,1)</f>
        <v>42313.906018518523</v>
      </c>
      <c r="K3605">
        <v>1444164280</v>
      </c>
      <c r="L3605" s="14">
        <f>(K3605/86400)+DATE(1970,1,1)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E3605/D3605*100</f>
        <v>170.66666666666669</v>
      </c>
      <c r="R3605" s="8">
        <f>IFERROR(E3605/N3605,"0")</f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>(I3606/86400)+DATE(1970,1,1)</f>
        <v>42489.290972222225</v>
      </c>
      <c r="K3606">
        <v>1461370956</v>
      </c>
      <c r="L3606" s="14">
        <f>(K3606/86400)+DATE(1970,1,1)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E3606/D3606*100</f>
        <v>112.83333333333334</v>
      </c>
      <c r="R3606" s="8">
        <f>IFERROR(E3606/N3606,"0")</f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>(I3607/86400)+DATE(1970,1,1)</f>
        <v>42413.793124999997</v>
      </c>
      <c r="K3607">
        <v>1452798126</v>
      </c>
      <c r="L3607" s="14">
        <f>(K3607/86400)+DATE(1970,1,1)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E3607/D3607*100</f>
        <v>184</v>
      </c>
      <c r="R3607" s="8">
        <f>IFERROR(E3607/N3607,"0")</f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>(I3608/86400)+DATE(1970,1,1)</f>
        <v>42596.604826388888</v>
      </c>
      <c r="K3608">
        <v>1468593057</v>
      </c>
      <c r="L3608" s="14">
        <f>(K3608/86400)+DATE(1970,1,1)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E3608/D3608*100</f>
        <v>130.26666666666665</v>
      </c>
      <c r="R3608" s="8">
        <f>IFERROR(E3608/N3608,"0")</f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>(I3609/86400)+DATE(1970,1,1)</f>
        <v>42353</v>
      </c>
      <c r="K3609">
        <v>1448924882</v>
      </c>
      <c r="L3609" s="14">
        <f>(K3609/86400)+DATE(1970,1,1)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E3609/D3609*100</f>
        <v>105.45454545454544</v>
      </c>
      <c r="R3609" s="8">
        <f>IFERROR(E3609/N3609,"0")</f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>(I3610/86400)+DATE(1970,1,1)</f>
        <v>42538.583333333328</v>
      </c>
      <c r="K3610">
        <v>1463418090</v>
      </c>
      <c r="L3610" s="14">
        <f>(K3610/86400)+DATE(1970,1,1)</f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5">
        <f>E3610/D3610*100</f>
        <v>100</v>
      </c>
      <c r="R3610" s="8">
        <f>IFERROR(E3610/N3610,"0")</f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>(I3611/86400)+DATE(1970,1,1)</f>
        <v>42459.950057870374</v>
      </c>
      <c r="K3611">
        <v>1456789685</v>
      </c>
      <c r="L3611" s="14">
        <f>(K3611/86400)+DATE(1970,1,1)</f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5">
        <f>E3611/D3611*100</f>
        <v>153.31632653061226</v>
      </c>
      <c r="R3611" s="8">
        <f>IFERROR(E3611/N3611,"0")</f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>(I3612/86400)+DATE(1970,1,1)</f>
        <v>42233.432129629626</v>
      </c>
      <c r="K3612">
        <v>1437214936</v>
      </c>
      <c r="L3612" s="14">
        <f>(K3612/86400)+DATE(1970,1,1)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E3612/D3612*100</f>
        <v>162.30000000000001</v>
      </c>
      <c r="R3612" s="8">
        <f>IFERROR(E3612/N3612,"0")</f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>(I3613/86400)+DATE(1970,1,1)</f>
        <v>42102.370381944449</v>
      </c>
      <c r="K3613">
        <v>1425891201</v>
      </c>
      <c r="L3613" s="14">
        <f>(K3613/86400)+DATE(1970,1,1)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E3613/D3613*100</f>
        <v>136</v>
      </c>
      <c r="R3613" s="8">
        <f>IFERROR(E3613/N3613,"0")</f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>(I3614/86400)+DATE(1970,1,1)</f>
        <v>41799.726979166662</v>
      </c>
      <c r="K3614">
        <v>1401470811</v>
      </c>
      <c r="L3614" s="14">
        <f>(K3614/86400)+DATE(1970,1,1)</f>
        <v>41789.726979166662</v>
      </c>
      <c r="M3614" t="b">
        <v>0</v>
      </c>
      <c r="N3614">
        <v>57</v>
      </c>
      <c r="O3614" t="b">
        <v>1</v>
      </c>
      <c r="P3614" t="s">
        <v>8271</v>
      </c>
      <c r="Q3614" s="5">
        <f>E3614/D3614*100</f>
        <v>144.4</v>
      </c>
      <c r="R3614" s="8">
        <f>IFERROR(E3614/N3614,"0")</f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>(I3615/86400)+DATE(1970,1,1)</f>
        <v>41818.58997685185</v>
      </c>
      <c r="K3615">
        <v>1401372574</v>
      </c>
      <c r="L3615" s="14">
        <f>(K3615/86400)+DATE(1970,1,1)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E3615/D3615*100</f>
        <v>100</v>
      </c>
      <c r="R3615" s="8">
        <f>IFERROR(E3615/N3615,"0")</f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>(I3616/86400)+DATE(1970,1,1)</f>
        <v>42174.041851851856</v>
      </c>
      <c r="K3616">
        <v>1432083616</v>
      </c>
      <c r="L3616" s="14">
        <f>(K3616/86400)+DATE(1970,1,1)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E3616/D3616*100</f>
        <v>100.8</v>
      </c>
      <c r="R3616" s="8">
        <f>IFERROR(E3616/N3616,"0")</f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>(I3617/86400)+DATE(1970,1,1)</f>
        <v>42348.593703703707</v>
      </c>
      <c r="K3617">
        <v>1447164896</v>
      </c>
      <c r="L3617" s="14">
        <f>(K3617/86400)+DATE(1970,1,1)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E3617/D3617*100</f>
        <v>106.80000000000001</v>
      </c>
      <c r="R3617" s="8">
        <f>IFERROR(E3617/N3617,"0")</f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>(I3618/86400)+DATE(1970,1,1)</f>
        <v>42082.908148148148</v>
      </c>
      <c r="K3618">
        <v>1424213264</v>
      </c>
      <c r="L3618" s="14">
        <f>(K3618/86400)+DATE(1970,1,1)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E3618/D3618*100</f>
        <v>124.8</v>
      </c>
      <c r="R3618" s="8">
        <f>IFERROR(E3618/N3618,"0")</f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>(I3619/86400)+DATE(1970,1,1)</f>
        <v>42794</v>
      </c>
      <c r="K3619">
        <v>1486996729</v>
      </c>
      <c r="L3619" s="14">
        <f>(K3619/86400)+DATE(1970,1,1)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E3619/D3619*100</f>
        <v>118.91891891891892</v>
      </c>
      <c r="R3619" s="8">
        <f>IFERROR(E3619/N3619,"0")</f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>(I3620/86400)+DATE(1970,1,1)</f>
        <v>42158.627893518518</v>
      </c>
      <c r="K3620">
        <v>1430751850</v>
      </c>
      <c r="L3620" s="14">
        <f>(K3620/86400)+DATE(1970,1,1)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E3620/D3620*100</f>
        <v>101</v>
      </c>
      <c r="R3620" s="8">
        <f>IFERROR(E3620/N3620,"0")</f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>(I3621/86400)+DATE(1970,1,1)</f>
        <v>42693.916666666672</v>
      </c>
      <c r="K3621">
        <v>1476760226</v>
      </c>
      <c r="L3621" s="14">
        <f>(K3621/86400)+DATE(1970,1,1)</f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5">
        <f>E3621/D3621*100</f>
        <v>112.99999999999999</v>
      </c>
      <c r="R3621" s="8">
        <f>IFERROR(E3621/N3621,"0")</f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>(I3622/86400)+DATE(1970,1,1)</f>
        <v>42068.166666666672</v>
      </c>
      <c r="K3622">
        <v>1422916261</v>
      </c>
      <c r="L3622" s="14">
        <f>(K3622/86400)+DATE(1970,1,1)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E3622/D3622*100</f>
        <v>105.19047619047619</v>
      </c>
      <c r="R3622" s="8">
        <f>IFERROR(E3622/N3622,"0")</f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>(I3623/86400)+DATE(1970,1,1)</f>
        <v>42643.875</v>
      </c>
      <c r="K3623">
        <v>1473200844</v>
      </c>
      <c r="L3623" s="14">
        <f>(K3623/86400)+DATE(1970,1,1)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E3623/D3623*100</f>
        <v>109.73333333333332</v>
      </c>
      <c r="R3623" s="8">
        <f>IFERROR(E3623/N3623,"0")</f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>(I3624/86400)+DATE(1970,1,1)</f>
        <v>41910.140972222223</v>
      </c>
      <c r="K3624">
        <v>1409030371</v>
      </c>
      <c r="L3624" s="14">
        <f>(K3624/86400)+DATE(1970,1,1)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E3624/D3624*100</f>
        <v>100.099</v>
      </c>
      <c r="R3624" s="8">
        <f>IFERROR(E3624/N3624,"0")</f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>(I3625/86400)+DATE(1970,1,1)</f>
        <v>41846.291666666664</v>
      </c>
      <c r="K3625">
        <v>1404841270</v>
      </c>
      <c r="L3625" s="14">
        <f>(K3625/86400)+DATE(1970,1,1)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E3625/D3625*100</f>
        <v>120</v>
      </c>
      <c r="R3625" s="8">
        <f>IFERROR(E3625/N3625,"0")</f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>(I3626/86400)+DATE(1970,1,1)</f>
        <v>42605.774189814816</v>
      </c>
      <c r="K3626">
        <v>1466793290</v>
      </c>
      <c r="L3626" s="14">
        <f>(K3626/86400)+DATE(1970,1,1)</f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>E3626/D3626*100</f>
        <v>104.93333333333332</v>
      </c>
      <c r="R3626" s="8">
        <f>IFERROR(E3626/N3626,"0")</f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>(I3627/86400)+DATE(1970,1,1)</f>
        <v>42187.652511574073</v>
      </c>
      <c r="K3627">
        <v>1433259577</v>
      </c>
      <c r="L3627" s="14">
        <f>(K3627/86400)+DATE(1970,1,1)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E3627/D3627*100</f>
        <v>102.66666666666666</v>
      </c>
      <c r="R3627" s="8">
        <f>IFERROR(E3627/N3627,"0")</f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>(I3628/86400)+DATE(1970,1,1)</f>
        <v>41867.667326388888</v>
      </c>
      <c r="K3628">
        <v>1406390457</v>
      </c>
      <c r="L3628" s="14">
        <f>(K3628/86400)+DATE(1970,1,1)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E3628/D3628*100</f>
        <v>101.82500000000002</v>
      </c>
      <c r="R3628" s="8">
        <f>IFERROR(E3628/N3628,"0")</f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>(I3629/86400)+DATE(1970,1,1)</f>
        <v>42511.165972222225</v>
      </c>
      <c r="K3629">
        <v>1459446487</v>
      </c>
      <c r="L3629" s="14">
        <f>(K3629/86400)+DATE(1970,1,1)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E3629/D3629*100</f>
        <v>100</v>
      </c>
      <c r="R3629" s="8">
        <f>IFERROR(E3629/N3629,"0")</f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>(I3630/86400)+DATE(1970,1,1)</f>
        <v>42351.874953703707</v>
      </c>
      <c r="K3630">
        <v>1444852796</v>
      </c>
      <c r="L3630" s="14">
        <f>(K3630/86400)+DATE(1970,1,1)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E3630/D3630*100</f>
        <v>0</v>
      </c>
      <c r="R3630" s="8" t="str">
        <f>IFERROR(E3630/N3630,"0")</f>
        <v>0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>(I3631/86400)+DATE(1970,1,1)</f>
        <v>42495.708333333328</v>
      </c>
      <c r="K3631">
        <v>1457403364</v>
      </c>
      <c r="L3631" s="14">
        <f>(K3631/86400)+DATE(1970,1,1)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E3631/D3631*100</f>
        <v>1.9999999999999998E-4</v>
      </c>
      <c r="R3631" s="8">
        <f>IFERROR(E3631/N3631,"0")</f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>(I3632/86400)+DATE(1970,1,1)</f>
        <v>41972.888773148152</v>
      </c>
      <c r="K3632">
        <v>1414700390</v>
      </c>
      <c r="L3632" s="14">
        <f>(K3632/86400)+DATE(1970,1,1)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E3632/D3632*100</f>
        <v>3.3333333333333333E-2</v>
      </c>
      <c r="R3632" s="8">
        <f>IFERROR(E3632/N3632,"0")</f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>(I3633/86400)+DATE(1970,1,1)</f>
        <v>41905.165972222225</v>
      </c>
      <c r="K3633">
        <v>1409335497</v>
      </c>
      <c r="L3633" s="14">
        <f>(K3633/86400)+DATE(1970,1,1)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E3633/D3633*100</f>
        <v>51.023391812865491</v>
      </c>
      <c r="R3633" s="8">
        <f>IFERROR(E3633/N3633,"0")</f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>(I3634/86400)+DATE(1970,1,1)</f>
        <v>41966.936909722222</v>
      </c>
      <c r="K3634">
        <v>1415053749</v>
      </c>
      <c r="L3634" s="14">
        <f>(K3634/86400)+DATE(1970,1,1)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E3634/D3634*100</f>
        <v>20</v>
      </c>
      <c r="R3634" s="8">
        <f>IFERROR(E3634/N3634,"0")</f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>(I3635/86400)+DATE(1970,1,1)</f>
        <v>42693.041666666672</v>
      </c>
      <c r="K3635">
        <v>1475765867</v>
      </c>
      <c r="L3635" s="14">
        <f>(K3635/86400)+DATE(1970,1,1)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E3635/D3635*100</f>
        <v>35.24</v>
      </c>
      <c r="R3635" s="8">
        <f>IFERROR(E3635/N3635,"0")</f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>(I3636/86400)+DATE(1970,1,1)</f>
        <v>42749.165972222225</v>
      </c>
      <c r="K3636">
        <v>1480219174</v>
      </c>
      <c r="L3636" s="14">
        <f>(K3636/86400)+DATE(1970,1,1)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E3636/D3636*100</f>
        <v>4.246666666666667</v>
      </c>
      <c r="R3636" s="8">
        <f>IFERROR(E3636/N3636,"0")</f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>(I3637/86400)+DATE(1970,1,1)</f>
        <v>42480.88282407407</v>
      </c>
      <c r="K3637">
        <v>1458594676</v>
      </c>
      <c r="L3637" s="14">
        <f>(K3637/86400)+DATE(1970,1,1)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E3637/D3637*100</f>
        <v>36.457142857142856</v>
      </c>
      <c r="R3637" s="8">
        <f>IFERROR(E3637/N3637,"0")</f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>(I3638/86400)+DATE(1970,1,1)</f>
        <v>42261.694780092592</v>
      </c>
      <c r="K3638">
        <v>1439224829</v>
      </c>
      <c r="L3638" s="14">
        <f>(K3638/86400)+DATE(1970,1,1)</f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5">
        <f>E3638/D3638*100</f>
        <v>0</v>
      </c>
      <c r="R3638" s="8" t="str">
        <f>IFERROR(E3638/N3638,"0")</f>
        <v>0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>(I3639/86400)+DATE(1970,1,1)</f>
        <v>42005.700636574074</v>
      </c>
      <c r="K3639">
        <v>1417538935</v>
      </c>
      <c r="L3639" s="14">
        <f>(K3639/86400)+DATE(1970,1,1)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E3639/D3639*100</f>
        <v>30.866666666666664</v>
      </c>
      <c r="R3639" s="8">
        <f>IFERROR(E3639/N3639,"0")</f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>(I3640/86400)+DATE(1970,1,1)</f>
        <v>42113.631157407406</v>
      </c>
      <c r="K3640">
        <v>1424275732</v>
      </c>
      <c r="L3640" s="14">
        <f>(K3640/86400)+DATE(1970,1,1)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E3640/D3640*100</f>
        <v>6.5454545454545459</v>
      </c>
      <c r="R3640" s="8">
        <f>IFERROR(E3640/N3640,"0")</f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>(I3641/86400)+DATE(1970,1,1)</f>
        <v>42650.632638888885</v>
      </c>
      <c r="K3641">
        <v>1470672906</v>
      </c>
      <c r="L3641" s="14">
        <f>(K3641/86400)+DATE(1970,1,1)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E3641/D3641*100</f>
        <v>4.0000000000000001E-3</v>
      </c>
      <c r="R3641" s="8">
        <f>IFERROR(E3641/N3641,"0")</f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>(I3642/86400)+DATE(1970,1,1)</f>
        <v>42134.781597222223</v>
      </c>
      <c r="K3642">
        <v>1428691530</v>
      </c>
      <c r="L3642" s="14">
        <f>(K3642/86400)+DATE(1970,1,1)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E3642/D3642*100</f>
        <v>5.5</v>
      </c>
      <c r="R3642" s="8">
        <f>IFERROR(E3642/N3642,"0")</f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>(I3643/86400)+DATE(1970,1,1)</f>
        <v>41917.208333333336</v>
      </c>
      <c r="K3643">
        <v>1410966179</v>
      </c>
      <c r="L3643" s="14">
        <f>(K3643/86400)+DATE(1970,1,1)</f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5">
        <f>E3643/D3643*100</f>
        <v>0</v>
      </c>
      <c r="R3643" s="8" t="str">
        <f>IFERROR(E3643/N3643,"0")</f>
        <v>0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>(I3644/86400)+DATE(1970,1,1)</f>
        <v>42338.708333333328</v>
      </c>
      <c r="K3644">
        <v>1445369727</v>
      </c>
      <c r="L3644" s="14">
        <f>(K3644/86400)+DATE(1970,1,1)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E3644/D3644*100</f>
        <v>2.1428571428571428</v>
      </c>
      <c r="R3644" s="8">
        <f>IFERROR(E3644/N3644,"0")</f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>(I3645/86400)+DATE(1970,1,1)</f>
        <v>42325.185636574075</v>
      </c>
      <c r="K3645">
        <v>1444274839</v>
      </c>
      <c r="L3645" s="14">
        <f>(K3645/86400)+DATE(1970,1,1)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E3645/D3645*100</f>
        <v>0</v>
      </c>
      <c r="R3645" s="8" t="str">
        <f>IFERROR(E3645/N3645,"0")</f>
        <v>0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>(I3646/86400)+DATE(1970,1,1)</f>
        <v>42437.207638888889</v>
      </c>
      <c r="K3646">
        <v>1454996887</v>
      </c>
      <c r="L3646" s="14">
        <f>(K3646/86400)+DATE(1970,1,1)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E3646/D3646*100</f>
        <v>16.420000000000002</v>
      </c>
      <c r="R3646" s="8">
        <f>IFERROR(E3646/N3646,"0")</f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>(I3647/86400)+DATE(1970,1,1)</f>
        <v>42696.012013888889</v>
      </c>
      <c r="K3647">
        <v>1477178238</v>
      </c>
      <c r="L3647" s="14">
        <f>(K3647/86400)+DATE(1970,1,1)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E3647/D3647*100</f>
        <v>0.1</v>
      </c>
      <c r="R3647" s="8">
        <f>IFERROR(E3647/N3647,"0")</f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>(I3648/86400)+DATE(1970,1,1)</f>
        <v>42171.979166666672</v>
      </c>
      <c r="K3648">
        <v>1431770802</v>
      </c>
      <c r="L3648" s="14">
        <f>(K3648/86400)+DATE(1970,1,1)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E3648/D3648*100</f>
        <v>4.8099999999999996</v>
      </c>
      <c r="R3648" s="8">
        <f>IFERROR(E3648/N3648,"0")</f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>(I3649/86400)+DATE(1970,1,1)</f>
        <v>42643.749155092592</v>
      </c>
      <c r="K3649">
        <v>1471370327</v>
      </c>
      <c r="L3649" s="14">
        <f>(K3649/86400)+DATE(1970,1,1)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E3649/D3649*100</f>
        <v>6</v>
      </c>
      <c r="R3649" s="8">
        <f>IFERROR(E3649/N3649,"0")</f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>(I3650/86400)+DATE(1970,1,1)</f>
        <v>41917.292187500003</v>
      </c>
      <c r="K3650">
        <v>1409900445</v>
      </c>
      <c r="L3650" s="14">
        <f>(K3650/86400)+DATE(1970,1,1)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E3650/D3650*100</f>
        <v>100.38249999999999</v>
      </c>
      <c r="R3650" s="8">
        <f>IFERROR(E3650/N3650,"0")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>(I3651/86400)+DATE(1970,1,1)</f>
        <v>41806.712893518517</v>
      </c>
      <c r="K3651">
        <v>1400691994</v>
      </c>
      <c r="L3651" s="14">
        <f>(K3651/86400)+DATE(1970,1,1)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E3651/D3651*100</f>
        <v>104</v>
      </c>
      <c r="R3651" s="8">
        <f>IFERROR(E3651/N3651,"0")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>(I3652/86400)+DATE(1970,1,1)</f>
        <v>42402.478981481487</v>
      </c>
      <c r="K3652">
        <v>1452598184</v>
      </c>
      <c r="L3652" s="14">
        <f>(K3652/86400)+DATE(1970,1,1)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E3652/D3652*100</f>
        <v>100</v>
      </c>
      <c r="R3652" s="8">
        <f>IFERROR(E3652/N3652,"0")</f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>(I3653/86400)+DATE(1970,1,1)</f>
        <v>41861.665972222225</v>
      </c>
      <c r="K3653">
        <v>1404833442</v>
      </c>
      <c r="L3653" s="14">
        <f>(K3653/86400)+DATE(1970,1,1)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E3653/D3653*100</f>
        <v>104</v>
      </c>
      <c r="R3653" s="8">
        <f>IFERROR(E3653/N3653,"0")</f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>(I3654/86400)+DATE(1970,1,1)</f>
        <v>42607.165972222225</v>
      </c>
      <c r="K3654">
        <v>1471188502</v>
      </c>
      <c r="L3654" s="14">
        <f>(K3654/86400)+DATE(1970,1,1)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E3654/D3654*100</f>
        <v>250.66666666666669</v>
      </c>
      <c r="R3654" s="8">
        <f>IFERROR(E3654/N3654,"0")</f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>(I3655/86400)+DATE(1970,1,1)</f>
        <v>42221.363506944443</v>
      </c>
      <c r="K3655">
        <v>1436172207</v>
      </c>
      <c r="L3655" s="14">
        <f>(K3655/86400)+DATE(1970,1,1)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E3655/D3655*100</f>
        <v>100.49999999999999</v>
      </c>
      <c r="R3655" s="8">
        <f>IFERROR(E3655/N3655,"0")</f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>(I3656/86400)+DATE(1970,1,1)</f>
        <v>42463.708333333328</v>
      </c>
      <c r="K3656">
        <v>1457690386</v>
      </c>
      <c r="L3656" s="14">
        <f>(K3656/86400)+DATE(1970,1,1)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E3656/D3656*100</f>
        <v>174.4</v>
      </c>
      <c r="R3656" s="8">
        <f>IFERROR(E3656/N3656,"0")</f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>(I3657/86400)+DATE(1970,1,1)</f>
        <v>42203.290972222225</v>
      </c>
      <c r="K3657">
        <v>1434654998</v>
      </c>
      <c r="L3657" s="14">
        <f>(K3657/86400)+DATE(1970,1,1)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E3657/D3657*100</f>
        <v>116.26</v>
      </c>
      <c r="R3657" s="8">
        <f>IFERROR(E3657/N3657,"0")</f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>(I3658/86400)+DATE(1970,1,1)</f>
        <v>42767.957638888889</v>
      </c>
      <c r="K3658">
        <v>1483393836</v>
      </c>
      <c r="L3658" s="14">
        <f>(K3658/86400)+DATE(1970,1,1)</f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5">
        <f>E3658/D3658*100</f>
        <v>105.82000000000001</v>
      </c>
      <c r="R3658" s="8">
        <f>IFERROR(E3658/N3658,"0")</f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>(I3659/86400)+DATE(1970,1,1)</f>
        <v>42522.904166666667</v>
      </c>
      <c r="K3659">
        <v>1462806419</v>
      </c>
      <c r="L3659" s="14">
        <f>(K3659/86400)+DATE(1970,1,1)</f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5">
        <f>E3659/D3659*100</f>
        <v>110.75</v>
      </c>
      <c r="R3659" s="8">
        <f>IFERROR(E3659/N3659,"0")</f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>(I3660/86400)+DATE(1970,1,1)</f>
        <v>41822.165972222225</v>
      </c>
      <c r="K3660">
        <v>1400272580</v>
      </c>
      <c r="L3660" s="14">
        <f>(K3660/86400)+DATE(1970,1,1)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E3660/D3660*100</f>
        <v>100.66666666666666</v>
      </c>
      <c r="R3660" s="8">
        <f>IFERROR(E3660/N3660,"0")</f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>(I3661/86400)+DATE(1970,1,1)</f>
        <v>42082.610416666663</v>
      </c>
      <c r="K3661">
        <v>1424414350</v>
      </c>
      <c r="L3661" s="14">
        <f>(K3661/86400)+DATE(1970,1,1)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E3661/D3661*100</f>
        <v>102.03333333333333</v>
      </c>
      <c r="R3661" s="8">
        <f>IFERROR(E3661/N3661,"0")</f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>(I3662/86400)+DATE(1970,1,1)</f>
        <v>41996.881076388891</v>
      </c>
      <c r="K3662">
        <v>1417208925</v>
      </c>
      <c r="L3662" s="14">
        <f>(K3662/86400)+DATE(1970,1,1)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E3662/D3662*100</f>
        <v>100</v>
      </c>
      <c r="R3662" s="8">
        <f>IFERROR(E3662/N3662,"0")</f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>(I3663/86400)+DATE(1970,1,1)</f>
        <v>42470.166666666672</v>
      </c>
      <c r="K3663">
        <v>1458336672</v>
      </c>
      <c r="L3663" s="14">
        <f>(K3663/86400)+DATE(1970,1,1)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E3663/D3663*100</f>
        <v>111.00000000000001</v>
      </c>
      <c r="R3663" s="8">
        <f>IFERROR(E3663/N3663,"0")</f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>(I3664/86400)+DATE(1970,1,1)</f>
        <v>42094.178402777776</v>
      </c>
      <c r="K3664">
        <v>1425187014</v>
      </c>
      <c r="L3664" s="14">
        <f>(K3664/86400)+DATE(1970,1,1)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E3664/D3664*100</f>
        <v>101.42500000000001</v>
      </c>
      <c r="R3664" s="8">
        <f>IFERROR(E3664/N3664,"0")</f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>(I3665/86400)+DATE(1970,1,1)</f>
        <v>42725.493402777778</v>
      </c>
      <c r="K3665">
        <v>1477133430</v>
      </c>
      <c r="L3665" s="14">
        <f>(K3665/86400)+DATE(1970,1,1)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E3665/D3665*100</f>
        <v>104</v>
      </c>
      <c r="R3665" s="8">
        <f>IFERROR(E3665/N3665,"0")</f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>(I3666/86400)+DATE(1970,1,1)</f>
        <v>42537.248715277776</v>
      </c>
      <c r="K3666">
        <v>1464847089</v>
      </c>
      <c r="L3666" s="14">
        <f>(K3666/86400)+DATE(1970,1,1)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E3666/D3666*100</f>
        <v>109.375</v>
      </c>
      <c r="R3666" s="8">
        <f>IFERROR(E3666/N3666,"0")</f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>(I3667/86400)+DATE(1970,1,1)</f>
        <v>42305.829166666663</v>
      </c>
      <c r="K3667">
        <v>1445109822</v>
      </c>
      <c r="L3667" s="14">
        <f>(K3667/86400)+DATE(1970,1,1)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E3667/D3667*100</f>
        <v>115.16129032258064</v>
      </c>
      <c r="R3667" s="8">
        <f>IFERROR(E3667/N3667,"0")</f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>(I3668/86400)+DATE(1970,1,1)</f>
        <v>41844.291666666664</v>
      </c>
      <c r="K3668">
        <v>1404337382</v>
      </c>
      <c r="L3668" s="14">
        <f>(K3668/86400)+DATE(1970,1,1)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E3668/D3668*100</f>
        <v>100</v>
      </c>
      <c r="R3668" s="8">
        <f>IFERROR(E3668/N3668,"0")</f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>(I3669/86400)+DATE(1970,1,1)</f>
        <v>42203.970127314809</v>
      </c>
      <c r="K3669">
        <v>1434669419</v>
      </c>
      <c r="L3669" s="14">
        <f>(K3669/86400)+DATE(1970,1,1)</f>
        <v>42173.970127314809</v>
      </c>
      <c r="M3669" t="b">
        <v>0</v>
      </c>
      <c r="N3669">
        <v>58</v>
      </c>
      <c r="O3669" t="b">
        <v>1</v>
      </c>
      <c r="P3669" t="s">
        <v>8271</v>
      </c>
      <c r="Q3669" s="5">
        <f>E3669/D3669*100</f>
        <v>103.17033333333335</v>
      </c>
      <c r="R3669" s="8">
        <f>IFERROR(E3669/N3669,"0")</f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>(I3670/86400)+DATE(1970,1,1)</f>
        <v>42208.772916666669</v>
      </c>
      <c r="K3670">
        <v>1435670452</v>
      </c>
      <c r="L3670" s="14">
        <f>(K3670/86400)+DATE(1970,1,1)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E3670/D3670*100</f>
        <v>103.49999999999999</v>
      </c>
      <c r="R3670" s="8">
        <f>IFERROR(E3670/N3670,"0")</f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>(I3671/86400)+DATE(1970,1,1)</f>
        <v>42166.675196759257</v>
      </c>
      <c r="K3671">
        <v>1431447137</v>
      </c>
      <c r="L3671" s="14">
        <f>(K3671/86400)+DATE(1970,1,1)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E3671/D3671*100</f>
        <v>138.19999999999999</v>
      </c>
      <c r="R3671" s="8">
        <f>IFERROR(E3671/N3671,"0")</f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>(I3672/86400)+DATE(1970,1,1)</f>
        <v>42155.958333333328</v>
      </c>
      <c r="K3672">
        <v>1431951611</v>
      </c>
      <c r="L3672" s="14">
        <f>(K3672/86400)+DATE(1970,1,1)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E3672/D3672*100</f>
        <v>109.54545454545455</v>
      </c>
      <c r="R3672" s="8">
        <f>IFERROR(E3672/N3672,"0")</f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>(I3673/86400)+DATE(1970,1,1)</f>
        <v>41841.165972222225</v>
      </c>
      <c r="K3673">
        <v>1404140667</v>
      </c>
      <c r="L3673" s="14">
        <f>(K3673/86400)+DATE(1970,1,1)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E3673/D3673*100</f>
        <v>100.85714285714286</v>
      </c>
      <c r="R3673" s="8">
        <f>IFERROR(E3673/N3673,"0")</f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>(I3674/86400)+DATE(1970,1,1)</f>
        <v>41908.946574074071</v>
      </c>
      <c r="K3674">
        <v>1409179384</v>
      </c>
      <c r="L3674" s="14">
        <f>(K3674/86400)+DATE(1970,1,1)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E3674/D3674*100</f>
        <v>101.53333333333335</v>
      </c>
      <c r="R3674" s="8">
        <f>IFERROR(E3674/N3674,"0")</f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>(I3675/86400)+DATE(1970,1,1)</f>
        <v>41948.536111111112</v>
      </c>
      <c r="K3675">
        <v>1412233497</v>
      </c>
      <c r="L3675" s="14">
        <f>(K3675/86400)+DATE(1970,1,1)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E3675/D3675*100</f>
        <v>113.625</v>
      </c>
      <c r="R3675" s="8">
        <f>IFERROR(E3675/N3675,"0")</f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>(I3676/86400)+DATE(1970,1,1)</f>
        <v>42616.873020833329</v>
      </c>
      <c r="K3676">
        <v>1467752229</v>
      </c>
      <c r="L3676" s="14">
        <f>(K3676/86400)+DATE(1970,1,1)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E3676/D3676*100</f>
        <v>100</v>
      </c>
      <c r="R3676" s="8">
        <f>IFERROR(E3676/N3676,"0")</f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>(I3677/86400)+DATE(1970,1,1)</f>
        <v>42505.958333333328</v>
      </c>
      <c r="K3677">
        <v>1462285182</v>
      </c>
      <c r="L3677" s="14">
        <f>(K3677/86400)+DATE(1970,1,1)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E3677/D3677*100</f>
        <v>140</v>
      </c>
      <c r="R3677" s="8">
        <f>IFERROR(E3677/N3677,"0")</f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>(I3678/86400)+DATE(1970,1,1)</f>
        <v>41894.815787037034</v>
      </c>
      <c r="K3678">
        <v>1408995284</v>
      </c>
      <c r="L3678" s="14">
        <f>(K3678/86400)+DATE(1970,1,1)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E3678/D3678*100</f>
        <v>128.75</v>
      </c>
      <c r="R3678" s="8">
        <f>IFERROR(E3678/N3678,"0")</f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>(I3679/86400)+DATE(1970,1,1)</f>
        <v>41823.165972222225</v>
      </c>
      <c r="K3679">
        <v>1402580818</v>
      </c>
      <c r="L3679" s="14">
        <f>(K3679/86400)+DATE(1970,1,1)</f>
        <v>41802.574282407411</v>
      </c>
      <c r="M3679" t="b">
        <v>0</v>
      </c>
      <c r="N3679">
        <v>199</v>
      </c>
      <c r="O3679" t="b">
        <v>1</v>
      </c>
      <c r="P3679" t="s">
        <v>8271</v>
      </c>
      <c r="Q3679" s="5">
        <f>E3679/D3679*100</f>
        <v>102.90416666666667</v>
      </c>
      <c r="R3679" s="8">
        <f>IFERROR(E3679/N3679,"0")</f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>(I3680/86400)+DATE(1970,1,1)</f>
        <v>42155.531226851846</v>
      </c>
      <c r="K3680">
        <v>1430052298</v>
      </c>
      <c r="L3680" s="14">
        <f>(K3680/86400)+DATE(1970,1,1)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E3680/D3680*100</f>
        <v>102.49999999999999</v>
      </c>
      <c r="R3680" s="8">
        <f>IFERROR(E3680/N3680,"0")</f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>(I3681/86400)+DATE(1970,1,1)</f>
        <v>41821.207638888889</v>
      </c>
      <c r="K3681">
        <v>1401214581</v>
      </c>
      <c r="L3681" s="14">
        <f>(K3681/86400)+DATE(1970,1,1)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E3681/D3681*100</f>
        <v>110.1</v>
      </c>
      <c r="R3681" s="8">
        <f>IFERROR(E3681/N3681,"0")</f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>(I3682/86400)+DATE(1970,1,1)</f>
        <v>42648.454097222224</v>
      </c>
      <c r="K3682">
        <v>1473850434</v>
      </c>
      <c r="L3682" s="14">
        <f>(K3682/86400)+DATE(1970,1,1)</f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5">
        <f>E3682/D3682*100</f>
        <v>112.76666666666667</v>
      </c>
      <c r="R3682" s="8">
        <f>IFERROR(E3682/N3682,"0")</f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>(I3683/86400)+DATE(1970,1,1)</f>
        <v>42384.651504629626</v>
      </c>
      <c r="K3683">
        <v>1452008290</v>
      </c>
      <c r="L3683" s="14">
        <f>(K3683/86400)+DATE(1970,1,1)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E3683/D3683*100</f>
        <v>111.9</v>
      </c>
      <c r="R3683" s="8">
        <f>IFERROR(E3683/N3683,"0")</f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>(I3684/86400)+DATE(1970,1,1)</f>
        <v>41806.290972222225</v>
      </c>
      <c r="K3684">
        <v>1399998418</v>
      </c>
      <c r="L3684" s="14">
        <f>(K3684/86400)+DATE(1970,1,1)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E3684/D3684*100</f>
        <v>139.19999999999999</v>
      </c>
      <c r="R3684" s="8">
        <f>IFERROR(E3684/N3684,"0")</f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>(I3685/86400)+DATE(1970,1,1)</f>
        <v>42663.116851851853</v>
      </c>
      <c r="K3685">
        <v>1474339696</v>
      </c>
      <c r="L3685" s="14">
        <f>(K3685/86400)+DATE(1970,1,1)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E3685/D3685*100</f>
        <v>110.85714285714286</v>
      </c>
      <c r="R3685" s="8">
        <f>IFERROR(E3685/N3685,"0")</f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>(I3686/86400)+DATE(1970,1,1)</f>
        <v>42249.180393518516</v>
      </c>
      <c r="K3686">
        <v>1438575586</v>
      </c>
      <c r="L3686" s="14">
        <f>(K3686/86400)+DATE(1970,1,1)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E3686/D3686*100</f>
        <v>139.06666666666666</v>
      </c>
      <c r="R3686" s="8">
        <f>IFERROR(E3686/N3686,"0")</f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>(I3687/86400)+DATE(1970,1,1)</f>
        <v>41778.875</v>
      </c>
      <c r="K3687">
        <v>1398348859</v>
      </c>
      <c r="L3687" s="14">
        <f>(K3687/86400)+DATE(1970,1,1)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E3687/D3687*100</f>
        <v>105.69999999999999</v>
      </c>
      <c r="R3687" s="8">
        <f>IFERROR(E3687/N3687,"0")</f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>(I3688/86400)+DATE(1970,1,1)</f>
        <v>42245.165972222225</v>
      </c>
      <c r="K3688">
        <v>1439567660</v>
      </c>
      <c r="L3688" s="14">
        <f>(K3688/86400)+DATE(1970,1,1)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E3688/D3688*100</f>
        <v>101.42857142857142</v>
      </c>
      <c r="R3688" s="8">
        <f>IFERROR(E3688/N3688,"0")</f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>(I3689/86400)+DATE(1970,1,1)</f>
        <v>41817.218229166669</v>
      </c>
      <c r="K3689">
        <v>1401254055</v>
      </c>
      <c r="L3689" s="14">
        <f>(K3689/86400)+DATE(1970,1,1)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E3689/D3689*100</f>
        <v>100.245</v>
      </c>
      <c r="R3689" s="8">
        <f>IFERROR(E3689/N3689,"0")</f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>(I3690/86400)+DATE(1970,1,1)</f>
        <v>41859.787083333329</v>
      </c>
      <c r="K3690">
        <v>1404932004</v>
      </c>
      <c r="L3690" s="14">
        <f>(K3690/86400)+DATE(1970,1,1)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E3690/D3690*100</f>
        <v>109.16666666666666</v>
      </c>
      <c r="R3690" s="8">
        <f>IFERROR(E3690/N3690,"0")</f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>(I3691/86400)+DATE(1970,1,1)</f>
        <v>42176.934027777781</v>
      </c>
      <c r="K3691">
        <v>1432410639</v>
      </c>
      <c r="L3691" s="14">
        <f>(K3691/86400)+DATE(1970,1,1)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E3691/D3691*100</f>
        <v>118.33333333333333</v>
      </c>
      <c r="R3691" s="8">
        <f>IFERROR(E3691/N3691,"0")</f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>(I3692/86400)+DATE(1970,1,1)</f>
        <v>41970.639849537038</v>
      </c>
      <c r="K3692">
        <v>1414506083</v>
      </c>
      <c r="L3692" s="14">
        <f>(K3692/86400)+DATE(1970,1,1)</f>
        <v>41940.598182870366</v>
      </c>
      <c r="M3692" t="b">
        <v>0</v>
      </c>
      <c r="N3692">
        <v>31</v>
      </c>
      <c r="O3692" t="b">
        <v>1</v>
      </c>
      <c r="P3692" t="s">
        <v>8271</v>
      </c>
      <c r="Q3692" s="5">
        <f>E3692/D3692*100</f>
        <v>120</v>
      </c>
      <c r="R3692" s="8">
        <f>IFERROR(E3692/N3692,"0")</f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>(I3693/86400)+DATE(1970,1,1)</f>
        <v>42065.207638888889</v>
      </c>
      <c r="K3693">
        <v>1421426929</v>
      </c>
      <c r="L3693" s="14">
        <f>(K3693/86400)+DATE(1970,1,1)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E3693/D3693*100</f>
        <v>127.96000000000001</v>
      </c>
      <c r="R3693" s="8">
        <f>IFERROR(E3693/N3693,"0")</f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>(I3694/86400)+DATE(1970,1,1)</f>
        <v>41901</v>
      </c>
      <c r="K3694">
        <v>1410304179</v>
      </c>
      <c r="L3694" s="14">
        <f>(K3694/86400)+DATE(1970,1,1)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E3694/D3694*100</f>
        <v>126</v>
      </c>
      <c r="R3694" s="8">
        <f>IFERROR(E3694/N3694,"0")</f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>(I3695/86400)+DATE(1970,1,1)</f>
        <v>42338.9375</v>
      </c>
      <c r="K3695">
        <v>1446352529</v>
      </c>
      <c r="L3695" s="14">
        <f>(K3695/86400)+DATE(1970,1,1)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E3695/D3695*100</f>
        <v>129.12912912912913</v>
      </c>
      <c r="R3695" s="8">
        <f>IFERROR(E3695/N3695,"0")</f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>(I3696/86400)+DATE(1970,1,1)</f>
        <v>42527.083333333328</v>
      </c>
      <c r="K3696">
        <v>1461985967</v>
      </c>
      <c r="L3696" s="14">
        <f>(K3696/86400)+DATE(1970,1,1)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E3696/D3696*100</f>
        <v>107.42857142857143</v>
      </c>
      <c r="R3696" s="8">
        <f>IFERROR(E3696/N3696,"0")</f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>(I3697/86400)+DATE(1970,1,1)</f>
        <v>42015.870486111111</v>
      </c>
      <c r="K3697">
        <v>1419281610</v>
      </c>
      <c r="L3697" s="14">
        <f>(K3697/86400)+DATE(1970,1,1)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E3697/D3697*100</f>
        <v>100.125</v>
      </c>
      <c r="R3697" s="8">
        <f>IFERROR(E3697/N3697,"0")</f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>(I3698/86400)+DATE(1970,1,1)</f>
        <v>42048.617083333331</v>
      </c>
      <c r="K3698">
        <v>1418654916</v>
      </c>
      <c r="L3698" s="14">
        <f>(K3698/86400)+DATE(1970,1,1)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E3698/D3698*100</f>
        <v>155</v>
      </c>
      <c r="R3698" s="8">
        <f>IFERROR(E3698/N3698,"0")</f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>(I3699/86400)+DATE(1970,1,1)</f>
        <v>42500.465833333335</v>
      </c>
      <c r="K3699">
        <v>1461064248</v>
      </c>
      <c r="L3699" s="14">
        <f>(K3699/86400)+DATE(1970,1,1)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E3699/D3699*100</f>
        <v>108</v>
      </c>
      <c r="R3699" s="8">
        <f>IFERROR(E3699/N3699,"0")</f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>(I3700/86400)+DATE(1970,1,1)</f>
        <v>42431.806562500002</v>
      </c>
      <c r="K3700">
        <v>1454354487</v>
      </c>
      <c r="L3700" s="14">
        <f>(K3700/86400)+DATE(1970,1,1)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E3700/D3700*100</f>
        <v>110.52</v>
      </c>
      <c r="R3700" s="8">
        <f>IFERROR(E3700/N3700,"0")</f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>(I3701/86400)+DATE(1970,1,1)</f>
        <v>41927.602037037039</v>
      </c>
      <c r="K3701">
        <v>1410791216</v>
      </c>
      <c r="L3701" s="14">
        <f>(K3701/86400)+DATE(1970,1,1)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E3701/D3701*100</f>
        <v>100.8</v>
      </c>
      <c r="R3701" s="8">
        <f>IFERROR(E3701/N3701,"0")</f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>(I3702/86400)+DATE(1970,1,1)</f>
        <v>41912.666666666664</v>
      </c>
      <c r="K3702">
        <v>1409493800</v>
      </c>
      <c r="L3702" s="14">
        <f>(K3702/86400)+DATE(1970,1,1)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E3702/D3702*100</f>
        <v>121.2</v>
      </c>
      <c r="R3702" s="8">
        <f>IFERROR(E3702/N3702,"0")</f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>(I3703/86400)+DATE(1970,1,1)</f>
        <v>42159.541585648149</v>
      </c>
      <c r="K3703">
        <v>1430830793</v>
      </c>
      <c r="L3703" s="14">
        <f>(K3703/86400)+DATE(1970,1,1)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E3703/D3703*100</f>
        <v>100.33333333333334</v>
      </c>
      <c r="R3703" s="8">
        <f>IFERROR(E3703/N3703,"0")</f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>(I3704/86400)+DATE(1970,1,1)</f>
        <v>42561.957638888889</v>
      </c>
      <c r="K3704">
        <v>1464958484</v>
      </c>
      <c r="L3704" s="14">
        <f>(K3704/86400)+DATE(1970,1,1)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E3704/D3704*100</f>
        <v>109.16666666666666</v>
      </c>
      <c r="R3704" s="8">
        <f>IFERROR(E3704/N3704,"0")</f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>(I3705/86400)+DATE(1970,1,1)</f>
        <v>42595.290972222225</v>
      </c>
      <c r="K3705">
        <v>1467720388</v>
      </c>
      <c r="L3705" s="14">
        <f>(K3705/86400)+DATE(1970,1,1)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E3705/D3705*100</f>
        <v>123.42857142857142</v>
      </c>
      <c r="R3705" s="8">
        <f>IFERROR(E3705/N3705,"0")</f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>(I3706/86400)+DATE(1970,1,1)</f>
        <v>42521.689745370371</v>
      </c>
      <c r="K3706">
        <v>1459528394</v>
      </c>
      <c r="L3706" s="14">
        <f>(K3706/86400)+DATE(1970,1,1)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E3706/D3706*100</f>
        <v>136.33666666666667</v>
      </c>
      <c r="R3706" s="8">
        <f>IFERROR(E3706/N3706,"0")</f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>(I3707/86400)+DATE(1970,1,1)</f>
        <v>41813.75</v>
      </c>
      <c r="K3707">
        <v>1401714114</v>
      </c>
      <c r="L3707" s="14">
        <f>(K3707/86400)+DATE(1970,1,1)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E3707/D3707*100</f>
        <v>103.46657233816768</v>
      </c>
      <c r="R3707" s="8">
        <f>IFERROR(E3707/N3707,"0")</f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>(I3708/86400)+DATE(1970,1,1)</f>
        <v>41894.913761574076</v>
      </c>
      <c r="K3708">
        <v>1409262949</v>
      </c>
      <c r="L3708" s="14">
        <f>(K3708/86400)+DATE(1970,1,1)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E3708/D3708*100</f>
        <v>121.33333333333334</v>
      </c>
      <c r="R3708" s="8">
        <f>IFERROR(E3708/N3708,"0")</f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>(I3709/86400)+DATE(1970,1,1)</f>
        <v>42573.226388888885</v>
      </c>
      <c r="K3709">
        <v>1467335378</v>
      </c>
      <c r="L3709" s="14">
        <f>(K3709/86400)+DATE(1970,1,1)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E3709/D3709*100</f>
        <v>186</v>
      </c>
      <c r="R3709" s="8">
        <f>IFERROR(E3709/N3709,"0")</f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>(I3710/86400)+DATE(1970,1,1)</f>
        <v>41824.142199074078</v>
      </c>
      <c r="K3710">
        <v>1403234686</v>
      </c>
      <c r="L3710" s="14">
        <f>(K3710/86400)+DATE(1970,1,1)</f>
        <v>41810.142199074078</v>
      </c>
      <c r="M3710" t="b">
        <v>0</v>
      </c>
      <c r="N3710">
        <v>39</v>
      </c>
      <c r="O3710" t="b">
        <v>1</v>
      </c>
      <c r="P3710" t="s">
        <v>8271</v>
      </c>
      <c r="Q3710" s="5">
        <f>E3710/D3710*100</f>
        <v>300</v>
      </c>
      <c r="R3710" s="8">
        <f>IFERROR(E3710/N3710,"0")</f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>(I3711/86400)+DATE(1970,1,1)</f>
        <v>41815.707708333335</v>
      </c>
      <c r="K3711">
        <v>1401123546</v>
      </c>
      <c r="L3711" s="14">
        <f>(K3711/86400)+DATE(1970,1,1)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E3711/D3711*100</f>
        <v>108.25</v>
      </c>
      <c r="R3711" s="8">
        <f>IFERROR(E3711/N3711,"0")</f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>(I3712/86400)+DATE(1970,1,1)</f>
        <v>42097.576249999998</v>
      </c>
      <c r="K3712">
        <v>1425908988</v>
      </c>
      <c r="L3712" s="14">
        <f>(K3712/86400)+DATE(1970,1,1)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E3712/D3712*100</f>
        <v>141.15384615384616</v>
      </c>
      <c r="R3712" s="8">
        <f>IFERROR(E3712/N3712,"0")</f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>(I3713/86400)+DATE(1970,1,1)</f>
        <v>41805.666666666664</v>
      </c>
      <c r="K3713">
        <v>1400606573</v>
      </c>
      <c r="L3713" s="14">
        <f>(K3713/86400)+DATE(1970,1,1)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E3713/D3713*100</f>
        <v>113.99999999999999</v>
      </c>
      <c r="R3713" s="8">
        <f>IFERROR(E3713/N3713,"0")</f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>(I3714/86400)+DATE(1970,1,1)</f>
        <v>42155.290972222225</v>
      </c>
      <c r="K3714">
        <v>1431230867</v>
      </c>
      <c r="L3714" s="14">
        <f>(K3714/86400)+DATE(1970,1,1)</f>
        <v>42134.172071759254</v>
      </c>
      <c r="M3714" t="b">
        <v>0</v>
      </c>
      <c r="N3714">
        <v>104</v>
      </c>
      <c r="O3714" t="b">
        <v>1</v>
      </c>
      <c r="P3714" t="s">
        <v>8271</v>
      </c>
      <c r="Q3714" s="5">
        <f>E3714/D3714*100</f>
        <v>153.73333333333335</v>
      </c>
      <c r="R3714" s="8">
        <f>IFERROR(E3714/N3714,"0")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>(I3715/86400)+DATE(1970,1,1)</f>
        <v>42525.738032407404</v>
      </c>
      <c r="K3715">
        <v>1463334166</v>
      </c>
      <c r="L3715" s="14">
        <f>(K3715/86400)+DATE(1970,1,1)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E3715/D3715*100</f>
        <v>101.49999999999999</v>
      </c>
      <c r="R3715" s="8">
        <f>IFERROR(E3715/N3715,"0")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>(I3716/86400)+DATE(1970,1,1)</f>
        <v>42150.165972222225</v>
      </c>
      <c r="K3716">
        <v>1429881667</v>
      </c>
      <c r="L3716" s="14">
        <f>(K3716/86400)+DATE(1970,1,1)</f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5">
        <f>E3716/D3716*100</f>
        <v>102.35000000000001</v>
      </c>
      <c r="R3716" s="8">
        <f>IFERROR(E3716/N3716,"0")</f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>(I3717/86400)+DATE(1970,1,1)</f>
        <v>42094.536111111112</v>
      </c>
      <c r="K3717">
        <v>1422834819</v>
      </c>
      <c r="L3717" s="14">
        <f>(K3717/86400)+DATE(1970,1,1)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E3717/D3717*100</f>
        <v>102.57142857142858</v>
      </c>
      <c r="R3717" s="8">
        <f>IFERROR(E3717/N3717,"0")</f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>(I3718/86400)+DATE(1970,1,1)</f>
        <v>42390.887835648144</v>
      </c>
      <c r="K3718">
        <v>1450819109</v>
      </c>
      <c r="L3718" s="14">
        <f>(K3718/86400)+DATE(1970,1,1)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E3718/D3718*100</f>
        <v>155.75</v>
      </c>
      <c r="R3718" s="8">
        <f>IFERROR(E3718/N3718,"0")</f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>(I3719/86400)+DATE(1970,1,1)</f>
        <v>42133.866307870368</v>
      </c>
      <c r="K3719">
        <v>1428526049</v>
      </c>
      <c r="L3719" s="14">
        <f>(K3719/86400)+DATE(1970,1,1)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E3719/D3719*100</f>
        <v>100.75</v>
      </c>
      <c r="R3719" s="8">
        <f>IFERROR(E3719/N3719,"0")</f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>(I3720/86400)+DATE(1970,1,1)</f>
        <v>42062.716145833328</v>
      </c>
      <c r="K3720">
        <v>1422465075</v>
      </c>
      <c r="L3720" s="14">
        <f>(K3720/86400)+DATE(1970,1,1)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E3720/D3720*100</f>
        <v>239.4</v>
      </c>
      <c r="R3720" s="8">
        <f>IFERROR(E3720/N3720,"0")</f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>(I3721/86400)+DATE(1970,1,1)</f>
        <v>42177.729930555557</v>
      </c>
      <c r="K3721">
        <v>1432402266</v>
      </c>
      <c r="L3721" s="14">
        <f>(K3721/86400)+DATE(1970,1,1)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E3721/D3721*100</f>
        <v>210</v>
      </c>
      <c r="R3721" s="8">
        <f>IFERROR(E3721/N3721,"0")</f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>(I3722/86400)+DATE(1970,1,1)</f>
        <v>42187.993125000001</v>
      </c>
      <c r="K3722">
        <v>1433980206</v>
      </c>
      <c r="L3722" s="14">
        <f>(K3722/86400)+DATE(1970,1,1)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E3722/D3722*100</f>
        <v>104.51515151515152</v>
      </c>
      <c r="R3722" s="8">
        <f>IFERROR(E3722/N3722,"0")</f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>(I3723/86400)+DATE(1970,1,1)</f>
        <v>41948.977824074071</v>
      </c>
      <c r="K3723">
        <v>1413412084</v>
      </c>
      <c r="L3723" s="14">
        <f>(K3723/86400)+DATE(1970,1,1)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E3723/D3723*100</f>
        <v>100.8</v>
      </c>
      <c r="R3723" s="8">
        <f>IFERROR(E3723/N3723,"0")</f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>(I3724/86400)+DATE(1970,1,1)</f>
        <v>42411.957638888889</v>
      </c>
      <c r="K3724">
        <v>1452614847</v>
      </c>
      <c r="L3724" s="14">
        <f>(K3724/86400)+DATE(1970,1,1)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E3724/D3724*100</f>
        <v>111.20000000000002</v>
      </c>
      <c r="R3724" s="8">
        <f>IFERROR(E3724/N3724,"0")</f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>(I3725/86400)+DATE(1970,1,1)</f>
        <v>41973.794699074075</v>
      </c>
      <c r="K3725">
        <v>1414778662</v>
      </c>
      <c r="L3725" s="14">
        <f>(K3725/86400)+DATE(1970,1,1)</f>
        <v>41943.753032407403</v>
      </c>
      <c r="M3725" t="b">
        <v>0</v>
      </c>
      <c r="N3725">
        <v>63</v>
      </c>
      <c r="O3725" t="b">
        <v>1</v>
      </c>
      <c r="P3725" t="s">
        <v>8271</v>
      </c>
      <c r="Q3725" s="5">
        <f>E3725/D3725*100</f>
        <v>102.04444444444445</v>
      </c>
      <c r="R3725" s="8">
        <f>IFERROR(E3725/N3725,"0")</f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>(I3726/86400)+DATE(1970,1,1)</f>
        <v>42494.958333333328</v>
      </c>
      <c r="K3726">
        <v>1459856860</v>
      </c>
      <c r="L3726" s="14">
        <f>(K3726/86400)+DATE(1970,1,1)</f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5">
        <f>E3726/D3726*100</f>
        <v>102.54767441860466</v>
      </c>
      <c r="R3726" s="8">
        <f>IFERROR(E3726/N3726,"0")</f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>(I3727/86400)+DATE(1970,1,1)</f>
        <v>42418.895833333328</v>
      </c>
      <c r="K3727">
        <v>1454366467</v>
      </c>
      <c r="L3727" s="14">
        <f>(K3727/86400)+DATE(1970,1,1)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E3727/D3727*100</f>
        <v>127</v>
      </c>
      <c r="R3727" s="8">
        <f>IFERROR(E3727/N3727,"0")</f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>(I3728/86400)+DATE(1970,1,1)</f>
        <v>42489.875</v>
      </c>
      <c r="K3728">
        <v>1459567371</v>
      </c>
      <c r="L3728" s="14">
        <f>(K3728/86400)+DATE(1970,1,1)</f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5">
        <f>E3728/D3728*100</f>
        <v>338.70588235294122</v>
      </c>
      <c r="R3728" s="8">
        <f>IFERROR(E3728/N3728,"0")</f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>(I3729/86400)+DATE(1970,1,1)</f>
        <v>42663.204861111109</v>
      </c>
      <c r="K3729">
        <v>1474273294</v>
      </c>
      <c r="L3729" s="14">
        <f>(K3729/86400)+DATE(1970,1,1)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E3729/D3729*100</f>
        <v>100.75</v>
      </c>
      <c r="R3729" s="8">
        <f>IFERROR(E3729/N3729,"0")</f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>(I3730/86400)+DATE(1970,1,1)</f>
        <v>42235.171018518522</v>
      </c>
      <c r="K3730">
        <v>1437365176</v>
      </c>
      <c r="L3730" s="14">
        <f>(K3730/86400)+DATE(1970,1,1)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E3730/D3730*100</f>
        <v>9.31</v>
      </c>
      <c r="R3730" s="8">
        <f>IFERROR(E3730/N3730,"0")</f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>(I3731/86400)+DATE(1970,1,1)</f>
        <v>42086.16333333333</v>
      </c>
      <c r="K3731">
        <v>1423198512</v>
      </c>
      <c r="L3731" s="14">
        <f>(K3731/86400)+DATE(1970,1,1)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E3731/D3731*100</f>
        <v>7.24</v>
      </c>
      <c r="R3731" s="8">
        <f>IFERROR(E3731/N3731,"0")</f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>(I3732/86400)+DATE(1970,1,1)</f>
        <v>42233.677766203706</v>
      </c>
      <c r="K3732">
        <v>1437236159</v>
      </c>
      <c r="L3732" s="14">
        <f>(K3732/86400)+DATE(1970,1,1)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E3732/D3732*100</f>
        <v>10</v>
      </c>
      <c r="R3732" s="8">
        <f>IFERROR(E3732/N3732,"0")</f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>(I3733/86400)+DATE(1970,1,1)</f>
        <v>42014.140972222223</v>
      </c>
      <c r="K3733">
        <v>1418234646</v>
      </c>
      <c r="L3733" s="14">
        <f>(K3733/86400)+DATE(1970,1,1)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E3733/D3733*100</f>
        <v>11.272727272727273</v>
      </c>
      <c r="R3733" s="8">
        <f>IFERROR(E3733/N3733,"0")</f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>(I3734/86400)+DATE(1970,1,1)</f>
        <v>42028.5</v>
      </c>
      <c r="K3734">
        <v>1416932133</v>
      </c>
      <c r="L3734" s="14">
        <f>(K3734/86400)+DATE(1970,1,1)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E3734/D3734*100</f>
        <v>15.411764705882353</v>
      </c>
      <c r="R3734" s="8">
        <f>IFERROR(E3734/N3734,"0")</f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>(I3735/86400)+DATE(1970,1,1)</f>
        <v>42112.9375</v>
      </c>
      <c r="K3735">
        <v>1428539708</v>
      </c>
      <c r="L3735" s="14">
        <f>(K3735/86400)+DATE(1970,1,1)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E3735/D3735*100</f>
        <v>0</v>
      </c>
      <c r="R3735" s="8" t="str">
        <f>IFERROR(E3735/N3735,"0")</f>
        <v>0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>(I3736/86400)+DATE(1970,1,1)</f>
        <v>42149.901574074072</v>
      </c>
      <c r="K3736">
        <v>1427405896</v>
      </c>
      <c r="L3736" s="14">
        <f>(K3736/86400)+DATE(1970,1,1)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E3736/D3736*100</f>
        <v>28.466666666666669</v>
      </c>
      <c r="R3736" s="8">
        <f>IFERROR(E3736/N3736,"0")</f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>(I3737/86400)+DATE(1970,1,1)</f>
        <v>42152.693159722221</v>
      </c>
      <c r="K3737">
        <v>1430239089</v>
      </c>
      <c r="L3737" s="14">
        <f>(K3737/86400)+DATE(1970,1,1)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E3737/D3737*100</f>
        <v>13.333333333333334</v>
      </c>
      <c r="R3737" s="8">
        <f>IFERROR(E3737/N3737,"0")</f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>(I3738/86400)+DATE(1970,1,1)</f>
        <v>42086.75</v>
      </c>
      <c r="K3738">
        <v>1423847093</v>
      </c>
      <c r="L3738" s="14">
        <f>(K3738/86400)+DATE(1970,1,1)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E3738/D3738*100</f>
        <v>0.66666666666666674</v>
      </c>
      <c r="R3738" s="8">
        <f>IFERROR(E3738/N3738,"0")</f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>(I3739/86400)+DATE(1970,1,1)</f>
        <v>42320.290972222225</v>
      </c>
      <c r="K3739">
        <v>1445358903</v>
      </c>
      <c r="L3739" s="14">
        <f>(K3739/86400)+DATE(1970,1,1)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E3739/D3739*100</f>
        <v>21.428571428571427</v>
      </c>
      <c r="R3739" s="8">
        <f>IFERROR(E3739/N3739,"0")</f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>(I3740/86400)+DATE(1970,1,1)</f>
        <v>41835.916666666664</v>
      </c>
      <c r="K3740">
        <v>1403562705</v>
      </c>
      <c r="L3740" s="14">
        <f>(K3740/86400)+DATE(1970,1,1)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E3740/D3740*100</f>
        <v>18</v>
      </c>
      <c r="R3740" s="8">
        <f>IFERROR(E3740/N3740,"0")</f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>(I3741/86400)+DATE(1970,1,1)</f>
        <v>42568.449861111112</v>
      </c>
      <c r="K3741">
        <v>1467024468</v>
      </c>
      <c r="L3741" s="14">
        <f>(K3741/86400)+DATE(1970,1,1)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E3741/D3741*100</f>
        <v>20.125</v>
      </c>
      <c r="R3741" s="8">
        <f>IFERROR(E3741/N3741,"0")</f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>(I3742/86400)+DATE(1970,1,1)</f>
        <v>41863.079143518517</v>
      </c>
      <c r="K3742">
        <v>1405217355</v>
      </c>
      <c r="L3742" s="14">
        <f>(K3742/86400)+DATE(1970,1,1)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E3742/D3742*100</f>
        <v>17.899999999999999</v>
      </c>
      <c r="R3742" s="8">
        <f>IFERROR(E3742/N3742,"0")</f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>(I3743/86400)+DATE(1970,1,1)</f>
        <v>42355.920717592591</v>
      </c>
      <c r="K3743">
        <v>1447797950</v>
      </c>
      <c r="L3743" s="14">
        <f>(K3743/86400)+DATE(1970,1,1)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E3743/D3743*100</f>
        <v>0</v>
      </c>
      <c r="R3743" s="8" t="str">
        <f>IFERROR(E3743/N3743,"0")</f>
        <v>0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>(I3744/86400)+DATE(1970,1,1)</f>
        <v>41888.214629629627</v>
      </c>
      <c r="K3744">
        <v>1407388144</v>
      </c>
      <c r="L3744" s="14">
        <f>(K3744/86400)+DATE(1970,1,1)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E3744/D3744*100</f>
        <v>2</v>
      </c>
      <c r="R3744" s="8">
        <f>IFERROR(E3744/N3744,"0")</f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>(I3745/86400)+DATE(1970,1,1)</f>
        <v>41823.710231481484</v>
      </c>
      <c r="K3745">
        <v>1401814964</v>
      </c>
      <c r="L3745" s="14">
        <f>(K3745/86400)+DATE(1970,1,1)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E3745/D3745*100</f>
        <v>0</v>
      </c>
      <c r="R3745" s="8" t="str">
        <f>IFERROR(E3745/N3745,"0")</f>
        <v>0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>(I3746/86400)+DATE(1970,1,1)</f>
        <v>41825.165972222225</v>
      </c>
      <c r="K3746">
        <v>1401823952</v>
      </c>
      <c r="L3746" s="14">
        <f>(K3746/86400)+DATE(1970,1,1)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E3746/D3746*100</f>
        <v>0</v>
      </c>
      <c r="R3746" s="8" t="str">
        <f>IFERROR(E3746/N3746,"0")</f>
        <v>0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>(I3747/86400)+DATE(1970,1,1)</f>
        <v>41861.697939814811</v>
      </c>
      <c r="K3747">
        <v>1405097102</v>
      </c>
      <c r="L3747" s="14">
        <f>(K3747/86400)+DATE(1970,1,1)</f>
        <v>41831.697939814811</v>
      </c>
      <c r="M3747" t="b">
        <v>0</v>
      </c>
      <c r="N3747">
        <v>1</v>
      </c>
      <c r="O3747" t="b">
        <v>0</v>
      </c>
      <c r="P3747" t="s">
        <v>8271</v>
      </c>
      <c r="Q3747" s="5">
        <f>E3747/D3747*100</f>
        <v>10</v>
      </c>
      <c r="R3747" s="8">
        <f>IFERROR(E3747/N3747,"0")</f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>(I3748/86400)+DATE(1970,1,1)</f>
        <v>42651.389340277776</v>
      </c>
      <c r="K3748">
        <v>1473326439</v>
      </c>
      <c r="L3748" s="14">
        <f>(K3748/86400)+DATE(1970,1,1)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E3748/D3748*100</f>
        <v>2.3764705882352941</v>
      </c>
      <c r="R3748" s="8">
        <f>IFERROR(E3748/N3748,"0")</f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>(I3749/86400)+DATE(1970,1,1)</f>
        <v>42190.957638888889</v>
      </c>
      <c r="K3749">
        <v>1433833896</v>
      </c>
      <c r="L3749" s="14">
        <f>(K3749/86400)+DATE(1970,1,1)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E3749/D3749*100</f>
        <v>1</v>
      </c>
      <c r="R3749" s="8">
        <f>IFERROR(E3749/N3749,"0")</f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>(I3750/86400)+DATE(1970,1,1)</f>
        <v>42416.249305555553</v>
      </c>
      <c r="K3750">
        <v>1453827436</v>
      </c>
      <c r="L3750" s="14">
        <f>(K3750/86400)+DATE(1970,1,1)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E3750/D3750*100</f>
        <v>103.52</v>
      </c>
      <c r="R3750" s="8">
        <f>IFERROR(E3750/N3750,"0")</f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>(I3751/86400)+DATE(1970,1,1)</f>
        <v>42489.165972222225</v>
      </c>
      <c r="K3751">
        <v>1459220588</v>
      </c>
      <c r="L3751" s="14">
        <f>(K3751/86400)+DATE(1970,1,1)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E3751/D3751*100</f>
        <v>105</v>
      </c>
      <c r="R3751" s="8">
        <f>IFERROR(E3751/N3751,"0")</f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>(I3752/86400)+DATE(1970,1,1)</f>
        <v>42045.332638888889</v>
      </c>
      <c r="K3752">
        <v>1421105608</v>
      </c>
      <c r="L3752" s="14">
        <f>(K3752/86400)+DATE(1970,1,1)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E3752/D3752*100</f>
        <v>100.44999999999999</v>
      </c>
      <c r="R3752" s="8">
        <f>IFERROR(E3752/N3752,"0")</f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>(I3753/86400)+DATE(1970,1,1)</f>
        <v>42462.993900462963</v>
      </c>
      <c r="K3753">
        <v>1454460673</v>
      </c>
      <c r="L3753" s="14">
        <f>(K3753/86400)+DATE(1970,1,1)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E3753/D3753*100</f>
        <v>132.6</v>
      </c>
      <c r="R3753" s="8">
        <f>IFERROR(E3753/N3753,"0")</f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>(I3754/86400)+DATE(1970,1,1)</f>
        <v>42659.875</v>
      </c>
      <c r="K3754">
        <v>1473189335</v>
      </c>
      <c r="L3754" s="14">
        <f>(K3754/86400)+DATE(1970,1,1)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E3754/D3754*100</f>
        <v>112.99999999999999</v>
      </c>
      <c r="R3754" s="8">
        <f>IFERROR(E3754/N3754,"0")</f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>(I3755/86400)+DATE(1970,1,1)</f>
        <v>42158</v>
      </c>
      <c r="K3755">
        <v>1430768800</v>
      </c>
      <c r="L3755" s="14">
        <f>(K3755/86400)+DATE(1970,1,1)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E3755/D3755*100</f>
        <v>103.34</v>
      </c>
      <c r="R3755" s="8">
        <f>IFERROR(E3755/N3755,"0")</f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>(I3756/86400)+DATE(1970,1,1)</f>
        <v>41846.207638888889</v>
      </c>
      <c r="K3756">
        <v>1403125737</v>
      </c>
      <c r="L3756" s="14">
        <f>(K3756/86400)+DATE(1970,1,1)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E3756/D3756*100</f>
        <v>120</v>
      </c>
      <c r="R3756" s="8">
        <f>IFERROR(E3756/N3756,"0")</f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>(I3757/86400)+DATE(1970,1,1)</f>
        <v>42475.866979166662</v>
      </c>
      <c r="K3757">
        <v>1458161307</v>
      </c>
      <c r="L3757" s="14">
        <f>(K3757/86400)+DATE(1970,1,1)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E3757/D3757*100</f>
        <v>129.63636363636363</v>
      </c>
      <c r="R3757" s="8">
        <f>IFERROR(E3757/N3757,"0")</f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>(I3758/86400)+DATE(1970,1,1)</f>
        <v>41801.814791666664</v>
      </c>
      <c r="K3758">
        <v>1399923198</v>
      </c>
      <c r="L3758" s="14">
        <f>(K3758/86400)+DATE(1970,1,1)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E3758/D3758*100</f>
        <v>101.11111111111111</v>
      </c>
      <c r="R3758" s="8">
        <f>IFERROR(E3758/N3758,"0")</f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>(I3759/86400)+DATE(1970,1,1)</f>
        <v>41974.850868055553</v>
      </c>
      <c r="K3759">
        <v>1415737515</v>
      </c>
      <c r="L3759" s="14">
        <f>(K3759/86400)+DATE(1970,1,1)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E3759/D3759*100</f>
        <v>108.51428571428572</v>
      </c>
      <c r="R3759" s="8">
        <f>IFERROR(E3759/N3759,"0")</f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>(I3760/86400)+DATE(1970,1,1)</f>
        <v>41778.208333333336</v>
      </c>
      <c r="K3760">
        <v>1397819938</v>
      </c>
      <c r="L3760" s="14">
        <f>(K3760/86400)+DATE(1970,1,1)</f>
        <v>41747.471504629633</v>
      </c>
      <c r="M3760" t="b">
        <v>0</v>
      </c>
      <c r="N3760">
        <v>26</v>
      </c>
      <c r="O3760" t="b">
        <v>1</v>
      </c>
      <c r="P3760" t="s">
        <v>8305</v>
      </c>
      <c r="Q3760" s="5">
        <f>E3760/D3760*100</f>
        <v>102.33333333333334</v>
      </c>
      <c r="R3760" s="8">
        <f>IFERROR(E3760/N3760,"0")</f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>(I3761/86400)+DATE(1970,1,1)</f>
        <v>42242.108252314814</v>
      </c>
      <c r="K3761">
        <v>1435372553</v>
      </c>
      <c r="L3761" s="14">
        <f>(K3761/86400)+DATE(1970,1,1)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E3761/D3761*100</f>
        <v>110.24425000000002</v>
      </c>
      <c r="R3761" s="8">
        <f>IFERROR(E3761/N3761,"0")</f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>(I3762/86400)+DATE(1970,1,1)</f>
        <v>41764.525300925925</v>
      </c>
      <c r="K3762">
        <v>1397133386</v>
      </c>
      <c r="L3762" s="14">
        <f>(K3762/86400)+DATE(1970,1,1)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E3762/D3762*100</f>
        <v>101.0154</v>
      </c>
      <c r="R3762" s="8">
        <f>IFERROR(E3762/N3762,"0")</f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>(I3763/86400)+DATE(1970,1,1)</f>
        <v>42226.958333333328</v>
      </c>
      <c r="K3763">
        <v>1434625937</v>
      </c>
      <c r="L3763" s="14">
        <f>(K3763/86400)+DATE(1970,1,1)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E3763/D3763*100</f>
        <v>100</v>
      </c>
      <c r="R3763" s="8">
        <f>IFERROR(E3763/N3763,"0")</f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>(I3764/86400)+DATE(1970,1,1)</f>
        <v>42218.813530092593</v>
      </c>
      <c r="K3764">
        <v>1436383889</v>
      </c>
      <c r="L3764" s="14">
        <f>(K3764/86400)+DATE(1970,1,1)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E3764/D3764*100</f>
        <v>106.24</v>
      </c>
      <c r="R3764" s="8">
        <f>IFERROR(E3764/N3764,"0")</f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>(I3765/86400)+DATE(1970,1,1)</f>
        <v>42095.708634259259</v>
      </c>
      <c r="K3765">
        <v>1425319226</v>
      </c>
      <c r="L3765" s="14">
        <f>(K3765/86400)+DATE(1970,1,1)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E3765/D3765*100</f>
        <v>100</v>
      </c>
      <c r="R3765" s="8">
        <f>IFERROR(E3765/N3765,"0")</f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>(I3766/86400)+DATE(1970,1,1)</f>
        <v>42519.025000000001</v>
      </c>
      <c r="K3766">
        <v>1462824832</v>
      </c>
      <c r="L3766" s="14">
        <f>(K3766/86400)+DATE(1970,1,1)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E3766/D3766*100</f>
        <v>100</v>
      </c>
      <c r="R3766" s="8">
        <f>IFERROR(E3766/N3766,"0")</f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>(I3767/86400)+DATE(1970,1,1)</f>
        <v>41850.776412037041</v>
      </c>
      <c r="K3767">
        <v>1404153482</v>
      </c>
      <c r="L3767" s="14">
        <f>(K3767/86400)+DATE(1970,1,1)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E3767/D3767*100</f>
        <v>113.45714285714286</v>
      </c>
      <c r="R3767" s="8">
        <f>IFERROR(E3767/N3767,"0")</f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>(I3768/86400)+DATE(1970,1,1)</f>
        <v>41823.167187500003</v>
      </c>
      <c r="K3768">
        <v>1401336045</v>
      </c>
      <c r="L3768" s="14">
        <f>(K3768/86400)+DATE(1970,1,1)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E3768/D3768*100</f>
        <v>102.65010000000001</v>
      </c>
      <c r="R3768" s="8">
        <f>IFERROR(E3768/N3768,"0")</f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>(I3769/86400)+DATE(1970,1,1)</f>
        <v>42064.207638888889</v>
      </c>
      <c r="K3769">
        <v>1423960097</v>
      </c>
      <c r="L3769" s="14">
        <f>(K3769/86400)+DATE(1970,1,1)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E3769/D3769*100</f>
        <v>116.75</v>
      </c>
      <c r="R3769" s="8">
        <f>IFERROR(E3769/N3769,"0")</f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>(I3770/86400)+DATE(1970,1,1)</f>
        <v>41802.727893518517</v>
      </c>
      <c r="K3770">
        <v>1400002090</v>
      </c>
      <c r="L3770" s="14">
        <f>(K3770/86400)+DATE(1970,1,1)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E3770/D3770*100</f>
        <v>107.65274999999998</v>
      </c>
      <c r="R3770" s="8">
        <f>IFERROR(E3770/N3770,"0")</f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>(I3771/86400)+DATE(1970,1,1)</f>
        <v>42475.598136574074</v>
      </c>
      <c r="K3771">
        <v>1458138079</v>
      </c>
      <c r="L3771" s="14">
        <f>(K3771/86400)+DATE(1970,1,1)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E3771/D3771*100</f>
        <v>100</v>
      </c>
      <c r="R3771" s="8">
        <f>IFERROR(E3771/N3771,"0")</f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>(I3772/86400)+DATE(1970,1,1)</f>
        <v>42168.930671296301</v>
      </c>
      <c r="K3772">
        <v>1431642010</v>
      </c>
      <c r="L3772" s="14">
        <f>(K3772/86400)+DATE(1970,1,1)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E3772/D3772*100</f>
        <v>100</v>
      </c>
      <c r="R3772" s="8">
        <f>IFERROR(E3772/N3772,"0")</f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>(I3773/86400)+DATE(1970,1,1)</f>
        <v>42508</v>
      </c>
      <c r="K3773">
        <v>1462307652</v>
      </c>
      <c r="L3773" s="14">
        <f>(K3773/86400)+DATE(1970,1,1)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E3773/D3773*100</f>
        <v>146</v>
      </c>
      <c r="R3773" s="8">
        <f>IFERROR(E3773/N3773,"0")</f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>(I3774/86400)+DATE(1970,1,1)</f>
        <v>42703.25</v>
      </c>
      <c r="K3774">
        <v>1478616506</v>
      </c>
      <c r="L3774" s="14">
        <f>(K3774/86400)+DATE(1970,1,1)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E3774/D3774*100</f>
        <v>110.2</v>
      </c>
      <c r="R3774" s="8">
        <f>IFERROR(E3774/N3774,"0")</f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>(I3775/86400)+DATE(1970,1,1)</f>
        <v>42689.088888888888</v>
      </c>
      <c r="K3775">
        <v>1476317247</v>
      </c>
      <c r="L3775" s="14">
        <f>(K3775/86400)+DATE(1970,1,1)</f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5">
        <f>E3775/D3775*100</f>
        <v>108.2</v>
      </c>
      <c r="R3775" s="8">
        <f>IFERROR(E3775/N3775,"0")</f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>(I3776/86400)+DATE(1970,1,1)</f>
        <v>42103.792303240742</v>
      </c>
      <c r="K3776">
        <v>1427223655</v>
      </c>
      <c r="L3776" s="14">
        <f>(K3776/86400)+DATE(1970,1,1)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E3776/D3776*100</f>
        <v>100</v>
      </c>
      <c r="R3776" s="8">
        <f>IFERROR(E3776/N3776,"0")</f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>(I3777/86400)+DATE(1970,1,1)</f>
        <v>42103.166666666672</v>
      </c>
      <c r="K3777">
        <v>1426199843</v>
      </c>
      <c r="L3777" s="14">
        <f>(K3777/86400)+DATE(1970,1,1)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E3777/D3777*100</f>
        <v>100.25</v>
      </c>
      <c r="R3777" s="8">
        <f>IFERROR(E3777/N3777,"0")</f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>(I3778/86400)+DATE(1970,1,1)</f>
        <v>41852.041666666664</v>
      </c>
      <c r="K3778">
        <v>1403599778</v>
      </c>
      <c r="L3778" s="14">
        <f>(K3778/86400)+DATE(1970,1,1)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E3778/D3778*100</f>
        <v>106.71250000000001</v>
      </c>
      <c r="R3778" s="8">
        <f>IFERROR(E3778/N3778,"0")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>(I3779/86400)+DATE(1970,1,1)</f>
        <v>41909.166666666664</v>
      </c>
      <c r="K3779">
        <v>1409884821</v>
      </c>
      <c r="L3779" s="14">
        <f>(K3779/86400)+DATE(1970,1,1)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E3779/D3779*100</f>
        <v>143.19999999999999</v>
      </c>
      <c r="R3779" s="8">
        <f>IFERROR(E3779/N3779,"0")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>(I3780/86400)+DATE(1970,1,1)</f>
        <v>42049.819212962961</v>
      </c>
      <c r="K3780">
        <v>1418758780</v>
      </c>
      <c r="L3780" s="14">
        <f>(K3780/86400)+DATE(1970,1,1)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E3780/D3780*100</f>
        <v>105.04166666666667</v>
      </c>
      <c r="R3780" s="8">
        <f>IFERROR(E3780/N3780,"0")</f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>(I3781/86400)+DATE(1970,1,1)</f>
        <v>42455.693749999999</v>
      </c>
      <c r="K3781">
        <v>1456421940</v>
      </c>
      <c r="L3781" s="14">
        <f>(K3781/86400)+DATE(1970,1,1)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E3781/D3781*100</f>
        <v>103.98</v>
      </c>
      <c r="R3781" s="8">
        <f>IFERROR(E3781/N3781,"0")</f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>(I3782/86400)+DATE(1970,1,1)</f>
        <v>42198.837500000001</v>
      </c>
      <c r="K3782">
        <v>1433999785</v>
      </c>
      <c r="L3782" s="14">
        <f>(K3782/86400)+DATE(1970,1,1)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E3782/D3782*100</f>
        <v>120</v>
      </c>
      <c r="R3782" s="8">
        <f>IFERROR(E3782/N3782,"0")</f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>(I3783/86400)+DATE(1970,1,1)</f>
        <v>41890.882928240739</v>
      </c>
      <c r="K3783">
        <v>1408050685</v>
      </c>
      <c r="L3783" s="14">
        <f>(K3783/86400)+DATE(1970,1,1)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E3783/D3783*100</f>
        <v>109.66666666666667</v>
      </c>
      <c r="R3783" s="8">
        <f>IFERROR(E3783/N3783,"0")</f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>(I3784/86400)+DATE(1970,1,1)</f>
        <v>42575.958333333328</v>
      </c>
      <c r="K3784">
        <v>1466887297</v>
      </c>
      <c r="L3784" s="14">
        <f>(K3784/86400)+DATE(1970,1,1)</f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5">
        <f>E3784/D3784*100</f>
        <v>101.75</v>
      </c>
      <c r="R3784" s="8">
        <f>IFERROR(E3784/N3784,"0")</f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>(I3785/86400)+DATE(1970,1,1)</f>
        <v>42444.666666666672</v>
      </c>
      <c r="K3785">
        <v>1455938520</v>
      </c>
      <c r="L3785" s="14">
        <f>(K3785/86400)+DATE(1970,1,1)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E3785/D3785*100</f>
        <v>128.91666666666666</v>
      </c>
      <c r="R3785" s="8">
        <f>IFERROR(E3785/N3785,"0")</f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>(I3786/86400)+DATE(1970,1,1)</f>
        <v>42561.980694444443</v>
      </c>
      <c r="K3786">
        <v>1465601532</v>
      </c>
      <c r="L3786" s="14">
        <f>(K3786/86400)+DATE(1970,1,1)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E3786/D3786*100</f>
        <v>114.99999999999999</v>
      </c>
      <c r="R3786" s="8">
        <f>IFERROR(E3786/N3786,"0")</f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>(I3787/86400)+DATE(1970,1,1)</f>
        <v>42584.418749999997</v>
      </c>
      <c r="K3787">
        <v>1467040769</v>
      </c>
      <c r="L3787" s="14">
        <f>(K3787/86400)+DATE(1970,1,1)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E3787/D3787*100</f>
        <v>150.75</v>
      </c>
      <c r="R3787" s="8">
        <f>IFERROR(E3787/N3787,"0")</f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>(I3788/86400)+DATE(1970,1,1)</f>
        <v>42517.037905092591</v>
      </c>
      <c r="K3788">
        <v>1461718475</v>
      </c>
      <c r="L3788" s="14">
        <f>(K3788/86400)+DATE(1970,1,1)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E3788/D3788*100</f>
        <v>110.96666666666665</v>
      </c>
      <c r="R3788" s="8">
        <f>IFERROR(E3788/N3788,"0")</f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>(I3789/86400)+DATE(1970,1,1)</f>
        <v>42196.165972222225</v>
      </c>
      <c r="K3789">
        <v>1434113406</v>
      </c>
      <c r="L3789" s="14">
        <f>(K3789/86400)+DATE(1970,1,1)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E3789/D3789*100</f>
        <v>100.28571428571429</v>
      </c>
      <c r="R3789" s="8">
        <f>IFERROR(E3789/N3789,"0")</f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>(I3790/86400)+DATE(1970,1,1)</f>
        <v>42361.679166666669</v>
      </c>
      <c r="K3790">
        <v>1448469719</v>
      </c>
      <c r="L3790" s="14">
        <f>(K3790/86400)+DATE(1970,1,1)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E3790/D3790*100</f>
        <v>0.66666666666666674</v>
      </c>
      <c r="R3790" s="8">
        <f>IFERROR(E3790/N3790,"0")</f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>(I3791/86400)+DATE(1970,1,1)</f>
        <v>42170.798819444448</v>
      </c>
      <c r="K3791">
        <v>1431630618</v>
      </c>
      <c r="L3791" s="14">
        <f>(K3791/86400)+DATE(1970,1,1)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E3791/D3791*100</f>
        <v>3.267605633802817</v>
      </c>
      <c r="R3791" s="8">
        <f>IFERROR(E3791/N3791,"0")</f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>(I3792/86400)+DATE(1970,1,1)</f>
        <v>42696.708599537036</v>
      </c>
      <c r="K3792">
        <v>1477238423</v>
      </c>
      <c r="L3792" s="14">
        <f>(K3792/86400)+DATE(1970,1,1)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E3792/D3792*100</f>
        <v>0</v>
      </c>
      <c r="R3792" s="8" t="str">
        <f>IFERROR(E3792/N3792,"0")</f>
        <v>0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>(I3793/86400)+DATE(1970,1,1)</f>
        <v>41826.692037037035</v>
      </c>
      <c r="K3793">
        <v>1399480592</v>
      </c>
      <c r="L3793" s="14">
        <f>(K3793/86400)+DATE(1970,1,1)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E3793/D3793*100</f>
        <v>0</v>
      </c>
      <c r="R3793" s="8" t="str">
        <f>IFERROR(E3793/N3793,"0")</f>
        <v>0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>(I3794/86400)+DATE(1970,1,1)</f>
        <v>42200.447013888886</v>
      </c>
      <c r="K3794">
        <v>1434365022</v>
      </c>
      <c r="L3794" s="14">
        <f>(K3794/86400)+DATE(1970,1,1)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E3794/D3794*100</f>
        <v>0.27999999999999997</v>
      </c>
      <c r="R3794" s="8">
        <f>IFERROR(E3794/N3794,"0")</f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>(I3795/86400)+DATE(1970,1,1)</f>
        <v>41989.938993055555</v>
      </c>
      <c r="K3795">
        <v>1416954729</v>
      </c>
      <c r="L3795" s="14">
        <f>(K3795/86400)+DATE(1970,1,1)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E3795/D3795*100</f>
        <v>59.657142857142851</v>
      </c>
      <c r="R3795" s="8">
        <f>IFERROR(E3795/N3795,"0")</f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>(I3796/86400)+DATE(1970,1,1)</f>
        <v>42162.58048611111</v>
      </c>
      <c r="K3796">
        <v>1431093354</v>
      </c>
      <c r="L3796" s="14">
        <f>(K3796/86400)+DATE(1970,1,1)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E3796/D3796*100</f>
        <v>1</v>
      </c>
      <c r="R3796" s="8">
        <f>IFERROR(E3796/N3796,"0")</f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>(I3797/86400)+DATE(1970,1,1)</f>
        <v>42244.9375</v>
      </c>
      <c r="K3797">
        <v>1437042490</v>
      </c>
      <c r="L3797" s="14">
        <f>(K3797/86400)+DATE(1970,1,1)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E3797/D3797*100</f>
        <v>1.6666666666666667</v>
      </c>
      <c r="R3797" s="8">
        <f>IFERROR(E3797/N3797,"0")</f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>(I3798/86400)+DATE(1970,1,1)</f>
        <v>42749.029583333337</v>
      </c>
      <c r="K3798">
        <v>1479170556</v>
      </c>
      <c r="L3798" s="14">
        <f>(K3798/86400)+DATE(1970,1,1)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E3798/D3798*100</f>
        <v>4.4444444444444444E-3</v>
      </c>
      <c r="R3798" s="8">
        <f>IFERROR(E3798/N3798,"0")</f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>(I3799/86400)+DATE(1970,1,1)</f>
        <v>42114.881539351853</v>
      </c>
      <c r="K3799">
        <v>1426972165</v>
      </c>
      <c r="L3799" s="14">
        <f>(K3799/86400)+DATE(1970,1,1)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E3799/D3799*100</f>
        <v>89.666666666666657</v>
      </c>
      <c r="R3799" s="8">
        <f>IFERROR(E3799/N3799,"0")</f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>(I3800/86400)+DATE(1970,1,1)</f>
        <v>41861.722777777773</v>
      </c>
      <c r="K3800">
        <v>1405099248</v>
      </c>
      <c r="L3800" s="14">
        <f>(K3800/86400)+DATE(1970,1,1)</f>
        <v>41831.722777777773</v>
      </c>
      <c r="M3800" t="b">
        <v>0</v>
      </c>
      <c r="N3800">
        <v>5</v>
      </c>
      <c r="O3800" t="b">
        <v>0</v>
      </c>
      <c r="P3800" t="s">
        <v>8305</v>
      </c>
      <c r="Q3800" s="5">
        <f>E3800/D3800*100</f>
        <v>1.4642857142857144</v>
      </c>
      <c r="R3800" s="8">
        <f>IFERROR(E3800/N3800,"0")</f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>(I3801/86400)+DATE(1970,1,1)</f>
        <v>42440.93105324074</v>
      </c>
      <c r="K3801">
        <v>1455142843</v>
      </c>
      <c r="L3801" s="14">
        <f>(K3801/86400)+DATE(1970,1,1)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E3801/D3801*100</f>
        <v>4.0199999999999996</v>
      </c>
      <c r="R3801" s="8">
        <f>IFERROR(E3801/N3801,"0")</f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>(I3802/86400)+DATE(1970,1,1)</f>
        <v>42015.207638888889</v>
      </c>
      <c r="K3802">
        <v>1418146883</v>
      </c>
      <c r="L3802" s="14">
        <f>(K3802/86400)+DATE(1970,1,1)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E3802/D3802*100</f>
        <v>4.004545454545454</v>
      </c>
      <c r="R3802" s="8">
        <f>IFERROR(E3802/N3802,"0")</f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>(I3803/86400)+DATE(1970,1,1)</f>
        <v>42006.676111111112</v>
      </c>
      <c r="K3803">
        <v>1417536816</v>
      </c>
      <c r="L3803" s="14">
        <f>(K3803/86400)+DATE(1970,1,1)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E3803/D3803*100</f>
        <v>8.52</v>
      </c>
      <c r="R3803" s="8">
        <f>IFERROR(E3803/N3803,"0")</f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>(I3804/86400)+DATE(1970,1,1)</f>
        <v>42299.126226851848</v>
      </c>
      <c r="K3804">
        <v>1442890906</v>
      </c>
      <c r="L3804" s="14">
        <f>(K3804/86400)+DATE(1970,1,1)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E3804/D3804*100</f>
        <v>0</v>
      </c>
      <c r="R3804" s="8" t="str">
        <f>IFERROR(E3804/N3804,"0")</f>
        <v>0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>(I3805/86400)+DATE(1970,1,1)</f>
        <v>42433.971851851849</v>
      </c>
      <c r="K3805">
        <v>1454541568</v>
      </c>
      <c r="L3805" s="14">
        <f>(K3805/86400)+DATE(1970,1,1)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E3805/D3805*100</f>
        <v>19.650000000000002</v>
      </c>
      <c r="R3805" s="8">
        <f>IFERROR(E3805/N3805,"0")</f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>(I3806/86400)+DATE(1970,1,1)</f>
        <v>42582.291666666672</v>
      </c>
      <c r="K3806">
        <v>1465172024</v>
      </c>
      <c r="L3806" s="14">
        <f>(K3806/86400)+DATE(1970,1,1)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E3806/D3806*100</f>
        <v>0</v>
      </c>
      <c r="R3806" s="8" t="str">
        <f>IFERROR(E3806/N3806,"0")</f>
        <v>0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>(I3807/86400)+DATE(1970,1,1)</f>
        <v>41909.887037037035</v>
      </c>
      <c r="K3807">
        <v>1406668640</v>
      </c>
      <c r="L3807" s="14">
        <f>(K3807/86400)+DATE(1970,1,1)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E3807/D3807*100</f>
        <v>2E-3</v>
      </c>
      <c r="R3807" s="8">
        <f>IFERROR(E3807/N3807,"0")</f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>(I3808/86400)+DATE(1970,1,1)</f>
        <v>41819.259039351848</v>
      </c>
      <c r="K3808">
        <v>1402294381</v>
      </c>
      <c r="L3808" s="14">
        <f>(K3808/86400)+DATE(1970,1,1)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E3808/D3808*100</f>
        <v>6.6666666666666666E-2</v>
      </c>
      <c r="R3808" s="8">
        <f>IFERROR(E3808/N3808,"0")</f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>(I3809/86400)+DATE(1970,1,1)</f>
        <v>42097.909016203703</v>
      </c>
      <c r="K3809">
        <v>1427492939</v>
      </c>
      <c r="L3809" s="14">
        <f>(K3809/86400)+DATE(1970,1,1)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E3809/D3809*100</f>
        <v>30.333333333333336</v>
      </c>
      <c r="R3809" s="8">
        <f>IFERROR(E3809/N3809,"0")</f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>(I3810/86400)+DATE(1970,1,1)</f>
        <v>42119.412256944444</v>
      </c>
      <c r="K3810">
        <v>1424775219</v>
      </c>
      <c r="L3810" s="14">
        <f>(K3810/86400)+DATE(1970,1,1)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E3810/D3810*100</f>
        <v>100</v>
      </c>
      <c r="R3810" s="8">
        <f>IFERROR(E3810/N3810,"0")</f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>(I3811/86400)+DATE(1970,1,1)</f>
        <v>41850.958333333336</v>
      </c>
      <c r="K3811">
        <v>1402403907</v>
      </c>
      <c r="L3811" s="14">
        <f>(K3811/86400)+DATE(1970,1,1)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E3811/D3811*100</f>
        <v>101.25</v>
      </c>
      <c r="R3811" s="8">
        <f>IFERROR(E3811/N3811,"0")</f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>(I3812/86400)+DATE(1970,1,1)</f>
        <v>42084.807384259257</v>
      </c>
      <c r="K3812">
        <v>1424377358</v>
      </c>
      <c r="L3812" s="14">
        <f>(K3812/86400)+DATE(1970,1,1)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E3812/D3812*100</f>
        <v>121.73333333333333</v>
      </c>
      <c r="R3812" s="8">
        <f>IFERROR(E3812/N3812,"0")</f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>(I3813/86400)+DATE(1970,1,1)</f>
        <v>42521.458333333328</v>
      </c>
      <c r="K3813">
        <v>1461769373</v>
      </c>
      <c r="L3813" s="14">
        <f>(K3813/86400)+DATE(1970,1,1)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E3813/D3813*100</f>
        <v>330</v>
      </c>
      <c r="R3813" s="8">
        <f>IFERROR(E3813/N3813,"0")</f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>(I3814/86400)+DATE(1970,1,1)</f>
        <v>42156.165972222225</v>
      </c>
      <c r="K3814">
        <v>1429120908</v>
      </c>
      <c r="L3814" s="14">
        <f>(K3814/86400)+DATE(1970,1,1)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E3814/D3814*100</f>
        <v>109.55</v>
      </c>
      <c r="R3814" s="8">
        <f>IFERROR(E3814/N3814,"0")</f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>(I3815/86400)+DATE(1970,1,1)</f>
        <v>42535.904861111107</v>
      </c>
      <c r="K3815">
        <v>1462603021</v>
      </c>
      <c r="L3815" s="14">
        <f>(K3815/86400)+DATE(1970,1,1)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E3815/D3815*100</f>
        <v>100.95190476190474</v>
      </c>
      <c r="R3815" s="8">
        <f>IFERROR(E3815/N3815,"0")</f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>(I3816/86400)+DATE(1970,1,1)</f>
        <v>42095.165972222225</v>
      </c>
      <c r="K3816">
        <v>1424727712</v>
      </c>
      <c r="L3816" s="14">
        <f>(K3816/86400)+DATE(1970,1,1)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E3816/D3816*100</f>
        <v>140.13333333333333</v>
      </c>
      <c r="R3816" s="8">
        <f>IFERROR(E3816/N3816,"0")</f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>(I3817/86400)+DATE(1970,1,1)</f>
        <v>42236.958333333328</v>
      </c>
      <c r="K3817">
        <v>1437545657</v>
      </c>
      <c r="L3817" s="14">
        <f>(K3817/86400)+DATE(1970,1,1)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E3817/D3817*100</f>
        <v>100.001</v>
      </c>
      <c r="R3817" s="8">
        <f>IFERROR(E3817/N3817,"0")</f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>(I3818/86400)+DATE(1970,1,1)</f>
        <v>41837.690081018518</v>
      </c>
      <c r="K3818">
        <v>1403022823</v>
      </c>
      <c r="L3818" s="14">
        <f>(K3818/86400)+DATE(1970,1,1)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E3818/D3818*100</f>
        <v>119.238</v>
      </c>
      <c r="R3818" s="8">
        <f>IFERROR(E3818/N3818,"0")</f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>(I3819/86400)+DATE(1970,1,1)</f>
        <v>42301.165972222225</v>
      </c>
      <c r="K3819">
        <v>1444236216</v>
      </c>
      <c r="L3819" s="14">
        <f>(K3819/86400)+DATE(1970,1,1)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E3819/D3819*100</f>
        <v>107.25</v>
      </c>
      <c r="R3819" s="8">
        <f>IFERROR(E3819/N3819,"0")</f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>(I3820/86400)+DATE(1970,1,1)</f>
        <v>42075.800717592589</v>
      </c>
      <c r="K3820">
        <v>1423599182</v>
      </c>
      <c r="L3820" s="14">
        <f>(K3820/86400)+DATE(1970,1,1)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E3820/D3820*100</f>
        <v>227.99999999999997</v>
      </c>
      <c r="R3820" s="8">
        <f>IFERROR(E3820/N3820,"0")</f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>(I3821/86400)+DATE(1970,1,1)</f>
        <v>42202.876388888893</v>
      </c>
      <c r="K3821">
        <v>1435554104</v>
      </c>
      <c r="L3821" s="14">
        <f>(K3821/86400)+DATE(1970,1,1)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E3821/D3821*100</f>
        <v>106.4</v>
      </c>
      <c r="R3821" s="8">
        <f>IFERROR(E3821/N3821,"0")</f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>(I3822/86400)+DATE(1970,1,1)</f>
        <v>42190.651817129634</v>
      </c>
      <c r="K3822">
        <v>1433518717</v>
      </c>
      <c r="L3822" s="14">
        <f>(K3822/86400)+DATE(1970,1,1)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E3822/D3822*100</f>
        <v>143.33333333333334</v>
      </c>
      <c r="R3822" s="8">
        <f>IFERROR(E3822/N3822,"0")</f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>(I3823/86400)+DATE(1970,1,1)</f>
        <v>42373.180636574078</v>
      </c>
      <c r="K3823">
        <v>1449116407</v>
      </c>
      <c r="L3823" s="14">
        <f>(K3823/86400)+DATE(1970,1,1)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E3823/D3823*100</f>
        <v>104.54285714285714</v>
      </c>
      <c r="R3823" s="8">
        <f>IFERROR(E3823/N3823,"0")</f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>(I3824/86400)+DATE(1970,1,1)</f>
        <v>42388.957638888889</v>
      </c>
      <c r="K3824">
        <v>1448136417</v>
      </c>
      <c r="L3824" s="14">
        <f>(K3824/86400)+DATE(1970,1,1)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E3824/D3824*100</f>
        <v>110.02000000000001</v>
      </c>
      <c r="R3824" s="8">
        <f>IFERROR(E3824/N3824,"0")</f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>(I3825/86400)+DATE(1970,1,1)</f>
        <v>42205.165972222225</v>
      </c>
      <c r="K3825">
        <v>1434405044</v>
      </c>
      <c r="L3825" s="14">
        <f>(K3825/86400)+DATE(1970,1,1)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E3825/D3825*100</f>
        <v>106</v>
      </c>
      <c r="R3825" s="8">
        <f>IFERROR(E3825/N3825,"0")</f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>(I3826/86400)+DATE(1970,1,1)</f>
        <v>42583.570138888885</v>
      </c>
      <c r="K3826">
        <v>1469026903</v>
      </c>
      <c r="L3826" s="14">
        <f>(K3826/86400)+DATE(1970,1,1)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E3826/D3826*100</f>
        <v>108</v>
      </c>
      <c r="R3826" s="8">
        <f>IFERROR(E3826/N3826,"0")</f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>(I3827/86400)+DATE(1970,1,1)</f>
        <v>42172.069606481484</v>
      </c>
      <c r="K3827">
        <v>1432690814</v>
      </c>
      <c r="L3827" s="14">
        <f>(K3827/86400)+DATE(1970,1,1)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E3827/D3827*100</f>
        <v>105.42</v>
      </c>
      <c r="R3827" s="8">
        <f>IFERROR(E3827/N3827,"0")</f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>(I3828/86400)+DATE(1970,1,1)</f>
        <v>42131.423541666663</v>
      </c>
      <c r="K3828">
        <v>1428401394</v>
      </c>
      <c r="L3828" s="14">
        <f>(K3828/86400)+DATE(1970,1,1)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E3828/D3828*100</f>
        <v>119.16666666666667</v>
      </c>
      <c r="R3828" s="8">
        <f>IFERROR(E3828/N3828,"0")</f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>(I3829/86400)+DATE(1970,1,1)</f>
        <v>42090</v>
      </c>
      <c r="K3829">
        <v>1422656201</v>
      </c>
      <c r="L3829" s="14">
        <f>(K3829/86400)+DATE(1970,1,1)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E3829/D3829*100</f>
        <v>152.66666666666666</v>
      </c>
      <c r="R3829" s="8">
        <f>IFERROR(E3829/N3829,"0")</f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>(I3830/86400)+DATE(1970,1,1)</f>
        <v>42004.569293981476</v>
      </c>
      <c r="K3830">
        <v>1414845587</v>
      </c>
      <c r="L3830" s="14">
        <f>(K3830/86400)+DATE(1970,1,1)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E3830/D3830*100</f>
        <v>100</v>
      </c>
      <c r="R3830" s="8">
        <f>IFERROR(E3830/N3830,"0")</f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>(I3831/86400)+DATE(1970,1,1)</f>
        <v>42613.865405092598</v>
      </c>
      <c r="K3831">
        <v>1470948371</v>
      </c>
      <c r="L3831" s="14">
        <f>(K3831/86400)+DATE(1970,1,1)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E3831/D3831*100</f>
        <v>100.2</v>
      </c>
      <c r="R3831" s="8">
        <f>IFERROR(E3831/N3831,"0")</f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>(I3832/86400)+DATE(1970,1,1)</f>
        <v>42517.740868055553</v>
      </c>
      <c r="K3832">
        <v>1463161611</v>
      </c>
      <c r="L3832" s="14">
        <f>(K3832/86400)+DATE(1970,1,1)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E3832/D3832*100</f>
        <v>225</v>
      </c>
      <c r="R3832" s="8">
        <f>IFERROR(E3832/N3832,"0")</f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>(I3833/86400)+DATE(1970,1,1)</f>
        <v>41948.890567129631</v>
      </c>
      <c r="K3833">
        <v>1413404545</v>
      </c>
      <c r="L3833" s="14">
        <f>(K3833/86400)+DATE(1970,1,1)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E3833/D3833*100</f>
        <v>106.02199999999999</v>
      </c>
      <c r="R3833" s="8">
        <f>IFERROR(E3833/N3833,"0")</f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>(I3834/86400)+DATE(1970,1,1)</f>
        <v>42420.114988425921</v>
      </c>
      <c r="K3834">
        <v>1452048335</v>
      </c>
      <c r="L3834" s="14">
        <f>(K3834/86400)+DATE(1970,1,1)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E3834/D3834*100</f>
        <v>104.66666666666666</v>
      </c>
      <c r="R3834" s="8">
        <f>IFERROR(E3834/N3834,"0")</f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>(I3835/86400)+DATE(1970,1,1)</f>
        <v>41974.797916666663</v>
      </c>
      <c r="K3835">
        <v>1416516972</v>
      </c>
      <c r="L3835" s="14">
        <f>(K3835/86400)+DATE(1970,1,1)</f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5">
        <f>E3835/D3835*100</f>
        <v>116.66666666666667</v>
      </c>
      <c r="R3835" s="8">
        <f>IFERROR(E3835/N3835,"0")</f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>(I3836/86400)+DATE(1970,1,1)</f>
        <v>42173.445219907408</v>
      </c>
      <c r="K3836">
        <v>1432032067</v>
      </c>
      <c r="L3836" s="14">
        <f>(K3836/86400)+DATE(1970,1,1)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E3836/D3836*100</f>
        <v>109.03333333333333</v>
      </c>
      <c r="R3836" s="8">
        <f>IFERROR(E3836/N3836,"0")</f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>(I3837/86400)+DATE(1970,1,1)</f>
        <v>42481.94222222222</v>
      </c>
      <c r="K3837">
        <v>1459463808</v>
      </c>
      <c r="L3837" s="14">
        <f>(K3837/86400)+DATE(1970,1,1)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E3837/D3837*100</f>
        <v>160</v>
      </c>
      <c r="R3837" s="8">
        <f>IFERROR(E3837/N3837,"0")</f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>(I3838/86400)+DATE(1970,1,1)</f>
        <v>42585.172916666663</v>
      </c>
      <c r="K3838">
        <v>1467497652</v>
      </c>
      <c r="L3838" s="14">
        <f>(K3838/86400)+DATE(1970,1,1)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E3838/D3838*100</f>
        <v>112.5</v>
      </c>
      <c r="R3838" s="8">
        <f>IFERROR(E3838/N3838,"0")</f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>(I3839/86400)+DATE(1970,1,1)</f>
        <v>42188.765717592592</v>
      </c>
      <c r="K3839">
        <v>1432837358</v>
      </c>
      <c r="L3839" s="14">
        <f>(K3839/86400)+DATE(1970,1,1)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E3839/D3839*100</f>
        <v>102.1</v>
      </c>
      <c r="R3839" s="8">
        <f>IFERROR(E3839/N3839,"0")</f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>(I3840/86400)+DATE(1970,1,1)</f>
        <v>42146.710752314815</v>
      </c>
      <c r="K3840">
        <v>1429722209</v>
      </c>
      <c r="L3840" s="14">
        <f>(K3840/86400)+DATE(1970,1,1)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E3840/D3840*100</f>
        <v>100.824</v>
      </c>
      <c r="R3840" s="8">
        <f>IFERROR(E3840/N3840,"0")</f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>(I3841/86400)+DATE(1970,1,1)</f>
        <v>42215.142638888894</v>
      </c>
      <c r="K3841">
        <v>1433042724</v>
      </c>
      <c r="L3841" s="14">
        <f>(K3841/86400)+DATE(1970,1,1)</f>
        <v>42155.142638888894</v>
      </c>
      <c r="M3841" t="b">
        <v>0</v>
      </c>
      <c r="N3841">
        <v>32</v>
      </c>
      <c r="O3841" t="b">
        <v>1</v>
      </c>
      <c r="P3841" t="s">
        <v>8271</v>
      </c>
      <c r="Q3841" s="5">
        <f>E3841/D3841*100</f>
        <v>101.25</v>
      </c>
      <c r="R3841" s="8">
        <f>IFERROR(E3841/N3841,"0")</f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>(I3842/86400)+DATE(1970,1,1)</f>
        <v>42457.660057870366</v>
      </c>
      <c r="K3842">
        <v>1457023829</v>
      </c>
      <c r="L3842" s="14">
        <f>(K3842/86400)+DATE(1970,1,1)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E3842/D3842*100</f>
        <v>6500</v>
      </c>
      <c r="R3842" s="8">
        <f>IFERROR(E3842/N3842,"0")</f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>(I3843/86400)+DATE(1970,1,1)</f>
        <v>41840.785729166666</v>
      </c>
      <c r="K3843">
        <v>1400698287</v>
      </c>
      <c r="L3843" s="14">
        <f>(K3843/86400)+DATE(1970,1,1)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E3843/D3843*100</f>
        <v>8.7200000000000006</v>
      </c>
      <c r="R3843" s="8">
        <f>IFERROR(E3843/N3843,"0")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>(I3844/86400)+DATE(1970,1,1)</f>
        <v>41770.493657407409</v>
      </c>
      <c r="K3844">
        <v>1397217052</v>
      </c>
      <c r="L3844" s="14">
        <f>(K3844/86400)+DATE(1970,1,1)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E3844/D3844*100</f>
        <v>21.94</v>
      </c>
      <c r="R3844" s="8">
        <f>IFERROR(E3844/N3844,"0")</f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>(I3845/86400)+DATE(1970,1,1)</f>
        <v>41791.072500000002</v>
      </c>
      <c r="K3845">
        <v>1399427064</v>
      </c>
      <c r="L3845" s="14">
        <f>(K3845/86400)+DATE(1970,1,1)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E3845/D3845*100</f>
        <v>21.3</v>
      </c>
      <c r="R3845" s="8">
        <f>IFERROR(E3845/N3845,"0")</f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>(I3846/86400)+DATE(1970,1,1)</f>
        <v>41793.290972222225</v>
      </c>
      <c r="K3846">
        <v>1399474134</v>
      </c>
      <c r="L3846" s="14">
        <f>(K3846/86400)+DATE(1970,1,1)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E3846/D3846*100</f>
        <v>41.489795918367342</v>
      </c>
      <c r="R3846" s="8">
        <f>IFERROR(E3846/N3846,"0")</f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>(I3847/86400)+DATE(1970,1,1)</f>
        <v>42278.627013888894</v>
      </c>
      <c r="K3847">
        <v>1441119774</v>
      </c>
      <c r="L3847" s="14">
        <f>(K3847/86400)+DATE(1970,1,1)</f>
        <v>42248.627013888894</v>
      </c>
      <c r="M3847" t="b">
        <v>1</v>
      </c>
      <c r="N3847">
        <v>12</v>
      </c>
      <c r="O3847" t="b">
        <v>0</v>
      </c>
      <c r="P3847" t="s">
        <v>8271</v>
      </c>
      <c r="Q3847" s="5">
        <f>E3847/D3847*100</f>
        <v>2.105</v>
      </c>
      <c r="R3847" s="8">
        <f>IFERROR(E3847/N3847,"0")</f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>(I3848/86400)+DATE(1970,1,1)</f>
        <v>41916.290972222225</v>
      </c>
      <c r="K3848">
        <v>1409721542</v>
      </c>
      <c r="L3848" s="14">
        <f>(K3848/86400)+DATE(1970,1,1)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E3848/D3848*100</f>
        <v>2.7</v>
      </c>
      <c r="R3848" s="8">
        <f>IFERROR(E3848/N3848,"0")</f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>(I3849/86400)+DATE(1970,1,1)</f>
        <v>42204.224432870367</v>
      </c>
      <c r="K3849">
        <v>1433395391</v>
      </c>
      <c r="L3849" s="14">
        <f>(K3849/86400)+DATE(1970,1,1)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E3849/D3849*100</f>
        <v>16.161904761904761</v>
      </c>
      <c r="R3849" s="8">
        <f>IFERROR(E3849/N3849,"0")</f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>(I3850/86400)+DATE(1970,1,1)</f>
        <v>42295.817002314812</v>
      </c>
      <c r="K3850">
        <v>1442604989</v>
      </c>
      <c r="L3850" s="14">
        <f>(K3850/86400)+DATE(1970,1,1)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E3850/D3850*100</f>
        <v>16.376923076923077</v>
      </c>
      <c r="R3850" s="8">
        <f>IFERROR(E3850/N3850,"0")</f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>(I3851/86400)+DATE(1970,1,1)</f>
        <v>42166.767175925925</v>
      </c>
      <c r="K3851">
        <v>1431455084</v>
      </c>
      <c r="L3851" s="14">
        <f>(K3851/86400)+DATE(1970,1,1)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E3851/D3851*100</f>
        <v>7.043333333333333</v>
      </c>
      <c r="R3851" s="8">
        <f>IFERROR(E3851/N3851,"0")</f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>(I3852/86400)+DATE(1970,1,1)</f>
        <v>42005.124340277776</v>
      </c>
      <c r="K3852">
        <v>1417489143</v>
      </c>
      <c r="L3852" s="14">
        <f>(K3852/86400)+DATE(1970,1,1)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E3852/D3852*100</f>
        <v>3.8</v>
      </c>
      <c r="R3852" s="8">
        <f>IFERROR(E3852/N3852,"0")</f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>(I3853/86400)+DATE(1970,1,1)</f>
        <v>42202.439571759256</v>
      </c>
      <c r="K3853">
        <v>1434537179</v>
      </c>
      <c r="L3853" s="14">
        <f>(K3853/86400)+DATE(1970,1,1)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E3853/D3853*100</f>
        <v>34.08</v>
      </c>
      <c r="R3853" s="8">
        <f>IFERROR(E3853/N3853,"0")</f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>(I3854/86400)+DATE(1970,1,1)</f>
        <v>42090.149027777778</v>
      </c>
      <c r="K3854">
        <v>1425270876</v>
      </c>
      <c r="L3854" s="14">
        <f>(K3854/86400)+DATE(1970,1,1)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E3854/D3854*100</f>
        <v>0.2</v>
      </c>
      <c r="R3854" s="8">
        <f>IFERROR(E3854/N3854,"0")</f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>(I3855/86400)+DATE(1970,1,1)</f>
        <v>41883.84002314815</v>
      </c>
      <c r="K3855">
        <v>1406578178</v>
      </c>
      <c r="L3855" s="14">
        <f>(K3855/86400)+DATE(1970,1,1)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E3855/D3855*100</f>
        <v>2.5999999999999999E-2</v>
      </c>
      <c r="R3855" s="8">
        <f>IFERROR(E3855/N3855,"0")</f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>(I3856/86400)+DATE(1970,1,1)</f>
        <v>42133.884930555556</v>
      </c>
      <c r="K3856">
        <v>1428614058</v>
      </c>
      <c r="L3856" s="14">
        <f>(K3856/86400)+DATE(1970,1,1)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E3856/D3856*100</f>
        <v>16.254545454545454</v>
      </c>
      <c r="R3856" s="8">
        <f>IFERROR(E3856/N3856,"0")</f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>(I3857/86400)+DATE(1970,1,1)</f>
        <v>42089.929062499999</v>
      </c>
      <c r="K3857">
        <v>1424819871</v>
      </c>
      <c r="L3857" s="14">
        <f>(K3857/86400)+DATE(1970,1,1)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E3857/D3857*100</f>
        <v>2.5</v>
      </c>
      <c r="R3857" s="8">
        <f>IFERROR(E3857/N3857,"0")</f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>(I3858/86400)+DATE(1970,1,1)</f>
        <v>42071.701423611114</v>
      </c>
      <c r="K3858">
        <v>1423245003</v>
      </c>
      <c r="L3858" s="14">
        <f>(K3858/86400)+DATE(1970,1,1)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E3858/D3858*100</f>
        <v>0.02</v>
      </c>
      <c r="R3858" s="8">
        <f>IFERROR(E3858/N3858,"0")</f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>(I3859/86400)+DATE(1970,1,1)</f>
        <v>41852.716666666667</v>
      </c>
      <c r="K3859">
        <v>1404927690</v>
      </c>
      <c r="L3859" s="14">
        <f>(K3859/86400)+DATE(1970,1,1)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E3859/D3859*100</f>
        <v>5.2</v>
      </c>
      <c r="R3859" s="8">
        <f>IFERROR(E3859/N3859,"0")</f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>(I3860/86400)+DATE(1970,1,1)</f>
        <v>42146.875</v>
      </c>
      <c r="K3860">
        <v>1430734844</v>
      </c>
      <c r="L3860" s="14">
        <f>(K3860/86400)+DATE(1970,1,1)</f>
        <v>42128.431064814809</v>
      </c>
      <c r="M3860" t="b">
        <v>0</v>
      </c>
      <c r="N3860">
        <v>1</v>
      </c>
      <c r="O3860" t="b">
        <v>0</v>
      </c>
      <c r="P3860" t="s">
        <v>8271</v>
      </c>
      <c r="Q3860" s="5">
        <f>E3860/D3860*100</f>
        <v>2</v>
      </c>
      <c r="R3860" s="8">
        <f>IFERROR(E3860/N3860,"0")</f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>(I3861/86400)+DATE(1970,1,1)</f>
        <v>41815.875</v>
      </c>
      <c r="K3861">
        <v>1401485207</v>
      </c>
      <c r="L3861" s="14">
        <f>(K3861/86400)+DATE(1970,1,1)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E3861/D3861*100</f>
        <v>0.04</v>
      </c>
      <c r="R3861" s="8">
        <f>IFERROR(E3861/N3861,"0")</f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>(I3862/86400)+DATE(1970,1,1)</f>
        <v>41863.660995370374</v>
      </c>
      <c r="K3862">
        <v>1405266710</v>
      </c>
      <c r="L3862" s="14">
        <f>(K3862/86400)+DATE(1970,1,1)</f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>E3862/D3862*100</f>
        <v>17.666666666666668</v>
      </c>
      <c r="R3862" s="8">
        <f>IFERROR(E3862/N3862,"0")</f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>(I3863/86400)+DATE(1970,1,1)</f>
        <v>41955.907638888893</v>
      </c>
      <c r="K3863">
        <v>1412258977</v>
      </c>
      <c r="L3863" s="14">
        <f>(K3863/86400)+DATE(1970,1,1)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E3863/D3863*100</f>
        <v>5</v>
      </c>
      <c r="R3863" s="8">
        <f>IFERROR(E3863/N3863,"0")</f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>(I3864/86400)+DATE(1970,1,1)</f>
        <v>42625.707638888889</v>
      </c>
      <c r="K3864">
        <v>1472451356</v>
      </c>
      <c r="L3864" s="14">
        <f>(K3864/86400)+DATE(1970,1,1)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E3864/D3864*100</f>
        <v>1.3333333333333334E-2</v>
      </c>
      <c r="R3864" s="8">
        <f>IFERROR(E3864/N3864,"0")</f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>(I3865/86400)+DATE(1970,1,1)</f>
        <v>42313.674826388888</v>
      </c>
      <c r="K3865">
        <v>1441552305</v>
      </c>
      <c r="L3865" s="14">
        <f>(K3865/86400)+DATE(1970,1,1)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E3865/D3865*100</f>
        <v>0</v>
      </c>
      <c r="R3865" s="8" t="str">
        <f>IFERROR(E3865/N3865,"0")</f>
        <v>0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>(I3866/86400)+DATE(1970,1,1)</f>
        <v>42325.933495370366</v>
      </c>
      <c r="K3866">
        <v>1445203454</v>
      </c>
      <c r="L3866" s="14">
        <f>(K3866/86400)+DATE(1970,1,1)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E3866/D3866*100</f>
        <v>1.2</v>
      </c>
      <c r="R3866" s="8">
        <f>IFERROR(E3866/N3866,"0")</f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>(I3867/86400)+DATE(1970,1,1)</f>
        <v>41881.229166666664</v>
      </c>
      <c r="K3867">
        <v>1405957098</v>
      </c>
      <c r="L3867" s="14">
        <f>(K3867/86400)+DATE(1970,1,1)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E3867/D3867*100</f>
        <v>26.937422295897225</v>
      </c>
      <c r="R3867" s="8">
        <f>IFERROR(E3867/N3867,"0")</f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>(I3868/86400)+DATE(1970,1,1)</f>
        <v>42452.145138888889</v>
      </c>
      <c r="K3868">
        <v>1454453021</v>
      </c>
      <c r="L3868" s="14">
        <f>(K3868/86400)+DATE(1970,1,1)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E3868/D3868*100</f>
        <v>0.54999999999999993</v>
      </c>
      <c r="R3868" s="8">
        <f>IFERROR(E3868/N3868,"0")</f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>(I3869/86400)+DATE(1970,1,1)</f>
        <v>42539.814108796301</v>
      </c>
      <c r="K3869">
        <v>1463686339</v>
      </c>
      <c r="L3869" s="14">
        <f>(K3869/86400)+DATE(1970,1,1)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E3869/D3869*100</f>
        <v>12.55</v>
      </c>
      <c r="R3869" s="8">
        <f>IFERROR(E3869/N3869,"0")</f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>(I3870/86400)+DATE(1970,1,1)</f>
        <v>41890.659780092596</v>
      </c>
      <c r="K3870">
        <v>1408031405</v>
      </c>
      <c r="L3870" s="14">
        <f>(K3870/86400)+DATE(1970,1,1)</f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5">
        <f>E3870/D3870*100</f>
        <v>0.2</v>
      </c>
      <c r="R3870" s="8">
        <f>IFERROR(E3870/N3870,"0")</f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>(I3871/86400)+DATE(1970,1,1)</f>
        <v>42077.132638888885</v>
      </c>
      <c r="K3871">
        <v>1423761792</v>
      </c>
      <c r="L3871" s="14">
        <f>(K3871/86400)+DATE(1970,1,1)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E3871/D3871*100</f>
        <v>3.4474868431088401</v>
      </c>
      <c r="R3871" s="8">
        <f>IFERROR(E3871/N3871,"0")</f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>(I3872/86400)+DATE(1970,1,1)</f>
        <v>41823.172199074077</v>
      </c>
      <c r="K3872">
        <v>1401768478</v>
      </c>
      <c r="L3872" s="14">
        <f>(K3872/86400)+DATE(1970,1,1)</f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>E3872/D3872*100</f>
        <v>15</v>
      </c>
      <c r="R3872" s="8">
        <f>IFERROR(E3872/N3872,"0")</f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>(I3873/86400)+DATE(1970,1,1)</f>
        <v>42823.739004629635</v>
      </c>
      <c r="K3873">
        <v>1485629050</v>
      </c>
      <c r="L3873" s="14">
        <f>(K3873/86400)+DATE(1970,1,1)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E3873/D3873*100</f>
        <v>2.666666666666667</v>
      </c>
      <c r="R3873" s="8">
        <f>IFERROR(E3873/N3873,"0")</f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>(I3874/86400)+DATE(1970,1,1)</f>
        <v>42230.145787037036</v>
      </c>
      <c r="K3874">
        <v>1435202996</v>
      </c>
      <c r="L3874" s="14">
        <f>(K3874/86400)+DATE(1970,1,1)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E3874/D3874*100</f>
        <v>0</v>
      </c>
      <c r="R3874" s="8" t="str">
        <f>IFERROR(E3874/N3874,"0")</f>
        <v>0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>(I3875/86400)+DATE(1970,1,1)</f>
        <v>42285.696006944447</v>
      </c>
      <c r="K3875">
        <v>1441730535</v>
      </c>
      <c r="L3875" s="14">
        <f>(K3875/86400)+DATE(1970,1,1)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E3875/D3875*100</f>
        <v>0</v>
      </c>
      <c r="R3875" s="8" t="str">
        <f>IFERROR(E3875/N3875,"0")</f>
        <v>0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>(I3876/86400)+DATE(1970,1,1)</f>
        <v>42028.041666666672</v>
      </c>
      <c r="K3876">
        <v>1420244622</v>
      </c>
      <c r="L3876" s="14">
        <f>(K3876/86400)+DATE(1970,1,1)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E3876/D3876*100</f>
        <v>0</v>
      </c>
      <c r="R3876" s="8" t="str">
        <f>IFERROR(E3876/N3876,"0")</f>
        <v>0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>(I3877/86400)+DATE(1970,1,1)</f>
        <v>42616.416666666672</v>
      </c>
      <c r="K3877">
        <v>1472804365</v>
      </c>
      <c r="L3877" s="14">
        <f>(K3877/86400)+DATE(1970,1,1)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E3877/D3877*100</f>
        <v>0</v>
      </c>
      <c r="R3877" s="8" t="str">
        <f>IFERROR(E3877/N3877,"0")</f>
        <v>0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>(I3878/86400)+DATE(1970,1,1)</f>
        <v>42402.624166666668</v>
      </c>
      <c r="K3878">
        <v>1451833128</v>
      </c>
      <c r="L3878" s="14">
        <f>(K3878/86400)+DATE(1970,1,1)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E3878/D3878*100</f>
        <v>52.794871794871788</v>
      </c>
      <c r="R3878" s="8">
        <f>IFERROR(E3878/N3878,"0")</f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>(I3879/86400)+DATE(1970,1,1)</f>
        <v>42712.67768518519</v>
      </c>
      <c r="K3879">
        <v>1478621752</v>
      </c>
      <c r="L3879" s="14">
        <f>(K3879/86400)+DATE(1970,1,1)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E3879/D3879*100</f>
        <v>4.9639999999999995</v>
      </c>
      <c r="R3879" s="8">
        <f>IFERROR(E3879/N3879,"0")</f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>(I3880/86400)+DATE(1970,1,1)</f>
        <v>42185.165972222225</v>
      </c>
      <c r="K3880">
        <v>1433014746</v>
      </c>
      <c r="L3880" s="14">
        <f>(K3880/86400)+DATE(1970,1,1)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E3880/D3880*100</f>
        <v>5.5555555555555552E-2</v>
      </c>
      <c r="R3880" s="8">
        <f>IFERROR(E3880/N3880,"0")</f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>(I3881/86400)+DATE(1970,1,1)</f>
        <v>42029.861064814817</v>
      </c>
      <c r="K3881">
        <v>1419626396</v>
      </c>
      <c r="L3881" s="14">
        <f>(K3881/86400)+DATE(1970,1,1)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E3881/D3881*100</f>
        <v>0</v>
      </c>
      <c r="R3881" s="8" t="str">
        <f>IFERROR(E3881/N3881,"0")</f>
        <v>0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>(I3882/86400)+DATE(1970,1,1)</f>
        <v>41850.958333333336</v>
      </c>
      <c r="K3882">
        <v>1403724820</v>
      </c>
      <c r="L3882" s="14">
        <f>(K3882/86400)+DATE(1970,1,1)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E3882/D3882*100</f>
        <v>13.066666666666665</v>
      </c>
      <c r="R3882" s="8">
        <f>IFERROR(E3882/N3882,"0")</f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>(I3883/86400)+DATE(1970,1,1)</f>
        <v>42786.018506944441</v>
      </c>
      <c r="K3883">
        <v>1484958399</v>
      </c>
      <c r="L3883" s="14">
        <f>(K3883/86400)+DATE(1970,1,1)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E3883/D3883*100</f>
        <v>5</v>
      </c>
      <c r="R3883" s="8">
        <f>IFERROR(E3883/N3883,"0")</f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>(I3884/86400)+DATE(1970,1,1)</f>
        <v>42400.960416666669</v>
      </c>
      <c r="K3884">
        <v>1451950570</v>
      </c>
      <c r="L3884" s="14">
        <f>(K3884/86400)+DATE(1970,1,1)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E3884/D3884*100</f>
        <v>0</v>
      </c>
      <c r="R3884" s="8" t="str">
        <f>IFERROR(E3884/N3884,"0")</f>
        <v>0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>(I3885/86400)+DATE(1970,1,1)</f>
        <v>41884.602650462963</v>
      </c>
      <c r="K3885">
        <v>1407076069</v>
      </c>
      <c r="L3885" s="14">
        <f>(K3885/86400)+DATE(1970,1,1)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E3885/D3885*100</f>
        <v>0</v>
      </c>
      <c r="R3885" s="8" t="str">
        <f>IFERROR(E3885/N3885,"0")</f>
        <v>0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>(I3886/86400)+DATE(1970,1,1)</f>
        <v>42090.749907407408</v>
      </c>
      <c r="K3886">
        <v>1425322792</v>
      </c>
      <c r="L3886" s="14">
        <f>(K3886/86400)+DATE(1970,1,1)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E3886/D3886*100</f>
        <v>0</v>
      </c>
      <c r="R3886" s="8" t="str">
        <f>IFERROR(E3886/N3886,"0")</f>
        <v>0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>(I3887/86400)+DATE(1970,1,1)</f>
        <v>42499.951284722221</v>
      </c>
      <c r="K3887">
        <v>1460242191</v>
      </c>
      <c r="L3887" s="14">
        <f>(K3887/86400)+DATE(1970,1,1)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E3887/D3887*100</f>
        <v>0</v>
      </c>
      <c r="R3887" s="8" t="str">
        <f>IFERROR(E3887/N3887,"0")</f>
        <v>0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>(I3888/86400)+DATE(1970,1,1)</f>
        <v>41984.228032407409</v>
      </c>
      <c r="K3888">
        <v>1415683702</v>
      </c>
      <c r="L3888" s="14">
        <f>(K3888/86400)+DATE(1970,1,1)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E3888/D3888*100</f>
        <v>0</v>
      </c>
      <c r="R3888" s="8" t="str">
        <f>IFERROR(E3888/N3888,"0")</f>
        <v>0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>(I3889/86400)+DATE(1970,1,1)</f>
        <v>42125.916666666672</v>
      </c>
      <c r="K3889">
        <v>1426538129</v>
      </c>
      <c r="L3889" s="14">
        <f>(K3889/86400)+DATE(1970,1,1)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E3889/D3889*100</f>
        <v>1.7500000000000002</v>
      </c>
      <c r="R3889" s="8">
        <f>IFERROR(E3889/N3889,"0")</f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>(I3890/86400)+DATE(1970,1,1)</f>
        <v>42792.545810185184</v>
      </c>
      <c r="K3890">
        <v>1485522358</v>
      </c>
      <c r="L3890" s="14">
        <f>(K3890/86400)+DATE(1970,1,1)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E3890/D3890*100</f>
        <v>27.1</v>
      </c>
      <c r="R3890" s="8">
        <f>IFERROR(E3890/N3890,"0")</f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>(I3891/86400)+DATE(1970,1,1)</f>
        <v>42008.976388888885</v>
      </c>
      <c r="K3891">
        <v>1417651630</v>
      </c>
      <c r="L3891" s="14">
        <f>(K3891/86400)+DATE(1970,1,1)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E3891/D3891*100</f>
        <v>1.4749999999999999</v>
      </c>
      <c r="R3891" s="8">
        <f>IFERROR(E3891/N3891,"0")</f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>(I3892/86400)+DATE(1970,1,1)</f>
        <v>42231.758611111116</v>
      </c>
      <c r="K3892">
        <v>1434478344</v>
      </c>
      <c r="L3892" s="14">
        <f>(K3892/86400)+DATE(1970,1,1)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E3892/D3892*100</f>
        <v>16.826666666666668</v>
      </c>
      <c r="R3892" s="8">
        <f>IFERROR(E3892/N3892,"0")</f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>(I3893/86400)+DATE(1970,1,1)</f>
        <v>42086.207638888889</v>
      </c>
      <c r="K3893">
        <v>1424488244</v>
      </c>
      <c r="L3893" s="14">
        <f>(K3893/86400)+DATE(1970,1,1)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E3893/D3893*100</f>
        <v>32.5</v>
      </c>
      <c r="R3893" s="8">
        <f>IFERROR(E3893/N3893,"0")</f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>(I3894/86400)+DATE(1970,1,1)</f>
        <v>41875.291666666664</v>
      </c>
      <c r="K3894">
        <v>1408203557</v>
      </c>
      <c r="L3894" s="14">
        <f>(K3894/86400)+DATE(1970,1,1)</f>
        <v>41867.652280092589</v>
      </c>
      <c r="M3894" t="b">
        <v>0</v>
      </c>
      <c r="N3894">
        <v>0</v>
      </c>
      <c r="O3894" t="b">
        <v>0</v>
      </c>
      <c r="P3894" t="s">
        <v>8271</v>
      </c>
      <c r="Q3894" s="5">
        <f>E3894/D3894*100</f>
        <v>0</v>
      </c>
      <c r="R3894" s="8" t="str">
        <f>IFERROR(E3894/N3894,"0")</f>
        <v>0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>(I3895/86400)+DATE(1970,1,1)</f>
        <v>41821.25</v>
      </c>
      <c r="K3895">
        <v>1400600840</v>
      </c>
      <c r="L3895" s="14">
        <f>(K3895/86400)+DATE(1970,1,1)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E3895/D3895*100</f>
        <v>21.55</v>
      </c>
      <c r="R3895" s="8">
        <f>IFERROR(E3895/N3895,"0")</f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>(I3896/86400)+DATE(1970,1,1)</f>
        <v>42710.207638888889</v>
      </c>
      <c r="K3896">
        <v>1478386812</v>
      </c>
      <c r="L3896" s="14">
        <f>(K3896/86400)+DATE(1970,1,1)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E3896/D3896*100</f>
        <v>3.4666666666666663</v>
      </c>
      <c r="R3896" s="8">
        <f>IFERROR(E3896/N3896,"0")</f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>(I3897/86400)+DATE(1970,1,1)</f>
        <v>42063.250208333338</v>
      </c>
      <c r="K3897">
        <v>1422424818</v>
      </c>
      <c r="L3897" s="14">
        <f>(K3897/86400)+DATE(1970,1,1)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E3897/D3897*100</f>
        <v>5</v>
      </c>
      <c r="R3897" s="8">
        <f>IFERROR(E3897/N3897,"0")</f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>(I3898/86400)+DATE(1970,1,1)</f>
        <v>41807.191875000004</v>
      </c>
      <c r="K3898">
        <v>1401770178</v>
      </c>
      <c r="L3898" s="14">
        <f>(K3898/86400)+DATE(1970,1,1)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E3898/D3898*100</f>
        <v>10.625</v>
      </c>
      <c r="R3898" s="8">
        <f>IFERROR(E3898/N3898,"0")</f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>(I3899/86400)+DATE(1970,1,1)</f>
        <v>42012.87364583333</v>
      </c>
      <c r="K3899">
        <v>1418158683</v>
      </c>
      <c r="L3899" s="14">
        <f>(K3899/86400)+DATE(1970,1,1)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E3899/D3899*100</f>
        <v>17.599999999999998</v>
      </c>
      <c r="R3899" s="8">
        <f>IFERROR(E3899/N3899,"0")</f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>(I3900/86400)+DATE(1970,1,1)</f>
        <v>42233.666666666672</v>
      </c>
      <c r="K3900">
        <v>1436355270</v>
      </c>
      <c r="L3900" s="14">
        <f>(K3900/86400)+DATE(1970,1,1)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E3900/D3900*100</f>
        <v>32.56</v>
      </c>
      <c r="R3900" s="8">
        <f>IFERROR(E3900/N3900,"0")</f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>(I3901/86400)+DATE(1970,1,1)</f>
        <v>41863.775011574078</v>
      </c>
      <c r="K3901">
        <v>1406140561</v>
      </c>
      <c r="L3901" s="14">
        <f>(K3901/86400)+DATE(1970,1,1)</f>
        <v>41843.775011574078</v>
      </c>
      <c r="M3901" t="b">
        <v>0</v>
      </c>
      <c r="N3901">
        <v>2</v>
      </c>
      <c r="O3901" t="b">
        <v>0</v>
      </c>
      <c r="P3901" t="s">
        <v>8271</v>
      </c>
      <c r="Q3901" s="5">
        <f>E3901/D3901*100</f>
        <v>1.25</v>
      </c>
      <c r="R3901" s="8">
        <f>IFERROR(E3901/N3901,"0")</f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>(I3902/86400)+DATE(1970,1,1)</f>
        <v>42166.092488425929</v>
      </c>
      <c r="K3902">
        <v>1431396791</v>
      </c>
      <c r="L3902" s="14">
        <f>(K3902/86400)+DATE(1970,1,1)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E3902/D3902*100</f>
        <v>5.4</v>
      </c>
      <c r="R3902" s="8">
        <f>IFERROR(E3902/N3902,"0")</f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>(I3903/86400)+DATE(1970,1,1)</f>
        <v>42357.826377314814</v>
      </c>
      <c r="K3903">
        <v>1447098599</v>
      </c>
      <c r="L3903" s="14">
        <f>(K3903/86400)+DATE(1970,1,1)</f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5">
        <f>E3903/D3903*100</f>
        <v>0.83333333333333337</v>
      </c>
      <c r="R3903" s="8">
        <f>IFERROR(E3903/N3903,"0")</f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>(I3904/86400)+DATE(1970,1,1)</f>
        <v>42688.509745370371</v>
      </c>
      <c r="K3904">
        <v>1476962042</v>
      </c>
      <c r="L3904" s="14">
        <f>(K3904/86400)+DATE(1970,1,1)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E3904/D3904*100</f>
        <v>48.833333333333336</v>
      </c>
      <c r="R3904" s="8">
        <f>IFERROR(E3904/N3904,"0")</f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>(I3905/86400)+DATE(1970,1,1)</f>
        <v>42230.818055555559</v>
      </c>
      <c r="K3905">
        <v>1435709765</v>
      </c>
      <c r="L3905" s="14">
        <f>(K3905/86400)+DATE(1970,1,1)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E3905/D3905*100</f>
        <v>0</v>
      </c>
      <c r="R3905" s="8" t="str">
        <f>IFERROR(E3905/N3905,"0")</f>
        <v>0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>(I3906/86400)+DATE(1970,1,1)</f>
        <v>42109.211111111115</v>
      </c>
      <c r="K3906">
        <v>1427866200</v>
      </c>
      <c r="L3906" s="14">
        <f>(K3906/86400)+DATE(1970,1,1)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E3906/D3906*100</f>
        <v>0.03</v>
      </c>
      <c r="R3906" s="8">
        <f>IFERROR(E3906/N3906,"0")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>(I3907/86400)+DATE(1970,1,1)</f>
        <v>42166.958333333328</v>
      </c>
      <c r="K3907">
        <v>1430405903</v>
      </c>
      <c r="L3907" s="14">
        <f>(K3907/86400)+DATE(1970,1,1)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E3907/D3907*100</f>
        <v>11.533333333333333</v>
      </c>
      <c r="R3907" s="8">
        <f>IFERROR(E3907/N3907,"0")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>(I3908/86400)+DATE(1970,1,1)</f>
        <v>42181.559027777781</v>
      </c>
      <c r="K3908">
        <v>1432072893</v>
      </c>
      <c r="L3908" s="14">
        <f>(K3908/86400)+DATE(1970,1,1)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E3908/D3908*100</f>
        <v>67.333333333333329</v>
      </c>
      <c r="R3908" s="8">
        <f>IFERROR(E3908/N3908,"0")</f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>(I3909/86400)+DATE(1970,1,1)</f>
        <v>41938.838888888888</v>
      </c>
      <c r="K3909">
        <v>1411587606</v>
      </c>
      <c r="L3909" s="14">
        <f>(K3909/86400)+DATE(1970,1,1)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E3909/D3909*100</f>
        <v>15.299999999999999</v>
      </c>
      <c r="R3909" s="8">
        <f>IFERROR(E3909/N3909,"0")</f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>(I3910/86400)+DATE(1970,1,1)</f>
        <v>41849.135370370372</v>
      </c>
      <c r="K3910">
        <v>1405307696</v>
      </c>
      <c r="L3910" s="14">
        <f>(K3910/86400)+DATE(1970,1,1)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E3910/D3910*100</f>
        <v>8.6666666666666679</v>
      </c>
      <c r="R3910" s="8">
        <f>IFERROR(E3910/N3910,"0")</f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>(I3911/86400)+DATE(1970,1,1)</f>
        <v>41893.359282407408</v>
      </c>
      <c r="K3911">
        <v>1407832642</v>
      </c>
      <c r="L3911" s="14">
        <f>(K3911/86400)+DATE(1970,1,1)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E3911/D3911*100</f>
        <v>0.22499999999999998</v>
      </c>
      <c r="R3911" s="8">
        <f>IFERROR(E3911/N3911,"0")</f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>(I3912/86400)+DATE(1970,1,1)</f>
        <v>42254.756909722222</v>
      </c>
      <c r="K3912">
        <v>1439057397</v>
      </c>
      <c r="L3912" s="14">
        <f>(K3912/86400)+DATE(1970,1,1)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E3912/D3912*100</f>
        <v>3.0833333333333335</v>
      </c>
      <c r="R3912" s="8">
        <f>IFERROR(E3912/N3912,"0")</f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>(I3913/86400)+DATE(1970,1,1)</f>
        <v>41969.853900462964</v>
      </c>
      <c r="K3913">
        <v>1414438177</v>
      </c>
      <c r="L3913" s="14">
        <f>(K3913/86400)+DATE(1970,1,1)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E3913/D3913*100</f>
        <v>37.412500000000001</v>
      </c>
      <c r="R3913" s="8">
        <f>IFERROR(E3913/N3913,"0")</f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>(I3914/86400)+DATE(1970,1,1)</f>
        <v>42119.190972222219</v>
      </c>
      <c r="K3914">
        <v>1424759330</v>
      </c>
      <c r="L3914" s="14">
        <f>(K3914/86400)+DATE(1970,1,1)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E3914/D3914*100</f>
        <v>6.6666666666666671E-3</v>
      </c>
      <c r="R3914" s="8">
        <f>IFERROR(E3914/N3914,"0")</f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>(I3915/86400)+DATE(1970,1,1)</f>
        <v>42338.252881944441</v>
      </c>
      <c r="K3915">
        <v>1446267849</v>
      </c>
      <c r="L3915" s="14">
        <f>(K3915/86400)+DATE(1970,1,1)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E3915/D3915*100</f>
        <v>10</v>
      </c>
      <c r="R3915" s="8">
        <f>IFERROR(E3915/N3915,"0")</f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>(I3916/86400)+DATE(1970,1,1)</f>
        <v>42134.957638888889</v>
      </c>
      <c r="K3916">
        <v>1429558756</v>
      </c>
      <c r="L3916" s="14">
        <f>(K3916/86400)+DATE(1970,1,1)</f>
        <v>42114.818935185191</v>
      </c>
      <c r="M3916" t="b">
        <v>0</v>
      </c>
      <c r="N3916">
        <v>27</v>
      </c>
      <c r="O3916" t="b">
        <v>0</v>
      </c>
      <c r="P3916" t="s">
        <v>8271</v>
      </c>
      <c r="Q3916" s="5">
        <f>E3916/D3916*100</f>
        <v>36.36</v>
      </c>
      <c r="R3916" s="8">
        <f>IFERROR(E3916/N3916,"0")</f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>(I3917/86400)+DATE(1970,1,1)</f>
        <v>42522.98505787037</v>
      </c>
      <c r="K3917">
        <v>1462232309</v>
      </c>
      <c r="L3917" s="14">
        <f>(K3917/86400)+DATE(1970,1,1)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E3917/D3917*100</f>
        <v>0.33333333333333337</v>
      </c>
      <c r="R3917" s="8">
        <f>IFERROR(E3917/N3917,"0")</f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>(I3918/86400)+DATE(1970,1,1)</f>
        <v>42524.471666666665</v>
      </c>
      <c r="K3918">
        <v>1462360752</v>
      </c>
      <c r="L3918" s="14">
        <f>(K3918/86400)+DATE(1970,1,1)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E3918/D3918*100</f>
        <v>0</v>
      </c>
      <c r="R3918" s="8" t="str">
        <f>IFERROR(E3918/N3918,"0")</f>
        <v>0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>(I3919/86400)+DATE(1970,1,1)</f>
        <v>41893.527326388888</v>
      </c>
      <c r="K3919">
        <v>1407847161</v>
      </c>
      <c r="L3919" s="14">
        <f>(K3919/86400)+DATE(1970,1,1)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E3919/D3919*100</f>
        <v>0.2857142857142857</v>
      </c>
      <c r="R3919" s="8">
        <f>IFERROR(E3919/N3919,"0")</f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>(I3920/86400)+DATE(1970,1,1)</f>
        <v>41855.666666666664</v>
      </c>
      <c r="K3920">
        <v>1406131023</v>
      </c>
      <c r="L3920" s="14">
        <f>(K3920/86400)+DATE(1970,1,1)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E3920/D3920*100</f>
        <v>0.2</v>
      </c>
      <c r="R3920" s="8">
        <f>IFERROR(E3920/N3920,"0")</f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>(I3921/86400)+DATE(1970,1,1)</f>
        <v>42387</v>
      </c>
      <c r="K3921">
        <v>1450628773</v>
      </c>
      <c r="L3921" s="14">
        <f>(K3921/86400)+DATE(1970,1,1)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E3921/D3921*100</f>
        <v>1.7999999999999998</v>
      </c>
      <c r="R3921" s="8">
        <f>IFERROR(E3921/N3921,"0")</f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>(I3922/86400)+DATE(1970,1,1)</f>
        <v>42687.428935185184</v>
      </c>
      <c r="K3922">
        <v>1476436660</v>
      </c>
      <c r="L3922" s="14">
        <f>(K3922/86400)+DATE(1970,1,1)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E3922/D3922*100</f>
        <v>5.4</v>
      </c>
      <c r="R3922" s="8">
        <f>IFERROR(E3922/N3922,"0")</f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>(I3923/86400)+DATE(1970,1,1)</f>
        <v>41938.75</v>
      </c>
      <c r="K3923">
        <v>1413291655</v>
      </c>
      <c r="L3923" s="14">
        <f>(K3923/86400)+DATE(1970,1,1)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E3923/D3923*100</f>
        <v>0</v>
      </c>
      <c r="R3923" s="8" t="str">
        <f>IFERROR(E3923/N3923,"0")</f>
        <v>0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>(I3924/86400)+DATE(1970,1,1)</f>
        <v>42065.958333333328</v>
      </c>
      <c r="K3924">
        <v>1421432810</v>
      </c>
      <c r="L3924" s="14">
        <f>(K3924/86400)+DATE(1970,1,1)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E3924/D3924*100</f>
        <v>8.1333333333333329</v>
      </c>
      <c r="R3924" s="8">
        <f>IFERROR(E3924/N3924,"0")</f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>(I3925/86400)+DATE(1970,1,1)</f>
        <v>42103.979988425926</v>
      </c>
      <c r="K3925">
        <v>1426203071</v>
      </c>
      <c r="L3925" s="14">
        <f>(K3925/86400)+DATE(1970,1,1)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E3925/D3925*100</f>
        <v>12.034782608695652</v>
      </c>
      <c r="R3925" s="8">
        <f>IFERROR(E3925/N3925,"0")</f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>(I3926/86400)+DATE(1970,1,1)</f>
        <v>41816.959745370368</v>
      </c>
      <c r="K3926">
        <v>1401231722</v>
      </c>
      <c r="L3926" s="14">
        <f>(K3926/86400)+DATE(1970,1,1)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E3926/D3926*100</f>
        <v>15.266666666666667</v>
      </c>
      <c r="R3926" s="8">
        <f>IFERROR(E3926/N3926,"0")</f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>(I3927/86400)+DATE(1970,1,1)</f>
        <v>41850.870821759258</v>
      </c>
      <c r="K3927">
        <v>1404161639</v>
      </c>
      <c r="L3927" s="14">
        <f>(K3927/86400)+DATE(1970,1,1)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E3927/D3927*100</f>
        <v>10</v>
      </c>
      <c r="R3927" s="8">
        <f>IFERROR(E3927/N3927,"0")</f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>(I3928/86400)+DATE(1970,1,1)</f>
        <v>42000.085046296299</v>
      </c>
      <c r="K3928">
        <v>1417053748</v>
      </c>
      <c r="L3928" s="14">
        <f>(K3928/86400)+DATE(1970,1,1)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E3928/D3928*100</f>
        <v>0.3</v>
      </c>
      <c r="R3928" s="8">
        <f>IFERROR(E3928/N3928,"0")</f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>(I3929/86400)+DATE(1970,1,1)</f>
        <v>41860.267407407409</v>
      </c>
      <c r="K3929">
        <v>1404973504</v>
      </c>
      <c r="L3929" s="14">
        <f>(K3929/86400)+DATE(1970,1,1)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E3929/D3929*100</f>
        <v>1</v>
      </c>
      <c r="R3929" s="8">
        <f>IFERROR(E3929/N3929,"0")</f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>(I3930/86400)+DATE(1970,1,1)</f>
        <v>42293.207638888889</v>
      </c>
      <c r="K3930">
        <v>1442593427</v>
      </c>
      <c r="L3930" s="14">
        <f>(K3930/86400)+DATE(1970,1,1)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E3930/D3930*100</f>
        <v>13.020000000000001</v>
      </c>
      <c r="R3930" s="8">
        <f>IFERROR(E3930/N3930,"0")</f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>(I3931/86400)+DATE(1970,1,1)</f>
        <v>42631.827141203699</v>
      </c>
      <c r="K3931">
        <v>1471636265</v>
      </c>
      <c r="L3931" s="14">
        <f>(K3931/86400)+DATE(1970,1,1)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E3931/D3931*100</f>
        <v>2.2650000000000001</v>
      </c>
      <c r="R3931" s="8">
        <f>IFERROR(E3931/N3931,"0")</f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>(I3932/86400)+DATE(1970,1,1)</f>
        <v>42461.25</v>
      </c>
      <c r="K3932">
        <v>1457078868</v>
      </c>
      <c r="L3932" s="14">
        <f>(K3932/86400)+DATE(1970,1,1)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E3932/D3932*100</f>
        <v>0</v>
      </c>
      <c r="R3932" s="8" t="str">
        <f>IFERROR(E3932/N3932,"0")</f>
        <v>0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>(I3933/86400)+DATE(1970,1,1)</f>
        <v>42253.151701388888</v>
      </c>
      <c r="K3933">
        <v>1439350707</v>
      </c>
      <c r="L3933" s="14">
        <f>(K3933/86400)+DATE(1970,1,1)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E3933/D3933*100</f>
        <v>0</v>
      </c>
      <c r="R3933" s="8" t="str">
        <f>IFERROR(E3933/N3933,"0")</f>
        <v>0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>(I3934/86400)+DATE(1970,1,1)</f>
        <v>42445.126898148148</v>
      </c>
      <c r="K3934">
        <v>1455508964</v>
      </c>
      <c r="L3934" s="14">
        <f>(K3934/86400)+DATE(1970,1,1)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E3934/D3934*100</f>
        <v>8.3333333333333332E-3</v>
      </c>
      <c r="R3934" s="8">
        <f>IFERROR(E3934/N3934,"0")</f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>(I3935/86400)+DATE(1970,1,1)</f>
        <v>42568.029861111107</v>
      </c>
      <c r="K3935">
        <v>1466205262</v>
      </c>
      <c r="L3935" s="14">
        <f>(K3935/86400)+DATE(1970,1,1)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E3935/D3935*100</f>
        <v>15.742857142857142</v>
      </c>
      <c r="R3935" s="8">
        <f>IFERROR(E3935/N3935,"0")</f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>(I3936/86400)+DATE(1970,1,1)</f>
        <v>42278.541666666672</v>
      </c>
      <c r="K3936">
        <v>1439827639</v>
      </c>
      <c r="L3936" s="14">
        <f>(K3936/86400)+DATE(1970,1,1)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E3936/D3936*100</f>
        <v>11</v>
      </c>
      <c r="R3936" s="8">
        <f>IFERROR(E3936/N3936,"0")</f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>(I3937/86400)+DATE(1970,1,1)</f>
        <v>42281.656782407408</v>
      </c>
      <c r="K3937">
        <v>1438789546</v>
      </c>
      <c r="L3937" s="14">
        <f>(K3937/86400)+DATE(1970,1,1)</f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>E3937/D3937*100</f>
        <v>43.833333333333336</v>
      </c>
      <c r="R3937" s="8">
        <f>IFERROR(E3937/N3937,"0")</f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>(I3938/86400)+DATE(1970,1,1)</f>
        <v>42705.304629629631</v>
      </c>
      <c r="K3938">
        <v>1477981120</v>
      </c>
      <c r="L3938" s="14">
        <f>(K3938/86400)+DATE(1970,1,1)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E3938/D3938*100</f>
        <v>0</v>
      </c>
      <c r="R3938" s="8" t="str">
        <f>IFERROR(E3938/N3938,"0")</f>
        <v>0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>(I3939/86400)+DATE(1970,1,1)</f>
        <v>42562.631481481483</v>
      </c>
      <c r="K3939">
        <v>1465830560</v>
      </c>
      <c r="L3939" s="14">
        <f>(K3939/86400)+DATE(1970,1,1)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E3939/D3939*100</f>
        <v>86.135181975736558</v>
      </c>
      <c r="R3939" s="8">
        <f>IFERROR(E3939/N3939,"0")</f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>(I3940/86400)+DATE(1970,1,1)</f>
        <v>42182.905717592592</v>
      </c>
      <c r="K3940">
        <v>1432763054</v>
      </c>
      <c r="L3940" s="14">
        <f>(K3940/86400)+DATE(1970,1,1)</f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5">
        <f>E3940/D3940*100</f>
        <v>12.196620583717358</v>
      </c>
      <c r="R3940" s="8">
        <f>IFERROR(E3940/N3940,"0")</f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>(I3941/86400)+DATE(1970,1,1)</f>
        <v>41919.1875</v>
      </c>
      <c r="K3941">
        <v>1412328979</v>
      </c>
      <c r="L3941" s="14">
        <f>(K3941/86400)+DATE(1970,1,1)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E3941/D3941*100</f>
        <v>0.1</v>
      </c>
      <c r="R3941" s="8">
        <f>IFERROR(E3941/N3941,"0")</f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>(I3942/86400)+DATE(1970,1,1)</f>
        <v>42006.492488425924</v>
      </c>
      <c r="K3942">
        <v>1416311351</v>
      </c>
      <c r="L3942" s="14">
        <f>(K3942/86400)+DATE(1970,1,1)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E3942/D3942*100</f>
        <v>0.22</v>
      </c>
      <c r="R3942" s="8">
        <f>IFERROR(E3942/N3942,"0")</f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>(I3943/86400)+DATE(1970,1,1)</f>
        <v>41968.041666666672</v>
      </c>
      <c r="K3943">
        <v>1414505137</v>
      </c>
      <c r="L3943" s="14">
        <f>(K3943/86400)+DATE(1970,1,1)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E3943/D3943*100</f>
        <v>0.90909090909090906</v>
      </c>
      <c r="R3943" s="8">
        <f>IFERROR(E3943/N3943,"0")</f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>(I3944/86400)+DATE(1970,1,1)</f>
        <v>42171.904097222221</v>
      </c>
      <c r="K3944">
        <v>1429306914</v>
      </c>
      <c r="L3944" s="14">
        <f>(K3944/86400)+DATE(1970,1,1)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E3944/D3944*100</f>
        <v>0</v>
      </c>
      <c r="R3944" s="8" t="str">
        <f>IFERROR(E3944/N3944,"0")</f>
        <v>0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>(I3945/86400)+DATE(1970,1,1)</f>
        <v>42310.701388888891</v>
      </c>
      <c r="K3945">
        <v>1443811268</v>
      </c>
      <c r="L3945" s="14">
        <f>(K3945/86400)+DATE(1970,1,1)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E3945/D3945*100</f>
        <v>35.64</v>
      </c>
      <c r="R3945" s="8">
        <f>IFERROR(E3945/N3945,"0")</f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>(I3946/86400)+DATE(1970,1,1)</f>
        <v>42243.662905092591</v>
      </c>
      <c r="K3946">
        <v>1438098875</v>
      </c>
      <c r="L3946" s="14">
        <f>(K3946/86400)+DATE(1970,1,1)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E3946/D3946*100</f>
        <v>0</v>
      </c>
      <c r="R3946" s="8" t="str">
        <f>IFERROR(E3946/N3946,"0")</f>
        <v>0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>(I3947/86400)+DATE(1970,1,1)</f>
        <v>42139.801712962959</v>
      </c>
      <c r="K3947">
        <v>1429125268</v>
      </c>
      <c r="L3947" s="14">
        <f>(K3947/86400)+DATE(1970,1,1)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E3947/D3947*100</f>
        <v>0.25</v>
      </c>
      <c r="R3947" s="8">
        <f>IFERROR(E3947/N3947,"0")</f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>(I3948/86400)+DATE(1970,1,1)</f>
        <v>42063.333333333328</v>
      </c>
      <c r="K3948">
        <v>1422388822</v>
      </c>
      <c r="L3948" s="14">
        <f>(K3948/86400)+DATE(1970,1,1)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E3948/D3948*100</f>
        <v>3.25</v>
      </c>
      <c r="R3948" s="8">
        <f>IFERROR(E3948/N3948,"0")</f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>(I3949/86400)+DATE(1970,1,1)</f>
        <v>42645.142870370371</v>
      </c>
      <c r="K3949">
        <v>1472786744</v>
      </c>
      <c r="L3949" s="14">
        <f>(K3949/86400)+DATE(1970,1,1)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E3949/D3949*100</f>
        <v>3.3666666666666663</v>
      </c>
      <c r="R3949" s="8">
        <f>IFERROR(E3949/N3949,"0")</f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>(I3950/86400)+DATE(1970,1,1)</f>
        <v>41889.325497685189</v>
      </c>
      <c r="K3950">
        <v>1404892123</v>
      </c>
      <c r="L3950" s="14">
        <f>(K3950/86400)+DATE(1970,1,1)</f>
        <v>41829.325497685189</v>
      </c>
      <c r="M3950" t="b">
        <v>0</v>
      </c>
      <c r="N3950">
        <v>0</v>
      </c>
      <c r="O3950" t="b">
        <v>0</v>
      </c>
      <c r="P3950" t="s">
        <v>8271</v>
      </c>
      <c r="Q3950" s="5">
        <f>E3950/D3950*100</f>
        <v>0</v>
      </c>
      <c r="R3950" s="8" t="str">
        <f>IFERROR(E3950/N3950,"0")</f>
        <v>0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>(I3951/86400)+DATE(1970,1,1)</f>
        <v>42046.120613425926</v>
      </c>
      <c r="K3951">
        <v>1421031221</v>
      </c>
      <c r="L3951" s="14">
        <f>(K3951/86400)+DATE(1970,1,1)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E3951/D3951*100</f>
        <v>15.770000000000001</v>
      </c>
      <c r="R3951" s="8">
        <f>IFERROR(E3951/N3951,"0")</f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>(I3952/86400)+DATE(1970,1,1)</f>
        <v>42468.774305555555</v>
      </c>
      <c r="K3952">
        <v>1457628680</v>
      </c>
      <c r="L3952" s="14">
        <f>(K3952/86400)+DATE(1970,1,1)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E3952/D3952*100</f>
        <v>0.625</v>
      </c>
      <c r="R3952" s="8">
        <f>IFERROR(E3952/N3952,"0")</f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>(I3953/86400)+DATE(1970,1,1)</f>
        <v>42493.784050925926</v>
      </c>
      <c r="K3953">
        <v>1457120942</v>
      </c>
      <c r="L3953" s="14">
        <f>(K3953/86400)+DATE(1970,1,1)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E3953/D3953*100</f>
        <v>5.0000000000000001E-4</v>
      </c>
      <c r="R3953" s="8">
        <f>IFERROR(E3953/N3953,"0")</f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>(I3954/86400)+DATE(1970,1,1)</f>
        <v>42303.790393518517</v>
      </c>
      <c r="K3954">
        <v>1440701890</v>
      </c>
      <c r="L3954" s="14">
        <f>(K3954/86400)+DATE(1970,1,1)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E3954/D3954*100</f>
        <v>9.6153846153846159E-2</v>
      </c>
      <c r="R3954" s="8">
        <f>IFERROR(E3954/N3954,"0")</f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>(I3955/86400)+DATE(1970,1,1)</f>
        <v>42580.978472222225</v>
      </c>
      <c r="K3955">
        <v>1467162586</v>
      </c>
      <c r="L3955" s="14">
        <f>(K3955/86400)+DATE(1970,1,1)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E3955/D3955*100</f>
        <v>0</v>
      </c>
      <c r="R3955" s="8" t="str">
        <f>IFERROR(E3955/N3955,"0")</f>
        <v>0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>(I3956/86400)+DATE(1970,1,1)</f>
        <v>41834.651203703703</v>
      </c>
      <c r="K3956">
        <v>1400168264</v>
      </c>
      <c r="L3956" s="14">
        <f>(K3956/86400)+DATE(1970,1,1)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E3956/D3956*100</f>
        <v>0</v>
      </c>
      <c r="R3956" s="8" t="str">
        <f>IFERROR(E3956/N3956,"0")</f>
        <v>0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>(I3957/86400)+DATE(1970,1,1)</f>
        <v>42336.890520833331</v>
      </c>
      <c r="K3957">
        <v>1446150141</v>
      </c>
      <c r="L3957" s="14">
        <f>(K3957/86400)+DATE(1970,1,1)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E3957/D3957*100</f>
        <v>24.285714285714285</v>
      </c>
      <c r="R3957" s="8">
        <f>IFERROR(E3957/N3957,"0")</f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>(I3958/86400)+DATE(1970,1,1)</f>
        <v>42485.013888888891</v>
      </c>
      <c r="K3958">
        <v>1459203727</v>
      </c>
      <c r="L3958" s="14">
        <f>(K3958/86400)+DATE(1970,1,1)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E3958/D3958*100</f>
        <v>0</v>
      </c>
      <c r="R3958" s="8" t="str">
        <f>IFERROR(E3958/N3958,"0")</f>
        <v>0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>(I3959/86400)+DATE(1970,1,1)</f>
        <v>42559.976319444446</v>
      </c>
      <c r="K3959">
        <v>1464045954</v>
      </c>
      <c r="L3959" s="14">
        <f>(K3959/86400)+DATE(1970,1,1)</f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5">
        <f>E3959/D3959*100</f>
        <v>2.5000000000000001E-2</v>
      </c>
      <c r="R3959" s="8">
        <f>IFERROR(E3959/N3959,"0")</f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>(I3960/86400)+DATE(1970,1,1)</f>
        <v>41853.583333333336</v>
      </c>
      <c r="K3960">
        <v>1403822912</v>
      </c>
      <c r="L3960" s="14">
        <f>(K3960/86400)+DATE(1970,1,1)</f>
        <v>41816.950370370367</v>
      </c>
      <c r="M3960" t="b">
        <v>0</v>
      </c>
      <c r="N3960">
        <v>16</v>
      </c>
      <c r="O3960" t="b">
        <v>0</v>
      </c>
      <c r="P3960" t="s">
        <v>8271</v>
      </c>
      <c r="Q3960" s="5">
        <f>E3960/D3960*100</f>
        <v>32.049999999999997</v>
      </c>
      <c r="R3960" s="8">
        <f>IFERROR(E3960/N3960,"0")</f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>(I3961/86400)+DATE(1970,1,1)</f>
        <v>41910.788842592592</v>
      </c>
      <c r="K3961">
        <v>1409338556</v>
      </c>
      <c r="L3961" s="14">
        <f>(K3961/86400)+DATE(1970,1,1)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E3961/D3961*100</f>
        <v>24.333333333333336</v>
      </c>
      <c r="R3961" s="8">
        <f>IFERROR(E3961/N3961,"0")</f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>(I3962/86400)+DATE(1970,1,1)</f>
        <v>42372.845555555556</v>
      </c>
      <c r="K3962">
        <v>1449260256</v>
      </c>
      <c r="L3962" s="14">
        <f>(K3962/86400)+DATE(1970,1,1)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E3962/D3962*100</f>
        <v>1.5</v>
      </c>
      <c r="R3962" s="8">
        <f>IFERROR(E3962/N3962,"0")</f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>(I3963/86400)+DATE(1970,1,1)</f>
        <v>41767.891319444447</v>
      </c>
      <c r="K3963">
        <v>1397683410</v>
      </c>
      <c r="L3963" s="14">
        <f>(K3963/86400)+DATE(1970,1,1)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E3963/D3963*100</f>
        <v>0.42</v>
      </c>
      <c r="R3963" s="8">
        <f>IFERROR(E3963/N3963,"0")</f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>(I3964/86400)+DATE(1970,1,1)</f>
        <v>42336.621458333335</v>
      </c>
      <c r="K3964">
        <v>1446562494</v>
      </c>
      <c r="L3964" s="14">
        <f>(K3964/86400)+DATE(1970,1,1)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E3964/D3964*100</f>
        <v>3.214285714285714</v>
      </c>
      <c r="R3964" s="8">
        <f>IFERROR(E3964/N3964,"0")</f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>(I3965/86400)+DATE(1970,1,1)</f>
        <v>42326.195798611108</v>
      </c>
      <c r="K3965">
        <v>1445226117</v>
      </c>
      <c r="L3965" s="14">
        <f>(K3965/86400)+DATE(1970,1,1)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E3965/D3965*100</f>
        <v>0</v>
      </c>
      <c r="R3965" s="8" t="str">
        <f>IFERROR(E3965/N3965,"0")</f>
        <v>0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>(I3966/86400)+DATE(1970,1,1)</f>
        <v>42113.680393518516</v>
      </c>
      <c r="K3966">
        <v>1424279986</v>
      </c>
      <c r="L3966" s="14">
        <f>(K3966/86400)+DATE(1970,1,1)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E3966/D3966*100</f>
        <v>6.3</v>
      </c>
      <c r="R3966" s="8">
        <f>IFERROR(E3966/N3966,"0")</f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>(I3967/86400)+DATE(1970,1,1)</f>
        <v>42474.194212962961</v>
      </c>
      <c r="K3967">
        <v>1455428380</v>
      </c>
      <c r="L3967" s="14">
        <f>(K3967/86400)+DATE(1970,1,1)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E3967/D3967*100</f>
        <v>14.249999999999998</v>
      </c>
      <c r="R3967" s="8">
        <f>IFERROR(E3967/N3967,"0")</f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>(I3968/86400)+DATE(1970,1,1)</f>
        <v>41844.124305555553</v>
      </c>
      <c r="K3968">
        <v>1402506278</v>
      </c>
      <c r="L3968" s="14">
        <f>(K3968/86400)+DATE(1970,1,1)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E3968/D3968*100</f>
        <v>0.6</v>
      </c>
      <c r="R3968" s="8">
        <f>IFERROR(E3968/N3968,"0")</f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>(I3969/86400)+DATE(1970,1,1)</f>
        <v>42800.290590277778</v>
      </c>
      <c r="K3969">
        <v>1486191507</v>
      </c>
      <c r="L3969" s="14">
        <f>(K3969/86400)+DATE(1970,1,1)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E3969/D3969*100</f>
        <v>24.117647058823529</v>
      </c>
      <c r="R3969" s="8">
        <f>IFERROR(E3969/N3969,"0")</f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>(I3970/86400)+DATE(1970,1,1)</f>
        <v>42512.815659722226</v>
      </c>
      <c r="K3970">
        <v>1458761673</v>
      </c>
      <c r="L3970" s="14">
        <f>(K3970/86400)+DATE(1970,1,1)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E3970/D3970*100</f>
        <v>10.54</v>
      </c>
      <c r="R3970" s="8">
        <f>IFERROR(E3970/N3970,"0")</f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>(I3971/86400)+DATE(1970,1,1)</f>
        <v>42611.163194444445</v>
      </c>
      <c r="K3971">
        <v>1471638646</v>
      </c>
      <c r="L3971" s="14">
        <f>(K3971/86400)+DATE(1970,1,1)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E3971/D3971*100</f>
        <v>7.4690265486725664</v>
      </c>
      <c r="R3971" s="8">
        <f>IFERROR(E3971/N3971,"0")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>(I3972/86400)+DATE(1970,1,1)</f>
        <v>42477.863553240742</v>
      </c>
      <c r="K3972">
        <v>1458333811</v>
      </c>
      <c r="L3972" s="14">
        <f>(K3972/86400)+DATE(1970,1,1)</f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5">
        <f>E3972/D3972*100</f>
        <v>7.3333333333333334E-2</v>
      </c>
      <c r="R3972" s="8">
        <f>IFERROR(E3972/N3972,"0")</f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>(I3973/86400)+DATE(1970,1,1)</f>
        <v>41841.536180555559</v>
      </c>
      <c r="K3973">
        <v>1403355126</v>
      </c>
      <c r="L3973" s="14">
        <f>(K3973/86400)+DATE(1970,1,1)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E3973/D3973*100</f>
        <v>0.97142857142857131</v>
      </c>
      <c r="R3973" s="8">
        <f>IFERROR(E3973/N3973,"0")</f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>(I3974/86400)+DATE(1970,1,1)</f>
        <v>42041.067523148144</v>
      </c>
      <c r="K3974">
        <v>1418002634</v>
      </c>
      <c r="L3974" s="14">
        <f>(K3974/86400)+DATE(1970,1,1)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E3974/D3974*100</f>
        <v>21.099999999999998</v>
      </c>
      <c r="R3974" s="8">
        <f>IFERROR(E3974/N3974,"0")</f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>(I3975/86400)+DATE(1970,1,1)</f>
        <v>42499.166666666672</v>
      </c>
      <c r="K3975">
        <v>1460219110</v>
      </c>
      <c r="L3975" s="14">
        <f>(K3975/86400)+DATE(1970,1,1)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E3975/D3975*100</f>
        <v>78.100000000000009</v>
      </c>
      <c r="R3975" s="8">
        <f>IFERROR(E3975/N3975,"0")</f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>(I3976/86400)+DATE(1970,1,1)</f>
        <v>42523.546851851846</v>
      </c>
      <c r="K3976">
        <v>1462280848</v>
      </c>
      <c r="L3976" s="14">
        <f>(K3976/86400)+DATE(1970,1,1)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E3976/D3976*100</f>
        <v>32</v>
      </c>
      <c r="R3976" s="8">
        <f>IFERROR(E3976/N3976,"0")</f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>(I3977/86400)+DATE(1970,1,1)</f>
        <v>42564.866875</v>
      </c>
      <c r="K3977">
        <v>1465850898</v>
      </c>
      <c r="L3977" s="14">
        <f>(K3977/86400)+DATE(1970,1,1)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E3977/D3977*100</f>
        <v>0</v>
      </c>
      <c r="R3977" s="8" t="str">
        <f>IFERROR(E3977/N3977,"0")</f>
        <v>0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>(I3978/86400)+DATE(1970,1,1)</f>
        <v>41852.291666666664</v>
      </c>
      <c r="K3978">
        <v>1405024561</v>
      </c>
      <c r="L3978" s="14">
        <f>(K3978/86400)+DATE(1970,1,1)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E3978/D3978*100</f>
        <v>47.692307692307693</v>
      </c>
      <c r="R3978" s="8">
        <f>IFERROR(E3978/N3978,"0")</f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>(I3979/86400)+DATE(1970,1,1)</f>
        <v>42573.788564814815</v>
      </c>
      <c r="K3979">
        <v>1466621732</v>
      </c>
      <c r="L3979" s="14">
        <f>(K3979/86400)+DATE(1970,1,1)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E3979/D3979*100</f>
        <v>1.4500000000000002</v>
      </c>
      <c r="R3979" s="8">
        <f>IFERROR(E3979/N3979,"0")</f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>(I3980/86400)+DATE(1970,1,1)</f>
        <v>42035.642974537041</v>
      </c>
      <c r="K3980">
        <v>1417533953</v>
      </c>
      <c r="L3980" s="14">
        <f>(K3980/86400)+DATE(1970,1,1)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E3980/D3980*100</f>
        <v>10.7</v>
      </c>
      <c r="R3980" s="8">
        <f>IFERROR(E3980/N3980,"0")</f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>(I3981/86400)+DATE(1970,1,1)</f>
        <v>42092.833333333328</v>
      </c>
      <c r="K3981">
        <v>1425678057</v>
      </c>
      <c r="L3981" s="14">
        <f>(K3981/86400)+DATE(1970,1,1)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E3981/D3981*100</f>
        <v>1.8333333333333333</v>
      </c>
      <c r="R3981" s="8">
        <f>IFERROR(E3981/N3981,"0")</f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>(I3982/86400)+DATE(1970,1,1)</f>
        <v>41825.598923611113</v>
      </c>
      <c r="K3982">
        <v>1401978147</v>
      </c>
      <c r="L3982" s="14">
        <f>(K3982/86400)+DATE(1970,1,1)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E3982/D3982*100</f>
        <v>18</v>
      </c>
      <c r="R3982" s="8">
        <f>IFERROR(E3982/N3982,"0")</f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>(I3983/86400)+DATE(1970,1,1)</f>
        <v>42568.179965277777</v>
      </c>
      <c r="K3983">
        <v>1463545149</v>
      </c>
      <c r="L3983" s="14">
        <f>(K3983/86400)+DATE(1970,1,1)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E3983/D3983*100</f>
        <v>4.083333333333333</v>
      </c>
      <c r="R3983" s="8">
        <f>IFERROR(E3983/N3983,"0")</f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>(I3984/86400)+DATE(1970,1,1)</f>
        <v>42192.809953703705</v>
      </c>
      <c r="K3984">
        <v>1431113180</v>
      </c>
      <c r="L3984" s="14">
        <f>(K3984/86400)+DATE(1970,1,1)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E3984/D3984*100</f>
        <v>20</v>
      </c>
      <c r="R3984" s="8">
        <f>IFERROR(E3984/N3984,"0")</f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>(I3985/86400)+DATE(1970,1,1)</f>
        <v>41779.290972222225</v>
      </c>
      <c r="K3985">
        <v>1397854356</v>
      </c>
      <c r="L3985" s="14">
        <f>(K3985/86400)+DATE(1970,1,1)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E3985/D3985*100</f>
        <v>34.802513464991023</v>
      </c>
      <c r="R3985" s="8">
        <f>IFERROR(E3985/N3985,"0")</f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>(I3986/86400)+DATE(1970,1,1)</f>
        <v>41951</v>
      </c>
      <c r="K3986">
        <v>1412809644</v>
      </c>
      <c r="L3986" s="14">
        <f>(K3986/86400)+DATE(1970,1,1)</f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5">
        <f>E3986/D3986*100</f>
        <v>6.3333333333333339</v>
      </c>
      <c r="R3986" s="8">
        <f>IFERROR(E3986/N3986,"0")</f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>(I3987/86400)+DATE(1970,1,1)</f>
        <v>42420.878472222219</v>
      </c>
      <c r="K3987">
        <v>1454173120</v>
      </c>
      <c r="L3987" s="14">
        <f>(K3987/86400)+DATE(1970,1,1)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E3987/D3987*100</f>
        <v>32.049999999999997</v>
      </c>
      <c r="R3987" s="8">
        <f>IFERROR(E3987/N3987,"0")</f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>(I3988/86400)+DATE(1970,1,1)</f>
        <v>42496.544444444444</v>
      </c>
      <c r="K3988">
        <v>1460034594</v>
      </c>
      <c r="L3988" s="14">
        <f>(K3988/86400)+DATE(1970,1,1)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E3988/D3988*100</f>
        <v>9.76</v>
      </c>
      <c r="R3988" s="8">
        <f>IFERROR(E3988/N3988,"0")</f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>(I3989/86400)+DATE(1970,1,1)</f>
        <v>41775.92465277778</v>
      </c>
      <c r="K3989">
        <v>1399414290</v>
      </c>
      <c r="L3989" s="14">
        <f>(K3989/86400)+DATE(1970,1,1)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E3989/D3989*100</f>
        <v>37.75</v>
      </c>
      <c r="R3989" s="8">
        <f>IFERROR(E3989/N3989,"0")</f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>(I3990/86400)+DATE(1970,1,1)</f>
        <v>42245.08116898148</v>
      </c>
      <c r="K3990">
        <v>1439517413</v>
      </c>
      <c r="L3990" s="14">
        <f>(K3990/86400)+DATE(1970,1,1)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E3990/D3990*100</f>
        <v>2.1333333333333333</v>
      </c>
      <c r="R3990" s="8">
        <f>IFERROR(E3990/N3990,"0")</f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>(I3991/86400)+DATE(1970,1,1)</f>
        <v>42316.791446759264</v>
      </c>
      <c r="K3991">
        <v>1444413581</v>
      </c>
      <c r="L3991" s="14">
        <f>(K3991/86400)+DATE(1970,1,1)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E3991/D3991*100</f>
        <v>0</v>
      </c>
      <c r="R3991" s="8" t="str">
        <f>IFERROR(E3991/N3991,"0")</f>
        <v>0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>(I3992/86400)+DATE(1970,1,1)</f>
        <v>42431.672372685185</v>
      </c>
      <c r="K3992">
        <v>1454342893</v>
      </c>
      <c r="L3992" s="14">
        <f>(K3992/86400)+DATE(1970,1,1)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E3992/D3992*100</f>
        <v>4.1818181818181817</v>
      </c>
      <c r="R3992" s="8">
        <f>IFERROR(E3992/N3992,"0")</f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>(I3993/86400)+DATE(1970,1,1)</f>
        <v>42155.644467592589</v>
      </c>
      <c r="K3993">
        <v>1430494082</v>
      </c>
      <c r="L3993" s="14">
        <f>(K3993/86400)+DATE(1970,1,1)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E3993/D3993*100</f>
        <v>20</v>
      </c>
      <c r="R3993" s="8">
        <f>IFERROR(E3993/N3993,"0")</f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>(I3994/86400)+DATE(1970,1,1)</f>
        <v>42349.982164351852</v>
      </c>
      <c r="K3994">
        <v>1444689259</v>
      </c>
      <c r="L3994" s="14">
        <f>(K3994/86400)+DATE(1970,1,1)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E3994/D3994*100</f>
        <v>5.41</v>
      </c>
      <c r="R3994" s="8">
        <f>IFERROR(E3994/N3994,"0")</f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>(I3995/86400)+DATE(1970,1,1)</f>
        <v>42137.864722222221</v>
      </c>
      <c r="K3995">
        <v>1428957912</v>
      </c>
      <c r="L3995" s="14">
        <f>(K3995/86400)+DATE(1970,1,1)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E3995/D3995*100</f>
        <v>6.0000000000000001E-3</v>
      </c>
      <c r="R3995" s="8">
        <f>IFERROR(E3995/N3995,"0")</f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>(I3996/86400)+DATE(1970,1,1)</f>
        <v>41839.389930555553</v>
      </c>
      <c r="K3996">
        <v>1403169690</v>
      </c>
      <c r="L3996" s="14">
        <f>(K3996/86400)+DATE(1970,1,1)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E3996/D3996*100</f>
        <v>0.25</v>
      </c>
      <c r="R3996" s="8">
        <f>IFERROR(E3996/N3996,"0")</f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>(I3997/86400)+DATE(1970,1,1)</f>
        <v>42049.477083333331</v>
      </c>
      <c r="K3997">
        <v>1421339077</v>
      </c>
      <c r="L3997" s="14">
        <f>(K3997/86400)+DATE(1970,1,1)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E3997/D3997*100</f>
        <v>35</v>
      </c>
      <c r="R3997" s="8">
        <f>IFERROR(E3997/N3997,"0")</f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>(I3998/86400)+DATE(1970,1,1)</f>
        <v>41963.669444444444</v>
      </c>
      <c r="K3998">
        <v>1415341464</v>
      </c>
      <c r="L3998" s="14">
        <f>(K3998/86400)+DATE(1970,1,1)</f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5">
        <f>E3998/D3998*100</f>
        <v>16.566666666666666</v>
      </c>
      <c r="R3998" s="8">
        <f>IFERROR(E3998/N3998,"0")</f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>(I3999/86400)+DATE(1970,1,1)</f>
        <v>42099.349780092598</v>
      </c>
      <c r="K3999">
        <v>1425633821</v>
      </c>
      <c r="L3999" s="14">
        <f>(K3999/86400)+DATE(1970,1,1)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E3999/D3999*100</f>
        <v>0</v>
      </c>
      <c r="R3999" s="8" t="str">
        <f>IFERROR(E3999/N3999,"0")</f>
        <v>0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>(I4000/86400)+DATE(1970,1,1)</f>
        <v>42091.921597222223</v>
      </c>
      <c r="K4000">
        <v>1424992026</v>
      </c>
      <c r="L4000" s="14">
        <f>(K4000/86400)+DATE(1970,1,1)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E4000/D4000*100</f>
        <v>57.199999999999996</v>
      </c>
      <c r="R4000" s="8">
        <f>IFERROR(E4000/N4000,"0")</f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>(I4001/86400)+DATE(1970,1,1)</f>
        <v>41882.827650462961</v>
      </c>
      <c r="K4001">
        <v>1406058798</v>
      </c>
      <c r="L4001" s="14">
        <f>(K4001/86400)+DATE(1970,1,1)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E4001/D4001*100</f>
        <v>16.514285714285716</v>
      </c>
      <c r="R4001" s="8">
        <f>IFERROR(E4001/N4001,"0")</f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>(I4002/86400)+DATE(1970,1,1)</f>
        <v>42497.603680555556</v>
      </c>
      <c r="K4002">
        <v>1457450958</v>
      </c>
      <c r="L4002" s="14">
        <f>(K4002/86400)+DATE(1970,1,1)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E4002/D4002*100</f>
        <v>0.125</v>
      </c>
      <c r="R4002" s="8">
        <f>IFERROR(E4002/N4002,"0")</f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>(I4003/86400)+DATE(1970,1,1)</f>
        <v>42795.791666666672</v>
      </c>
      <c r="K4003">
        <v>1486681708</v>
      </c>
      <c r="L4003" s="14">
        <f>(K4003/86400)+DATE(1970,1,1)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E4003/D4003*100</f>
        <v>37.75</v>
      </c>
      <c r="R4003" s="8">
        <f>IFERROR(E4003/N4003,"0")</f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>(I4004/86400)+DATE(1970,1,1)</f>
        <v>41909.043530092589</v>
      </c>
      <c r="K4004">
        <v>1409187761</v>
      </c>
      <c r="L4004" s="14">
        <f>(K4004/86400)+DATE(1970,1,1)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E4004/D4004*100</f>
        <v>1.8399999999999999</v>
      </c>
      <c r="R4004" s="8">
        <f>IFERROR(E4004/N4004,"0")</f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>(I4005/86400)+DATE(1970,1,1)</f>
        <v>42050.587349537032</v>
      </c>
      <c r="K4005">
        <v>1421417147</v>
      </c>
      <c r="L4005" s="14">
        <f>(K4005/86400)+DATE(1970,1,1)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E4005/D4005*100</f>
        <v>10.050000000000001</v>
      </c>
      <c r="R4005" s="8">
        <f>IFERROR(E4005/N4005,"0")</f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>(I4006/86400)+DATE(1970,1,1)</f>
        <v>41920.16269675926</v>
      </c>
      <c r="K4006">
        <v>1410148457</v>
      </c>
      <c r="L4006" s="14">
        <f>(K4006/86400)+DATE(1970,1,1)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E4006/D4006*100</f>
        <v>0.2</v>
      </c>
      <c r="R4006" s="8">
        <f>IFERROR(E4006/N4006,"0")</f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>(I4007/86400)+DATE(1970,1,1)</f>
        <v>41932.807696759257</v>
      </c>
      <c r="K4007">
        <v>1408648985</v>
      </c>
      <c r="L4007" s="14">
        <f>(K4007/86400)+DATE(1970,1,1)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E4007/D4007*100</f>
        <v>1.3333333333333335</v>
      </c>
      <c r="R4007" s="8">
        <f>IFERROR(E4007/N4007,"0")</f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>(I4008/86400)+DATE(1970,1,1)</f>
        <v>42416.772997685184</v>
      </c>
      <c r="K4008">
        <v>1453487587</v>
      </c>
      <c r="L4008" s="14">
        <f>(K4008/86400)+DATE(1970,1,1)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E4008/D4008*100</f>
        <v>6.6666666666666671E-3</v>
      </c>
      <c r="R4008" s="8">
        <f>IFERROR(E4008/N4008,"0")</f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>(I4009/86400)+DATE(1970,1,1)</f>
        <v>41877.686111111107</v>
      </c>
      <c r="K4009">
        <v>1406572381</v>
      </c>
      <c r="L4009" s="14">
        <f>(K4009/86400)+DATE(1970,1,1)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E4009/D4009*100</f>
        <v>0.25</v>
      </c>
      <c r="R4009" s="8">
        <f>IFERROR(E4009/N4009,"0")</f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>(I4010/86400)+DATE(1970,1,1)</f>
        <v>42207.964201388888</v>
      </c>
      <c r="K4010">
        <v>1435014507</v>
      </c>
      <c r="L4010" s="14">
        <f>(K4010/86400)+DATE(1970,1,1)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E4010/D4010*100</f>
        <v>6</v>
      </c>
      <c r="R4010" s="8">
        <f>IFERROR(E4010/N4010,"0")</f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>(I4011/86400)+DATE(1970,1,1)</f>
        <v>41891.700925925928</v>
      </c>
      <c r="K4011">
        <v>1406825360</v>
      </c>
      <c r="L4011" s="14">
        <f>(K4011/86400)+DATE(1970,1,1)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E4011/D4011*100</f>
        <v>3.8860103626943006</v>
      </c>
      <c r="R4011" s="8">
        <f>IFERROR(E4011/N4011,"0")</f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>(I4012/86400)+DATE(1970,1,1)</f>
        <v>41938.770439814813</v>
      </c>
      <c r="K4012">
        <v>1412879366</v>
      </c>
      <c r="L4012" s="14">
        <f>(K4012/86400)+DATE(1970,1,1)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E4012/D4012*100</f>
        <v>24.194444444444443</v>
      </c>
      <c r="R4012" s="8">
        <f>IFERROR(E4012/N4012,"0")</f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>(I4013/86400)+DATE(1970,1,1)</f>
        <v>42032.54488425926</v>
      </c>
      <c r="K4013">
        <v>1419858278</v>
      </c>
      <c r="L4013" s="14">
        <f>(K4013/86400)+DATE(1970,1,1)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E4013/D4013*100</f>
        <v>7.6</v>
      </c>
      <c r="R4013" s="8">
        <f>IFERROR(E4013/N4013,"0")</f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>(I4014/86400)+DATE(1970,1,1)</f>
        <v>42126.544548611113</v>
      </c>
      <c r="K4014">
        <v>1427979849</v>
      </c>
      <c r="L4014" s="14">
        <f>(K4014/86400)+DATE(1970,1,1)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E4014/D4014*100</f>
        <v>0</v>
      </c>
      <c r="R4014" s="8" t="str">
        <f>IFERROR(E4014/N4014,"0")</f>
        <v>0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>(I4015/86400)+DATE(1970,1,1)</f>
        <v>42051.301192129627</v>
      </c>
      <c r="K4015">
        <v>1421478823</v>
      </c>
      <c r="L4015" s="14">
        <f>(K4015/86400)+DATE(1970,1,1)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E4015/D4015*100</f>
        <v>1.3</v>
      </c>
      <c r="R4015" s="8">
        <f>IFERROR(E4015/N4015,"0")</f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>(I4016/86400)+DATE(1970,1,1)</f>
        <v>42434.246168981481</v>
      </c>
      <c r="K4016">
        <v>1455861269</v>
      </c>
      <c r="L4016" s="14">
        <f>(K4016/86400)+DATE(1970,1,1)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E4016/D4016*100</f>
        <v>0</v>
      </c>
      <c r="R4016" s="8" t="str">
        <f>IFERROR(E4016/N4016,"0")</f>
        <v>0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>(I4017/86400)+DATE(1970,1,1)</f>
        <v>42204.780821759261</v>
      </c>
      <c r="K4017">
        <v>1434739463</v>
      </c>
      <c r="L4017" s="14">
        <f>(K4017/86400)+DATE(1970,1,1)</f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5">
        <f>E4017/D4017*100</f>
        <v>1.4285714285714287E-2</v>
      </c>
      <c r="R4017" s="8">
        <f>IFERROR(E4017/N4017,"0")</f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>(I4018/86400)+DATE(1970,1,1)</f>
        <v>41899.872685185182</v>
      </c>
      <c r="K4018">
        <v>1408395400</v>
      </c>
      <c r="L4018" s="14">
        <f>(K4018/86400)+DATE(1970,1,1)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E4018/D4018*100</f>
        <v>14.000000000000002</v>
      </c>
      <c r="R4018" s="8">
        <f>IFERROR(E4018/N4018,"0")</f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>(I4019/86400)+DATE(1970,1,1)</f>
        <v>41886.672152777777</v>
      </c>
      <c r="K4019">
        <v>1407254874</v>
      </c>
      <c r="L4019" s="14">
        <f>(K4019/86400)+DATE(1970,1,1)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E4019/D4019*100</f>
        <v>1.05</v>
      </c>
      <c r="R4019" s="8">
        <f>IFERROR(E4019/N4019,"0")</f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>(I4020/86400)+DATE(1970,1,1)</f>
        <v>42650.91097222222</v>
      </c>
      <c r="K4020">
        <v>1473285108</v>
      </c>
      <c r="L4020" s="14">
        <f>(K4020/86400)+DATE(1970,1,1)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E4020/D4020*100</f>
        <v>8.6666666666666679</v>
      </c>
      <c r="R4020" s="8">
        <f>IFERROR(E4020/N4020,"0")</f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>(I4021/86400)+DATE(1970,1,1)</f>
        <v>42475.686111111107</v>
      </c>
      <c r="K4021">
        <v>1455725596</v>
      </c>
      <c r="L4021" s="14">
        <f>(K4021/86400)+DATE(1970,1,1)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E4021/D4021*100</f>
        <v>0.82857142857142851</v>
      </c>
      <c r="R4021" s="8">
        <f>IFERROR(E4021/N4021,"0")</f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>(I4022/86400)+DATE(1970,1,1)</f>
        <v>42087.149293981478</v>
      </c>
      <c r="K4022">
        <v>1424579699</v>
      </c>
      <c r="L4022" s="14">
        <f>(K4022/86400)+DATE(1970,1,1)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E4022/D4022*100</f>
        <v>16.666666666666664</v>
      </c>
      <c r="R4022" s="8">
        <f>IFERROR(E4022/N4022,"0")</f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>(I4023/86400)+DATE(1970,1,1)</f>
        <v>41938.911550925928</v>
      </c>
      <c r="K4023">
        <v>1409176358</v>
      </c>
      <c r="L4023" s="14">
        <f>(K4023/86400)+DATE(1970,1,1)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E4023/D4023*100</f>
        <v>0.83333333333333337</v>
      </c>
      <c r="R4023" s="8">
        <f>IFERROR(E4023/N4023,"0")</f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>(I4024/86400)+DATE(1970,1,1)</f>
        <v>42036.120833333334</v>
      </c>
      <c r="K4024">
        <v>1418824867</v>
      </c>
      <c r="L4024" s="14">
        <f>(K4024/86400)+DATE(1970,1,1)</f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5">
        <f>E4024/D4024*100</f>
        <v>69.561111111111103</v>
      </c>
      <c r="R4024" s="8">
        <f>IFERROR(E4024/N4024,"0")</f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>(I4025/86400)+DATE(1970,1,1)</f>
        <v>42453.957905092597</v>
      </c>
      <c r="K4025">
        <v>1454975963</v>
      </c>
      <c r="L4025" s="14">
        <f>(K4025/86400)+DATE(1970,1,1)</f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5">
        <f>E4025/D4025*100</f>
        <v>0</v>
      </c>
      <c r="R4025" s="8" t="str">
        <f>IFERROR(E4025/N4025,"0")</f>
        <v>0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>(I4026/86400)+DATE(1970,1,1)</f>
        <v>42247.670104166667</v>
      </c>
      <c r="K4026">
        <v>1438445097</v>
      </c>
      <c r="L4026" s="14">
        <f>(K4026/86400)+DATE(1970,1,1)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E4026/D4026*100</f>
        <v>1.25</v>
      </c>
      <c r="R4026" s="8">
        <f>IFERROR(E4026/N4026,"0")</f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>(I4027/86400)+DATE(1970,1,1)</f>
        <v>42211.237685185188</v>
      </c>
      <c r="K4027">
        <v>1432705336</v>
      </c>
      <c r="L4027" s="14">
        <f>(K4027/86400)+DATE(1970,1,1)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E4027/D4027*100</f>
        <v>5</v>
      </c>
      <c r="R4027" s="8">
        <f>IFERROR(E4027/N4027,"0")</f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>(I4028/86400)+DATE(1970,1,1)</f>
        <v>42342.697210648148</v>
      </c>
      <c r="K4028">
        <v>1444059839</v>
      </c>
      <c r="L4028" s="14">
        <f>(K4028/86400)+DATE(1970,1,1)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E4028/D4028*100</f>
        <v>0</v>
      </c>
      <c r="R4028" s="8" t="str">
        <f>IFERROR(E4028/N4028,"0")</f>
        <v>0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>(I4029/86400)+DATE(1970,1,1)</f>
        <v>42789.041666666672</v>
      </c>
      <c r="K4029">
        <v>1486077481</v>
      </c>
      <c r="L4029" s="14">
        <f>(K4029/86400)+DATE(1970,1,1)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E4029/D4029*100</f>
        <v>7.166666666666667</v>
      </c>
      <c r="R4029" s="8">
        <f>IFERROR(E4029/N4029,"0")</f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>(I4030/86400)+DATE(1970,1,1)</f>
        <v>41795.938657407409</v>
      </c>
      <c r="K4030">
        <v>1399415500</v>
      </c>
      <c r="L4030" s="14">
        <f>(K4030/86400)+DATE(1970,1,1)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E4030/D4030*100</f>
        <v>28.050000000000004</v>
      </c>
      <c r="R4030" s="8">
        <f>IFERROR(E4030/N4030,"0")</f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>(I4031/86400)+DATE(1970,1,1)</f>
        <v>42352.02511574074</v>
      </c>
      <c r="K4031">
        <v>1447461370</v>
      </c>
      <c r="L4031" s="14">
        <f>(K4031/86400)+DATE(1970,1,1)</f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5">
        <f>E4031/D4031*100</f>
        <v>0</v>
      </c>
      <c r="R4031" s="8" t="str">
        <f>IFERROR(E4031/N4031,"0")</f>
        <v>0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>(I4032/86400)+DATE(1970,1,1)</f>
        <v>42403.78402777778</v>
      </c>
      <c r="K4032">
        <v>1452008599</v>
      </c>
      <c r="L4032" s="14">
        <f>(K4032/86400)+DATE(1970,1,1)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E4032/D4032*100</f>
        <v>16</v>
      </c>
      <c r="R4032" s="8">
        <f>IFERROR(E4032/N4032,"0")</f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>(I4033/86400)+DATE(1970,1,1)</f>
        <v>41991.626898148148</v>
      </c>
      <c r="K4033">
        <v>1414591364</v>
      </c>
      <c r="L4033" s="14">
        <f>(K4033/86400)+DATE(1970,1,1)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E4033/D4033*100</f>
        <v>0</v>
      </c>
      <c r="R4033" s="8" t="str">
        <f>IFERROR(E4033/N4033,"0")</f>
        <v>0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>(I4034/86400)+DATE(1970,1,1)</f>
        <v>42353.85087962963</v>
      </c>
      <c r="K4034">
        <v>1445023516</v>
      </c>
      <c r="L4034" s="14">
        <f>(K4034/86400)+DATE(1970,1,1)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E4034/D4034*100</f>
        <v>6.8287037037037033</v>
      </c>
      <c r="R4034" s="8">
        <f>IFERROR(E4034/N4034,"0")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>(I4035/86400)+DATE(1970,1,1)</f>
        <v>42645.375</v>
      </c>
      <c r="K4035">
        <v>1472711224</v>
      </c>
      <c r="L4035" s="14">
        <f>(K4035/86400)+DATE(1970,1,1)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E4035/D4035*100</f>
        <v>25.698702928870294</v>
      </c>
      <c r="R4035" s="8">
        <f>IFERROR(E4035/N4035,"0")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>(I4036/86400)+DATE(1970,1,1)</f>
        <v>42097.905671296292</v>
      </c>
      <c r="K4036">
        <v>1425509050</v>
      </c>
      <c r="L4036" s="14">
        <f>(K4036/86400)+DATE(1970,1,1)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E4036/D4036*100</f>
        <v>1.4814814814814816</v>
      </c>
      <c r="R4036" s="8">
        <f>IFERROR(E4036/N4036,"0")</f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>(I4037/86400)+DATE(1970,1,1)</f>
        <v>41933.882951388892</v>
      </c>
      <c r="K4037">
        <v>1411333887</v>
      </c>
      <c r="L4037" s="14">
        <f>(K4037/86400)+DATE(1970,1,1)</f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>E4037/D4037*100</f>
        <v>36.85</v>
      </c>
      <c r="R4037" s="8">
        <f>IFERROR(E4037/N4037,"0")</f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>(I4038/86400)+DATE(1970,1,1)</f>
        <v>41821.9375</v>
      </c>
      <c r="K4038">
        <v>1402784964</v>
      </c>
      <c r="L4038" s="14">
        <f>(K4038/86400)+DATE(1970,1,1)</f>
        <v>41804.937083333338</v>
      </c>
      <c r="M4038" t="b">
        <v>0</v>
      </c>
      <c r="N4038">
        <v>17</v>
      </c>
      <c r="O4038" t="b">
        <v>0</v>
      </c>
      <c r="P4038" t="s">
        <v>8271</v>
      </c>
      <c r="Q4038" s="5">
        <f>E4038/D4038*100</f>
        <v>47.05</v>
      </c>
      <c r="R4038" s="8">
        <f>IFERROR(E4038/N4038,"0")</f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>(I4039/86400)+DATE(1970,1,1)</f>
        <v>42514.600694444445</v>
      </c>
      <c r="K4039">
        <v>1462585315</v>
      </c>
      <c r="L4039" s="14">
        <f>(K4039/86400)+DATE(1970,1,1)</f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5">
        <f>E4039/D4039*100</f>
        <v>11.428571428571429</v>
      </c>
      <c r="R4039" s="8">
        <f>IFERROR(E4039/N4039,"0")</f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>(I4040/86400)+DATE(1970,1,1)</f>
        <v>41929.798726851848</v>
      </c>
      <c r="K4040">
        <v>1408389010</v>
      </c>
      <c r="L4040" s="14">
        <f>(K4040/86400)+DATE(1970,1,1)</f>
        <v>41869.798726851848</v>
      </c>
      <c r="M4040" t="b">
        <v>0</v>
      </c>
      <c r="N4040">
        <v>4</v>
      </c>
      <c r="O4040" t="b">
        <v>0</v>
      </c>
      <c r="P4040" t="s">
        <v>8271</v>
      </c>
      <c r="Q4040" s="5">
        <f>E4040/D4040*100</f>
        <v>12.04</v>
      </c>
      <c r="R4040" s="8">
        <f>IFERROR(E4040/N4040,"0")</f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>(I4041/86400)+DATE(1970,1,1)</f>
        <v>42339.249305555553</v>
      </c>
      <c r="K4041">
        <v>1446048367</v>
      </c>
      <c r="L4041" s="14">
        <f>(K4041/86400)+DATE(1970,1,1)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E4041/D4041*100</f>
        <v>60</v>
      </c>
      <c r="R4041" s="8">
        <f>IFERROR(E4041/N4041,"0")</f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>(I4042/86400)+DATE(1970,1,1)</f>
        <v>42203.125</v>
      </c>
      <c r="K4042">
        <v>1432100004</v>
      </c>
      <c r="L4042" s="14">
        <f>(K4042/86400)+DATE(1970,1,1)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E4042/D4042*100</f>
        <v>31.25</v>
      </c>
      <c r="R4042" s="8">
        <f>IFERROR(E4042/N4042,"0")</f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>(I4043/86400)+DATE(1970,1,1)</f>
        <v>42619.474004629628</v>
      </c>
      <c r="K4043">
        <v>1467976954</v>
      </c>
      <c r="L4043" s="14">
        <f>(K4043/86400)+DATE(1970,1,1)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E4043/D4043*100</f>
        <v>0.42</v>
      </c>
      <c r="R4043" s="8">
        <f>IFERROR(E4043/N4043,"0")</f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>(I4044/86400)+DATE(1970,1,1)</f>
        <v>42024.802777777775</v>
      </c>
      <c r="K4044">
        <v>1419213664</v>
      </c>
      <c r="L4044" s="14">
        <f>(K4044/86400)+DATE(1970,1,1)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E4044/D4044*100</f>
        <v>0.21</v>
      </c>
      <c r="R4044" s="8">
        <f>IFERROR(E4044/N4044,"0")</f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>(I4045/86400)+DATE(1970,1,1)</f>
        <v>41963.957465277781</v>
      </c>
      <c r="K4045">
        <v>1415228325</v>
      </c>
      <c r="L4045" s="14">
        <f>(K4045/86400)+DATE(1970,1,1)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E4045/D4045*100</f>
        <v>0</v>
      </c>
      <c r="R4045" s="8" t="str">
        <f>IFERROR(E4045/N4045,"0")</f>
        <v>0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>(I4046/86400)+DATE(1970,1,1)</f>
        <v>42104.208333333328</v>
      </c>
      <c r="K4046">
        <v>1426050982</v>
      </c>
      <c r="L4046" s="14">
        <f>(K4046/86400)+DATE(1970,1,1)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E4046/D4046*100</f>
        <v>37.5</v>
      </c>
      <c r="R4046" s="8">
        <f>IFERROR(E4046/N4046,"0")</f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>(I4047/86400)+DATE(1970,1,1)</f>
        <v>41872.201261574075</v>
      </c>
      <c r="K4047">
        <v>1406004589</v>
      </c>
      <c r="L4047" s="14">
        <f>(K4047/86400)+DATE(1970,1,1)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E4047/D4047*100</f>
        <v>0.02</v>
      </c>
      <c r="R4047" s="8">
        <f>IFERROR(E4047/N4047,"0")</f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>(I4048/86400)+DATE(1970,1,1)</f>
        <v>41934.650578703702</v>
      </c>
      <c r="K4048">
        <v>1411400210</v>
      </c>
      <c r="L4048" s="14">
        <f>(K4048/86400)+DATE(1970,1,1)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E4048/D4048*100</f>
        <v>8.2142857142857135</v>
      </c>
      <c r="R4048" s="8">
        <f>IFERROR(E4048/N4048,"0")</f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>(I4049/86400)+DATE(1970,1,1)</f>
        <v>42015.041666666672</v>
      </c>
      <c r="K4049">
        <v>1418862743</v>
      </c>
      <c r="L4049" s="14">
        <f>(K4049/86400)+DATE(1970,1,1)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E4049/D4049*100</f>
        <v>2.1999999999999997</v>
      </c>
      <c r="R4049" s="8">
        <f>IFERROR(E4049/N4049,"0")</f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>(I4050/86400)+DATE(1970,1,1)</f>
        <v>42471.467442129629</v>
      </c>
      <c r="K4050">
        <v>1457352787</v>
      </c>
      <c r="L4050" s="14">
        <f>(K4050/86400)+DATE(1970,1,1)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E4050/D4050*100</f>
        <v>17.652941176470588</v>
      </c>
      <c r="R4050" s="8">
        <f>IFERROR(E4050/N4050,"0")</f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>(I4051/86400)+DATE(1970,1,1)</f>
        <v>42199.958506944444</v>
      </c>
      <c r="K4051">
        <v>1434322815</v>
      </c>
      <c r="L4051" s="14">
        <f>(K4051/86400)+DATE(1970,1,1)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E4051/D4051*100</f>
        <v>0.08</v>
      </c>
      <c r="R4051" s="8">
        <f>IFERROR(E4051/N4051,"0")</f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>(I4052/86400)+DATE(1970,1,1)</f>
        <v>41935.636469907404</v>
      </c>
      <c r="K4052">
        <v>1411485391</v>
      </c>
      <c r="L4052" s="14">
        <f>(K4052/86400)+DATE(1970,1,1)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E4052/D4052*100</f>
        <v>6.6666666666666666E-2</v>
      </c>
      <c r="R4052" s="8">
        <f>IFERROR(E4052/N4052,"0")</f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>(I4053/86400)+DATE(1970,1,1)</f>
        <v>41768.286805555559</v>
      </c>
      <c r="K4053">
        <v>1399058797</v>
      </c>
      <c r="L4053" s="14">
        <f>(K4053/86400)+DATE(1970,1,1)</f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5">
        <f>E4053/D4053*100</f>
        <v>0</v>
      </c>
      <c r="R4053" s="8" t="str">
        <f>IFERROR(E4053/N4053,"0")</f>
        <v>0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>(I4054/86400)+DATE(1970,1,1)</f>
        <v>41925.878657407404</v>
      </c>
      <c r="K4054">
        <v>1408050316</v>
      </c>
      <c r="L4054" s="14">
        <f>(K4054/86400)+DATE(1970,1,1)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E4054/D4054*100</f>
        <v>37.533333333333339</v>
      </c>
      <c r="R4054" s="8">
        <f>IFERROR(E4054/N4054,"0")</f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>(I4055/86400)+DATE(1970,1,1)</f>
        <v>41958.833333333328</v>
      </c>
      <c r="K4055">
        <v>1413477228</v>
      </c>
      <c r="L4055" s="14">
        <f>(K4055/86400)+DATE(1970,1,1)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E4055/D4055*100</f>
        <v>22</v>
      </c>
      <c r="R4055" s="8">
        <f>IFERROR(E4055/N4055,"0")</f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>(I4056/86400)+DATE(1970,1,1)</f>
        <v>42644.166666666672</v>
      </c>
      <c r="K4056">
        <v>1472674285</v>
      </c>
      <c r="L4056" s="14">
        <f>(K4056/86400)+DATE(1970,1,1)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E4056/D4056*100</f>
        <v>0</v>
      </c>
      <c r="R4056" s="8" t="str">
        <f>IFERROR(E4056/N4056,"0")</f>
        <v>0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>(I4057/86400)+DATE(1970,1,1)</f>
        <v>41809.648506944446</v>
      </c>
      <c r="K4057">
        <v>1400600031</v>
      </c>
      <c r="L4057" s="14">
        <f>(K4057/86400)+DATE(1970,1,1)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E4057/D4057*100</f>
        <v>17.62</v>
      </c>
      <c r="R4057" s="8">
        <f>IFERROR(E4057/N4057,"0")</f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>(I4058/86400)+DATE(1970,1,1)</f>
        <v>42554.832638888889</v>
      </c>
      <c r="K4058">
        <v>1465856639</v>
      </c>
      <c r="L4058" s="14">
        <f>(K4058/86400)+DATE(1970,1,1)</f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5">
        <f>E4058/D4058*100</f>
        <v>53</v>
      </c>
      <c r="R4058" s="8">
        <f>IFERROR(E4058/N4058,"0")</f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>(I4059/86400)+DATE(1970,1,1)</f>
        <v>42333.958333333328</v>
      </c>
      <c r="K4059">
        <v>1446506080</v>
      </c>
      <c r="L4059" s="14">
        <f>(K4059/86400)+DATE(1970,1,1)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E4059/D4059*100</f>
        <v>22.142857142857142</v>
      </c>
      <c r="R4059" s="8">
        <f>IFERROR(E4059/N4059,"0")</f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>(I4060/86400)+DATE(1970,1,1)</f>
        <v>42461.165972222225</v>
      </c>
      <c r="K4060">
        <v>1458178044</v>
      </c>
      <c r="L4060" s="14">
        <f>(K4060/86400)+DATE(1970,1,1)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E4060/D4060*100</f>
        <v>2.5333333333333332</v>
      </c>
      <c r="R4060" s="8">
        <f>IFERROR(E4060/N4060,"0")</f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>(I4061/86400)+DATE(1970,1,1)</f>
        <v>41898.125</v>
      </c>
      <c r="K4061">
        <v>1408116152</v>
      </c>
      <c r="L4061" s="14">
        <f>(K4061/86400)+DATE(1970,1,1)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E4061/D4061*100</f>
        <v>2.5</v>
      </c>
      <c r="R4061" s="8">
        <f>IFERROR(E4061/N4061,"0")</f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>(I4062/86400)+DATE(1970,1,1)</f>
        <v>41813.666666666664</v>
      </c>
      <c r="K4062">
        <v>1400604056</v>
      </c>
      <c r="L4062" s="14">
        <f>(K4062/86400)+DATE(1970,1,1)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E4062/D4062*100</f>
        <v>2.85</v>
      </c>
      <c r="R4062" s="8">
        <f>IFERROR(E4062/N4062,"0")</f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>(I4063/86400)+DATE(1970,1,1)</f>
        <v>42481.099803240737</v>
      </c>
      <c r="K4063">
        <v>1456025023</v>
      </c>
      <c r="L4063" s="14">
        <f>(K4063/86400)+DATE(1970,1,1)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E4063/D4063*100</f>
        <v>0</v>
      </c>
      <c r="R4063" s="8" t="str">
        <f>IFERROR(E4063/N4063,"0")</f>
        <v>0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>(I4064/86400)+DATE(1970,1,1)</f>
        <v>42553.739212962959</v>
      </c>
      <c r="K4064">
        <v>1464889468</v>
      </c>
      <c r="L4064" s="14">
        <f>(K4064/86400)+DATE(1970,1,1)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E4064/D4064*100</f>
        <v>2.4500000000000002</v>
      </c>
      <c r="R4064" s="8">
        <f>IFERROR(E4064/N4064,"0")</f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>(I4065/86400)+DATE(1970,1,1)</f>
        <v>41817.681527777779</v>
      </c>
      <c r="K4065">
        <v>1401294084</v>
      </c>
      <c r="L4065" s="14">
        <f>(K4065/86400)+DATE(1970,1,1)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E4065/D4065*100</f>
        <v>1.4210526315789473</v>
      </c>
      <c r="R4065" s="8">
        <f>IFERROR(E4065/N4065,"0")</f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>(I4066/86400)+DATE(1970,1,1)</f>
        <v>42123.588263888887</v>
      </c>
      <c r="K4066">
        <v>1427724426</v>
      </c>
      <c r="L4066" s="14">
        <f>(K4066/86400)+DATE(1970,1,1)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E4066/D4066*100</f>
        <v>19.25</v>
      </c>
      <c r="R4066" s="8">
        <f>IFERROR(E4066/N4066,"0")</f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>(I4067/86400)+DATE(1970,1,1)</f>
        <v>41863.951516203706</v>
      </c>
      <c r="K4067">
        <v>1405291811</v>
      </c>
      <c r="L4067" s="14">
        <f>(K4067/86400)+DATE(1970,1,1)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E4067/D4067*100</f>
        <v>0.67500000000000004</v>
      </c>
      <c r="R4067" s="8">
        <f>IFERROR(E4067/N4067,"0")</f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>(I4068/86400)+DATE(1970,1,1)</f>
        <v>42509.039212962962</v>
      </c>
      <c r="K4068">
        <v>1461027388</v>
      </c>
      <c r="L4068" s="14">
        <f>(K4068/86400)+DATE(1970,1,1)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E4068/D4068*100</f>
        <v>0.16666666666666669</v>
      </c>
      <c r="R4068" s="8">
        <f>IFERROR(E4068/N4068,"0")</f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>(I4069/86400)+DATE(1970,1,1)</f>
        <v>42275.117476851854</v>
      </c>
      <c r="K4069">
        <v>1439952550</v>
      </c>
      <c r="L4069" s="14">
        <f>(K4069/86400)+DATE(1970,1,1)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E4069/D4069*100</f>
        <v>60.9</v>
      </c>
      <c r="R4069" s="8">
        <f>IFERROR(E4069/N4069,"0")</f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>(I4070/86400)+DATE(1970,1,1)</f>
        <v>42748.961805555555</v>
      </c>
      <c r="K4070">
        <v>1481756855</v>
      </c>
      <c r="L4070" s="14">
        <f>(K4070/86400)+DATE(1970,1,1)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E4070/D4070*100</f>
        <v>1</v>
      </c>
      <c r="R4070" s="8">
        <f>IFERROR(E4070/N4070,"0")</f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>(I4071/86400)+DATE(1970,1,1)</f>
        <v>42063.5</v>
      </c>
      <c r="K4071">
        <v>1421596356</v>
      </c>
      <c r="L4071" s="14">
        <f>(K4071/86400)+DATE(1970,1,1)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E4071/D4071*100</f>
        <v>34.4</v>
      </c>
      <c r="R4071" s="8">
        <f>IFERROR(E4071/N4071,"0")</f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>(I4072/86400)+DATE(1970,1,1)</f>
        <v>42064.125</v>
      </c>
      <c r="K4072">
        <v>1422374420</v>
      </c>
      <c r="L4072" s="14">
        <f>(K4072/86400)+DATE(1970,1,1)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E4072/D4072*100</f>
        <v>16.5</v>
      </c>
      <c r="R4072" s="8">
        <f>IFERROR(E4072/N4072,"0")</f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>(I4073/86400)+DATE(1970,1,1)</f>
        <v>42730.804756944446</v>
      </c>
      <c r="K4073">
        <v>1480187931</v>
      </c>
      <c r="L4073" s="14">
        <f>(K4073/86400)+DATE(1970,1,1)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E4073/D4073*100</f>
        <v>0</v>
      </c>
      <c r="R4073" s="8" t="str">
        <f>IFERROR(E4073/N4073,"0")</f>
        <v>0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>(I4074/86400)+DATE(1970,1,1)</f>
        <v>41872.77443287037</v>
      </c>
      <c r="K4074">
        <v>1403462111</v>
      </c>
      <c r="L4074" s="14">
        <f>(K4074/86400)+DATE(1970,1,1)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E4074/D4074*100</f>
        <v>0.4</v>
      </c>
      <c r="R4074" s="8">
        <f>IFERROR(E4074/N4074,"0")</f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>(I4075/86400)+DATE(1970,1,1)</f>
        <v>42133.166666666672</v>
      </c>
      <c r="K4075">
        <v>1426407426</v>
      </c>
      <c r="L4075" s="14">
        <f>(K4075/86400)+DATE(1970,1,1)</f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5">
        <f>E4075/D4075*100</f>
        <v>1.0571428571428572</v>
      </c>
      <c r="R4075" s="8">
        <f>IFERROR(E4075/N4075,"0")</f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>(I4076/86400)+DATE(1970,1,1)</f>
        <v>42313.594618055555</v>
      </c>
      <c r="K4076">
        <v>1444137375</v>
      </c>
      <c r="L4076" s="14">
        <f>(K4076/86400)+DATE(1970,1,1)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E4076/D4076*100</f>
        <v>26.727272727272727</v>
      </c>
      <c r="R4076" s="8">
        <f>IFERROR(E4076/N4076,"0")</f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>(I4077/86400)+DATE(1970,1,1)</f>
        <v>41820.727777777778</v>
      </c>
      <c r="K4077">
        <v>1400547969</v>
      </c>
      <c r="L4077" s="14">
        <f>(K4077/86400)+DATE(1970,1,1)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E4077/D4077*100</f>
        <v>28.799999999999997</v>
      </c>
      <c r="R4077" s="8">
        <f>IFERROR(E4077/N4077,"0")</f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>(I4078/86400)+DATE(1970,1,1)</f>
        <v>41933.827083333337</v>
      </c>
      <c r="K4078">
        <v>1411499149</v>
      </c>
      <c r="L4078" s="14">
        <f>(K4078/86400)+DATE(1970,1,1)</f>
        <v>41905.795706018514</v>
      </c>
      <c r="M4078" t="b">
        <v>0</v>
      </c>
      <c r="N4078">
        <v>0</v>
      </c>
      <c r="O4078" t="b">
        <v>0</v>
      </c>
      <c r="P4078" t="s">
        <v>8271</v>
      </c>
      <c r="Q4078" s="5">
        <f>E4078/D4078*100</f>
        <v>0</v>
      </c>
      <c r="R4078" s="8" t="str">
        <f>IFERROR(E4078/N4078,"0")</f>
        <v>0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>(I4079/86400)+DATE(1970,1,1)</f>
        <v>42725.7105787037</v>
      </c>
      <c r="K4079">
        <v>1479747794</v>
      </c>
      <c r="L4079" s="14">
        <f>(K4079/86400)+DATE(1970,1,1)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E4079/D4079*100</f>
        <v>8.9</v>
      </c>
      <c r="R4079" s="8">
        <f>IFERROR(E4079/N4079,"0")</f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>(I4080/86400)+DATE(1970,1,1)</f>
        <v>42762.787523148145</v>
      </c>
      <c r="K4080">
        <v>1482951242</v>
      </c>
      <c r="L4080" s="14">
        <f>(K4080/86400)+DATE(1970,1,1)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E4080/D4080*100</f>
        <v>0</v>
      </c>
      <c r="R4080" s="8" t="str">
        <f>IFERROR(E4080/N4080,"0")</f>
        <v>0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>(I4081/86400)+DATE(1970,1,1)</f>
        <v>42540.938900462963</v>
      </c>
      <c r="K4081">
        <v>1463783521</v>
      </c>
      <c r="L4081" s="14">
        <f>(K4081/86400)+DATE(1970,1,1)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E4081/D4081*100</f>
        <v>0.16666666666666669</v>
      </c>
      <c r="R4081" s="8">
        <f>IFERROR(E4081/N4081,"0")</f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>(I4082/86400)+DATE(1970,1,1)</f>
        <v>42535.787499999999</v>
      </c>
      <c r="K4082">
        <v>1463849116</v>
      </c>
      <c r="L4082" s="14">
        <f>(K4082/86400)+DATE(1970,1,1)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E4082/D4082*100</f>
        <v>0</v>
      </c>
      <c r="R4082" s="8" t="str">
        <f>IFERROR(E4082/N4082,"0")</f>
        <v>0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>(I4083/86400)+DATE(1970,1,1)</f>
        <v>42071.539641203708</v>
      </c>
      <c r="K4083">
        <v>1423231025</v>
      </c>
      <c r="L4083" s="14">
        <f>(K4083/86400)+DATE(1970,1,1)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E4083/D4083*100</f>
        <v>15.737410071942445</v>
      </c>
      <c r="R4083" s="8">
        <f>IFERROR(E4083/N4083,"0")</f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>(I4084/86400)+DATE(1970,1,1)</f>
        <v>42322.958333333328</v>
      </c>
      <c r="K4084">
        <v>1446179553</v>
      </c>
      <c r="L4084" s="14">
        <f>(K4084/86400)+DATE(1970,1,1)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E4084/D4084*100</f>
        <v>2</v>
      </c>
      <c r="R4084" s="8">
        <f>IFERROR(E4084/N4084,"0")</f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>(I4085/86400)+DATE(1970,1,1)</f>
        <v>42383.761759259258</v>
      </c>
      <c r="K4085">
        <v>1450203416</v>
      </c>
      <c r="L4085" s="14">
        <f>(K4085/86400)+DATE(1970,1,1)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E4085/D4085*100</f>
        <v>21.685714285714287</v>
      </c>
      <c r="R4085" s="8">
        <f>IFERROR(E4085/N4085,"0")</f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>(I4086/86400)+DATE(1970,1,1)</f>
        <v>42652.436412037037</v>
      </c>
      <c r="K4086">
        <v>1473416906</v>
      </c>
      <c r="L4086" s="14">
        <f>(K4086/86400)+DATE(1970,1,1)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E4086/D4086*100</f>
        <v>0.33333333333333337</v>
      </c>
      <c r="R4086" s="8">
        <f>IFERROR(E4086/N4086,"0")</f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>(I4087/86400)+DATE(1970,1,1)</f>
        <v>42087.165972222225</v>
      </c>
      <c r="K4087">
        <v>1424701775</v>
      </c>
      <c r="L4087" s="14">
        <f>(K4087/86400)+DATE(1970,1,1)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E4087/D4087*100</f>
        <v>0.2857142857142857</v>
      </c>
      <c r="R4087" s="8">
        <f>IFERROR(E4087/N4087,"0")</f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>(I4088/86400)+DATE(1970,1,1)</f>
        <v>42329.166666666672</v>
      </c>
      <c r="K4088">
        <v>1445985299</v>
      </c>
      <c r="L4088" s="14">
        <f>(K4088/86400)+DATE(1970,1,1)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E4088/D4088*100</f>
        <v>4.7</v>
      </c>
      <c r="R4088" s="8">
        <f>IFERROR(E4088/N4088,"0")</f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>(I4089/86400)+DATE(1970,1,1)</f>
        <v>42568.742893518516</v>
      </c>
      <c r="K4089">
        <v>1466185786</v>
      </c>
      <c r="L4089" s="14">
        <f>(K4089/86400)+DATE(1970,1,1)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E4089/D4089*100</f>
        <v>0</v>
      </c>
      <c r="R4089" s="8" t="str">
        <f>IFERROR(E4089/N4089,"0")</f>
        <v>0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>(I4090/86400)+DATE(1970,1,1)</f>
        <v>42020.43472222222</v>
      </c>
      <c r="K4090">
        <v>1418827324</v>
      </c>
      <c r="L4090" s="14">
        <f>(K4090/86400)+DATE(1970,1,1)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E4090/D4090*100</f>
        <v>10.8</v>
      </c>
      <c r="R4090" s="8">
        <f>IFERROR(E4090/N4090,"0")</f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>(I4091/86400)+DATE(1970,1,1)</f>
        <v>42155.732638888891</v>
      </c>
      <c r="K4091">
        <v>1430242488</v>
      </c>
      <c r="L4091" s="14">
        <f>(K4091/86400)+DATE(1970,1,1)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E4091/D4091*100</f>
        <v>4.8</v>
      </c>
      <c r="R4091" s="8">
        <f>IFERROR(E4091/N4091,"0")</f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>(I4092/86400)+DATE(1970,1,1)</f>
        <v>42223.625</v>
      </c>
      <c r="K4092">
        <v>1437754137</v>
      </c>
      <c r="L4092" s="14">
        <f>(K4092/86400)+DATE(1970,1,1)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E4092/D4092*100</f>
        <v>3.2</v>
      </c>
      <c r="R4092" s="8">
        <f>IFERROR(E4092/N4092,"0")</f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>(I4093/86400)+DATE(1970,1,1)</f>
        <v>42020.506377314814</v>
      </c>
      <c r="K4093">
        <v>1418818151</v>
      </c>
      <c r="L4093" s="14">
        <f>(K4093/86400)+DATE(1970,1,1)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E4093/D4093*100</f>
        <v>12.75</v>
      </c>
      <c r="R4093" s="8">
        <f>IFERROR(E4093/N4093,"0")</f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>(I4094/86400)+DATE(1970,1,1)</f>
        <v>42099.153321759259</v>
      </c>
      <c r="K4094">
        <v>1423024847</v>
      </c>
      <c r="L4094" s="14">
        <f>(K4094/86400)+DATE(1970,1,1)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E4094/D4094*100</f>
        <v>1.8181818181818181E-2</v>
      </c>
      <c r="R4094" s="8">
        <f>IFERROR(E4094/N4094,"0")</f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>(I4095/86400)+DATE(1970,1,1)</f>
        <v>42238.815891203703</v>
      </c>
      <c r="K4095">
        <v>1435088093</v>
      </c>
      <c r="L4095" s="14">
        <f>(K4095/86400)+DATE(1970,1,1)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E4095/D4095*100</f>
        <v>2.4</v>
      </c>
      <c r="R4095" s="8">
        <f>IFERROR(E4095/N4095,"0")</f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>(I4096/86400)+DATE(1970,1,1)</f>
        <v>41934.207638888889</v>
      </c>
      <c r="K4096">
        <v>1410141900</v>
      </c>
      <c r="L4096" s="14">
        <f>(K4096/86400)+DATE(1970,1,1)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E4096/D4096*100</f>
        <v>36.5</v>
      </c>
      <c r="R4096" s="8">
        <f>IFERROR(E4096/N4096,"0")</f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>(I4097/86400)+DATE(1970,1,1)</f>
        <v>42723.031828703708</v>
      </c>
      <c r="K4097">
        <v>1479516350</v>
      </c>
      <c r="L4097" s="14">
        <f>(K4097/86400)+DATE(1970,1,1)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E4097/D4097*100</f>
        <v>2.666666666666667</v>
      </c>
      <c r="R4097" s="8">
        <f>IFERROR(E4097/N4097,"0")</f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>(I4098/86400)+DATE(1970,1,1)</f>
        <v>42794.368750000001</v>
      </c>
      <c r="K4098">
        <v>1484484219</v>
      </c>
      <c r="L4098" s="14">
        <f>(K4098/86400)+DATE(1970,1,1)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E4098/D4098*100</f>
        <v>11.428571428571429</v>
      </c>
      <c r="R4098" s="8">
        <f>IFERROR(E4098/N4098,"0")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>(I4099/86400)+DATE(1970,1,1)</f>
        <v>42400.996527777781</v>
      </c>
      <c r="K4099">
        <v>1449431237</v>
      </c>
      <c r="L4099" s="14">
        <f>(K4099/86400)+DATE(1970,1,1)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E4099/D4099*100</f>
        <v>0</v>
      </c>
      <c r="R4099" s="8" t="str">
        <f>IFERROR(E4099/N4099,"0")</f>
        <v>0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>(I4100/86400)+DATE(1970,1,1)</f>
        <v>42525.722187499996</v>
      </c>
      <c r="K4100">
        <v>1462468797</v>
      </c>
      <c r="L4100" s="14">
        <f>(K4100/86400)+DATE(1970,1,1)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E4100/D4100*100</f>
        <v>0</v>
      </c>
      <c r="R4100" s="8" t="str">
        <f>IFERROR(E4100/N4100,"0")</f>
        <v>0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>(I4101/86400)+DATE(1970,1,1)</f>
        <v>42615.850381944445</v>
      </c>
      <c r="K4101">
        <v>1468959873</v>
      </c>
      <c r="L4101" s="14">
        <f>(K4101/86400)+DATE(1970,1,1)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E4101/D4101*100</f>
        <v>1.1111111111111112</v>
      </c>
      <c r="R4101" s="8">
        <f>IFERROR(E4101/N4101,"0")</f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>(I4102/86400)+DATE(1970,1,1)</f>
        <v>41937.124884259261</v>
      </c>
      <c r="K4102">
        <v>1413341990</v>
      </c>
      <c r="L4102" s="14">
        <f>(K4102/86400)+DATE(1970,1,1)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E4102/D4102*100</f>
        <v>0</v>
      </c>
      <c r="R4102" s="8" t="str">
        <f>IFERROR(E4102/N4102,"0")</f>
        <v>0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>(I4103/86400)+DATE(1970,1,1)</f>
        <v>42760.903726851851</v>
      </c>
      <c r="K4103">
        <v>1482788482</v>
      </c>
      <c r="L4103" s="14">
        <f>(K4103/86400)+DATE(1970,1,1)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E4103/D4103*100</f>
        <v>0</v>
      </c>
      <c r="R4103" s="8" t="str">
        <f>IFERROR(E4103/N4103,"0")</f>
        <v>0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>(I4104/86400)+DATE(1970,1,1)</f>
        <v>42505.848067129627</v>
      </c>
      <c r="K4104">
        <v>1460751673</v>
      </c>
      <c r="L4104" s="14">
        <f>(K4104/86400)+DATE(1970,1,1)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E4104/D4104*100</f>
        <v>27.400000000000002</v>
      </c>
      <c r="R4104" s="8">
        <f>IFERROR(E4104/N4104,"0")</f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>(I4105/86400)+DATE(1970,1,1)</f>
        <v>42242.772222222222</v>
      </c>
      <c r="K4105">
        <v>1435953566</v>
      </c>
      <c r="L4105" s="14">
        <f>(K4105/86400)+DATE(1970,1,1)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E4105/D4105*100</f>
        <v>10</v>
      </c>
      <c r="R4105" s="8">
        <f>IFERROR(E4105/N4105,"0")</f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>(I4106/86400)+DATE(1970,1,1)</f>
        <v>42670.278171296297</v>
      </c>
      <c r="K4106">
        <v>1474958434</v>
      </c>
      <c r="L4106" s="14">
        <f>(K4106/86400)+DATE(1970,1,1)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E4106/D4106*100</f>
        <v>21.366666666666667</v>
      </c>
      <c r="R4106" s="8">
        <f>IFERROR(E4106/N4106,"0")</f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>(I4107/86400)+DATE(1970,1,1)</f>
        <v>42730.010520833333</v>
      </c>
      <c r="K4107">
        <v>1479860109</v>
      </c>
      <c r="L4107" s="14">
        <f>(K4107/86400)+DATE(1970,1,1)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E4107/D4107*100</f>
        <v>6.9696969696969706</v>
      </c>
      <c r="R4107" s="8">
        <f>IFERROR(E4107/N4107,"0")</f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>(I4108/86400)+DATE(1970,1,1)</f>
        <v>42096.041666666672</v>
      </c>
      <c r="K4108">
        <v>1424221866</v>
      </c>
      <c r="L4108" s="14">
        <f>(K4108/86400)+DATE(1970,1,1)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E4108/D4108*100</f>
        <v>70.599999999999994</v>
      </c>
      <c r="R4108" s="8">
        <f>IFERROR(E4108/N4108,"0")</f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>(I4109/86400)+DATE(1970,1,1)</f>
        <v>41906.916678240741</v>
      </c>
      <c r="K4109">
        <v>1409608801</v>
      </c>
      <c r="L4109" s="14">
        <f>(K4109/86400)+DATE(1970,1,1)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E4109/D4109*100</f>
        <v>2.0500000000000003</v>
      </c>
      <c r="R4109" s="8">
        <f>IFERROR(E4109/N4109,"0")</f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>(I4110/86400)+DATE(1970,1,1)</f>
        <v>42797.208333333328</v>
      </c>
      <c r="K4110">
        <v>1485909937</v>
      </c>
      <c r="L4110" s="14">
        <f>(K4110/86400)+DATE(1970,1,1)</f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5">
        <f>E4110/D4110*100</f>
        <v>1.9666666666666666</v>
      </c>
      <c r="R4110" s="8">
        <f>IFERROR(E4110/N4110,"0")</f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>(I4111/86400)+DATE(1970,1,1)</f>
        <v>42337.581064814818</v>
      </c>
      <c r="K4111">
        <v>1446209804</v>
      </c>
      <c r="L4111" s="14">
        <f>(K4111/86400)+DATE(1970,1,1)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E4111/D4111*100</f>
        <v>0</v>
      </c>
      <c r="R4111" s="8" t="str">
        <f>IFERROR(E4111/N4111,"0")</f>
        <v>0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>(I4112/86400)+DATE(1970,1,1)</f>
        <v>42572.626747685186</v>
      </c>
      <c r="K4112">
        <v>1463929351</v>
      </c>
      <c r="L4112" s="14">
        <f>(K4112/86400)+DATE(1970,1,1)</f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5">
        <f>E4112/D4112*100</f>
        <v>28.666666666666668</v>
      </c>
      <c r="R4112" s="6">
        <f>IFERROR(E4112/N4112,"0")</f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>(I4113/86400)+DATE(1970,1,1)</f>
        <v>42059.135879629626</v>
      </c>
      <c r="K4113">
        <v>1422155740</v>
      </c>
      <c r="L4113" s="14">
        <f>(K4113/86400)+DATE(1970,1,1)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E4113/D4113*100</f>
        <v>3.1333333333333333</v>
      </c>
      <c r="R4113" s="6">
        <f>IFERROR(E4113/N4113,"0")</f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>(I4114/86400)+DATE(1970,1,1)</f>
        <v>42428</v>
      </c>
      <c r="K4114">
        <v>1454280186</v>
      </c>
      <c r="L4114" s="14">
        <f>(K4114/86400)+DATE(1970,1,1)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E4114/D4114*100</f>
        <v>0.04</v>
      </c>
      <c r="R4114" s="6">
        <f>IFERROR(E4114/N4114,"0")</f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>(I4115/86400)+DATE(1970,1,1)</f>
        <v>42377.273611111115</v>
      </c>
      <c r="K4115">
        <v>1450619123</v>
      </c>
      <c r="L4115" s="14">
        <f>(K4115/86400)+DATE(1970,1,1)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E4115/D4115*100</f>
        <v>0.2</v>
      </c>
      <c r="R4115" s="6">
        <f>IFERROR(E4115/N4115,"0")</f>
        <v>1</v>
      </c>
      <c r="S4115" t="s">
        <v>8317</v>
      </c>
      <c r="T4115" t="s">
        <v>8318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R1:T1 Q1:Q1048576">
    <cfRule type="colorScale" priority="1">
      <colorScale>
        <cfvo type="percentile" val="10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D97A7-7537-481A-8CB7-12B5E3F9EBD7}">
  <dimension ref="A1:F14"/>
  <sheetViews>
    <sheetView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8360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2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12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12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12" t="s">
        <v>8331</v>
      </c>
      <c r="B8" s="10"/>
      <c r="C8" s="10"/>
      <c r="D8" s="10"/>
      <c r="E8" s="10">
        <v>24</v>
      </c>
      <c r="F8" s="10">
        <v>24</v>
      </c>
    </row>
    <row r="9" spans="1:6" x14ac:dyDescent="0.25">
      <c r="A9" s="12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12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12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12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12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12" t="s">
        <v>8362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AC389-03DF-4C0D-8F49-33A1EFB3A207}">
  <dimension ref="A1:F47"/>
  <sheetViews>
    <sheetView workbookViewId="0">
      <selection activeCell="D35" sqref="D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8360</v>
      </c>
      <c r="B4" s="11" t="s">
        <v>8363</v>
      </c>
    </row>
    <row r="5" spans="1:6" x14ac:dyDescent="0.25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2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12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2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2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2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2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2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2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2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2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2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2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2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2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2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2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2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2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2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2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2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2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2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2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2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2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2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2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2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2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2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2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2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2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2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A040-6D46-420C-BD61-7AD0713AF2E8}">
  <dimension ref="A1:H13"/>
  <sheetViews>
    <sheetView workbookViewId="0">
      <selection activeCell="E44" sqref="E44"/>
    </sheetView>
  </sheetViews>
  <sheetFormatPr defaultRowHeight="15" x14ac:dyDescent="0.25"/>
  <cols>
    <col min="1" max="1" width="29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25">
      <c r="A2" t="s">
        <v>8373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9">
        <f>IFERROR(B2/E2,"none")</f>
        <v>0.71081677704194257</v>
      </c>
      <c r="G2" s="9">
        <f>IFERROR(C2/E2,"none")</f>
        <v>0.24944812362030905</v>
      </c>
      <c r="H2" s="9">
        <f>IFERROR(D2/E2,"none")</f>
        <v>3.9735099337748346E-2</v>
      </c>
    </row>
    <row r="3" spans="1:8" x14ac:dyDescent="0.25">
      <c r="A3" t="s">
        <v>8374</v>
      </c>
      <c r="B3">
        <f>COUNTIFS(State,"successful",Goal,"&lt;5,000",Goal,"&gt;999")</f>
        <v>932</v>
      </c>
      <c r="C3">
        <f>COUNTIFS(State,"failed",Goal,"&lt;5,000",Goal,"&gt;999")</f>
        <v>420</v>
      </c>
      <c r="D3">
        <f>COUNTIFS(State,"canceled",Goal,"&lt;5,000",Goal,"&gt;999")</f>
        <v>60</v>
      </c>
      <c r="E3">
        <f t="shared" ref="E3:E13" si="0">SUM(B3:D3)</f>
        <v>1412</v>
      </c>
      <c r="F3" s="9">
        <f t="shared" ref="F3:F13" si="1">IFERROR(B3/E3,"none")</f>
        <v>0.66005665722379603</v>
      </c>
      <c r="G3" s="9">
        <f t="shared" ref="G3:G13" si="2">IFERROR(C3/E3,"none")</f>
        <v>0.29745042492917845</v>
      </c>
      <c r="H3" s="9">
        <f t="shared" ref="H3:H13" si="3">IFERROR(D3/E3,"none")</f>
        <v>4.2492917847025496E-2</v>
      </c>
    </row>
    <row r="4" spans="1:8" x14ac:dyDescent="0.25">
      <c r="A4" t="s">
        <v>8375</v>
      </c>
      <c r="B4">
        <f>COUNTIFS(State,"successful",Goal,"&lt;10,000",Goal,"&gt;4,999")</f>
        <v>381</v>
      </c>
      <c r="C4">
        <f>COUNTIFS(State,"failed",Goal,"&lt;10,000",Goal,"&gt;4,999")</f>
        <v>283</v>
      </c>
      <c r="D4">
        <f>COUNTIFS(State,"canceled",Goal,"&lt;10,000",Goal,"&gt;4,999")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5">
      <c r="A5" t="s">
        <v>8376</v>
      </c>
      <c r="B5">
        <f>COUNTIFS(State,"successful",Goal,"&lt;15000",Goal,"&gt;9,999")</f>
        <v>168</v>
      </c>
      <c r="C5">
        <f>COUNTIFS(State,"failed",Goal,"&lt;15000",Goal,"&gt;9,999")</f>
        <v>144</v>
      </c>
      <c r="D5">
        <f>COUNTIFS(State,"canceled",Goal,"&lt;15000",Goal,"&gt;9,999")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5">
      <c r="A6" t="s">
        <v>8377</v>
      </c>
      <c r="B6">
        <f>COUNTIFS(State,"successful",Goal,"&lt;20,000",Goal,"&gt;14,999")</f>
        <v>94</v>
      </c>
      <c r="C6">
        <f>COUNTIFS(State,"failed",Goal,"&lt;20,000",Goal,"&gt;14,999")</f>
        <v>90</v>
      </c>
      <c r="D6">
        <f>COUNTIFS(State,"canceled",Goal,"&lt;20,000",Goal,"&gt;14,999")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5">
      <c r="A7" t="s">
        <v>8378</v>
      </c>
      <c r="B7">
        <f>COUNTIFS(State,"successful",Goal,"&lt;25,000",Goal,"&gt;19999")</f>
        <v>62</v>
      </c>
      <c r="C7">
        <f>COUNTIFS(State,"failed",Goal,"&lt;25,000",Goal,"&gt;19999")</f>
        <v>72</v>
      </c>
      <c r="D7">
        <f>COUNTIFS(State,"canceled",Goal,"&lt;25,000",Goal,"&gt;19999")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5">
      <c r="A8" t="s">
        <v>8379</v>
      </c>
      <c r="B8">
        <f>COUNTIFS(State,"successful",Goal,"&lt;30,000",Goal,"&gt;24999")</f>
        <v>55</v>
      </c>
      <c r="C8">
        <f>COUNTIFS(State,"failed",Goal,"&lt;30,000",Goal,"&gt;24999")</f>
        <v>64</v>
      </c>
      <c r="D8">
        <f>COUNTIFS(State,"canceled",Goal,"&lt;30,000",Goal,"&gt;24999")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5">
      <c r="A9" t="s">
        <v>8380</v>
      </c>
      <c r="B9">
        <f>COUNTIFS(State,"successful",Goal,"&lt;35,000",Goal,"&gt;29999")</f>
        <v>32</v>
      </c>
      <c r="C9">
        <f>COUNTIFS(State,"failed",Goal,"&lt;35,000",Goal,"&gt;29999")</f>
        <v>37</v>
      </c>
      <c r="D9">
        <f>COUNTIFS(State,"canceled",Goal,"&lt;35,000",Goal,"&gt;29999")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5">
      <c r="A10" t="s">
        <v>8381</v>
      </c>
      <c r="B10">
        <f>COUNTIFS(State,"successful",Goal,"&lt;40,000",Goal,"&gt;39999")</f>
        <v>0</v>
      </c>
      <c r="C10">
        <f>COUNTIFS(State,"failed",Goal,"&lt;40,000",Goal,"&gt;39999")</f>
        <v>0</v>
      </c>
      <c r="D10">
        <f>COUNTIFS(State,"canceled",Goal,"&lt;40,000",Goal,"&gt;39999")</f>
        <v>0</v>
      </c>
      <c r="E10">
        <f t="shared" si="0"/>
        <v>0</v>
      </c>
      <c r="F10" s="9" t="str">
        <f t="shared" si="1"/>
        <v>none</v>
      </c>
      <c r="G10" s="9" t="str">
        <f t="shared" si="2"/>
        <v>none</v>
      </c>
      <c r="H10" s="9" t="str">
        <f t="shared" si="3"/>
        <v>none</v>
      </c>
    </row>
    <row r="11" spans="1:8" x14ac:dyDescent="0.25">
      <c r="A11" t="s">
        <v>8382</v>
      </c>
      <c r="B11">
        <f>COUNTIFS(State,"successful",Goal,"&lt;45,000",Goal,"&gt;44999")</f>
        <v>0</v>
      </c>
      <c r="C11">
        <f>COUNTIFS(State,"failed",Goal,"&lt;45,000",Goal,"&gt;44999")</f>
        <v>0</v>
      </c>
      <c r="D11">
        <f>COUNTIFS(State,"canceled",Goal,"&lt;45,000",Goal,"&gt;44999")</f>
        <v>0</v>
      </c>
      <c r="E11">
        <f t="shared" si="0"/>
        <v>0</v>
      </c>
      <c r="F11" s="9" t="str">
        <f t="shared" si="1"/>
        <v>none</v>
      </c>
      <c r="G11" s="9" t="str">
        <f t="shared" si="2"/>
        <v>none</v>
      </c>
      <c r="H11" s="9" t="str">
        <f t="shared" si="3"/>
        <v>none</v>
      </c>
    </row>
    <row r="12" spans="1:8" x14ac:dyDescent="0.25">
      <c r="A12" t="s">
        <v>8383</v>
      </c>
      <c r="B12">
        <f>COUNTIFS(State,"successful",Goal,"&lt;50,000",Goal,"&gt;44999")</f>
        <v>6</v>
      </c>
      <c r="C12">
        <f>COUNTIFS(State,"failed",Goal,"&lt;50,000",Goal,"&gt;44999")</f>
        <v>11</v>
      </c>
      <c r="D12">
        <f>COUNTIFS(State,"canceled",Goal,"&lt;50,000",Goal,"&gt;44999")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5">
      <c r="A13" t="s">
        <v>8384</v>
      </c>
      <c r="B13">
        <f>COUNTIFS(State,"successful",Goal,"&gt;49999")</f>
        <v>86</v>
      </c>
      <c r="C13">
        <f>COUNTIFS(State,"failed",Goal,"&gt;49999")</f>
        <v>258</v>
      </c>
      <c r="D13">
        <f>COUNTIFS(State,"canceled",Goal,"&gt;49999")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39DE8-F37F-4C77-9E62-54BB90CFE7B7}">
  <dimension ref="A1"/>
  <sheetViews>
    <sheetView workbookViewId="0">
      <selection activeCell="I45" sqref="I4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19</vt:i4>
      </vt:variant>
    </vt:vector>
  </HeadingPairs>
  <TitlesOfParts>
    <vt:vector size="24" baseType="lpstr">
      <vt:lpstr>MainData</vt:lpstr>
      <vt:lpstr>Category</vt:lpstr>
      <vt:lpstr>SubCategory</vt:lpstr>
      <vt:lpstr>Bonus</vt:lpstr>
      <vt:lpstr>Bonus Stat Analysis</vt:lpstr>
      <vt:lpstr>Average_Donation</vt:lpstr>
      <vt:lpstr>AverageDonation</vt:lpstr>
      <vt:lpstr>BackersCount</vt:lpstr>
      <vt:lpstr>Blurb</vt:lpstr>
      <vt:lpstr>Category</vt:lpstr>
      <vt:lpstr>CategorySubCat</vt:lpstr>
      <vt:lpstr>Country</vt:lpstr>
      <vt:lpstr>Currency</vt:lpstr>
      <vt:lpstr>Deadline</vt:lpstr>
      <vt:lpstr>Goal</vt:lpstr>
      <vt:lpstr>ID</vt:lpstr>
      <vt:lpstr>Launched</vt:lpstr>
      <vt:lpstr>Name</vt:lpstr>
      <vt:lpstr>PercentFund</vt:lpstr>
      <vt:lpstr>Pledged</vt:lpstr>
      <vt:lpstr>Spotlight</vt:lpstr>
      <vt:lpstr>StaffPick</vt:lpstr>
      <vt:lpstr>State</vt:lpstr>
      <vt:lpstr>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Smoot</cp:lastModifiedBy>
  <dcterms:created xsi:type="dcterms:W3CDTF">2017-04-20T15:17:24Z</dcterms:created>
  <dcterms:modified xsi:type="dcterms:W3CDTF">2021-06-15T01:35:32Z</dcterms:modified>
</cp:coreProperties>
</file>