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5765/Desktop/git/DM-nucleus-inelastic-ID/"/>
    </mc:Choice>
  </mc:AlternateContent>
  <xr:revisionPtr revIDLastSave="0" documentId="8_{47FE8451-AE4F-3947-B5AF-875BDE3FE75B}" xr6:coauthVersionLast="47" xr6:coauthVersionMax="47" xr10:uidLastSave="{00000000-0000-0000-0000-000000000000}"/>
  <bookViews>
    <workbookView xWindow="5580" yWindow="2300" windowWidth="27640" windowHeight="16940" xr2:uid="{6FCDFFE0-21C2-064D-BB38-3078A7E911C5}"/>
  </bookViews>
  <sheets>
    <sheet name="CO velocity dispersion" sheetId="3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3" l="1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<sst xmlns="http://schemas.openxmlformats.org/spreadsheetml/2006/main" count="5" uniqueCount="5">
  <si>
    <t>Radius [kpc]</t>
  </si>
  <si>
    <t>r/r_s</t>
  </si>
  <si>
    <t>CO-bright H2 Velocity dispersion [km/s]</t>
  </si>
  <si>
    <t>https://www.aanda.org/articles/aa/pdf/2017/11/aa31054-17.pdf</t>
  </si>
  <si>
    <t>r_s [kpc]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</si>
</sst>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 velocity dispersion'!$C$1</c:f>
              <c:strCache>
                <c:ptCount val="1"/>
                <c:pt idx="0">
                  <c:v>CO-bright H2 Velocity dispersion [km/s]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4039863024770767"/>
                  <c:y val="-0.2203252405949256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6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-2.006ln(r/r</a:t>
                    </a:r>
                    <a:r>
                      <a:rPr lang="en-US" baseline="-25000"/>
                      <a:t>s</a:t>
                    </a:r>
                    <a:r>
                      <a:rPr lang="en-US" baseline="0"/>
                      <a:t>) + 3.296</a:t>
                    </a:r>
                    <a:br>
                      <a:rPr lang="en-US" baseline="0"/>
                    </a:br>
                    <a:r>
                      <a:rPr lang="en-US" baseline="0"/>
                      <a:t>R² = 0.778</a:t>
                    </a:r>
                    <a:endParaRPr lang="en-US"/>
                  </a:p>
                </c:rich>
              </c:tx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 velocity dispersion'!$B$2:$B$43</c:f>
              <c:numCache>
                <c:formatCode>General</c:formatCode>
                <c:ptCount val="42"/>
                <c:pt idx="0">
                  <c:v>5.8148148148148143E-4</c:v>
                </c:pt>
                <c:pt idx="1">
                  <c:v>2.5853086419753091E-2</c:v>
                </c:pt>
                <c:pt idx="2">
                  <c:v>5.0254320987654318E-2</c:v>
                </c:pt>
                <c:pt idx="3">
                  <c:v>7.4655555555555558E-2</c:v>
                </c:pt>
                <c:pt idx="4">
                  <c:v>9.9927160493827161E-2</c:v>
                </c:pt>
                <c:pt idx="5">
                  <c:v>0.12432839506172841</c:v>
                </c:pt>
                <c:pt idx="6">
                  <c:v>0.14960000000000001</c:v>
                </c:pt>
                <c:pt idx="7">
                  <c:v>0.17400123456790126</c:v>
                </c:pt>
                <c:pt idx="8">
                  <c:v>0.19840246913580248</c:v>
                </c:pt>
                <c:pt idx="9">
                  <c:v>0.22280370370370373</c:v>
                </c:pt>
                <c:pt idx="10">
                  <c:v>0.2472037037037037</c:v>
                </c:pt>
                <c:pt idx="11">
                  <c:v>0.27247654320987652</c:v>
                </c:pt>
                <c:pt idx="12">
                  <c:v>0.29774814814814815</c:v>
                </c:pt>
                <c:pt idx="13">
                  <c:v>0.32214938271604937</c:v>
                </c:pt>
                <c:pt idx="14">
                  <c:v>0.34655061728395065</c:v>
                </c:pt>
                <c:pt idx="15">
                  <c:v>0.37095185185185192</c:v>
                </c:pt>
                <c:pt idx="16">
                  <c:v>0.3953518518518519</c:v>
                </c:pt>
                <c:pt idx="17">
                  <c:v>0.42062469135802472</c:v>
                </c:pt>
                <c:pt idx="18">
                  <c:v>0.44502592592592594</c:v>
                </c:pt>
                <c:pt idx="19">
                  <c:v>0.47029753086419757</c:v>
                </c:pt>
                <c:pt idx="20">
                  <c:v>0.49469876543209879</c:v>
                </c:pt>
                <c:pt idx="21">
                  <c:v>0.51910000000000012</c:v>
                </c:pt>
                <c:pt idx="22">
                  <c:v>0.54350000000000009</c:v>
                </c:pt>
                <c:pt idx="23">
                  <c:v>0.56877283950617286</c:v>
                </c:pt>
                <c:pt idx="24">
                  <c:v>0.59404444444444438</c:v>
                </c:pt>
                <c:pt idx="25">
                  <c:v>0.61844567901234571</c:v>
                </c:pt>
                <c:pt idx="26">
                  <c:v>0.64284691358024693</c:v>
                </c:pt>
                <c:pt idx="27">
                  <c:v>0.66724814814814815</c:v>
                </c:pt>
                <c:pt idx="28">
                  <c:v>0.69251975308641978</c:v>
                </c:pt>
                <c:pt idx="29">
                  <c:v>0.716920987654321</c:v>
                </c:pt>
                <c:pt idx="30">
                  <c:v>0.74219259259259263</c:v>
                </c:pt>
                <c:pt idx="31">
                  <c:v>0.76659382716049385</c:v>
                </c:pt>
                <c:pt idx="32">
                  <c:v>0.79099506172839518</c:v>
                </c:pt>
                <c:pt idx="33">
                  <c:v>0.81539629629629629</c:v>
                </c:pt>
                <c:pt idx="34">
                  <c:v>0.84066790123456792</c:v>
                </c:pt>
                <c:pt idx="35">
                  <c:v>0.86594074074074079</c:v>
                </c:pt>
                <c:pt idx="36">
                  <c:v>0.88947037037037047</c:v>
                </c:pt>
                <c:pt idx="37">
                  <c:v>0.9147419753086421</c:v>
                </c:pt>
                <c:pt idx="38">
                  <c:v>0.93914320987654321</c:v>
                </c:pt>
                <c:pt idx="39">
                  <c:v>0.96441481481481484</c:v>
                </c:pt>
                <c:pt idx="40">
                  <c:v>0.98881604938271617</c:v>
                </c:pt>
                <c:pt idx="41">
                  <c:v>1.0140888888888888</c:v>
                </c:pt>
              </c:numCache>
            </c:numRef>
          </c:xVal>
          <c:yVal>
            <c:numRef>
              <c:f>'CO velocity dispersion'!$C$2:$C$43</c:f>
              <c:numCache>
                <c:formatCode>General</c:formatCode>
                <c:ptCount val="42"/>
                <c:pt idx="0">
                  <c:v>16.77778</c:v>
                </c:pt>
                <c:pt idx="1">
                  <c:v>13.83333</c:v>
                </c:pt>
                <c:pt idx="2">
                  <c:v>12.55556</c:v>
                </c:pt>
                <c:pt idx="3">
                  <c:v>10.44444</c:v>
                </c:pt>
                <c:pt idx="4">
                  <c:v>7.38889</c:v>
                </c:pt>
                <c:pt idx="5">
                  <c:v>9.5</c:v>
                </c:pt>
                <c:pt idx="6">
                  <c:v>3.8333300000000001</c:v>
                </c:pt>
                <c:pt idx="7">
                  <c:v>4.4444400000000002</c:v>
                </c:pt>
                <c:pt idx="8">
                  <c:v>3.61111</c:v>
                </c:pt>
                <c:pt idx="9">
                  <c:v>4.7777799999999999</c:v>
                </c:pt>
                <c:pt idx="10">
                  <c:v>4.6666699999999999</c:v>
                </c:pt>
                <c:pt idx="11">
                  <c:v>4.6666699999999999</c:v>
                </c:pt>
                <c:pt idx="12">
                  <c:v>5.38889</c:v>
                </c:pt>
                <c:pt idx="13">
                  <c:v>5.11111</c:v>
                </c:pt>
                <c:pt idx="14">
                  <c:v>4.11111</c:v>
                </c:pt>
                <c:pt idx="15">
                  <c:v>4.5555599999999998</c:v>
                </c:pt>
                <c:pt idx="16">
                  <c:v>5.9444400000000002</c:v>
                </c:pt>
                <c:pt idx="17">
                  <c:v>5.5</c:v>
                </c:pt>
                <c:pt idx="18">
                  <c:v>5.4444400000000002</c:v>
                </c:pt>
                <c:pt idx="19">
                  <c:v>5.4444400000000002</c:v>
                </c:pt>
                <c:pt idx="20">
                  <c:v>3.7777799999999999</c:v>
                </c:pt>
                <c:pt idx="21">
                  <c:v>5.2222200000000001</c:v>
                </c:pt>
                <c:pt idx="22">
                  <c:v>6.4444400000000002</c:v>
                </c:pt>
                <c:pt idx="23">
                  <c:v>6.8333300000000001</c:v>
                </c:pt>
                <c:pt idx="24">
                  <c:v>5.3333300000000001</c:v>
                </c:pt>
                <c:pt idx="25">
                  <c:v>4.2222200000000001</c:v>
                </c:pt>
                <c:pt idx="26">
                  <c:v>4.1666699999999999</c:v>
                </c:pt>
                <c:pt idx="27">
                  <c:v>4.3333300000000001</c:v>
                </c:pt>
                <c:pt idx="28">
                  <c:v>3.8333300000000001</c:v>
                </c:pt>
                <c:pt idx="29">
                  <c:v>4.1666699999999999</c:v>
                </c:pt>
                <c:pt idx="30">
                  <c:v>4.7777799999999999</c:v>
                </c:pt>
                <c:pt idx="31">
                  <c:v>4.6666699999999999</c:v>
                </c:pt>
                <c:pt idx="32">
                  <c:v>4.6666699999999999</c:v>
                </c:pt>
                <c:pt idx="33">
                  <c:v>3.61111</c:v>
                </c:pt>
                <c:pt idx="34">
                  <c:v>3.6666699999999999</c:v>
                </c:pt>
                <c:pt idx="35">
                  <c:v>3.9444400000000002</c:v>
                </c:pt>
                <c:pt idx="36">
                  <c:v>3.2222200000000001</c:v>
                </c:pt>
                <c:pt idx="37">
                  <c:v>2.7777799999999999</c:v>
                </c:pt>
                <c:pt idx="38">
                  <c:v>2.4444400000000002</c:v>
                </c:pt>
                <c:pt idx="39">
                  <c:v>2.7777799999999999</c:v>
                </c:pt>
                <c:pt idx="40">
                  <c:v>2.8333300000000001</c:v>
                </c:pt>
                <c:pt idx="4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D1-7948-B142-82EE115F4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885615"/>
        <c:axId val="351987904"/>
      </c:scatterChart>
      <c:valAx>
        <c:axId val="151688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r/r</a:t>
                </a:r>
                <a:r>
                  <a:rPr lang="en-US" sz="16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</a:t>
                </a:r>
                <a:r>
                  <a:rPr lang="en-US"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   (r</a:t>
                </a:r>
                <a:r>
                  <a:rPr lang="en-US" sz="16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</a:t>
                </a:r>
                <a:r>
                  <a:rPr lang="en-US"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= 8.1 kpc)</a:t>
                </a:r>
                <a:endParaRPr lang="en-US" sz="1600" b="0" i="0" u="none" strike="noStrike" kern="1200" baseline="-2500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987904"/>
        <c:crosses val="autoZero"/>
        <c:crossBetween val="midCat"/>
      </c:valAx>
      <c:valAx>
        <c:axId val="35198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velocity dispersion [km/s]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88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 velocity dispersion'!$C$1</c:f>
              <c:strCache>
                <c:ptCount val="1"/>
                <c:pt idx="0">
                  <c:v>CO-bright H2 Velocity dispersion [km/s]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175">
                <a:noFill/>
              </a:ln>
              <a:effectLst/>
            </c:spPr>
          </c:marker>
          <c:xVal>
            <c:numRef>
              <c:f>'CO velocity dispersion'!$A$2:$A$43</c:f>
              <c:numCache>
                <c:formatCode>General</c:formatCode>
                <c:ptCount val="42"/>
                <c:pt idx="0">
                  <c:v>4.7099999999999998E-3</c:v>
                </c:pt>
                <c:pt idx="1">
                  <c:v>0.20941000000000001</c:v>
                </c:pt>
                <c:pt idx="2">
                  <c:v>0.40705999999999998</c:v>
                </c:pt>
                <c:pt idx="3">
                  <c:v>0.60470999999999997</c:v>
                </c:pt>
                <c:pt idx="4">
                  <c:v>0.80940999999999996</c:v>
                </c:pt>
                <c:pt idx="5">
                  <c:v>1.0070600000000001</c:v>
                </c:pt>
                <c:pt idx="6">
                  <c:v>1.2117599999999999</c:v>
                </c:pt>
                <c:pt idx="7">
                  <c:v>1.4094100000000001</c:v>
                </c:pt>
                <c:pt idx="8">
                  <c:v>1.6070599999999999</c:v>
                </c:pt>
                <c:pt idx="9">
                  <c:v>1.80471</c:v>
                </c:pt>
                <c:pt idx="10">
                  <c:v>2.0023499999999999</c:v>
                </c:pt>
                <c:pt idx="11">
                  <c:v>2.2070599999999998</c:v>
                </c:pt>
                <c:pt idx="12">
                  <c:v>2.4117600000000001</c:v>
                </c:pt>
                <c:pt idx="13">
                  <c:v>2.60941</c:v>
                </c:pt>
                <c:pt idx="14">
                  <c:v>2.8070599999999999</c:v>
                </c:pt>
                <c:pt idx="15">
                  <c:v>3.0047100000000002</c:v>
                </c:pt>
                <c:pt idx="16">
                  <c:v>3.20235</c:v>
                </c:pt>
                <c:pt idx="17">
                  <c:v>3.40706</c:v>
                </c:pt>
                <c:pt idx="18">
                  <c:v>3.6047099999999999</c:v>
                </c:pt>
                <c:pt idx="19">
                  <c:v>3.8094100000000002</c:v>
                </c:pt>
                <c:pt idx="20">
                  <c:v>4.0070600000000001</c:v>
                </c:pt>
                <c:pt idx="21">
                  <c:v>4.2047100000000004</c:v>
                </c:pt>
                <c:pt idx="22">
                  <c:v>4.4023500000000002</c:v>
                </c:pt>
                <c:pt idx="23">
                  <c:v>4.6070599999999997</c:v>
                </c:pt>
                <c:pt idx="24">
                  <c:v>4.8117599999999996</c:v>
                </c:pt>
                <c:pt idx="25">
                  <c:v>5.0094099999999999</c:v>
                </c:pt>
                <c:pt idx="26">
                  <c:v>5.2070600000000002</c:v>
                </c:pt>
                <c:pt idx="27">
                  <c:v>5.4047099999999997</c:v>
                </c:pt>
                <c:pt idx="28">
                  <c:v>5.6094099999999996</c:v>
                </c:pt>
                <c:pt idx="29">
                  <c:v>5.8070599999999999</c:v>
                </c:pt>
                <c:pt idx="30">
                  <c:v>6.0117599999999998</c:v>
                </c:pt>
                <c:pt idx="31">
                  <c:v>6.2094100000000001</c:v>
                </c:pt>
                <c:pt idx="32">
                  <c:v>6.4070600000000004</c:v>
                </c:pt>
                <c:pt idx="33">
                  <c:v>6.6047099999999999</c:v>
                </c:pt>
                <c:pt idx="34">
                  <c:v>6.8094099999999997</c:v>
                </c:pt>
                <c:pt idx="35">
                  <c:v>7.0141200000000001</c:v>
                </c:pt>
                <c:pt idx="36">
                  <c:v>7.2047100000000004</c:v>
                </c:pt>
                <c:pt idx="37">
                  <c:v>7.4094100000000003</c:v>
                </c:pt>
                <c:pt idx="38">
                  <c:v>7.6070599999999997</c:v>
                </c:pt>
                <c:pt idx="39">
                  <c:v>7.8117599999999996</c:v>
                </c:pt>
                <c:pt idx="40">
                  <c:v>8.0094100000000008</c:v>
                </c:pt>
                <c:pt idx="41">
                  <c:v>8.2141199999999994</c:v>
                </c:pt>
              </c:numCache>
            </c:numRef>
          </c:xVal>
          <c:yVal>
            <c:numRef>
              <c:f>'CO velocity dispersion'!$C$2:$C$43</c:f>
              <c:numCache>
                <c:formatCode>General</c:formatCode>
                <c:ptCount val="42"/>
                <c:pt idx="0">
                  <c:v>16.77778</c:v>
                </c:pt>
                <c:pt idx="1">
                  <c:v>13.83333</c:v>
                </c:pt>
                <c:pt idx="2">
                  <c:v>12.55556</c:v>
                </c:pt>
                <c:pt idx="3">
                  <c:v>10.44444</c:v>
                </c:pt>
                <c:pt idx="4">
                  <c:v>7.38889</c:v>
                </c:pt>
                <c:pt idx="5">
                  <c:v>9.5</c:v>
                </c:pt>
                <c:pt idx="6">
                  <c:v>3.8333300000000001</c:v>
                </c:pt>
                <c:pt idx="7">
                  <c:v>4.4444400000000002</c:v>
                </c:pt>
                <c:pt idx="8">
                  <c:v>3.61111</c:v>
                </c:pt>
                <c:pt idx="9">
                  <c:v>4.7777799999999999</c:v>
                </c:pt>
                <c:pt idx="10">
                  <c:v>4.6666699999999999</c:v>
                </c:pt>
                <c:pt idx="11">
                  <c:v>4.6666699999999999</c:v>
                </c:pt>
                <c:pt idx="12">
                  <c:v>5.38889</c:v>
                </c:pt>
                <c:pt idx="13">
                  <c:v>5.11111</c:v>
                </c:pt>
                <c:pt idx="14">
                  <c:v>4.11111</c:v>
                </c:pt>
                <c:pt idx="15">
                  <c:v>4.5555599999999998</c:v>
                </c:pt>
                <c:pt idx="16">
                  <c:v>5.9444400000000002</c:v>
                </c:pt>
                <c:pt idx="17">
                  <c:v>5.5</c:v>
                </c:pt>
                <c:pt idx="18">
                  <c:v>5.4444400000000002</c:v>
                </c:pt>
                <c:pt idx="19">
                  <c:v>5.4444400000000002</c:v>
                </c:pt>
                <c:pt idx="20">
                  <c:v>3.7777799999999999</c:v>
                </c:pt>
                <c:pt idx="21">
                  <c:v>5.2222200000000001</c:v>
                </c:pt>
                <c:pt idx="22">
                  <c:v>6.4444400000000002</c:v>
                </c:pt>
                <c:pt idx="23">
                  <c:v>6.8333300000000001</c:v>
                </c:pt>
                <c:pt idx="24">
                  <c:v>5.3333300000000001</c:v>
                </c:pt>
                <c:pt idx="25">
                  <c:v>4.2222200000000001</c:v>
                </c:pt>
                <c:pt idx="26">
                  <c:v>4.1666699999999999</c:v>
                </c:pt>
                <c:pt idx="27">
                  <c:v>4.3333300000000001</c:v>
                </c:pt>
                <c:pt idx="28">
                  <c:v>3.8333300000000001</c:v>
                </c:pt>
                <c:pt idx="29">
                  <c:v>4.1666699999999999</c:v>
                </c:pt>
                <c:pt idx="30">
                  <c:v>4.7777799999999999</c:v>
                </c:pt>
                <c:pt idx="31">
                  <c:v>4.6666699999999999</c:v>
                </c:pt>
                <c:pt idx="32">
                  <c:v>4.6666699999999999</c:v>
                </c:pt>
                <c:pt idx="33">
                  <c:v>3.61111</c:v>
                </c:pt>
                <c:pt idx="34">
                  <c:v>3.6666699999999999</c:v>
                </c:pt>
                <c:pt idx="35">
                  <c:v>3.9444400000000002</c:v>
                </c:pt>
                <c:pt idx="36">
                  <c:v>3.2222200000000001</c:v>
                </c:pt>
                <c:pt idx="37">
                  <c:v>2.7777799999999999</c:v>
                </c:pt>
                <c:pt idx="38">
                  <c:v>2.4444400000000002</c:v>
                </c:pt>
                <c:pt idx="39">
                  <c:v>2.7777799999999999</c:v>
                </c:pt>
                <c:pt idx="40">
                  <c:v>2.8333300000000001</c:v>
                </c:pt>
                <c:pt idx="4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06-D34E-A137-16150421B63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49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582936898512685"/>
                  <c:y val="-0.3887858705161854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600" b="0" i="0" u="none" strike="noStrike" kern="1200" baseline="0">
                        <a:solidFill>
                          <a:schemeClr val="accent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-8.260r + 15.827</a:t>
                    </a:r>
                    <a:br>
                      <a:rPr lang="en-US" baseline="0"/>
                    </a:br>
                    <a:r>
                      <a:rPr lang="en-US" baseline="0"/>
                      <a:t>R² = 0.925</a:t>
                    </a:r>
                    <a:endParaRPr lang="en-US"/>
                  </a:p>
                </c:rich>
              </c:tx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 velocity dispersion'!$A$2:$A$10</c:f>
              <c:numCache>
                <c:formatCode>General</c:formatCode>
                <c:ptCount val="9"/>
                <c:pt idx="0">
                  <c:v>4.7099999999999998E-3</c:v>
                </c:pt>
                <c:pt idx="1">
                  <c:v>0.20941000000000001</c:v>
                </c:pt>
                <c:pt idx="2">
                  <c:v>0.40705999999999998</c:v>
                </c:pt>
                <c:pt idx="3">
                  <c:v>0.60470999999999997</c:v>
                </c:pt>
                <c:pt idx="4">
                  <c:v>0.80940999999999996</c:v>
                </c:pt>
                <c:pt idx="5">
                  <c:v>1.0070600000000001</c:v>
                </c:pt>
                <c:pt idx="6">
                  <c:v>1.2117599999999999</c:v>
                </c:pt>
                <c:pt idx="7">
                  <c:v>1.4094100000000001</c:v>
                </c:pt>
                <c:pt idx="8">
                  <c:v>1.6070599999999999</c:v>
                </c:pt>
              </c:numCache>
            </c:numRef>
          </c:xVal>
          <c:yVal>
            <c:numRef>
              <c:f>'CO velocity dispersion'!$C$2:$C$10</c:f>
              <c:numCache>
                <c:formatCode>General</c:formatCode>
                <c:ptCount val="9"/>
                <c:pt idx="0">
                  <c:v>16.77778</c:v>
                </c:pt>
                <c:pt idx="1">
                  <c:v>13.83333</c:v>
                </c:pt>
                <c:pt idx="2">
                  <c:v>12.55556</c:v>
                </c:pt>
                <c:pt idx="3">
                  <c:v>10.44444</c:v>
                </c:pt>
                <c:pt idx="4">
                  <c:v>7.38889</c:v>
                </c:pt>
                <c:pt idx="5">
                  <c:v>9.5</c:v>
                </c:pt>
                <c:pt idx="6">
                  <c:v>3.8333300000000001</c:v>
                </c:pt>
                <c:pt idx="7">
                  <c:v>4.4444400000000002</c:v>
                </c:pt>
                <c:pt idx="8">
                  <c:v>3.61111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06-D34E-A137-16150421B63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3639545056867892E-3"/>
                  <c:y val="-0.131440288713910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600" b="0" i="0" u="none" strike="noStrike" kern="120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-0.373r + 6.303</a:t>
                    </a:r>
                    <a:br>
                      <a:rPr lang="en-US" baseline="0"/>
                    </a:br>
                    <a:r>
                      <a:rPr lang="en-US" baseline="0"/>
                      <a:t>R² = 0.456</a:t>
                    </a:r>
                    <a:endParaRPr lang="en-US"/>
                  </a:p>
                </c:rich>
              </c:tx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 velocity dispersion'!$A$11:$A$43</c:f>
              <c:numCache>
                <c:formatCode>General</c:formatCode>
                <c:ptCount val="33"/>
                <c:pt idx="0">
                  <c:v>1.80471</c:v>
                </c:pt>
                <c:pt idx="1">
                  <c:v>2.0023499999999999</c:v>
                </c:pt>
                <c:pt idx="2">
                  <c:v>2.2070599999999998</c:v>
                </c:pt>
                <c:pt idx="3">
                  <c:v>2.4117600000000001</c:v>
                </c:pt>
                <c:pt idx="4">
                  <c:v>2.60941</c:v>
                </c:pt>
                <c:pt idx="5">
                  <c:v>2.8070599999999999</c:v>
                </c:pt>
                <c:pt idx="6">
                  <c:v>3.0047100000000002</c:v>
                </c:pt>
                <c:pt idx="7">
                  <c:v>3.20235</c:v>
                </c:pt>
                <c:pt idx="8">
                  <c:v>3.40706</c:v>
                </c:pt>
                <c:pt idx="9">
                  <c:v>3.6047099999999999</c:v>
                </c:pt>
                <c:pt idx="10">
                  <c:v>3.8094100000000002</c:v>
                </c:pt>
                <c:pt idx="11">
                  <c:v>4.0070600000000001</c:v>
                </c:pt>
                <c:pt idx="12">
                  <c:v>4.2047100000000004</c:v>
                </c:pt>
                <c:pt idx="13">
                  <c:v>4.4023500000000002</c:v>
                </c:pt>
                <c:pt idx="14">
                  <c:v>4.6070599999999997</c:v>
                </c:pt>
                <c:pt idx="15">
                  <c:v>4.8117599999999996</c:v>
                </c:pt>
                <c:pt idx="16">
                  <c:v>5.0094099999999999</c:v>
                </c:pt>
                <c:pt idx="17">
                  <c:v>5.2070600000000002</c:v>
                </c:pt>
                <c:pt idx="18">
                  <c:v>5.4047099999999997</c:v>
                </c:pt>
                <c:pt idx="19">
                  <c:v>5.6094099999999996</c:v>
                </c:pt>
                <c:pt idx="20">
                  <c:v>5.8070599999999999</c:v>
                </c:pt>
                <c:pt idx="21">
                  <c:v>6.0117599999999998</c:v>
                </c:pt>
                <c:pt idx="22">
                  <c:v>6.2094100000000001</c:v>
                </c:pt>
                <c:pt idx="23">
                  <c:v>6.4070600000000004</c:v>
                </c:pt>
                <c:pt idx="24">
                  <c:v>6.6047099999999999</c:v>
                </c:pt>
                <c:pt idx="25">
                  <c:v>6.8094099999999997</c:v>
                </c:pt>
                <c:pt idx="26">
                  <c:v>7.0141200000000001</c:v>
                </c:pt>
                <c:pt idx="27">
                  <c:v>7.2047100000000004</c:v>
                </c:pt>
                <c:pt idx="28">
                  <c:v>7.4094100000000003</c:v>
                </c:pt>
                <c:pt idx="29">
                  <c:v>7.6070599999999997</c:v>
                </c:pt>
                <c:pt idx="30">
                  <c:v>7.8117599999999996</c:v>
                </c:pt>
                <c:pt idx="31">
                  <c:v>8.0094100000000008</c:v>
                </c:pt>
                <c:pt idx="32">
                  <c:v>8.2141199999999994</c:v>
                </c:pt>
              </c:numCache>
            </c:numRef>
          </c:xVal>
          <c:yVal>
            <c:numRef>
              <c:f>'CO velocity dispersion'!$C$11:$C$43</c:f>
              <c:numCache>
                <c:formatCode>General</c:formatCode>
                <c:ptCount val="33"/>
                <c:pt idx="0">
                  <c:v>4.7777799999999999</c:v>
                </c:pt>
                <c:pt idx="1">
                  <c:v>4.6666699999999999</c:v>
                </c:pt>
                <c:pt idx="2">
                  <c:v>4.6666699999999999</c:v>
                </c:pt>
                <c:pt idx="3">
                  <c:v>5.38889</c:v>
                </c:pt>
                <c:pt idx="4">
                  <c:v>5.11111</c:v>
                </c:pt>
                <c:pt idx="5">
                  <c:v>4.11111</c:v>
                </c:pt>
                <c:pt idx="6">
                  <c:v>4.5555599999999998</c:v>
                </c:pt>
                <c:pt idx="7">
                  <c:v>5.9444400000000002</c:v>
                </c:pt>
                <c:pt idx="8">
                  <c:v>5.5</c:v>
                </c:pt>
                <c:pt idx="9">
                  <c:v>5.4444400000000002</c:v>
                </c:pt>
                <c:pt idx="10">
                  <c:v>5.4444400000000002</c:v>
                </c:pt>
                <c:pt idx="11">
                  <c:v>3.7777799999999999</c:v>
                </c:pt>
                <c:pt idx="12">
                  <c:v>5.2222200000000001</c:v>
                </c:pt>
                <c:pt idx="13">
                  <c:v>6.4444400000000002</c:v>
                </c:pt>
                <c:pt idx="14">
                  <c:v>6.8333300000000001</c:v>
                </c:pt>
                <c:pt idx="15">
                  <c:v>5.3333300000000001</c:v>
                </c:pt>
                <c:pt idx="16">
                  <c:v>4.2222200000000001</c:v>
                </c:pt>
                <c:pt idx="17">
                  <c:v>4.1666699999999999</c:v>
                </c:pt>
                <c:pt idx="18">
                  <c:v>4.3333300000000001</c:v>
                </c:pt>
                <c:pt idx="19">
                  <c:v>3.8333300000000001</c:v>
                </c:pt>
                <c:pt idx="20">
                  <c:v>4.1666699999999999</c:v>
                </c:pt>
                <c:pt idx="21">
                  <c:v>4.7777799999999999</c:v>
                </c:pt>
                <c:pt idx="22">
                  <c:v>4.6666699999999999</c:v>
                </c:pt>
                <c:pt idx="23">
                  <c:v>4.6666699999999999</c:v>
                </c:pt>
                <c:pt idx="24">
                  <c:v>3.61111</c:v>
                </c:pt>
                <c:pt idx="25">
                  <c:v>3.6666699999999999</c:v>
                </c:pt>
                <c:pt idx="26">
                  <c:v>3.9444400000000002</c:v>
                </c:pt>
                <c:pt idx="27">
                  <c:v>3.2222200000000001</c:v>
                </c:pt>
                <c:pt idx="28">
                  <c:v>2.7777799999999999</c:v>
                </c:pt>
                <c:pt idx="29">
                  <c:v>2.4444400000000002</c:v>
                </c:pt>
                <c:pt idx="30">
                  <c:v>2.7777799999999999</c:v>
                </c:pt>
                <c:pt idx="31">
                  <c:v>2.8333300000000001</c:v>
                </c:pt>
                <c:pt idx="3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B06-D34E-A137-16150421B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885615"/>
        <c:axId val="351987904"/>
      </c:scatterChart>
      <c:valAx>
        <c:axId val="151688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radius</a:t>
                </a:r>
                <a:r>
                  <a:rPr lang="en-US" sz="1600" baseline="0"/>
                  <a:t> [kpc]</a:t>
                </a:r>
                <a:endParaRPr lang="en-US" sz="1600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987904"/>
        <c:crosses val="autoZero"/>
        <c:crossBetween val="midCat"/>
      </c:valAx>
      <c:valAx>
        <c:axId val="35198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velocity dispersion [km/s]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88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22</xdr:col>
      <xdr:colOff>342900</xdr:colOff>
      <xdr:row>49</xdr:row>
      <xdr:rowOff>115020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B107D-7F3A-CE47-8872-0EB15C634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36500" y="406400"/>
          <a:ext cx="7772400" cy="966542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12</xdr:col>
      <xdr:colOff>711200</xdr:colOff>
      <xdr:row>25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B8F48F-E002-CA40-A3EE-3C62A608E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26</xdr:row>
      <xdr:rowOff>0</xdr:rowOff>
    </xdr:from>
    <xdr:to>
      <xdr:col>12</xdr:col>
      <xdr:colOff>699654</xdr:colOff>
      <xdr:row>48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1445C4-F24A-4241-A536-C5EA963893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rm5765/Desktop/git/DM-nucleus-inelastic-ID/extractedData.xlsx" TargetMode="External"/><Relationship Id="rId1" Type="http://schemas.openxmlformats.org/officeDocument/2006/relationships/externalLinkPath" Target="extracted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TEL data"/>
      <sheetName val="COMPTEL data again"/>
      <sheetName val="Sheet1"/>
      <sheetName val="gamma ray data"/>
      <sheetName val="CO velocity dispersion"/>
    </sheetNames>
    <sheetDataSet>
      <sheetData sheetId="0"/>
      <sheetData sheetId="1"/>
      <sheetData sheetId="2"/>
      <sheetData sheetId="3"/>
      <sheetData sheetId="4">
        <row r="1">
          <cell r="C1" t="str">
            <v>CO-bright H2 Velocity dispersion [km/s]</v>
          </cell>
        </row>
        <row r="2">
          <cell r="A2">
            <v>4.7099999999999998E-3</v>
          </cell>
          <cell r="B2">
            <v>5.8148148148148143E-4</v>
          </cell>
          <cell r="C2">
            <v>16.77778</v>
          </cell>
        </row>
        <row r="3">
          <cell r="A3">
            <v>0.20941000000000001</v>
          </cell>
          <cell r="B3">
            <v>2.5853086419753091E-2</v>
          </cell>
          <cell r="C3">
            <v>13.83333</v>
          </cell>
        </row>
        <row r="4">
          <cell r="A4">
            <v>0.40705999999999998</v>
          </cell>
          <cell r="B4">
            <v>5.0254320987654318E-2</v>
          </cell>
          <cell r="C4">
            <v>12.55556</v>
          </cell>
        </row>
        <row r="5">
          <cell r="A5">
            <v>0.60470999999999997</v>
          </cell>
          <cell r="B5">
            <v>7.4655555555555558E-2</v>
          </cell>
          <cell r="C5">
            <v>10.44444</v>
          </cell>
        </row>
        <row r="6">
          <cell r="A6">
            <v>0.80940999999999996</v>
          </cell>
          <cell r="B6">
            <v>9.9927160493827161E-2</v>
          </cell>
          <cell r="C6">
            <v>7.38889</v>
          </cell>
        </row>
        <row r="7">
          <cell r="A7">
            <v>1.0070600000000001</v>
          </cell>
          <cell r="B7">
            <v>0.12432839506172841</v>
          </cell>
          <cell r="C7">
            <v>9.5</v>
          </cell>
        </row>
        <row r="8">
          <cell r="A8">
            <v>1.2117599999999999</v>
          </cell>
          <cell r="B8">
            <v>0.14960000000000001</v>
          </cell>
          <cell r="C8">
            <v>3.8333300000000001</v>
          </cell>
        </row>
        <row r="9">
          <cell r="A9">
            <v>1.4094100000000001</v>
          </cell>
          <cell r="B9">
            <v>0.17400123456790126</v>
          </cell>
          <cell r="C9">
            <v>4.4444400000000002</v>
          </cell>
        </row>
        <row r="10">
          <cell r="A10">
            <v>1.6070599999999999</v>
          </cell>
          <cell r="B10">
            <v>0.19840246913580248</v>
          </cell>
          <cell r="C10">
            <v>3.61111</v>
          </cell>
        </row>
        <row r="11">
          <cell r="A11">
            <v>1.80471</v>
          </cell>
          <cell r="B11">
            <v>0.22280370370370373</v>
          </cell>
          <cell r="C11">
            <v>4.7777799999999999</v>
          </cell>
        </row>
        <row r="12">
          <cell r="A12">
            <v>2.0023499999999999</v>
          </cell>
          <cell r="B12">
            <v>0.2472037037037037</v>
          </cell>
          <cell r="C12">
            <v>4.6666699999999999</v>
          </cell>
        </row>
        <row r="13">
          <cell r="A13">
            <v>2.2070599999999998</v>
          </cell>
          <cell r="B13">
            <v>0.27247654320987652</v>
          </cell>
          <cell r="C13">
            <v>4.6666699999999999</v>
          </cell>
        </row>
        <row r="14">
          <cell r="A14">
            <v>2.4117600000000001</v>
          </cell>
          <cell r="B14">
            <v>0.29774814814814815</v>
          </cell>
          <cell r="C14">
            <v>5.38889</v>
          </cell>
        </row>
        <row r="15">
          <cell r="A15">
            <v>2.60941</v>
          </cell>
          <cell r="B15">
            <v>0.32214938271604937</v>
          </cell>
          <cell r="C15">
            <v>5.11111</v>
          </cell>
        </row>
        <row r="16">
          <cell r="A16">
            <v>2.8070599999999999</v>
          </cell>
          <cell r="B16">
            <v>0.34655061728395065</v>
          </cell>
          <cell r="C16">
            <v>4.11111</v>
          </cell>
        </row>
        <row r="17">
          <cell r="A17">
            <v>3.0047100000000002</v>
          </cell>
          <cell r="B17">
            <v>0.37095185185185192</v>
          </cell>
          <cell r="C17">
            <v>4.5555599999999998</v>
          </cell>
        </row>
        <row r="18">
          <cell r="A18">
            <v>3.20235</v>
          </cell>
          <cell r="B18">
            <v>0.3953518518518519</v>
          </cell>
          <cell r="C18">
            <v>5.9444400000000002</v>
          </cell>
        </row>
        <row r="19">
          <cell r="A19">
            <v>3.40706</v>
          </cell>
          <cell r="B19">
            <v>0.42062469135802472</v>
          </cell>
          <cell r="C19">
            <v>5.5</v>
          </cell>
        </row>
        <row r="20">
          <cell r="A20">
            <v>3.6047099999999999</v>
          </cell>
          <cell r="B20">
            <v>0.44502592592592594</v>
          </cell>
          <cell r="C20">
            <v>5.4444400000000002</v>
          </cell>
        </row>
        <row r="21">
          <cell r="A21">
            <v>3.8094100000000002</v>
          </cell>
          <cell r="B21">
            <v>0.47029753086419757</v>
          </cell>
          <cell r="C21">
            <v>5.4444400000000002</v>
          </cell>
        </row>
        <row r="22">
          <cell r="A22">
            <v>4.0070600000000001</v>
          </cell>
          <cell r="B22">
            <v>0.49469876543209879</v>
          </cell>
          <cell r="C22">
            <v>3.7777799999999999</v>
          </cell>
        </row>
        <row r="23">
          <cell r="A23">
            <v>4.2047100000000004</v>
          </cell>
          <cell r="B23">
            <v>0.51910000000000012</v>
          </cell>
          <cell r="C23">
            <v>5.2222200000000001</v>
          </cell>
        </row>
        <row r="24">
          <cell r="A24">
            <v>4.4023500000000002</v>
          </cell>
          <cell r="B24">
            <v>0.54350000000000009</v>
          </cell>
          <cell r="C24">
            <v>6.4444400000000002</v>
          </cell>
        </row>
        <row r="25">
          <cell r="A25">
            <v>4.6070599999999997</v>
          </cell>
          <cell r="B25">
            <v>0.56877283950617286</v>
          </cell>
          <cell r="C25">
            <v>6.8333300000000001</v>
          </cell>
        </row>
        <row r="26">
          <cell r="A26">
            <v>4.8117599999999996</v>
          </cell>
          <cell r="B26">
            <v>0.59404444444444438</v>
          </cell>
          <cell r="C26">
            <v>5.3333300000000001</v>
          </cell>
        </row>
        <row r="27">
          <cell r="A27">
            <v>5.0094099999999999</v>
          </cell>
          <cell r="B27">
            <v>0.61844567901234571</v>
          </cell>
          <cell r="C27">
            <v>4.2222200000000001</v>
          </cell>
        </row>
        <row r="28">
          <cell r="A28">
            <v>5.2070600000000002</v>
          </cell>
          <cell r="B28">
            <v>0.64284691358024693</v>
          </cell>
          <cell r="C28">
            <v>4.1666699999999999</v>
          </cell>
        </row>
        <row r="29">
          <cell r="A29">
            <v>5.4047099999999997</v>
          </cell>
          <cell r="B29">
            <v>0.66724814814814815</v>
          </cell>
          <cell r="C29">
            <v>4.3333300000000001</v>
          </cell>
        </row>
        <row r="30">
          <cell r="A30">
            <v>5.6094099999999996</v>
          </cell>
          <cell r="B30">
            <v>0.69251975308641978</v>
          </cell>
          <cell r="C30">
            <v>3.8333300000000001</v>
          </cell>
        </row>
        <row r="31">
          <cell r="A31">
            <v>5.8070599999999999</v>
          </cell>
          <cell r="B31">
            <v>0.716920987654321</v>
          </cell>
          <cell r="C31">
            <v>4.1666699999999999</v>
          </cell>
        </row>
        <row r="32">
          <cell r="A32">
            <v>6.0117599999999998</v>
          </cell>
          <cell r="B32">
            <v>0.74219259259259263</v>
          </cell>
          <cell r="C32">
            <v>4.7777799999999999</v>
          </cell>
        </row>
        <row r="33">
          <cell r="A33">
            <v>6.2094100000000001</v>
          </cell>
          <cell r="B33">
            <v>0.76659382716049385</v>
          </cell>
          <cell r="C33">
            <v>4.6666699999999999</v>
          </cell>
        </row>
        <row r="34">
          <cell r="A34">
            <v>6.4070600000000004</v>
          </cell>
          <cell r="B34">
            <v>0.79099506172839518</v>
          </cell>
          <cell r="C34">
            <v>4.6666699999999999</v>
          </cell>
        </row>
        <row r="35">
          <cell r="A35">
            <v>6.6047099999999999</v>
          </cell>
          <cell r="B35">
            <v>0.81539629629629629</v>
          </cell>
          <cell r="C35">
            <v>3.61111</v>
          </cell>
        </row>
        <row r="36">
          <cell r="A36">
            <v>6.8094099999999997</v>
          </cell>
          <cell r="B36">
            <v>0.84066790123456792</v>
          </cell>
          <cell r="C36">
            <v>3.6666699999999999</v>
          </cell>
        </row>
        <row r="37">
          <cell r="A37">
            <v>7.0141200000000001</v>
          </cell>
          <cell r="B37">
            <v>0.86594074074074079</v>
          </cell>
          <cell r="C37">
            <v>3.9444400000000002</v>
          </cell>
        </row>
        <row r="38">
          <cell r="A38">
            <v>7.2047100000000004</v>
          </cell>
          <cell r="B38">
            <v>0.88947037037037047</v>
          </cell>
          <cell r="C38">
            <v>3.2222200000000001</v>
          </cell>
        </row>
        <row r="39">
          <cell r="A39">
            <v>7.4094100000000003</v>
          </cell>
          <cell r="B39">
            <v>0.9147419753086421</v>
          </cell>
          <cell r="C39">
            <v>2.7777799999999999</v>
          </cell>
        </row>
        <row r="40">
          <cell r="A40">
            <v>7.6070599999999997</v>
          </cell>
          <cell r="B40">
            <v>0.93914320987654321</v>
          </cell>
          <cell r="C40">
            <v>2.4444400000000002</v>
          </cell>
        </row>
        <row r="41">
          <cell r="A41">
            <v>7.8117599999999996</v>
          </cell>
          <cell r="B41">
            <v>0.96441481481481484</v>
          </cell>
          <cell r="C41">
            <v>2.7777799999999999</v>
          </cell>
        </row>
        <row r="42">
          <cell r="A42">
            <v>8.0094100000000008</v>
          </cell>
          <cell r="B42">
            <v>0.98881604938271617</v>
          </cell>
          <cell r="C42">
            <v>2.8333300000000001</v>
          </cell>
        </row>
        <row r="43">
          <cell r="A43">
            <v>8.2141199999999994</v>
          </cell>
          <cell r="B43">
            <v>1.0140888888888888</v>
          </cell>
          <cell r="C43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anda.org/articles/aa/pdf/2017/11/aa31054-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AA13-46DB-734E-BEF2-6364A324179D}">
  <dimension ref="A1:N43"/>
  <sheetViews>
    <sheetView tabSelected="1" zoomScale="110" zoomScaleNormal="110" workbookViewId="0">
      <selection activeCell="D31" sqref="D31"/>
    </sheetView>
  </sheetViews>
  <sheetFormatPr baseColWidth="10" defaultRowHeight="16" x14ac:dyDescent="0.2"/>
  <cols>
    <col min="1" max="1" width="11.1640625" bestFit="1" customWidth="1"/>
    <col min="2" max="2" width="12.1640625" bestFit="1" customWidth="1"/>
    <col min="3" max="3" width="34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N1" s="1" t="s">
        <v>3</v>
      </c>
    </row>
    <row r="2" spans="1:14" x14ac:dyDescent="0.2">
      <c r="A2" s="2">
        <v>4.7099999999999998E-3</v>
      </c>
      <c r="B2">
        <f>A2/8.1</f>
        <v>5.8148148148148143E-4</v>
      </c>
      <c r="C2" s="2">
        <v>16.77778</v>
      </c>
      <c r="E2" t="s">
        <v>4</v>
      </c>
      <c r="F2">
        <v>8.1</v>
      </c>
    </row>
    <row r="3" spans="1:14" x14ac:dyDescent="0.2">
      <c r="A3" s="2">
        <v>0.20941000000000001</v>
      </c>
      <c r="B3">
        <f t="shared" ref="B3:B43" si="0">A3/8.1</f>
        <v>2.5853086419753091E-2</v>
      </c>
      <c r="C3" s="2">
        <v>13.83333</v>
      </c>
    </row>
    <row r="4" spans="1:14" x14ac:dyDescent="0.2">
      <c r="A4" s="2">
        <v>0.40705999999999998</v>
      </c>
      <c r="B4">
        <f t="shared" si="0"/>
        <v>5.0254320987654318E-2</v>
      </c>
      <c r="C4" s="2">
        <v>12.55556</v>
      </c>
    </row>
    <row r="5" spans="1:14" x14ac:dyDescent="0.2">
      <c r="A5" s="2">
        <v>0.60470999999999997</v>
      </c>
      <c r="B5">
        <f t="shared" si="0"/>
        <v>7.4655555555555558E-2</v>
      </c>
      <c r="C5" s="2">
        <v>10.44444</v>
      </c>
    </row>
    <row r="6" spans="1:14" x14ac:dyDescent="0.2">
      <c r="A6" s="2">
        <v>0.80940999999999996</v>
      </c>
      <c r="B6">
        <f t="shared" si="0"/>
        <v>9.9927160493827161E-2</v>
      </c>
      <c r="C6" s="2">
        <v>7.38889</v>
      </c>
    </row>
    <row r="7" spans="1:14" x14ac:dyDescent="0.2">
      <c r="A7" s="2">
        <v>1.0070600000000001</v>
      </c>
      <c r="B7">
        <f t="shared" si="0"/>
        <v>0.12432839506172841</v>
      </c>
      <c r="C7" s="2">
        <v>9.5</v>
      </c>
    </row>
    <row r="8" spans="1:14" x14ac:dyDescent="0.2">
      <c r="A8" s="2">
        <v>1.2117599999999999</v>
      </c>
      <c r="B8">
        <f t="shared" si="0"/>
        <v>0.14960000000000001</v>
      </c>
      <c r="C8" s="2">
        <v>3.8333300000000001</v>
      </c>
    </row>
    <row r="9" spans="1:14" x14ac:dyDescent="0.2">
      <c r="A9" s="2">
        <v>1.4094100000000001</v>
      </c>
      <c r="B9">
        <f t="shared" si="0"/>
        <v>0.17400123456790126</v>
      </c>
      <c r="C9" s="2">
        <v>4.4444400000000002</v>
      </c>
    </row>
    <row r="10" spans="1:14" x14ac:dyDescent="0.2">
      <c r="A10" s="2">
        <v>1.6070599999999999</v>
      </c>
      <c r="B10">
        <f t="shared" si="0"/>
        <v>0.19840246913580248</v>
      </c>
      <c r="C10" s="2">
        <v>3.61111</v>
      </c>
    </row>
    <row r="11" spans="1:14" x14ac:dyDescent="0.2">
      <c r="A11" s="2">
        <v>1.80471</v>
      </c>
      <c r="B11">
        <f t="shared" si="0"/>
        <v>0.22280370370370373</v>
      </c>
      <c r="C11" s="2">
        <v>4.7777799999999999</v>
      </c>
    </row>
    <row r="12" spans="1:14" x14ac:dyDescent="0.2">
      <c r="A12" s="2">
        <v>2.0023499999999999</v>
      </c>
      <c r="B12">
        <f t="shared" si="0"/>
        <v>0.2472037037037037</v>
      </c>
      <c r="C12" s="2">
        <v>4.6666699999999999</v>
      </c>
    </row>
    <row r="13" spans="1:14" x14ac:dyDescent="0.2">
      <c r="A13" s="2">
        <v>2.2070599999999998</v>
      </c>
      <c r="B13">
        <f t="shared" si="0"/>
        <v>0.27247654320987652</v>
      </c>
      <c r="C13" s="2">
        <v>4.6666699999999999</v>
      </c>
    </row>
    <row r="14" spans="1:14" x14ac:dyDescent="0.2">
      <c r="A14" s="2">
        <v>2.4117600000000001</v>
      </c>
      <c r="B14">
        <f t="shared" si="0"/>
        <v>0.29774814814814815</v>
      </c>
      <c r="C14" s="2">
        <v>5.38889</v>
      </c>
    </row>
    <row r="15" spans="1:14" x14ac:dyDescent="0.2">
      <c r="A15" s="2">
        <v>2.60941</v>
      </c>
      <c r="B15">
        <f t="shared" si="0"/>
        <v>0.32214938271604937</v>
      </c>
      <c r="C15" s="2">
        <v>5.11111</v>
      </c>
    </row>
    <row r="16" spans="1:14" x14ac:dyDescent="0.2">
      <c r="A16" s="2">
        <v>2.8070599999999999</v>
      </c>
      <c r="B16">
        <f t="shared" si="0"/>
        <v>0.34655061728395065</v>
      </c>
      <c r="C16" s="2">
        <v>4.11111</v>
      </c>
    </row>
    <row r="17" spans="1:3" x14ac:dyDescent="0.2">
      <c r="A17" s="2">
        <v>3.0047100000000002</v>
      </c>
      <c r="B17">
        <f t="shared" si="0"/>
        <v>0.37095185185185192</v>
      </c>
      <c r="C17" s="2">
        <v>4.5555599999999998</v>
      </c>
    </row>
    <row r="18" spans="1:3" x14ac:dyDescent="0.2">
      <c r="A18" s="2">
        <v>3.20235</v>
      </c>
      <c r="B18">
        <f t="shared" si="0"/>
        <v>0.3953518518518519</v>
      </c>
      <c r="C18" s="2">
        <v>5.9444400000000002</v>
      </c>
    </row>
    <row r="19" spans="1:3" x14ac:dyDescent="0.2">
      <c r="A19" s="2">
        <v>3.40706</v>
      </c>
      <c r="B19">
        <f t="shared" si="0"/>
        <v>0.42062469135802472</v>
      </c>
      <c r="C19" s="2">
        <v>5.5</v>
      </c>
    </row>
    <row r="20" spans="1:3" x14ac:dyDescent="0.2">
      <c r="A20" s="2">
        <v>3.6047099999999999</v>
      </c>
      <c r="B20">
        <f t="shared" si="0"/>
        <v>0.44502592592592594</v>
      </c>
      <c r="C20" s="2">
        <v>5.4444400000000002</v>
      </c>
    </row>
    <row r="21" spans="1:3" x14ac:dyDescent="0.2">
      <c r="A21" s="2">
        <v>3.8094100000000002</v>
      </c>
      <c r="B21">
        <f t="shared" si="0"/>
        <v>0.47029753086419757</v>
      </c>
      <c r="C21" s="2">
        <v>5.4444400000000002</v>
      </c>
    </row>
    <row r="22" spans="1:3" x14ac:dyDescent="0.2">
      <c r="A22" s="2">
        <v>4.0070600000000001</v>
      </c>
      <c r="B22">
        <f t="shared" si="0"/>
        <v>0.49469876543209879</v>
      </c>
      <c r="C22" s="2">
        <v>3.7777799999999999</v>
      </c>
    </row>
    <row r="23" spans="1:3" x14ac:dyDescent="0.2">
      <c r="A23" s="2">
        <v>4.2047100000000004</v>
      </c>
      <c r="B23">
        <f t="shared" si="0"/>
        <v>0.51910000000000012</v>
      </c>
      <c r="C23" s="2">
        <v>5.2222200000000001</v>
      </c>
    </row>
    <row r="24" spans="1:3" x14ac:dyDescent="0.2">
      <c r="A24" s="2">
        <v>4.4023500000000002</v>
      </c>
      <c r="B24">
        <f t="shared" si="0"/>
        <v>0.54350000000000009</v>
      </c>
      <c r="C24" s="2">
        <v>6.4444400000000002</v>
      </c>
    </row>
    <row r="25" spans="1:3" x14ac:dyDescent="0.2">
      <c r="A25" s="2">
        <v>4.6070599999999997</v>
      </c>
      <c r="B25">
        <f t="shared" si="0"/>
        <v>0.56877283950617286</v>
      </c>
      <c r="C25" s="2">
        <v>6.8333300000000001</v>
      </c>
    </row>
    <row r="26" spans="1:3" x14ac:dyDescent="0.2">
      <c r="A26" s="2">
        <v>4.8117599999999996</v>
      </c>
      <c r="B26">
        <f t="shared" si="0"/>
        <v>0.59404444444444438</v>
      </c>
      <c r="C26" s="2">
        <v>5.3333300000000001</v>
      </c>
    </row>
    <row r="27" spans="1:3" x14ac:dyDescent="0.2">
      <c r="A27" s="2">
        <v>5.0094099999999999</v>
      </c>
      <c r="B27">
        <f t="shared" si="0"/>
        <v>0.61844567901234571</v>
      </c>
      <c r="C27" s="2">
        <v>4.2222200000000001</v>
      </c>
    </row>
    <row r="28" spans="1:3" x14ac:dyDescent="0.2">
      <c r="A28" s="2">
        <v>5.2070600000000002</v>
      </c>
      <c r="B28">
        <f t="shared" si="0"/>
        <v>0.64284691358024693</v>
      </c>
      <c r="C28" s="2">
        <v>4.1666699999999999</v>
      </c>
    </row>
    <row r="29" spans="1:3" x14ac:dyDescent="0.2">
      <c r="A29" s="2">
        <v>5.4047099999999997</v>
      </c>
      <c r="B29">
        <f t="shared" si="0"/>
        <v>0.66724814814814815</v>
      </c>
      <c r="C29" s="2">
        <v>4.3333300000000001</v>
      </c>
    </row>
    <row r="30" spans="1:3" x14ac:dyDescent="0.2">
      <c r="A30" s="2">
        <v>5.6094099999999996</v>
      </c>
      <c r="B30">
        <f t="shared" si="0"/>
        <v>0.69251975308641978</v>
      </c>
      <c r="C30" s="2">
        <v>3.8333300000000001</v>
      </c>
    </row>
    <row r="31" spans="1:3" x14ac:dyDescent="0.2">
      <c r="A31" s="2">
        <v>5.8070599999999999</v>
      </c>
      <c r="B31">
        <f t="shared" si="0"/>
        <v>0.716920987654321</v>
      </c>
      <c r="C31" s="2">
        <v>4.1666699999999999</v>
      </c>
    </row>
    <row r="32" spans="1:3" x14ac:dyDescent="0.2">
      <c r="A32" s="2">
        <v>6.0117599999999998</v>
      </c>
      <c r="B32">
        <f t="shared" si="0"/>
        <v>0.74219259259259263</v>
      </c>
      <c r="C32" s="2">
        <v>4.7777799999999999</v>
      </c>
    </row>
    <row r="33" spans="1:3" x14ac:dyDescent="0.2">
      <c r="A33" s="2">
        <v>6.2094100000000001</v>
      </c>
      <c r="B33">
        <f t="shared" si="0"/>
        <v>0.76659382716049385</v>
      </c>
      <c r="C33" s="2">
        <v>4.6666699999999999</v>
      </c>
    </row>
    <row r="34" spans="1:3" x14ac:dyDescent="0.2">
      <c r="A34" s="2">
        <v>6.4070600000000004</v>
      </c>
      <c r="B34">
        <f t="shared" si="0"/>
        <v>0.79099506172839518</v>
      </c>
      <c r="C34" s="2">
        <v>4.6666699999999999</v>
      </c>
    </row>
    <row r="35" spans="1:3" x14ac:dyDescent="0.2">
      <c r="A35" s="2">
        <v>6.6047099999999999</v>
      </c>
      <c r="B35">
        <f t="shared" si="0"/>
        <v>0.81539629629629629</v>
      </c>
      <c r="C35" s="2">
        <v>3.61111</v>
      </c>
    </row>
    <row r="36" spans="1:3" x14ac:dyDescent="0.2">
      <c r="A36" s="2">
        <v>6.8094099999999997</v>
      </c>
      <c r="B36">
        <f t="shared" si="0"/>
        <v>0.84066790123456792</v>
      </c>
      <c r="C36" s="2">
        <v>3.6666699999999999</v>
      </c>
    </row>
    <row r="37" spans="1:3" x14ac:dyDescent="0.2">
      <c r="A37" s="2">
        <v>7.0141200000000001</v>
      </c>
      <c r="B37">
        <f t="shared" si="0"/>
        <v>0.86594074074074079</v>
      </c>
      <c r="C37" s="2">
        <v>3.9444400000000002</v>
      </c>
    </row>
    <row r="38" spans="1:3" x14ac:dyDescent="0.2">
      <c r="A38" s="2">
        <v>7.2047100000000004</v>
      </c>
      <c r="B38">
        <f t="shared" si="0"/>
        <v>0.88947037037037047</v>
      </c>
      <c r="C38" s="2">
        <v>3.2222200000000001</v>
      </c>
    </row>
    <row r="39" spans="1:3" x14ac:dyDescent="0.2">
      <c r="A39" s="2">
        <v>7.4094100000000003</v>
      </c>
      <c r="B39">
        <f t="shared" si="0"/>
        <v>0.9147419753086421</v>
      </c>
      <c r="C39" s="2">
        <v>2.7777799999999999</v>
      </c>
    </row>
    <row r="40" spans="1:3" x14ac:dyDescent="0.2">
      <c r="A40" s="2">
        <v>7.6070599999999997</v>
      </c>
      <c r="B40">
        <f t="shared" si="0"/>
        <v>0.93914320987654321</v>
      </c>
      <c r="C40" s="2">
        <v>2.4444400000000002</v>
      </c>
    </row>
    <row r="41" spans="1:3" x14ac:dyDescent="0.2">
      <c r="A41" s="2">
        <v>7.8117599999999996</v>
      </c>
      <c r="B41">
        <f t="shared" si="0"/>
        <v>0.96441481481481484</v>
      </c>
      <c r="C41" s="2">
        <v>2.7777799999999999</v>
      </c>
    </row>
    <row r="42" spans="1:3" x14ac:dyDescent="0.2">
      <c r="A42" s="2">
        <v>8.0094100000000008</v>
      </c>
      <c r="B42">
        <f t="shared" si="0"/>
        <v>0.98881604938271617</v>
      </c>
      <c r="C42" s="2">
        <v>2.8333300000000001</v>
      </c>
    </row>
    <row r="43" spans="1:3" x14ac:dyDescent="0.2">
      <c r="A43" s="2">
        <v>8.2141199999999994</v>
      </c>
      <c r="B43">
        <f t="shared" si="0"/>
        <v>1.0140888888888888</v>
      </c>
      <c r="C43" s="2">
        <v>3</v>
      </c>
    </row>
  </sheetData>
  <hyperlinks>
    <hyperlink ref="N1" r:id="rId1" xr:uid="{B611DD66-B97F-5C4E-B2E2-574F0D9B808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 velocity dispersion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2024-03-04T22:30:49Z</dcterms:created>
  <dcterms:modified xsi:type="dcterms:W3CDTF">2024-03-04T22:32:39Z</dcterms:modified>
</cp:coreProperties>
</file>